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leaw\OneDrive\Desktop\PhD Fall 2021 - Spring 2022\municipalbonddata\"/>
    </mc:Choice>
  </mc:AlternateContent>
  <xr:revisionPtr revIDLastSave="0" documentId="13_ncr:1_{8A309CFA-3230-4ABF-8554-B6E9CE647964}" xr6:coauthVersionLast="47" xr6:coauthVersionMax="47" xr10:uidLastSave="{00000000-0000-0000-0000-000000000000}"/>
  <bookViews>
    <workbookView xWindow="-96" yWindow="-96" windowWidth="23232" windowHeight="12552" activeTab="4" xr2:uid="{00000000-000D-0000-FFFF-FFFF00000000}"/>
  </bookViews>
  <sheets>
    <sheet name="Data &gt;&gt;" sheetId="4" r:id="rId1"/>
    <sheet name="Sheet1" sheetId="14" r:id="rId2"/>
    <sheet name="Bond Table" sheetId="1" r:id="rId3"/>
    <sheet name="Use of Proceeds" sheetId="12" r:id="rId4"/>
    <sheet name="New v Ref" sheetId="13" r:id="rId5"/>
    <sheet name="Glossary &gt;&gt;" sheetId="5" r:id="rId6"/>
    <sheet name="Ratings" sheetId="6" r:id="rId7"/>
    <sheet name="CUSIP Formula" sheetId="7" r:id="rId8"/>
    <sheet name="EMMA" sheetId="8" r:id="rId9"/>
    <sheet name="Morningstar" sheetId="10" r:id="rId10"/>
    <sheet name="Cleansing &gt;&gt;" sheetId="9" r:id="rId11"/>
    <sheet name="Yield Differences" sheetId="3" r:id="rId12"/>
  </sheets>
  <calcPr calcId="191029"/>
  <pivotCaches>
    <pivotCache cacheId="18"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09" i="1" l="1"/>
  <c r="D3" i="13"/>
  <c r="D4" i="13"/>
  <c r="D5" i="13"/>
  <c r="D6" i="13"/>
  <c r="D7" i="13"/>
  <c r="D8" i="13"/>
  <c r="D9" i="13"/>
  <c r="D10" i="13"/>
  <c r="D11" i="13"/>
  <c r="D12" i="13"/>
  <c r="D13" i="13"/>
  <c r="D14" i="13"/>
  <c r="D15" i="13"/>
  <c r="D16" i="13"/>
  <c r="D17" i="13"/>
  <c r="D18" i="13"/>
  <c r="D19" i="13"/>
  <c r="D20" i="13"/>
  <c r="D21" i="13"/>
  <c r="D22" i="13"/>
  <c r="D23" i="13"/>
  <c r="D2" i="13"/>
  <c r="C27" i="13"/>
  <c r="B27" i="13"/>
</calcChain>
</file>

<file path=xl/sharedStrings.xml><?xml version="1.0" encoding="utf-8"?>
<sst xmlns="http://schemas.openxmlformats.org/spreadsheetml/2006/main" count="35386" uniqueCount="4148">
  <si>
    <t>City</t>
  </si>
  <si>
    <t>Issuer</t>
  </si>
  <si>
    <t>Issue Details</t>
  </si>
  <si>
    <t>CUSIP</t>
  </si>
  <si>
    <t>Principle Amount at Issuance ($)</t>
  </si>
  <si>
    <t>Security Description</t>
  </si>
  <si>
    <t>Coupon</t>
  </si>
  <si>
    <t>Maturity Date</t>
  </si>
  <si>
    <t>Price/Yield</t>
  </si>
  <si>
    <t>Price</t>
  </si>
  <si>
    <t>Yield</t>
  </si>
  <si>
    <t>Fitch</t>
  </si>
  <si>
    <t>KBRA</t>
  </si>
  <si>
    <t>Moody's</t>
  </si>
  <si>
    <t>S&amp;P</t>
  </si>
  <si>
    <t>CUSIP Identifier</t>
  </si>
  <si>
    <t>Issue Date</t>
  </si>
  <si>
    <t>Official Statement</t>
  </si>
  <si>
    <t>Archived Doc</t>
  </si>
  <si>
    <t>Morningstar Link</t>
  </si>
  <si>
    <t>Capital Purpose</t>
  </si>
  <si>
    <t>Collateral Pledge</t>
  </si>
  <si>
    <t>Use of Proceeds</t>
  </si>
  <si>
    <t>Coupon Type</t>
  </si>
  <si>
    <t>Type of Bond</t>
  </si>
  <si>
    <t>Security Code</t>
  </si>
  <si>
    <t>Federal Tax</t>
  </si>
  <si>
    <t>State Tax</t>
  </si>
  <si>
    <t>Bank Qualified</t>
  </si>
  <si>
    <t>Alternative Minimum Tax</t>
  </si>
  <si>
    <t>Price - MS</t>
  </si>
  <si>
    <t>Yield - MS</t>
  </si>
  <si>
    <t>Atlanta</t>
  </si>
  <si>
    <t>ATLANTA GA SECOND LIEN ARPT PASSENGER FAC CHARGEREV &amp; THIRD LIEN GEN REV IAM COML</t>
  </si>
  <si>
    <t>ATLANTA GA URBAN RESIDENTIAL FIN AUTH SINGLE FAMILY MTG REV</t>
  </si>
  <si>
    <t>ATLANTA GA SECOND LIEN ARPT PASSENGER FAC CHARGE&amp; THIRD LIE N ARPT GEN REV IAM</t>
  </si>
  <si>
    <t>ATLANTA GA URBAN RESIDENTIAL FIN AUTH MULTIFAMILY REV</t>
  </si>
  <si>
    <t>ATLANTA GA</t>
  </si>
  <si>
    <t>ATLANTA GA ARPT REV</t>
  </si>
  <si>
    <t>ATLANTA GA URBAN RESIDENTIAL FIN AUTH MULTIFAMILY HSG REV</t>
  </si>
  <si>
    <t>ATLANTA GA DEV AUTH REV</t>
  </si>
  <si>
    <t>ATLANTA GA DEV AUTH STUDENT HSG REV</t>
  </si>
  <si>
    <t>ATLANTA GA WTR &amp; WASTEWTR REV</t>
  </si>
  <si>
    <t>ATLANTA GA INDPT SCH SYS</t>
  </si>
  <si>
    <t>ATLANTA GA TAX ALLOCATION</t>
  </si>
  <si>
    <t>ATLANTA GA INDPT SCH SYS CTFS PARTN</t>
  </si>
  <si>
    <t>ATLANTA GA PUB SAFETY &amp; JUDICIAL FACS AUTH REV</t>
  </si>
  <si>
    <t>ATLANTA GA URBAN RESIDENTIAL FIN AUTH REV</t>
  </si>
  <si>
    <t>ATLANTA GA DOWNTOWN DEV AUTH REV</t>
  </si>
  <si>
    <t>ATLANTA GA URBAN REDEV AGY REV</t>
  </si>
  <si>
    <t>ATLANTA GA HSG AUTH MULTI- FAMILY REV</t>
  </si>
  <si>
    <t>ATLANTA GA DEV AUTH SUB HEALTH CARE FACS REV</t>
  </si>
  <si>
    <t>ATLANTA GA ARPT GEN REV COML PAPER NTS</t>
  </si>
  <si>
    <t>ATLANTA GA ARPT PASSENGER FAC CHARGE REV</t>
  </si>
  <si>
    <t>ATLANTA GA URBAN RESIDENTIAL FIN AUTH</t>
  </si>
  <si>
    <t>ATLANTA GA DEV AUTH SR HEALTH CARE FACS REV</t>
  </si>
  <si>
    <t>ATLANTA GA DEV AUTH EDL FACS REV</t>
  </si>
  <si>
    <t>ATLANTA GA SOLID WASTE MGMT AUTH REV</t>
  </si>
  <si>
    <t>ATLANTA GA URBAN RESIDENTIAL FIN AUTH RESIDENTIA L CONSTR REV</t>
  </si>
  <si>
    <t>ATLANTA GA WTR &amp; WASTEWATER ENVIRONMENTAL IMPACTREV</t>
  </si>
  <si>
    <t>ATLANTA GA SECOND LIEN ARPT PASSENGER FAC CHARGE REV &amp; THIRD LIEN GEN REV IAM COML COML PAPER IAM 15 (GA)*</t>
  </si>
  <si>
    <t>ATLANTA GA SECOND LIEN ARPT PASSENGER FAC CHARGE REV &amp; THIRD LIEN GEN REV IAM COML COML PAPER (GA)*</t>
  </si>
  <si>
    <t>ATLANTA GA URBAN RESIDENTIAL FIN AUTH SINGLE FAMILY MTG REV SINGLE FAM MTG REV BDS 2000 (GA)*</t>
  </si>
  <si>
    <t>ATLANTA GA SECOND LIEN ARPT PASSENGER FAC CHARGE REV &amp; THIRD LIEN GEN REV IAM COML COML PAPER IAM 4 (GA)*</t>
  </si>
  <si>
    <t>ATLANTA GA SECOND LIEN ARPT PASSENGER FAC CHARGE REV &amp; THIRD LIEN GEN REV IAM COML COML PAPER IAM 3 (GA)*</t>
  </si>
  <si>
    <t>ATLANTA GA SECOND LIEN ARPT PASSENGER FAC CHARGE REV &amp; THIRD LIEN GEN REV IAM COML COML PAPER IAM 8 (GA)*</t>
  </si>
  <si>
    <t>ATLANTA GA SECOND LIEN ARPT PASSENGER FAC CHARGE REV &amp; THIRD LIEN GEN REV IAM COML COML PAPER IAM 10 (GA)*</t>
  </si>
  <si>
    <t>ATLANTA GA SECOND LIEN ARPT PASSENGER FAC CHARGE REV &amp; THIRD LIEN GEN REV IAM COML COML PAPER IAM 18 (GA)*</t>
  </si>
  <si>
    <t>ATLANTA GA SECOND LIEN ARPT PASSENGER FAC CHARGE &amp; THIRD LIEN ARPT GEN REV IAM COML PAPER IAM 7 (GA)*</t>
  </si>
  <si>
    <t>ATLANTA GA URBAN RESIDENTIAL FIN AUTH MULTIFAMILY REV VAR HSG BDS COMMONS R-I LLC 2002 B (GA)*</t>
  </si>
  <si>
    <t>ATLANTA GA SECOND LIEN ARPT PASSENGER FAC CHARGE REV &amp; THIRD LIEN GEN REV IAM COML COML PAPER IAM 26 (GA)*</t>
  </si>
  <si>
    <t>ATLANTA GA SECOND LIEN ARPT PASSENGER FAC CHARGE REV &amp; THIRD LIEN GEN REV IAM COML COML PAPER IAM 20 (GA)*</t>
  </si>
  <si>
    <t>ATLANTA GA PUB IMPT-SER B (GA)*</t>
  </si>
  <si>
    <t>ATLANTA GA URBAN RESIDENTIAL FIN AUTH MULTIFAMILY REV HSG-HOLLYWOOD-B (GA)*</t>
  </si>
  <si>
    <t>ATLANTA GA ARPT REV ARS-SER I (GA)*</t>
  </si>
  <si>
    <t>ATLANTA GA URBAN RESIDENTIAL FIN AUTH MULTIFAMILY HSG REV MULTI FAM HSG BDS COLUMBIA SYLVANIA HILLS APTS 2006 (GA)*</t>
  </si>
  <si>
    <t>ATLANTA GA SECOND LIEN ARPT PASSENGER FAC CHARGE REV &amp; THIRD LIEN GEN REV IAM COML COML PAPER IAM 19 (GA)*</t>
  </si>
  <si>
    <t>ATLANTA GA SECOND LIEN ARPT PASSENGER FAC CHARGE &amp; THIRD LIEN ARPT GEN REV IAM COML PAPER IAM 9 (GA)*</t>
  </si>
  <si>
    <t>ATLANTA GA URBAN RESIDENTIAL FIN AUTH MULTIFAMILY REV HSG-HOLLYWOOD/SHAWNEE-A (GA)*</t>
  </si>
  <si>
    <t>ATLANTA GA URBAN RESIDENTIAL FIN AUTH MULTIFAMILY REV HSG SUB REV BDS ALTA POINTE APTS SR SER A-2 (GA)*</t>
  </si>
  <si>
    <t>ATLANTA GA ARPT REV RFDG-GEN RF-C-2-HARTSFIELD INTL ARPT (GA)*</t>
  </si>
  <si>
    <t>THE ATLANTA DEVELOPMENT AUTHORITY REVENUE BONDS (GATV GEORGIA TECH ATDC PROJECT) SERIES 2014A (GA)</t>
  </si>
  <si>
    <t>ATLANTA GA SECOND LIEN ARPT PASSENGER FAC CHARGE &amp; THIRD LIEN ARPT GEN REV IAM COML PAPER IAM 4 (GA)*</t>
  </si>
  <si>
    <t>ATLANTA GA SECOND LIEN ARPT PASSENGER FAC CHARGE REV &amp; THIRD LIEN GEN REV IAM COML COML PAPER IAM 17 (GA)*</t>
  </si>
  <si>
    <t>ATLANTA GA URBAN RESIDENTIAL FIN AUTH MULTIFAMILY REV HSG SUB REV BDS ALTA POINTE APTS SUB SER B (GA)*</t>
  </si>
  <si>
    <t>ATLANTA GA DEV AUTH STUDENT HSG REV REF-FACS-PIEDMONT/ELLIS LLC (GA)*</t>
  </si>
  <si>
    <t>ATLANTA GA SECOND LIEN ARPT PASSENGER FAC CHARGE REV &amp; THIRD LIEN GEN REV IAM COML COML PAPER IAM 31 (GA)*</t>
  </si>
  <si>
    <t>ATLANTA GA WTR &amp; WASTEWTR REV VAR-SER C-RMKT 04/24/09 BK BD (GA)*</t>
  </si>
  <si>
    <t>ATLANTA GA URBAN RESIDENTIAL FIN AUTH MULTIFAMILY REV VAR-HSG-ROSA BURNEY APTS-A-1 (GA)*</t>
  </si>
  <si>
    <t>ATLANTA GA DEV AUTH REV YAMACRAW DESIGN CTR-B (GA)*</t>
  </si>
  <si>
    <t>ATLANTA GA DEV AUTH REV VAR REV BDS ATLANTA BOTANICAL GARDEN INC 2007 (GA)*</t>
  </si>
  <si>
    <t>ATLANTA INDEPENDANT SCHOOL SYSTEM (GEORGIA) TAX ANTICIPATION NOTES MATURING DECEMBER 29, 2017 (GA)</t>
  </si>
  <si>
    <t>ATLANTA GA URBAN RESIDENTIAL FIN AUTH MULTIFAMILY REV CROGMAN SCH APTS PROJ (GA)*</t>
  </si>
  <si>
    <t>ATLANTA GA TAX ALLOCATION REF BDS ATLANTIC STA PROJ 2007 (GA)*</t>
  </si>
  <si>
    <t>ATLANTA GA DEV AUTH REV DEV REV REF BDS TUFF YAMACRAW LLC 2005 A (GA)*</t>
  </si>
  <si>
    <t>ATLANTA GA SECOND LIEN ARPT PASSENGER FAC CHARGE REV &amp; THIRD LIEN GEN REV IAM COML COML PAPER IAM 1 (GA)*</t>
  </si>
  <si>
    <t>THE ATLANTA DEVELOPMENT AUTHORITY REVENUE BONDS (NEW DOWNTOWN ATLANTA STADIUM PROJECT), SECOND LIEN SERIES 2015B (GA)</t>
  </si>
  <si>
    <t>ATLANTA GA SER A (GA)*</t>
  </si>
  <si>
    <t>EDUCATION REFORM SUCCESS, INC. CERTIFICATES OF PARTICIPATION (ATLANTA INDEPENDENT SCHOOL SYSTEM PROJECT) SERIES 2011B (TAX-EXEMPT) (GA)</t>
  </si>
  <si>
    <t>ATLANTA GA ARPT REV FLTR RCPTS-SER SG 140 (GA)*</t>
  </si>
  <si>
    <t>ATLANTA GA SECOND LIEN ARPT PASSENGER FAC CHARGE REV &amp; THIRD LIEN GEN REV IAM COML COML PAPER IAM 21 (GA)*</t>
  </si>
  <si>
    <t>CITY OF ATLANTA, GA TAX ALLOCATION BONDS (BELTLINE PROJECT) SERIES 2008B (GA)</t>
  </si>
  <si>
    <t>ATLANTA GA URBAN RESIDENTIAL FIN AUTH MULTIFAMILY HSG REV RICHMOND OAKS PROJ-SER A (GA)*</t>
  </si>
  <si>
    <t>ATLANTA PUBLIC SAFETY AND JUDICAL FACILITIES AUTHORITY REVENUE REFUNDING BONDS (PUBLIC SAFETY FACILITY PROJECT) SERIES 2016 (GA)</t>
  </si>
  <si>
    <t>THE ATLANTA DEVELOPMENT AUTHORITY REVENUE BONDS (PANTHER PLACE, LLC PROJECT LOCATED ON THE CAMPUS OF GEORGIA STATE UNIVERSITY) SERIES 2017A (GA)</t>
  </si>
  <si>
    <t>ATLANTA GA URBAN RESIDENTIAL FIN AUTH MULTIFAMILY REV HSG-TERRACES &amp; HIGHBURY COURT (GA)*</t>
  </si>
  <si>
    <t>CITY OF ATLANTA, GEORGIA WATER AND WASTEWATER REVENUE BONDS, SERIES 2009B (GA)</t>
  </si>
  <si>
    <t>ATLANTA GA DEV AUTH REV TUFF ATDC PROJ-SER C (GA)*</t>
  </si>
  <si>
    <t>URBAN RESIDENTIAL FINANCE AUTHORITY OF THE CITY OF ATLANTA, GEORGIA MULTIFAMILY HOUSING REVENUE BONDS CITY LIGHTS APARTMENTS PROJECT SERIES 2014 (GA)</t>
  </si>
  <si>
    <t>CITY OF ATLANTA, GEORGIA GENERAL OBLIGATION REFUNDING BONDS, SERIES 2014A (GA)</t>
  </si>
  <si>
    <t>URBAN RESIDENTIAL FINANCE AUTHORITY OF THE CITY OF ATLANTA, GEORGIA TAXABLE REV BONDS (HOUSING OPPORTUNITY PROGRAM) SER 2017A (GA)</t>
  </si>
  <si>
    <t>ATLANTA GA SECOND LIEN ARPT PASSENGER FAC CHARGE &amp; THIRD LIEN ARPT GEN REV IAM COML PAPER IAM 5 (GA)*</t>
  </si>
  <si>
    <t>ATLANTA, GEORGIA, URBAN RESIDENTIAL FINANCE AUTHORITY MULTIFAMILY TAX-EXEMPT MORTGAGE-BACKED BONDS (M-TEMS) (PARKSIDE PROJECT) SERIES 2019A (FN) (GA)</t>
  </si>
  <si>
    <t>ATLANTA GA SECOND LIEN ARPT PASSENGER FAC CHARGE &amp; THIRD LIEN ARPT GEN REV IAM COML PAPER IAM 10 (GA)*</t>
  </si>
  <si>
    <t>ATLANTA GA URBAN RESIDENTIAL FIN AUTH MULTIFAMILY REV VAR HSG BDS COMMONS R-I LLC 2002 A (GA)*</t>
  </si>
  <si>
    <t>ATLANTA GA URBAN RESIDENTIAL FIN AUTH MULTIFAMILY REV VAR REV HSG BDS COLLEGETOWN HARRIS I 2003 (GA)*</t>
  </si>
  <si>
    <t>ATLANTA GA SECOND LIEN ARPT PASSENGER FAC CHARGE &amp; THIRD LIEN ARPT GEN REV IAM COML PAPER (GA)*</t>
  </si>
  <si>
    <t>ATLANTA GA URBAN RESIDENTIAL FIN AUTH MULTIFAMILY REV HSG SUB REV BDS ALTA POINTE APTS SR SER A-1 (GA)*</t>
  </si>
  <si>
    <t>ATLANTA GA SECOND LIEN ARPT PASSENGER FAC CHARGE REV &amp; THIRD LIEN GEN REV IAM COML COML PAPER IAM 9 (GA)*</t>
  </si>
  <si>
    <t>ATLANTA GA SECOND LIEN ARPT PASSENGER FAC CHARGE REV &amp; THIRD LIEN GEN REV IAM COML COML PAPER IAM 12 (GA)*</t>
  </si>
  <si>
    <t>ATLANTA GA VAR PURP-SER A (GA)*</t>
  </si>
  <si>
    <t>ATLANTA GA SECOND LIEN ARPT PASSENGER FAC CHARGE REV &amp; THIRD LIEN GEN REV IAM COML COML PAPER IAM 25 (GA)*</t>
  </si>
  <si>
    <t>ATLANTA GA DOWNTOWN DEV AUTH REV RFDG-UNDERGROUND ATLANTA PJ-A (GA)*</t>
  </si>
  <si>
    <t>ATLANTA GA TAX ALLOCATION VAR-SUB LIEN-WESTSIDE PROJ (GA)*</t>
  </si>
  <si>
    <t>ATLANTA GA SECOND LIEN ARPT PASSENGER FAC CHARGE REV &amp; THIRD LIEN GEN REV IAM COML COML PAPER IAM 29 (GA)*</t>
  </si>
  <si>
    <t>ATLANTA GA TAX ALLOCATION ATLANTIC STATION PROJ (GA)*</t>
  </si>
  <si>
    <t>ATLANTA GA SECOND LIEN ARPT PASSENGER FAC CHARGE REV &amp; THIRD LIEN GEN REV IAM COML COML PAPER IAM 11 (GA)*</t>
  </si>
  <si>
    <t>ATLANTA GA DOWNTOWN DEV AUTH REV DOWNTOWN PKG DECK PROJ-SER A (GA)*</t>
  </si>
  <si>
    <t>ATLANTA GA SECOND LIEN ARPT PASSENGER FAC CHARGE REV &amp; THIRD LIEN GEN REV IAM COML COML PAPER IAM 6 (GA)*</t>
  </si>
  <si>
    <t>ATLANTA GA DEV AUTH STUDENT HSG REV FACS-PIEDMONT/ELLIS LLC-SER A (GA)*</t>
  </si>
  <si>
    <t>ATLANTA GA SECOND LIEN ARPT PASSENGER FAC CHARGE REV &amp; THIRD LIEN GEN REV IAM COML COML PAPER IAM 2 (GA)*</t>
  </si>
  <si>
    <t>ATLANTA GA URBAN RESIDENTIAL FIN AUTH MULTIFAMILY REV REV BDS COMMONS R 2 LLC 2004 A (GA)*</t>
  </si>
  <si>
    <t>ATLANTA GA URBAN RESIDENTIAL FIN AUTH MULTIFAMILY REV RFDG &amp; IMPT-HSG-LANDRUM ARMS (GA)*</t>
  </si>
  <si>
    <t>ATLANTA GA RFDG-SER A (GA)*</t>
  </si>
  <si>
    <t>ATLANTA GA RFDG (GA)*</t>
  </si>
  <si>
    <t>ATLANTA GA WTR &amp; WASTEWTR REV REV BDS 2008 (GA)*</t>
  </si>
  <si>
    <t>ATLANTA GA (GA)*</t>
  </si>
  <si>
    <t>ATLANTA URBAN REDEVELOPMENT AGENCY TAXABLE REVENUE BONDS (CITY'S PARK DEPARTMENT BUILDING PROJECT) SERIES 2019 (GA)</t>
  </si>
  <si>
    <t>ATLANTA GA DEV AUTH STUDENT HSG REV STUDENT HSG REV BDS CLARK ATLANTA UNIVERSITY 2004A (GA)*</t>
  </si>
  <si>
    <t>ATLANTA GA SECOND LIEN ARPT PASSENGER FAC CHARGE REV &amp; THIRD LIEN GEN REV IAM COML COML PAPER IAM 27 (GA)*</t>
  </si>
  <si>
    <t>ATLANTA GA ARPT REV CTFS SER 2083 (GA)*</t>
  </si>
  <si>
    <t>URBAN RESIDENTIAL FINANCE AUTHORITY OF THE CITY OF ATLANTA, GEORGIA MULTIFAMILY HOUSING REVENUE BONDS (PARKSIDE PROJECT) SERIES 2019B (GA)</t>
  </si>
  <si>
    <t>ATLANTA GA WTR &amp; WASTEWTR REV REF REV BDS 2009A (GA)*</t>
  </si>
  <si>
    <t>ATLANTA GA DEV AUTH REV RFDG-TUFF YAMACRAW-B (GA)*</t>
  </si>
  <si>
    <t>ATLANTA GA URBAN RESIDENTIAL FIN AUTH MULTIFAMILY REV VAR-HSG-ROSA BURNEY APTS-A-2 (GA)*</t>
  </si>
  <si>
    <t>ATLANTA GA SER A-SCH IMPT (GA)*</t>
  </si>
  <si>
    <t>ATLANTA GA TAX ALLOCATION REV BDS WESTSIDE PROJ 2001 (GA)*</t>
  </si>
  <si>
    <t>ATLANTA GA HSG AUTH MULTIFAMILY REV REV BDS VILLAGES AT CARVER PHASE V PJ 2006 (GA)*</t>
  </si>
  <si>
    <t>CITY OF ATLANTA AIRPORT GENERAL REVENUE BONDS, SERIES 2012B (NON-AMT) (GA)</t>
  </si>
  <si>
    <t>ATLANTA GA DEV AUTH SUB HEALTH CARE FACS REV REV BDS PROTON CANCER THERAPY CENTER 2017 B-1 (GA)*</t>
  </si>
  <si>
    <t>ATLANTA GA SECOND LIEN ARPT PASSENGER FAC CHARGE REV &amp; THIRD LIEN GEN REV IAM COML COML PAPER IAM 7 (GA)*</t>
  </si>
  <si>
    <t>ATLANTA GA WTR &amp; WASTEWTR REV WTR &amp; WASTE WTR REV BDS 2001A (GA)*</t>
  </si>
  <si>
    <t>ATLANTA GA SECOND LIEN ARPT PASSENGER FAC CHARGE &amp; THIRD LIEN ARPT GEN REV IAM COML PAPER IAM 6 (GA)*</t>
  </si>
  <si>
    <t>ATLANTA GA DEV AUTH REV TUFF ATDC PROJ-SER A (GA)*</t>
  </si>
  <si>
    <t>ATLANTA GA URBAN RESIDENTIAL FIN AUTH MULTIFAMILY REV REV BDS COMMONS R 2 LLC 2004 B (GA)*</t>
  </si>
  <si>
    <t>ATLANTA GA URBAN RESIDENTIAL FIN AUTH SINGLE FAMILY MTG REV VAR-NT-SER-R-3A (GA)*</t>
  </si>
  <si>
    <t>ATLANTA GA SECOND LIEN ARPT PASSENGER FAC CHARGE &amp; THIRD LIEN ARPT GEN REV IAM COML PAPER IAM 1 (GA)*</t>
  </si>
  <si>
    <t>ATLANTA GA SECOND LIEN ARPT PASSENGER FAC CHARGE REV &amp; THIRD LIEN GEN REV IAM COML COML PAPER IAM 39 (GA)*</t>
  </si>
  <si>
    <t>CITY OF ATLANTA AIRPORT GENERAL REVENUE REFUNDING BONDS SERIES 2011B (AMT) (GA)</t>
  </si>
  <si>
    <t>ATLANTA GA URBAN RESIDENTIAL FIN AUTH MULTIFAMILY REV REV BDS ALLEN TEMPLE VILLAGE LP 2003 B (GA)*</t>
  </si>
  <si>
    <t>URBAN RESIDENTIAL FINANCE AUTHORITY OF ATLANTA MULTIFAMILY HOUSING REVENUE BONDS (PIEDMONT SENIOR TOWER) SERIES 2017 (GA)</t>
  </si>
  <si>
    <t>ATLANTA GA URBAN RESIDENTIAL FIN AUTH REV REV BDS NORTHSIDE VLG 2003 SER A (GA)*</t>
  </si>
  <si>
    <t>ATLANTA GA VARIOUS PURPOSE GO BDS 2000 (GA)*</t>
  </si>
  <si>
    <t>ATLANTA GA SECOND LIEN ARPT PASSENGER FAC CHARGE REV &amp; THIRD LIEN GEN REV IAM COML COML PAPER IAM 30 (GA)*</t>
  </si>
  <si>
    <t>ATLANTA GA SECOND LIEN ARPT PASSENGER FAC CHARGE REV &amp; THIRD LIEN GEN REV IAM COML COML PAPER IAM 13 (GA)*</t>
  </si>
  <si>
    <t>ATLANTA GA ARPT GEN REV COML PAPER NTS AMT-LN NTS-THIRS LIEN-SER D-4 (GA)*</t>
  </si>
  <si>
    <t>ATLANTA GA SECOND LIEN ARPT PASSENGER FAC CHARGE REV &amp; THIRD LIEN GEN REV IAM COML COML PAPER IAM 5 (GA)*</t>
  </si>
  <si>
    <t>ATLANTA GA SER 2002 (GA)*</t>
  </si>
  <si>
    <t>ATLANTA, (CITY OF) GEORGIA TAX ALLOCATION BONDS (BELTLINE PROJECT) REFUNDING SERIES 2016 D (GA)</t>
  </si>
  <si>
    <t>ATLANTA GA ARPT PASSENGER FAC CHARGE REV CTFS 2044 (GA)*</t>
  </si>
  <si>
    <t>ATLANTA GA SECOND LIEN ARPT PASSENGER FAC CHARGE REV &amp; THIRD LIEN GEN REV IAM COML COML PAPER IAM 38 (GA)*</t>
  </si>
  <si>
    <t>ATLANTA GA ARPT GEN REV COML PAPER NTS LN NTS-THIRS LIEN-SER D-1 (GA)*</t>
  </si>
  <si>
    <t>CITY OF ATLANTA, GEORGIA WATER AND WASTEWATER REVENUE REFUNDING BONDS, SERIES 2015 (GA)</t>
  </si>
  <si>
    <t>ATLANTA GA URBAN RESIDENTIAL FIN AUTH MULTIFAMILY REV VAR HSG MULTI FAM HSG REV BDS M-STREET APTS 2003 (GA)*</t>
  </si>
  <si>
    <t>ATLANTA GA URBAN RESIDENTIAL FIN AUTH MULTIFAMILY REV RFDG &amp; IMPT-HSG-LANDRUM ARMS-A (GA)*</t>
  </si>
  <si>
    <t>ATLANTA GA ARPT GEN REV COML PAPER NTS LN NTS-THIRS LIEN-SER D-3 (GA)*</t>
  </si>
  <si>
    <t>ATLANTA GA SECOND LIEN ARPT PASSENGER FAC CHARGE REV &amp; THIRD LIEN GEN REV IAM COML COML PAPER IAM 16 (GA)*</t>
  </si>
  <si>
    <t>ATLANTA GA ARPT REV LTD OBLIG-BD ANTIC NTS (GA)*</t>
  </si>
  <si>
    <t>CITY OF ATLANTA AIRPORT GENERAL REVENUE REFUNDING BONDS, SERIES 2020B (AMT) (GA)</t>
  </si>
  <si>
    <t>ATLANTA GA URBAN RESIDENTIAL FIN AUTH REV HSG BDS 2003 SER A3 (GA)*</t>
  </si>
  <si>
    <t>CITY OF ATLANTA AIRPORT PASSENGER FACILITY CHARGE AND SUBORDINATE LIEN GENERAL REVENUE REFUNDING BONDS, SERIES 2019F (NON-AMT) (GA)</t>
  </si>
  <si>
    <t>ATLANTA GA ARPT REV RFDG-GEN RF-C-3-HARTSFIELD INTL ARPT (GA)*</t>
  </si>
  <si>
    <t>ATLANTA GA SECOND LIEN ARPT PASSENGER FAC CHARGE REV &amp; THIRD LIEN GEN REV IAM COML COML PAPER IAM 35 (GA)*</t>
  </si>
  <si>
    <t>ATLANTA GA WTR &amp; WASTEWTR REV REV BDS 2004 (GA)*</t>
  </si>
  <si>
    <t>ATLANTA GA URBAN RESIDENTIAL FIN AUTH REV REV BDS HSG OPPORTUNITY PROGRAM 2007A (GA)*</t>
  </si>
  <si>
    <t>ATLANTA GA URBAN RESIDENTIAL FIN AUTH MULTIFAMILY REV REV BDS ALLEN TEMPLE VILLAGE LP 2001A (GA)*</t>
  </si>
  <si>
    <t>ATLANTA GA TAX ANTIC NTS-GEN FD (GA)*</t>
  </si>
  <si>
    <t>ATLANTA GA URBAN RESIDENTIAL FIN AUTH MULTIFAMILY REV SR HSG BDS PARK VIEW COVENTRY (GA)*</t>
  </si>
  <si>
    <t>ATLANTA GA SECOND LIEN ARPT PASSENGER FAC CHARGE REV &amp; THIRD LIEN GEN REV IAM COML COML PAPER IAM 28 (GA)*</t>
  </si>
  <si>
    <t>ATLANTA GA WTR &amp; WASTEWTR REV VAR-TAXABLE-NORTH FORK PROJ (GA)*</t>
  </si>
  <si>
    <t>ATLANTA GA URBAN RESIDENTIAL FIN AUTH MULTIFAMILY REV VAR HSG REV BDS AUBURN GLENN APTS 2002 SER B (GA)*</t>
  </si>
  <si>
    <t>ATLANTA GA SECOND LIEN ARPT PASSENGER FAC CHARGE REV &amp; THIRD LIEN GEN REV IAM COML COML PAPER IAM 32 (GA)*</t>
  </si>
  <si>
    <t>ATLANTA GA PUB SAFETY &amp; JUDICIAL FACS AUTH REV PUB SAFETY FAC PJ (GA)*</t>
  </si>
  <si>
    <t>ATLANTA GA URBAN RESIDENTIAL FIN AUTH SINGLE FAMILY MTG REV TAXABLE BDS 2009-A (GA)*</t>
  </si>
  <si>
    <t>ATLANTA GA TAX ALLOCATION VAR-WESTSIDE PROJ (GA)*</t>
  </si>
  <si>
    <t>THE ATLANTA DEVELOPMENT AUTHORITY REVENUE BONDS (GEORGIA STATE UNIVERSITY RESEARCH FOUNDATION - SCIENCE PARK, LLC PROJECT) SERIES 2016 (GA)</t>
  </si>
  <si>
    <t>ATLANTA GA ARPT REV RFDG-GEN-SER-RF-B-1-HARTSFIELD INTL ARP (GA)*</t>
  </si>
  <si>
    <t>ATLANTA GA SECOND LIEN ARPT PASSENGER FAC CHARGE REV &amp; THIRD LIEN GEN REV IAM COML COML PAPER IAM 24 (GA)*</t>
  </si>
  <si>
    <t>CITY OF ATLANTA, GA TAX ALLOCATION BONDS (BELTLINE PROJECT) SERIES 2008A (GA)</t>
  </si>
  <si>
    <t>CITY OF ATLANTA, GEORGIA WATER AND WASTEWATER REVENUE REFUNDING BONDS SERIES 2017A (GA)</t>
  </si>
  <si>
    <t>ATLANTA GA SECOND LIEN ARPT PASSENGER FAC CHARGE &amp; THIRD LIEN ARPT GEN REV IAM COML PAPER IAM 8 (GA)*</t>
  </si>
  <si>
    <t>ATLANTA GA DEV AUTH REV TUFF BULLET LLC PROJ (GA)*</t>
  </si>
  <si>
    <t>URBAN RESIDENTIAL FINANCE AUTHORITY OF THE CITY OF ATLANTA, GEORGIA MULTIFAMILY HOUSING REVENUE BONDS (CITY LIGHTS II FAMILY APARTMENTS PROJECT) SERIES 2017 (GA)</t>
  </si>
  <si>
    <t>ATLANTA GA ARPT PASSENGER FAC CHARGE REV ARS-SUB LIEN-GEN-D-1 (GA)*</t>
  </si>
  <si>
    <t>ATLANTA GA DOWNTOWN DEV AUTH REV RFDG-UNDERGROUND ATLANTA PJ (GA)*</t>
  </si>
  <si>
    <t>ATLANTA GA ARPT REV RFDG-GEN-SER C-FGIC-FSA-CR (GA)*</t>
  </si>
  <si>
    <t>ATLANTA GA SECOND LIEN ARPT PASSENGER FAC CHARGE REV &amp; THIRD LIEN GEN REV IAM COML COML PAPER IAM 34 (GA)*</t>
  </si>
  <si>
    <t>ATLANTA GA ARPT REV FLTR RCPTS-SER SG 138 (GA)*</t>
  </si>
  <si>
    <t>ATLANTA GA TAX ALLOCATION SUB LIEN TAX ALLOCATION BDS ATLANTIC STATION PROJECT 2006 (GA)*</t>
  </si>
  <si>
    <t>ATLANTA GA URBAN REDEV AGY REV TAXABLE BDS (GA)*</t>
  </si>
  <si>
    <t>ATLANTA GA WTR &amp; WASTEWTR REV VAR REV BDS C (GA)*</t>
  </si>
  <si>
    <t>URBAN RESIDENTIAL FINANCE AUTHORITY OF THE CITY OF ATLANTA, GEORGIA MULTIFAMILY HOUSING REVENUE BONDS (HERNDON SQUARE SENIOR APARTMENTS PROJECT) SERIES 2019 (GA)</t>
  </si>
  <si>
    <t>ATLANTA GA SECOND LIEN ARPT PASSENGER FAC CHARGE REV &amp; THIRD LIEN GEN REV IAM COML COML PAPER IAM 37 (GA)*</t>
  </si>
  <si>
    <t>ATLANTA GA DEV AUTH SR HEALTH CARE FACS REV TAXABLE-CONV CAP APPREC-DRAW GEORGIA PROTONCARE CTR INC (GA)*</t>
  </si>
  <si>
    <t>ATLANTA GA ARPT PASSENGER FAC CHARGE REV ARS-SUB LIEN-SER K-2 (GA)*</t>
  </si>
  <si>
    <t>ATLANTA GA LIBR (GA)*</t>
  </si>
  <si>
    <t>ATLANTA GA URBAN RESIDENTIAL FIN AUTH MULTIFAMILY REV VAR RATE REV BDS LINDBERGH MULTIFAM DEV LLC 2004 (GA)*</t>
  </si>
  <si>
    <t>ATLANTA GA URBAN RESIDENTIAL FIN AUTH MULTIFAMILY REV HSG-DELMONTE/BROWNLEE PROJ (GA)*</t>
  </si>
  <si>
    <t>ATLANTA GA WTR &amp; WASTEWTR REV CTFS SER 2784 (GA)*</t>
  </si>
  <si>
    <t>ATLANTA GA URBAN RESIDENTIAL FIN AUTH REV REV BDS NORTHSIDE VLG 2003 SER A-T (GA)*</t>
  </si>
  <si>
    <t>ATLANTA GA DEV AUTH STUDENT HSG REV TAXABLE-ADA/CAU PARTNERS INC-B (GA)*</t>
  </si>
  <si>
    <t>ATLANTA GA DEV AUTH SUB HEALTH CARE FACS REV SU CAP APPREC BDS GA PROTON TREATMENT CTR PROJ 2017 B-2 (GA)*</t>
  </si>
  <si>
    <t>ATLANTA GA URBAN RESIDENTIAL FIN AUTH MULTIFAMILY REV HSG-BROOKSIDE PARK APTS PJ-A-2 (GA)*</t>
  </si>
  <si>
    <t>ATLANTA GA SECOND LIEN ARPT PASSENGER FAC CHARGE REV &amp; THIRD LIEN GEN REV IAM COML COML PAPER IAM 14 (GA)*</t>
  </si>
  <si>
    <t>CITY OF ATLANTA, GEORGIA WATER AND WASTEWATER REVENUE REFUNDING BONDS SERIES 2013B (GA)</t>
  </si>
  <si>
    <t>THE ATLANTA DEVELOPMENET AUTHORITY EDUCATIONAL FACILITIES REVENUE BONDS (PANTHER PLACE, LLC, LOCATED ON THE CAMPUS OF GEORGIA STATE UNIVERSITY), SERIES 2009 A (GA)</t>
  </si>
  <si>
    <t>ATLANTA, (CITY OF) GEORGIA TAX ALLOCATION BONDS (BELTLINE PROJECT) REFUNDING SERIES 2016C (GA)</t>
  </si>
  <si>
    <t>ATLANTA GA ARPT REV VAR REF REV BDS 2003 SER C3 (GA)*</t>
  </si>
  <si>
    <t>ATLANTA GA ARPT REV RFDG-GEN-SER A (GA)*</t>
  </si>
  <si>
    <t>CITY OF ATLANTA AIRPORT GENERAL REVENUE BONDS, SERIES 2012A (NON-AMT) (GA)</t>
  </si>
  <si>
    <t>ATLANTA GA DEV AUTH REV REV BDS OPPORTUNITY PROJ 2005 (GA)*</t>
  </si>
  <si>
    <t>CITY OF ATLANTA, GEORGIA WATER AND WASTEWATER REVENUE REFUNDING BONDS, SERIES 2013A-1 (GA)</t>
  </si>
  <si>
    <t>ATLANTA GA URBAN RESIDENTIAL FIN AUTH MULTIFAMILY REV HSG-AUBURN GLENN APTS PJ-A (GA)*</t>
  </si>
  <si>
    <t>ATLANTA GA URBAN RESIDENTIAL FIN AUTH MULTIFAMILY REV VAR HSG REV BDS AUBURN GLENN APTS 2002 SER A (GA)*</t>
  </si>
  <si>
    <t>ATLANTA DEVELOPMENT AUTHORITY REVENUE BONDS (HOMELESS OPPORTUNITY PROJECT) TAXABLE SER 2017A (GA)</t>
  </si>
  <si>
    <t>ATLANTA GA ARPT REV RFDG-GEN-SER-RF-B-2-HARTSFIELD INTL ARPT (GA)*</t>
  </si>
  <si>
    <t>ATLANTA GA SECOND LIEN ARPT PASSENGER FAC CHARGE REV &amp; THIRD LIEN GEN REV IAM COML COML PAPER IAM 22 (GA)*</t>
  </si>
  <si>
    <t>CITY OF ATLANTA, GEORGIA WATER AND WASTEWATER REVENUE REFUNDING BONDS, TAXABLE SERIES 2020 (GA)</t>
  </si>
  <si>
    <t>ATLANTA GA GO PUBLIC IMPT BDS 2008 A (GA)*</t>
  </si>
  <si>
    <t>ATLANTA GA DEV AUTH EDL FACS REV VAR REV BDS GEORGIA STATE UNIVERSITY 2007A (GA)*</t>
  </si>
  <si>
    <t>ATLANTA GA URBAN RESIDENTIAL FIN AUTH SINGLE FAMILY MTG REV NTS (GA)*</t>
  </si>
  <si>
    <t>ATLANTA GA SECOND LIEN ARPT PASSENGER FAC CHARGE &amp; THIRD LIEN ARPT GEN REV IAM COML PAPER IAM 2 (GA)*</t>
  </si>
  <si>
    <t>THE ATLANTA DEVELOPMENT AUTHORITY REVENUE BONDS (NEW DOWNTOWN ATLANTA STADIUM PROJECT), SENIOR LIEN TAXABLE SERIES 2015A-2 (GA)</t>
  </si>
  <si>
    <t>CITY OF ATLANTA, GA TAX ALLOCATION BONDS (BELTLINE PROJECT) SERIES 2009C (GA)</t>
  </si>
  <si>
    <t>ATLANTA GA DEV AUTH REV TUFF ATDC PROJ-SER B (GA)*</t>
  </si>
  <si>
    <t>ATLANTA GA URBAN RESIDENTIAL FIN AUTH REV HSG BDS 2003 SER A1 (GA)*</t>
  </si>
  <si>
    <t>ATLANTA GA DOWNTOWN DEV AUTH REV RFDG-UNDERGROUND ATLANTA PJ-B (GA)*</t>
  </si>
  <si>
    <t>ATLANTA GA ARPT PASSENGER FAC CHARGE REV ARS-SUB LIEN-SER K-4 (GA)*</t>
  </si>
  <si>
    <t>ATLANTA GA DEV AUTH STUDENT HSG REV FACS-GEORGIA ST UNIV-PIEDMONT/ELLIS-B (GA)*</t>
  </si>
  <si>
    <t>ATLANTA GA VARIOUS PUR. G.O. BDS 1997 A (GA)*</t>
  </si>
  <si>
    <t>URBAN RESIDENTIAL FINANCE AUTHORITY OF THE CITY OF ATLANTA, GEORGIA MULTIFAMILY HOUSING REVENUE BONDS PROVIDENCE AT CASCADE APARTMENTS PROJECT SERIES 2012 (GA)</t>
  </si>
  <si>
    <t>ATLANTA GA SOLID WASTE MGMT AUTH REV REF REV BDS 2008 (GA)*</t>
  </si>
  <si>
    <t>ATLANTA GA ARPT REV GEN-SER A (GA)*</t>
  </si>
  <si>
    <t>CITY OF ATLANTA, GEORGIA AIRPORT GENERAL REVENUE BONDS, SERIES 2019A (NON-AMT) (GA)</t>
  </si>
  <si>
    <t>ATLANTA GA DEV AUTH EDL FACS REV REV BDS SCIENCE PARK LLC (GA)*</t>
  </si>
  <si>
    <t>ATLANTA GA DEV AUTH EDL FACS REV VAR REV BDS GEORGIA STATE UNIVERSITY 2007B (GA)*</t>
  </si>
  <si>
    <t>ATLANTA GA URBAN RESIDENTIAL FIN AUTH MULTIFAMILY HSG REV FLIPPER TEMPLE APTS PROJ (GA)*</t>
  </si>
  <si>
    <t>ATLANTA GA TAX ALLOCATION REV BDS WESTSIDE PROJ 2005A (GA)*</t>
  </si>
  <si>
    <t>ATLANTA GA SECOND LIEN ARPT PASSENGER FAC CHARGE &amp; THIRD LIEN ARPT GEN REV IAM COML PAPER IAM 3 (GA)*</t>
  </si>
  <si>
    <t>ATLANTA GA URBAN RESIDENTIAL FIN AUTH MULTIFAMILY REV HSG-SHAMROCK GARDEN APTS PJ-A (GA)*</t>
  </si>
  <si>
    <t>URBAN RESIDENTIAL FINANCE AUTHORITY OF THE CITY OF ATLANTA, GEORGIA MULTIFAMILY HOUSING REVENUE BONDS (THE REMINGTON APARTMENTS PROJECT) SERIES 2016 (GA)</t>
  </si>
  <si>
    <t>ATLANTA GA ARPT REV RFDG-GEN-SER-RF-C-1-HARTSFIELD INTL ARPT (GA)*</t>
  </si>
  <si>
    <t>ATLANTA GA URBAN RESIDENTIAL FIN AUTH MULTIFAMILY HSG REV PRESERVE AT CASCADE APTS PROJ (GA)*</t>
  </si>
  <si>
    <t>ATLANTA GA URBAN RESIDENTIAL FIN AUTH MULTIFAMILY REV TAXABLE-HSG-RICHMOND OAKS-03-B (GA)*</t>
  </si>
  <si>
    <t>CITY OF ATLANTA, GEORGIA TAX ALLOCATION REFUNDING BONDS (EASTSIDE PROJECT), SERIES 2016 (GA)</t>
  </si>
  <si>
    <t>ATLANTA GA WTR &amp; WASTEWTR REV VAR REV BDS B (GA)*</t>
  </si>
  <si>
    <t>CITY OF ATLANTA, GEORGIA TAX ALLOCATION BONDS (PERRY BOLTON PROJECT), SERIES 2014 (GA)</t>
  </si>
  <si>
    <t>CITY OF ATLANTA, GEORGIA AIRPORT PASSENGER FACILITY CHARGE AND SUBORDINATE LIEN GENERAL REVENUE BONDS, SERIES 2019D (AMT) (GA)</t>
  </si>
  <si>
    <t>ATLANTA DEVELOPMENT AUTHORITY, GA MULTI-MODAL RECOVERY ZONE FACILITY REVENUES BONDS (PERKINS + WILL, INC. PROJECT), SERIES 2010 (GA)</t>
  </si>
  <si>
    <t>URBAN RESIDENTIAL FINANCE AUTHORITY OF THE CITY OF ATLANTA, GEORGIA MULTIFAMILY HOUSING REVENUE BONDS TRESTLETREE VILLAGE APARTMENTS PROJECT SERIES 2013B (GA)</t>
  </si>
  <si>
    <t>ATLANTA GA ARPT REV RFDG-GEN-SER RF-A (GA)*</t>
  </si>
  <si>
    <t>ATLANTA GA DEV AUTH EDL FACS REV VAR-PANTHER-B-RMKT-07/30/08 (GA)*</t>
  </si>
  <si>
    <t>CITY OF ATLANTA AIRPORT GENERAL REVENUE REFUNDING BONDS, SERIES 2014C (AMT) (GA)</t>
  </si>
  <si>
    <t>CITY OF ATLANTA AIRPORT PASSENGER FACILITY CHARGE AND SUBORDINATE LIEN GENERAL REVENUE REFUNDING BONDS, SERIES 2014A (NON-AMT) (GA)</t>
  </si>
  <si>
    <t>ATLANTA GA GO BDS 2009 (GA)*</t>
  </si>
  <si>
    <t>ATLANTA GA ARPT REV ARPT GNRL REV REF BDS 2003 RF-D (GA)*</t>
  </si>
  <si>
    <t>ATLANTA GA TAX ALLOCATION REV BDS WESTSIDE PROJ 2005B (GA)*</t>
  </si>
  <si>
    <t>CITY OF ATLANTA, GEORGIA GENERAL OBLIGATION PUBLIC IMPROVEMENT BONDS, SERIES 2015 (GA)</t>
  </si>
  <si>
    <t>ATLANTA GA DEV AUTH SUB HEALTH CARE FACS REV CAP APPREC-GA PROTON (GA)*</t>
  </si>
  <si>
    <t>CITY OF ATLANTA AIRPORT GENERAL REVENUE REFUNDING BONDS, SERIES 2019E (NON-AMT) (GA)</t>
  </si>
  <si>
    <t>THE ATLANTA DEVELOPMENT AUTHORITY TAXABLE REVENUE BONDS (PANTHER PLACE, LLC PROJECT LOCATED ON THE CAMPUS OF GEORGIA STATE UNIVERSITY) SERIES 2017B (GA)</t>
  </si>
  <si>
    <t>CITY OF ATLANTA AIRPORT GENERAL REVENUE REFUNDING BONDS, SERIES 2020A (NON-AMT) (GA)</t>
  </si>
  <si>
    <t>ATLANTA GA URBAN RESIDENTIAL FIN AUTH MULTIFAMILY HSG REV ALTA COVENTRY STATION APTS (GA)*</t>
  </si>
  <si>
    <t>CITY OF ATLANTA AIRPORT GENERAL REVENUE REFUNDING BONDS, SERIES 2010C (GA)</t>
  </si>
  <si>
    <t>CITY OF ATLANTA AIRPORT GENERAL REVENUE REFUNDING BONDS SERIES 2011A (NON-AMT) (GA)</t>
  </si>
  <si>
    <t>ATLANTA GA ARPT REV GEN-SER G (GA)*</t>
  </si>
  <si>
    <t>ATLANTA GA PREREFUNDED (GA)*</t>
  </si>
  <si>
    <t>ATLANTA DEVELOPMENT AUTHORITY STUDENT HOUSING FACILITIES REFUNDING REVENUE BONDS (PIEDMONT/ELLIS, LLC UNIVERSITY OF COMMONS PROJECT LOCATED ON THE CAMPUS OF GEORGIA STATE UNIVERSITY) SERIES 2013 (GA)</t>
  </si>
  <si>
    <t>ATLANTA GA SECOND LIEN ARPT PASSENGER FAC CHARGE REV &amp; THIRD LIEN GEN REV IAM COML COML PAPER IAM 33 (GA)*</t>
  </si>
  <si>
    <t>URBAN RESIDENTIAL FINANCE AUTHORITY OF MULTIFAMILY HOUSING REVNEUE BONDS TRESTLETREE VILLAGE APARTMENTS SERIES 2013A (GA)</t>
  </si>
  <si>
    <t>ATLANTA GA DEV AUTH REV CLARK UNIV PROJ-B (GA)*</t>
  </si>
  <si>
    <t>ATLANTA GA URBAN RESIDENTIAL FIN AUTH MULTIFAMILY REV VAR HSG BDS CAPITOL GATEWAY APTS PHASE I 2005 (GA)*</t>
  </si>
  <si>
    <t>ATLANTA GA SECOND LIEN ARPT PASSENGER FAC CHARGE REV &amp; THIRD LIEN GEN REV IAM COML COML PAPER IAM 23 (GA)*</t>
  </si>
  <si>
    <t>ATLANTA GA ARPT GEN REV COML PAPER NTS AMT-LN NTS-THIRS LIEN-SER D-2 (GA)*</t>
  </si>
  <si>
    <t>THE ATLANTA DEVELOPMENT AUTHORITY REVENUE BONDS (NEW DOWNTOWN ATLANTA STADIUM PROJECT), SENIOR LIEN SERIES 2015A-1 (GA)</t>
  </si>
  <si>
    <t>ATLANTA GA ARPT REV CTFS SER 2082 (GA)*</t>
  </si>
  <si>
    <t>URBAN RESIDENTIAL FINANCE AUTORITY OF THE CITY OF ATLANTA , GEORGIA MULTIFAMILY HOUSING REVENUE BONDS (CITY LIGHTS II-A FAMILY APARTMENTS PROJECT) SERIES 2020 (GA)</t>
  </si>
  <si>
    <t>ATLANTA GA TAX ALLOCATION BELTLINE PROJ-SER C (GA)*</t>
  </si>
  <si>
    <t>ATLANTA GA URBAN RESIDENTIAL FIN AUTH MULTIFAMILY REV COPS RENAISSANCE AT PEACHTREE APTS 2002A (GA)*</t>
  </si>
  <si>
    <t>ATLANTA GA URBAN RESIDENTIAL FIN AUTH MULTIFAMILY REV HSG-DELMONTE-SER-B (GA)*</t>
  </si>
  <si>
    <t>EDUCATION REFORM SUCCESS, INC. CERTIFICATES OF PARTICIPATION (ATLANTA INDEPENDENT SCHOOL SYSTEM PROJECT) SERIES 2011A (QUALIFIED SCHOOL CONSTRUCTION BONDS-DIRECT PAYMENT) (FEDERALLY TAXABLE) (GA)</t>
  </si>
  <si>
    <t>ATLANTA GA URBAN RESIDENTIAL FIN AUTH MULTIFAMILY REV HSG-RICHMOND OAKS PJ-03-A (GA)*</t>
  </si>
  <si>
    <t>ATLANTA GA ARPT REV AIRPORT GEN REV BDS 2010 A (GA)*</t>
  </si>
  <si>
    <t>ATLANTA GA ARPT PASSENGER FAC CHARGE REV ARS-SUB LIEN-SER K-3 (GA)*</t>
  </si>
  <si>
    <t>THE ATLANTA DEVELOPMENT AUTHORITY SENIOR HEALTH CARE FACILITIES CURRENT INTEREST REVENUE BONDS (GEORGIA PROTON TREATMENT CENTER PROJECT) TAX-EXEMPT SERIES 2017A-1 (GA)</t>
  </si>
  <si>
    <t>ATLANTA GA WTR &amp; WASTEWTR REV VAR WTR AND WASTEWTR REV BDS 2008 (GA)*</t>
  </si>
  <si>
    <t>ATLANTA GA DEV AUTH REV REV BDS GEORGIA AQUARIUM INC 2009 (GA)*</t>
  </si>
  <si>
    <t>ATLANTA GA URBAN RESIDENTIAL FIN AUTH MULTIFAMILY REV VAR MULTIFAM REV BDS DELMONTE TOWNHOMES/BROWNLEE CT 2001A (GA)*</t>
  </si>
  <si>
    <t>ATLANTA GA ARPT REV GENERAL REV &amp; REF BDS HARTSFIELD INTL ARPT 2000 B (GA)*</t>
  </si>
  <si>
    <t>ATLANTA GA SER B (GA)*</t>
  </si>
  <si>
    <t>ATLANTA GA ARPT PASSENGER FAC CHARGE REV GEN REV BDS SUB LIEN 2004 SER C (GA)*</t>
  </si>
  <si>
    <t>ATLANTA GA URBAN RESIDENTIAL FIN AUTH MULTIFAMILY REV REV BDS PEAKS AT WEST ATLANTA APTS 2001 (GA)*</t>
  </si>
  <si>
    <t>ATLANTA, (CITY OF) GEORGIA TAX ALLOCATION BONDS (BELTLINE PROJECT) REFUNDING SERIES 2016 E (GA)</t>
  </si>
  <si>
    <t>ATLANTA GA URBAN RESIDENTIAL FIN AUTH MULTIFAMILY REV HSG-PEAKS AT WEST ATLANTA (GA)*</t>
  </si>
  <si>
    <t>ATLANTA GA URBAN RESIDENTIAL FIN AUTH MULTIFAMILY REV VAR REV BDS BIG BETHEL VILLAGE LP 2001 (GA)*</t>
  </si>
  <si>
    <t>ATLANTA GA SECOND LIEN ARPT PASSENGER FAC CHARGE REV &amp; THIRD LIEN GEN REV IAM COML COML PAPER IAM 36 (GA)*</t>
  </si>
  <si>
    <t>ATLANTA GA URBAN RESIDENTIAL FIN AUTH SINGLE FAMILY MTG REV MTG REV BDS 2007 A (GA)*</t>
  </si>
  <si>
    <t>URBAN RESIDENTIAL FINANCE AUTHORITY OF THE CITY OF ATLANTA, GEORGIA MULTIFAMILY HOUSING REVENUE BONDS (CREEKSIDE AT ADAMSVILLE PLACE PROJECT), SERIES 2019 (GA)</t>
  </si>
  <si>
    <t>ATLANTA GA ARPT PASSENGER FAC CHARGE REV REF REV SUB LIEN GEN AUCTION RT BDS 2004 E-1 (GA)*</t>
  </si>
  <si>
    <t>ATLANTA DOWNTOWN DEVELOPMENT AUTHORITY CITY PLAZA REDEVELOPMENT PROJECT, SERIES 2016 (GA)</t>
  </si>
  <si>
    <t>ATLANTA GA ARPT PASSENGER FAC CHARGE REV SUB LIEN-GEN-SER J (GA)*</t>
  </si>
  <si>
    <t>ATLANTA GA URBAN RESIDENTIAL FIN AUTH RESIDENTIAL CONSTR REV PARK PLACE SOUTH PG (GA)*</t>
  </si>
  <si>
    <t>ATLANTA GA URBAN RESIDENTIAL FIN AUTH SINGLE FAMILY MTG REV VAR-TRASURY/GSE-NIBP (GA)*</t>
  </si>
  <si>
    <t>ATLANTA GA TAX ALLOCATION BELTLINE PROJ-SER A (GA)*</t>
  </si>
  <si>
    <t>ATLANTA GA URBAN RESIDENTIAL FIN AUTH MULTIFAMILY REV TAXABLE-HSG-AUBURN GLENN APT-B (GA)*</t>
  </si>
  <si>
    <t>CITY OF ATLANTA, GEORGIA TAXABLE GENERAL OBLIGATION REFUNDING BONDS, SERIES 2014B (GA)</t>
  </si>
  <si>
    <t>CITY OF ATLANTA, GEORGIA VARIOUS PURPOSE GENERAL OBLIGATION BONDS, SERIES 2019A (GA)</t>
  </si>
  <si>
    <t>CITY OF ATLANTA, GEORGIA AIRPORT GENERAL REVENUE BONDS, SERIES 2019B (AMT) (GA)</t>
  </si>
  <si>
    <t>ATLANTA GA ARPT REV VAR REF REV BDS 2003 SER B3 (GA)*</t>
  </si>
  <si>
    <t>ATLANTA, (CITY OF) GEORGIA TAX ALLOCATION BONDS (BELTLINE PROJECT) REFUNDING SERIES 2016B (GA)</t>
  </si>
  <si>
    <t>ATLANTA GA ARPT REV RFDG-GEN-SER-RF-B-3-GARTSFIELD INTL ARPT (GA)*</t>
  </si>
  <si>
    <t>CITY OF ATLANTA, GA TAX ALLOCATION BONDS (BELTLINE PROJECT) SERIES 2009B (GA)</t>
  </si>
  <si>
    <t>ATLANTA INDEPENDENT SCHOOL SYSTEM(GEORGIA) TAX ANTICIPATION NOTES, SERIES 2019 (GA)</t>
  </si>
  <si>
    <t>ATLANTA, (CITY OF) GEORGIA TAX ALLOCATION BONDS (BELTLINE PROJECT) REFUNDING SERIES 2016A (GA)</t>
  </si>
  <si>
    <t>ATLANTA GA WTR &amp; WASTEWTR REV VAR-REF-SER A-2-A (GA)*</t>
  </si>
  <si>
    <t>ATLANTA GA TAX ALLOCATION VARIABLE RATE BONDS WESTSIDE PROJ 2005 (GA)*</t>
  </si>
  <si>
    <t>ATLANTA GA DEV AUTH EDL FACS REV VAR-PANTHER-PL-A-RMKT-05/28/08 (GA)*</t>
  </si>
  <si>
    <t>ATLANTA GA ARPT PASSENGER FAC CHARGE REV SUB LIEN REF REV AUCTION RATE BDS 2004 E-2 (GA)*</t>
  </si>
  <si>
    <t>ATLANTA GA WTR &amp; WASTEWTR REV CTFS 2015-XM0026 (GA)*</t>
  </si>
  <si>
    <t>CITY OF ATLANTA AIRPORT GENERAL REVENUE BONDS, SERIES 2010A (GA)</t>
  </si>
  <si>
    <t>ATLANTA GA URBAN RESIDENTIAL FIN AUTH MULTIFAMILY REV RFDG-BUCKHEAD CROSSING (GA)*</t>
  </si>
  <si>
    <t>ATLANTA GA WTR &amp; WASTEWTR REV CTFS SER 2781 (GA)*</t>
  </si>
  <si>
    <t>CITY OF ATLANTA, GEORGIA TAX ALLOCATION REFUNDING BONDS, SERIES 2017 (GA)</t>
  </si>
  <si>
    <t>ATLANTA GA TAX ALLOCATION EASTSIDE PROJ-SER A (GA)*</t>
  </si>
  <si>
    <t>ATLANTA GA URBAN RESIDENTIAL FIN AUTH SINGLE FAMILY MTG REV SING FAM REV BDS BKD SECS PROG 2007B (GA)*</t>
  </si>
  <si>
    <t>ATLANTA GA WTR &amp; WASTEWTR REV REF-SER A-2C (GA)*</t>
  </si>
  <si>
    <t>ATLANTA GA ARPT REV GEN-SER F (GA)*</t>
  </si>
  <si>
    <t>ATLANTA GA TAX ALLOCATION REV BDS WESTSIDE PROJ 2008 (GA)*</t>
  </si>
  <si>
    <t>ATLANTA GA URBAN RESIDENTIAL FIN AUTH MULTIFAMILY HSG REV PRESERVE AT CASCADE-T (GA)*</t>
  </si>
  <si>
    <t>ATLANTA GA ARPT REV RFDG-GEN-SER C (GA)*</t>
  </si>
  <si>
    <t>ATLANTA GA URBAN RESIDENTIAL FIN AUTH SINGLE FAMILY MTG REV NT-R-2 (GA)*</t>
  </si>
  <si>
    <t>ATLANTA GA URBAN RESIDENTIAL FIN AUTH MULTIFAMILY REV VAR REV BDS CARVER REDEV PROJ 2000 (GA)*</t>
  </si>
  <si>
    <t>ATLANTA GA ARPT PASSENGER FAC CHARGE REV ARS-SUB LIEN-SER K-1 (GA)*</t>
  </si>
  <si>
    <t>URBAN RESIDENTIAL FINANCE AUTHORITY OF THE CITY OF ATLANTA, GEORGIA MULTIFAMILY HOUSING REVENUE BONDS (LONDON TOWNHOMES), SERIES 2020 (GA)</t>
  </si>
  <si>
    <t>ATLANTA GA ARPT PASSENGER FAC CHARGE REV ARS-SUB LIEN-GEN-D-2 (GA)*</t>
  </si>
  <si>
    <t>THE ATLANTA DEVELOPMENT AUTHORITY EDUCATIONAL AUTHORITY REVENUE BONDS (PANTER PLACE, LLC LOCATED ON THE CAMPUS OF GEORGIA STATE UNIVERSITY, SERIES B (GA)</t>
  </si>
  <si>
    <t>ATLANTA GA VAR PURP (GA)*</t>
  </si>
  <si>
    <t>ATLANTA (CITY OF) GEORGIA URBAN RESIDENTIAL FINANCE AUTHOIRTY MULTIFAMILY HOUSING REVENUE BONDS (INTRADA WESTSIDE) SERIES 2021B (GA)</t>
  </si>
  <si>
    <t>ATLANTA GA ARPT REV VAR REF REV BDS 2003 SER B2 (GA)*</t>
  </si>
  <si>
    <t>CITY OF ATLANTA, GEORGIA WATER AND WASTEWATER REVENUE REFUNDING BONDS, SERIES 2019 (GA)</t>
  </si>
  <si>
    <t>ATLANTA GA UNREFUNDED BALANCE (GA)*</t>
  </si>
  <si>
    <t>ATLANTA GA TAX ALLOCATION VAR TAX ALLOCATION BDS WESTSIDE PROJ 2008 (GA)*</t>
  </si>
  <si>
    <t>ATLANTA GA TAX ALLOCATION TAX ALLOC VAR RATE BDS WESTSIDE 2001 (GA)*</t>
  </si>
  <si>
    <t>ATLANTA GA URBAN RESIDENTIAL FIN AUTH MULTIFAMILY REV MULTIFAM REV BDS CROGMAN LP 2002 (GA)*</t>
  </si>
  <si>
    <t>CITY OF ATLANTA, GEORGIA WATER AND WASTEWATER REVENUE REFUNDING BONDS, SERIES 2018C (GA)</t>
  </si>
  <si>
    <t>ATLANTA URBAN REDEVELOPMENT AGENCY ATLANTA URBAN REDEVELOPMENT AGENCY REVENUE REFUNDING BONDS (DOWNTOWN PARKING DECK PROJECT), SERIES 2017 (GA)</t>
  </si>
  <si>
    <t>ATLANTA GA URBAN RESIDENTIAL FIN AUTH REV HSG BDS 2003 SER A2 (GA)*</t>
  </si>
  <si>
    <t>ATLANTA GA URBAN RESIDENTIAL FIN AUTH MULTIFAMILY REV HSG-BROOKSIDE PARK APTS PJ-A-1 (GA)*</t>
  </si>
  <si>
    <t>ATLANTA GA URBAN RESIDENTIAL FIN AUTH MULTIFAMILY REV HSG-CENTER CITY LOFTS PROJ-SER A (GA)*</t>
  </si>
  <si>
    <t>ATLANTA GA DEV AUTH REV CLARK UNIV PROJ-SER A (GA)*</t>
  </si>
  <si>
    <t>ATLANTA GA URBAN RESIDENTIAL FIN AUTH MULTIFAMILY REV RFDG &amp; IMPT-HSG-LANDRUM-B (GA)*</t>
  </si>
  <si>
    <t>ATLANTA GA URBAN RESIDENTIAL FIN AUTH MULTIFAMILY REV VAR MULTIFAM HSG REV BDS CARVER REDEV PHASE III PROJ 2001 (GA)*</t>
  </si>
  <si>
    <t>THE ATLANTA DEVELOPMENT AUTHORITY (GEORGIA) AQUARIUM, INC. PROJECT), SERIES 2009 (GA)</t>
  </si>
  <si>
    <t>ATLANTA GA URBAN RESIDENTIAL FIN AUTH SINGLE FAMILY MTG REV NT-R-1A (GA)*</t>
  </si>
  <si>
    <t>ATLANTA GA WTR &amp; WASTEWTR REV ARCS-SER C (GA)*</t>
  </si>
  <si>
    <t>URBAN RESIDENTIAL FINANCE AUTHORITY OF THE CITY OF ATLANTA, GEORGIA MULTIFAMILY HOUSING REVENUE BONDS (SYLVAN HILLS SENIOR APARTMENTS PROJECT) SERIES 2020 (GA)</t>
  </si>
  <si>
    <t>ATLANTA GA ARPT REV VAR REF REV BDS 2003 SER B1 (GA)*</t>
  </si>
  <si>
    <t>ATLANTA GA DEV AUTH REV YAMACRAW DESIGN CTR PROJ-SER A (GA)*</t>
  </si>
  <si>
    <t>CITY OF ATLANTA, GEORGIA WATER AND WASTEWATER REVENUE REFUNDING BONDS, SERIES 2018A (GA)</t>
  </si>
  <si>
    <t>URBAN RESIDENTIAL FINANCE AUTHORITY OF THE CITY OF ATLANTA, GEORGIA MULTIFAMILY HOUSING REVENUE BONDS, BETHEL TOWERS APARTMENTS PROJECT, SERIES 2018 (GA)</t>
  </si>
  <si>
    <t>ATLANTA GA TAX ALLOCATION PRINCETON LAKES PROJ (GA)*</t>
  </si>
  <si>
    <t>CITY OF ATLANTA AIRPORT GENERAL REVENUE REFUNDING BONDS, SERIES 2014B (NON-AMT) (GA)</t>
  </si>
  <si>
    <t>ATLANTA, GA, URBAN RESIDENTIAL FINANCE AUTHORITY MULTIFAMILY TAX-EXEMPT MORTAGE-BACKED BONDS (M-TEMS) (EDGEWOOD COURT APARTMENTS) SERIES 2017 A (GA)</t>
  </si>
  <si>
    <t>CITY OF ATLANTA, GEORGIA WATER AND WASTEWATER REVENUE AND REVENUE REFUNDING BONDS, SERIES 2018B (GA)</t>
  </si>
  <si>
    <t>CITY OF ATLANTA, GEORGIA GENERAL OBLIGATION REFUNDING BONDS, SERIES 2019B (GA)</t>
  </si>
  <si>
    <t>ATLANTA GA WTR &amp; WASTEWTR REV PUTTERS-SER 520-A (GA)*</t>
  </si>
  <si>
    <t>ATLANTA GA URBAN RESIDENTIAL FIN AUTH MULTIFAMILY REV RFDG-HSG-CITY PLAZA PROJ (GA)*</t>
  </si>
  <si>
    <t>ATLANTA GA DOWNTOWN DEV AUTH REV DOWNTOWN PKG DECK PROJ-SER B (GA)*</t>
  </si>
  <si>
    <t>CITY OF ATLANTA (GEORGIA) WATER AND WASTEWATER ENVIRONMENTAL IMPACT SUBORDINATE LIEN REVENUE BONDS (PROCTOR CREEK WATERSHED PROJECT), SERIES 2018D (GA)</t>
  </si>
  <si>
    <t>ATLANTA GA TAX ALLOCATION VAR TAX ALLOCATION BDS WESTSIDE PROJ 2005B (GA)*</t>
  </si>
  <si>
    <t>ATLANTA GA DEV AUTH REV TUFF TEPB LLC PROJ (GA)*</t>
  </si>
  <si>
    <t>ATLANTA GA ARPT REV GEN-SER B (GA)*</t>
  </si>
  <si>
    <t>ATLANTA GA DEV AUTH SUB HEALTH CARE FACS REV BDS GEORGIA PROTONCARE CTR INC 2017 C (GA)*</t>
  </si>
  <si>
    <t>ATLANTA GA URBAN RESIDENTIAL FIN AUTH MULTIFAMILY REV TOBY SEXTON REDEV PJ (GA)*</t>
  </si>
  <si>
    <t>ATLANTA GA SECOND LIEN ARPT PASSENGER FAC CHARGE &amp; THIRD LIEN ARPT GEN REV IAM COML PAPER IAM 11 (GA)*</t>
  </si>
  <si>
    <t>ATLANTA GA TAX ALLOCATION RFDG-ATLANTIC STA PROJ (GA)*</t>
  </si>
  <si>
    <t>CITY OF ATLANTA VARIOUS PURPOSE GENERAL OBLIGATION BONDS, SERIES 2016 (GA)</t>
  </si>
  <si>
    <t>ATLANTA GA URBAN RESIDENTIAL FIN AUTH SINGLE FAMILY MTG REV NT-R-2A (GA)*</t>
  </si>
  <si>
    <t>ATLANTA GA TAX ALLOCATION EASTSIDE PROJ-SER B (GA)*</t>
  </si>
  <si>
    <t>ATLANTA GA DEV AUTH STUDENT HSG REV FACS-GEORGIA ST UNIV-PIEDMONT/ELLIS-A (GA)*</t>
  </si>
  <si>
    <t>CITY OF ATLANTA, GEORGIA AIRPORT PASSENGER FACILITY CHARGE AND SUBORDINATE LIEN GENERAL REVENUE BONDS, SERIES 2019C (NON-AMT) (GA)</t>
  </si>
  <si>
    <t>URBAN RESIDENTIAL FIN AUTH GEORGIA GNMA COLLATERALIZED-AMAL HTS TOWNHOMES PROJECT MULTIFAMILY HOUSING REVENUE BONDS SERIES 2010 (GA)</t>
  </si>
  <si>
    <t>CITY OF ATLANTA, GEORGIA WATER AND WASTEWATER REVENUE BONDS, SERIES 2009A (GA)</t>
  </si>
  <si>
    <t>ATLANTA GA ARPT REV RFDG-GEN-SER C FGIC-MBIA RE (GA)*</t>
  </si>
  <si>
    <t>ATLANTA GA G O BDS 2001A/B (GA)*</t>
  </si>
  <si>
    <t>ATLANTA GA WTR &amp; WASTEWTR REV CTFS SER 2785 (GA)*</t>
  </si>
  <si>
    <t>ATLANTA GA ARPT REV VAR REF REV BDS 2003 SER C1 (GA)*</t>
  </si>
  <si>
    <t>CITY OF ATLANTA AIRPORT PASSENGER FACILITY CHARGE AND SUBORDINATE LIEN GENERAL REVENUE BONDS, SERIES 2010B (GA)</t>
  </si>
  <si>
    <t>ATLANTA (CITY OF) GEORGIA URBAN RESIDENTIAL FINANCE AUTHORITY MULTIFAMILY TAX-EXEMPT MORTGAGE-BACKED BONDS (M-TEMS) (INTRADA WESTSIDE) SERIES 2021A (FN) (GA)</t>
  </si>
  <si>
    <t>URBAN RESIDENTIAL FINANCE AUTHORITY OF THE CITY OF ATLANTA, GEORGIA MULITFAMILY HOUSING REVENUE BONDS (WHEAT STREET TOWERS PROJECT), SERIES 2017 (GA)</t>
  </si>
  <si>
    <t>ATLANTA GA URBAN RESIDENTIAL FIN AUTH SINGLE FAMILY MTG REV VAR-RFDG-NTS (GA)*</t>
  </si>
  <si>
    <t>ATLANTA INDEPENDENT SCHOOL SYSTEM (GEORGIA) TAX ANTICIPATION NOTES, SERIES 2016 (GA)</t>
  </si>
  <si>
    <t>ATLANTA GA TAX ALLOCATION BELTLINE PROJ-SER B (GA)*</t>
  </si>
  <si>
    <t>CITY OF ATLANTA, GA TAX ALLOCATION BONDS (BELTLINE PROJECT) SERIES 2008C (GA)</t>
  </si>
  <si>
    <t>ATLANTA GA URBAN RESIDENTIAL FIN AUTH MULTIFAMILY REV RFDG-NORTHSIDE PLAZA PJ (GA)*</t>
  </si>
  <si>
    <t>THE ATLANTA DEVELOPMENT AUTHORITY REVENUE BONDS (GATV GEORGIA TECH ATDC PROJECT) TAXABLE SERIES 2014B (GA)</t>
  </si>
  <si>
    <t>CITY OF ATLANTA AIRPORT GENERAL REVENUE BONDS, SERIES 2012C (AMT) (GA)</t>
  </si>
  <si>
    <t>ATLANTA GA ARPT REV VAR REF REV BDS 2003 SER C2 (GA)*</t>
  </si>
  <si>
    <t>04778HAQ7</t>
  </si>
  <si>
    <t>04779CAK0</t>
  </si>
  <si>
    <t>047856ED7</t>
  </si>
  <si>
    <t>047856EE5</t>
  </si>
  <si>
    <t>047856EF2</t>
  </si>
  <si>
    <t>047856EH8</t>
  </si>
  <si>
    <t>047856EJ4</t>
  </si>
  <si>
    <t>047856EK1</t>
  </si>
  <si>
    <t>04778DAD5</t>
  </si>
  <si>
    <t>04779CAC8</t>
  </si>
  <si>
    <t>04778EAH4</t>
  </si>
  <si>
    <t>04778WAK7</t>
  </si>
  <si>
    <t>04778JAT7</t>
  </si>
  <si>
    <t>04779RAG6</t>
  </si>
  <si>
    <t>04785TJB6</t>
  </si>
  <si>
    <t>04778DBB8</t>
  </si>
  <si>
    <t>04778EAV3</t>
  </si>
  <si>
    <t>047772GD4</t>
  </si>
  <si>
    <t>047772GE2</t>
  </si>
  <si>
    <t>047772GF9</t>
  </si>
  <si>
    <t>047772GG7</t>
  </si>
  <si>
    <t>047772GH5</t>
  </si>
  <si>
    <t>047772GJ1</t>
  </si>
  <si>
    <t>047772GK8</t>
  </si>
  <si>
    <t>047772GL6</t>
  </si>
  <si>
    <t>047772GM4</t>
  </si>
  <si>
    <t>047772GN2</t>
  </si>
  <si>
    <t>047772GP7</t>
  </si>
  <si>
    <t>047772GQ5</t>
  </si>
  <si>
    <t>047772GR3</t>
  </si>
  <si>
    <t>047772GS1</t>
  </si>
  <si>
    <t>047772GT9</t>
  </si>
  <si>
    <t>047772GU6</t>
  </si>
  <si>
    <t>047772GV4</t>
  </si>
  <si>
    <t>047772GW2</t>
  </si>
  <si>
    <t>047772GX0</t>
  </si>
  <si>
    <t>047772GY8</t>
  </si>
  <si>
    <t>047772GZ5</t>
  </si>
  <si>
    <t>04785TGR4</t>
  </si>
  <si>
    <t>04780MHV4</t>
  </si>
  <si>
    <t>04785VAE4</t>
  </si>
  <si>
    <t>04778HAU8</t>
  </si>
  <si>
    <t>04779RAJ0</t>
  </si>
  <si>
    <t>04785TGP8</t>
  </si>
  <si>
    <t>04785TGQ6</t>
  </si>
  <si>
    <t>04785TGJ2</t>
  </si>
  <si>
    <t>04780MEY1</t>
  </si>
  <si>
    <t>04780NGF8</t>
  </si>
  <si>
    <t>04780NGG6</t>
  </si>
  <si>
    <t>04780NGH4</t>
  </si>
  <si>
    <t>04780NGJ0</t>
  </si>
  <si>
    <t>04780NGK7</t>
  </si>
  <si>
    <t>04780NGL5</t>
  </si>
  <si>
    <t>04780NGM3</t>
  </si>
  <si>
    <t>04780NGN1</t>
  </si>
  <si>
    <t>04780NGP6</t>
  </si>
  <si>
    <t>04780NGQ4</t>
  </si>
  <si>
    <t>04780NGR2</t>
  </si>
  <si>
    <t>04780NGS0</t>
  </si>
  <si>
    <t>04780NGT8</t>
  </si>
  <si>
    <t>04780NGU5</t>
  </si>
  <si>
    <t>04780NGV3</t>
  </si>
  <si>
    <t>04780NGW1</t>
  </si>
  <si>
    <t>04780NGX9</t>
  </si>
  <si>
    <t>04780NGY7</t>
  </si>
  <si>
    <t>04780NGZ4</t>
  </si>
  <si>
    <t>04780NHA8</t>
  </si>
  <si>
    <t>04780NHB6</t>
  </si>
  <si>
    <t>04779UAD6</t>
  </si>
  <si>
    <t>04779CAH7</t>
  </si>
  <si>
    <t>04778EAS0</t>
  </si>
  <si>
    <t>04785TGK9</t>
  </si>
  <si>
    <t>04777LDP8</t>
  </si>
  <si>
    <t>04778EBG5</t>
  </si>
  <si>
    <t>047870JN1</t>
  </si>
  <si>
    <t>04785TGF0</t>
  </si>
  <si>
    <t>04780NBG1</t>
  </si>
  <si>
    <t>04780NBH9</t>
  </si>
  <si>
    <t>04780NBP1</t>
  </si>
  <si>
    <t>04780NBQ9</t>
  </si>
  <si>
    <t>04780NBR7</t>
  </si>
  <si>
    <t>04780NBS5</t>
  </si>
  <si>
    <t>04780NFY8</t>
  </si>
  <si>
    <t>04778KAB3</t>
  </si>
  <si>
    <t>04785TGA1</t>
  </si>
  <si>
    <t>047849BH6</t>
  </si>
  <si>
    <t>047849BJ2</t>
  </si>
  <si>
    <t>047849BK9</t>
  </si>
  <si>
    <t>047849BL7</t>
  </si>
  <si>
    <t>047849BM5</t>
  </si>
  <si>
    <t>047849BN3</t>
  </si>
  <si>
    <t>047849BP8</t>
  </si>
  <si>
    <t>047849BQ6</t>
  </si>
  <si>
    <t>047849BR4</t>
  </si>
  <si>
    <t>047849BS2</t>
  </si>
  <si>
    <t>047849BT0</t>
  </si>
  <si>
    <t>047849BU7</t>
  </si>
  <si>
    <t>047849BV5</t>
  </si>
  <si>
    <t>047849BW3</t>
  </si>
  <si>
    <t>047849BX1</t>
  </si>
  <si>
    <t>047849BY9</t>
  </si>
  <si>
    <t>047849BZ6</t>
  </si>
  <si>
    <t>047849CA0</t>
  </si>
  <si>
    <t>04778XAD1</t>
  </si>
  <si>
    <t>04780NCU9</t>
  </si>
  <si>
    <t>04780NCV7</t>
  </si>
  <si>
    <t>04780NCW5</t>
  </si>
  <si>
    <t>04780NCX3</t>
  </si>
  <si>
    <t>04780NCY1</t>
  </si>
  <si>
    <t>04780NCZ8</t>
  </si>
  <si>
    <t>04780NDA2</t>
  </si>
  <si>
    <t>04780NDB0</t>
  </si>
  <si>
    <t>04780NDC8</t>
  </si>
  <si>
    <t>04780NDD6</t>
  </si>
  <si>
    <t>04780NDE4</t>
  </si>
  <si>
    <t>04780NDF1</t>
  </si>
  <si>
    <t>04780NDG9</t>
  </si>
  <si>
    <t>04780NDH7</t>
  </si>
  <si>
    <t>04780NDJ3</t>
  </si>
  <si>
    <t>04780NDK0</t>
  </si>
  <si>
    <t>04780NDL8</t>
  </si>
  <si>
    <t>04780NDM6</t>
  </si>
  <si>
    <t>04780NDN4</t>
  </si>
  <si>
    <t>04780NDP9</t>
  </si>
  <si>
    <t>04780NDQ7</t>
  </si>
  <si>
    <t>04780NDR5</t>
  </si>
  <si>
    <t>04780NEA1</t>
  </si>
  <si>
    <t>04779DAA0</t>
  </si>
  <si>
    <t>04780NJM0</t>
  </si>
  <si>
    <t>04780NJN8</t>
  </si>
  <si>
    <t>04780NJP3</t>
  </si>
  <si>
    <t>04780NJQ1</t>
  </si>
  <si>
    <t>04780NJR9</t>
  </si>
  <si>
    <t>04780NJS7</t>
  </si>
  <si>
    <t>04780NJT5</t>
  </si>
  <si>
    <t>04780NJU2</t>
  </si>
  <si>
    <t>04780NJV0</t>
  </si>
  <si>
    <t>04780NJW8</t>
  </si>
  <si>
    <t>04780NJX6</t>
  </si>
  <si>
    <t>04780NJY4</t>
  </si>
  <si>
    <t>04780NJZ1</t>
  </si>
  <si>
    <t>04780NKA4</t>
  </si>
  <si>
    <t>04780NKB2</t>
  </si>
  <si>
    <t>04780NKC0</t>
  </si>
  <si>
    <t>04780NKD8</t>
  </si>
  <si>
    <t>047772GC6</t>
  </si>
  <si>
    <t>04778CAA3</t>
  </si>
  <si>
    <t>04778CAB1</t>
  </si>
  <si>
    <t>04778CAC9</t>
  </si>
  <si>
    <t>04778CAD7</t>
  </si>
  <si>
    <t>04778CAE5</t>
  </si>
  <si>
    <t>04780MDC0</t>
  </si>
  <si>
    <t>04778EAW1</t>
  </si>
  <si>
    <t>047849CN2</t>
  </si>
  <si>
    <t>047849CP7</t>
  </si>
  <si>
    <t>04785VAG9</t>
  </si>
  <si>
    <t>04777TAW9</t>
  </si>
  <si>
    <t>04777TAX7</t>
  </si>
  <si>
    <t>04777TAY5</t>
  </si>
  <si>
    <t>04777TAZ2</t>
  </si>
  <si>
    <t>04777TBA6</t>
  </si>
  <si>
    <t>04777TBB4</t>
  </si>
  <si>
    <t>04777TBC2</t>
  </si>
  <si>
    <t>04777TBD0</t>
  </si>
  <si>
    <t>04777TBE8</t>
  </si>
  <si>
    <t>04777TBF5</t>
  </si>
  <si>
    <t>04777TBG3</t>
  </si>
  <si>
    <t>04777TBH1</t>
  </si>
  <si>
    <t>04777TBJ7</t>
  </si>
  <si>
    <t>04778JAD2</t>
  </si>
  <si>
    <t>04779DAC6</t>
  </si>
  <si>
    <t>04780NKY2</t>
  </si>
  <si>
    <t>04780NKZ9</t>
  </si>
  <si>
    <t>04780NLA3</t>
  </si>
  <si>
    <t>04780NLB1</t>
  </si>
  <si>
    <t>04780NLC9</t>
  </si>
  <si>
    <t>04780NLD7</t>
  </si>
  <si>
    <t>04780NLE5</t>
  </si>
  <si>
    <t>04780NLF2</t>
  </si>
  <si>
    <t>04780NLG0</t>
  </si>
  <si>
    <t>04780NLH8</t>
  </si>
  <si>
    <t>04780NLJ4</t>
  </si>
  <si>
    <t>04780NLK1</t>
  </si>
  <si>
    <t>04780NLL9</t>
  </si>
  <si>
    <t>04780NLM7</t>
  </si>
  <si>
    <t>04780NLN5</t>
  </si>
  <si>
    <t>04785TGZ6</t>
  </si>
  <si>
    <t>047870KM1</t>
  </si>
  <si>
    <t>047870KN9</t>
  </si>
  <si>
    <t>047870KP4</t>
  </si>
  <si>
    <t>047870KQ2</t>
  </si>
  <si>
    <t>047870KR0</t>
  </si>
  <si>
    <t>047870KS8</t>
  </si>
  <si>
    <t>047870KT6</t>
  </si>
  <si>
    <t>047870KU3</t>
  </si>
  <si>
    <t>047870KV1</t>
  </si>
  <si>
    <t>047870KW9</t>
  </si>
  <si>
    <t>047870KX7</t>
  </si>
  <si>
    <t>047870PC8</t>
  </si>
  <si>
    <t>047870PK0</t>
  </si>
  <si>
    <t>047870KY5</t>
  </si>
  <si>
    <t>047870PD6</t>
  </si>
  <si>
    <t>047870PL8</t>
  </si>
  <si>
    <t>047870KZ2</t>
  </si>
  <si>
    <t>047870PE4</t>
  </si>
  <si>
    <t>047870PM6</t>
  </si>
  <si>
    <t>047870LA6</t>
  </si>
  <si>
    <t>047870PF1</t>
  </si>
  <si>
    <t>047870PN4</t>
  </si>
  <si>
    <t>047870LB4</t>
  </si>
  <si>
    <t>047870PG9</t>
  </si>
  <si>
    <t>047870PP9</t>
  </si>
  <si>
    <t>047870LC2</t>
  </si>
  <si>
    <t>047870LD0</t>
  </si>
  <si>
    <t>047870PH7</t>
  </si>
  <si>
    <t>047870PQ7</t>
  </si>
  <si>
    <t>047870LE8</t>
  </si>
  <si>
    <t>047870PJ3</t>
  </si>
  <si>
    <t>047870PR5</t>
  </si>
  <si>
    <t>04780NEU7</t>
  </si>
  <si>
    <t>04785VAT1</t>
  </si>
  <si>
    <t>047772YK8</t>
  </si>
  <si>
    <t>047772YL6</t>
  </si>
  <si>
    <t>047772YM4</t>
  </si>
  <si>
    <t>047772YN2</t>
  </si>
  <si>
    <t>047772YP7</t>
  </si>
  <si>
    <t>047772YQ5</t>
  </si>
  <si>
    <t>047772YR3</t>
  </si>
  <si>
    <t>047772YS1</t>
  </si>
  <si>
    <t>047772YT9</t>
  </si>
  <si>
    <t>04785RAT0</t>
  </si>
  <si>
    <t>04785RAU7</t>
  </si>
  <si>
    <t>04785RAV5</t>
  </si>
  <si>
    <t>04785RAW3</t>
  </si>
  <si>
    <t>04785RAX1</t>
  </si>
  <si>
    <t>04785RAY9</t>
  </si>
  <si>
    <t>04785RAZ6</t>
  </si>
  <si>
    <t>04785RBA0</t>
  </si>
  <si>
    <t>04785RBB8</t>
  </si>
  <si>
    <t>04785RBC6</t>
  </si>
  <si>
    <t>04785RBD4</t>
  </si>
  <si>
    <t>04785RBE2</t>
  </si>
  <si>
    <t>04785RBF9</t>
  </si>
  <si>
    <t>04785RBG7</t>
  </si>
  <si>
    <t>04785RBH5</t>
  </si>
  <si>
    <t>04785RBJ1</t>
  </si>
  <si>
    <t>04785RBK8</t>
  </si>
  <si>
    <t>04779RAE1</t>
  </si>
  <si>
    <t>04785TJK6</t>
  </si>
  <si>
    <t>04779UAK0</t>
  </si>
  <si>
    <t>04785TGL7</t>
  </si>
  <si>
    <t>04785TGW3</t>
  </si>
  <si>
    <t>04779WAJ9</t>
  </si>
  <si>
    <t>04785TGH6</t>
  </si>
  <si>
    <t>04778EAJ0</t>
  </si>
  <si>
    <t>04778HAM6</t>
  </si>
  <si>
    <t>047772VU9</t>
  </si>
  <si>
    <t>047772VV7</t>
  </si>
  <si>
    <t>047772VW5</t>
  </si>
  <si>
    <t>047772VX3</t>
  </si>
  <si>
    <t>047772VY1</t>
  </si>
  <si>
    <t>047772VZ8</t>
  </si>
  <si>
    <t>047772WA2</t>
  </si>
  <si>
    <t>047772WB0</t>
  </si>
  <si>
    <t>047772WC8</t>
  </si>
  <si>
    <t>047772WD6</t>
  </si>
  <si>
    <t>047772WE4</t>
  </si>
  <si>
    <t>047772WF1</t>
  </si>
  <si>
    <t>047772WG9</t>
  </si>
  <si>
    <t>047772WH7</t>
  </si>
  <si>
    <t>047772WJ3</t>
  </si>
  <si>
    <t>047772WK0</t>
  </si>
  <si>
    <t>047772WL8</t>
  </si>
  <si>
    <t>047772WM6</t>
  </si>
  <si>
    <t>047772WN4</t>
  </si>
  <si>
    <t>047772WP9</t>
  </si>
  <si>
    <t>04778DBA0</t>
  </si>
  <si>
    <t>047804DA4</t>
  </si>
  <si>
    <t>047804DB2</t>
  </si>
  <si>
    <t>047804DC0</t>
  </si>
  <si>
    <t>047804DD8</t>
  </si>
  <si>
    <t>047804DE6</t>
  </si>
  <si>
    <t>047804DF3</t>
  </si>
  <si>
    <t>047804DG1</t>
  </si>
  <si>
    <t>047849CG7</t>
  </si>
  <si>
    <t>04778EBE0</t>
  </si>
  <si>
    <t>047849AA2</t>
  </si>
  <si>
    <t>047849AB0</t>
  </si>
  <si>
    <t>047849AC8</t>
  </si>
  <si>
    <t>04778XAL3</t>
  </si>
  <si>
    <t>047804BV0</t>
  </si>
  <si>
    <t>047804BW8</t>
  </si>
  <si>
    <t>047804BX6</t>
  </si>
  <si>
    <t>047804BY4</t>
  </si>
  <si>
    <t>047804BZ1</t>
  </si>
  <si>
    <t>047804CA5</t>
  </si>
  <si>
    <t>047804CB3</t>
  </si>
  <si>
    <t>047804CC1</t>
  </si>
  <si>
    <t>047804CD9</t>
  </si>
  <si>
    <t>047804CE7</t>
  </si>
  <si>
    <t>047804CF4</t>
  </si>
  <si>
    <t>047804CG2</t>
  </si>
  <si>
    <t>047804CH0</t>
  </si>
  <si>
    <t>047804CJ6</t>
  </si>
  <si>
    <t>047804CK3</t>
  </si>
  <si>
    <t>047804CL1</t>
  </si>
  <si>
    <t>04778DAF0</t>
  </si>
  <si>
    <t>04777LBC9</t>
  </si>
  <si>
    <t>04777LBD7</t>
  </si>
  <si>
    <t>04777LBE5</t>
  </si>
  <si>
    <t>04778DAW3</t>
  </si>
  <si>
    <t>04778WAB7</t>
  </si>
  <si>
    <t>04779CAJ3</t>
  </si>
  <si>
    <t>04778EAB7</t>
  </si>
  <si>
    <t>04785THA0</t>
  </si>
  <si>
    <t>04785TFQ7</t>
  </si>
  <si>
    <t>047772LN6</t>
  </si>
  <si>
    <t>047772LP1</t>
  </si>
  <si>
    <t>047772LQ9</t>
  </si>
  <si>
    <t>047772LR7</t>
  </si>
  <si>
    <t>047772LS5</t>
  </si>
  <si>
    <t>047772LT3</t>
  </si>
  <si>
    <t>047772LU0</t>
  </si>
  <si>
    <t>047772LV8</t>
  </si>
  <si>
    <t>047772LW6</t>
  </si>
  <si>
    <t>047772LX4</t>
  </si>
  <si>
    <t>047772LY2</t>
  </si>
  <si>
    <t>047772LZ9</t>
  </si>
  <si>
    <t>047772MA3</t>
  </si>
  <si>
    <t>047772MB1</t>
  </si>
  <si>
    <t>047772MC9</t>
  </si>
  <si>
    <t>047772MD7</t>
  </si>
  <si>
    <t>047772ME5</t>
  </si>
  <si>
    <t>047772MF2</t>
  </si>
  <si>
    <t>047772MG0</t>
  </si>
  <si>
    <t>047772MH8</t>
  </si>
  <si>
    <t>047772MJ4</t>
  </si>
  <si>
    <t>047772MK1</t>
  </si>
  <si>
    <t>047772ML9</t>
  </si>
  <si>
    <t>047772MM7</t>
  </si>
  <si>
    <t>047772MN5</t>
  </si>
  <si>
    <t>047772MP0</t>
  </si>
  <si>
    <t>047772MQ8</t>
  </si>
  <si>
    <t>047772MR6</t>
  </si>
  <si>
    <t>047772MS4</t>
  </si>
  <si>
    <t>047772MT2</t>
  </si>
  <si>
    <t>047772MU9</t>
  </si>
  <si>
    <t>047772MV7</t>
  </si>
  <si>
    <t>047772MW5</t>
  </si>
  <si>
    <t>047772MX3</t>
  </si>
  <si>
    <t>047772TP3</t>
  </si>
  <si>
    <t>04778DAT0</t>
  </si>
  <si>
    <t>047870LK4</t>
  </si>
  <si>
    <t>04778HBE3</t>
  </si>
  <si>
    <t>047772HW1</t>
  </si>
  <si>
    <t>047772HX9</t>
  </si>
  <si>
    <t>047772HY7</t>
  </si>
  <si>
    <t>047772HZ4</t>
  </si>
  <si>
    <t>047772JA7</t>
  </si>
  <si>
    <t>047772JB5</t>
  </si>
  <si>
    <t>047772JC3</t>
  </si>
  <si>
    <t>047772JD1</t>
  </si>
  <si>
    <t>047772JE9</t>
  </si>
  <si>
    <t>047772JF6</t>
  </si>
  <si>
    <t>047772JG4</t>
  </si>
  <si>
    <t>047772JH2</t>
  </si>
  <si>
    <t>047772JJ8</t>
  </si>
  <si>
    <t>047772JK5</t>
  </si>
  <si>
    <t>047772JL3</t>
  </si>
  <si>
    <t>047772JM1</t>
  </si>
  <si>
    <t>047772JN9</t>
  </si>
  <si>
    <t>047772JP4</t>
  </si>
  <si>
    <t>047772JQ2</t>
  </si>
  <si>
    <t>047772JR0</t>
  </si>
  <si>
    <t>04778HAW4</t>
  </si>
  <si>
    <t>047851AR1</t>
  </si>
  <si>
    <t>047851AS9</t>
  </si>
  <si>
    <t>047851AT7</t>
  </si>
  <si>
    <t>047851AU4</t>
  </si>
  <si>
    <t>047851AV2</t>
  </si>
  <si>
    <t>047851AW0</t>
  </si>
  <si>
    <t>047851AX8</t>
  </si>
  <si>
    <t>047851AY6</t>
  </si>
  <si>
    <t>047851AZ3</t>
  </si>
  <si>
    <t>047851BA7</t>
  </si>
  <si>
    <t>047851BB5</t>
  </si>
  <si>
    <t>047851BC3</t>
  </si>
  <si>
    <t>047851BD1</t>
  </si>
  <si>
    <t>047851BE9</t>
  </si>
  <si>
    <t>047851BF6</t>
  </si>
  <si>
    <t>047851BL3</t>
  </si>
  <si>
    <t>04778DAM5</t>
  </si>
  <si>
    <t>04777LAA4</t>
  </si>
  <si>
    <t>04777LAB2</t>
  </si>
  <si>
    <t>04777LAC0</t>
  </si>
  <si>
    <t>04777LAD8</t>
  </si>
  <si>
    <t>04778XAH2</t>
  </si>
  <si>
    <t>04778DBC6</t>
  </si>
  <si>
    <t>04778HAB0</t>
  </si>
  <si>
    <t>04779CAD6</t>
  </si>
  <si>
    <t>04780MJP5</t>
  </si>
  <si>
    <t>04780MJQ3</t>
  </si>
  <si>
    <t>04785TJL4</t>
  </si>
  <si>
    <t>04780NEB9</t>
  </si>
  <si>
    <t>04780NEC7</t>
  </si>
  <si>
    <t>04780NED5</t>
  </si>
  <si>
    <t>04780NEK9</t>
  </si>
  <si>
    <t>04780NEM5</t>
  </si>
  <si>
    <t>04780NEP8</t>
  </si>
  <si>
    <t>047870LG3</t>
  </si>
  <si>
    <t>04780NDY0</t>
  </si>
  <si>
    <t>04785TGG8</t>
  </si>
  <si>
    <t>04778XAA7</t>
  </si>
  <si>
    <t>04778JBA7</t>
  </si>
  <si>
    <t>047771Z29</t>
  </si>
  <si>
    <t>04779RAD3</t>
  </si>
  <si>
    <t>04778XAB5</t>
  </si>
  <si>
    <t>047849CU6</t>
  </si>
  <si>
    <t>047812AF9</t>
  </si>
  <si>
    <t>04780MQV4</t>
  </si>
  <si>
    <t>04780MQW2</t>
  </si>
  <si>
    <t>04780MQX0</t>
  </si>
  <si>
    <t>04780MQY8</t>
  </si>
  <si>
    <t>04780MQZ5</t>
  </si>
  <si>
    <t>04780MRA9</t>
  </si>
  <si>
    <t>04780MRB7</t>
  </si>
  <si>
    <t>04780MRC5</t>
  </si>
  <si>
    <t>04780MRD3</t>
  </si>
  <si>
    <t>04780MRE1</t>
  </si>
  <si>
    <t>04780MRF8</t>
  </si>
  <si>
    <t>04780MRG6</t>
  </si>
  <si>
    <t>04780MRH4</t>
  </si>
  <si>
    <t>04780MRJ0</t>
  </si>
  <si>
    <t>04780MRK7</t>
  </si>
  <si>
    <t>04780MRL5</t>
  </si>
  <si>
    <t>04780MRM3</t>
  </si>
  <si>
    <t>04780MRN1</t>
  </si>
  <si>
    <t>04780MRP6</t>
  </si>
  <si>
    <t>04780MRQ4</t>
  </si>
  <si>
    <t>04780MRR2</t>
  </si>
  <si>
    <t>04780MRS0</t>
  </si>
  <si>
    <t>04780MRT8</t>
  </si>
  <si>
    <t>04780MRU5</t>
  </si>
  <si>
    <t>04777RAA1</t>
  </si>
  <si>
    <t>04778WAG6</t>
  </si>
  <si>
    <t>047870CL2</t>
  </si>
  <si>
    <t>047870CM0</t>
  </si>
  <si>
    <t>047870CN8</t>
  </si>
  <si>
    <t>047870CP3</t>
  </si>
  <si>
    <t>047870CQ1</t>
  </si>
  <si>
    <t>047870CR9</t>
  </si>
  <si>
    <t>047870CS7</t>
  </si>
  <si>
    <t>047870CT5</t>
  </si>
  <si>
    <t>047870CU2</t>
  </si>
  <si>
    <t>047870CV0</t>
  </si>
  <si>
    <t>047870CW8</t>
  </si>
  <si>
    <t>047870CX6</t>
  </si>
  <si>
    <t>047870CY4</t>
  </si>
  <si>
    <t>047870CZ1</t>
  </si>
  <si>
    <t>047870DA5</t>
  </si>
  <si>
    <t>047870HJ2</t>
  </si>
  <si>
    <t>04779RAF8</t>
  </si>
  <si>
    <t>04780NCH8</t>
  </si>
  <si>
    <t>04780NCJ4</t>
  </si>
  <si>
    <t>04780NCK1</t>
  </si>
  <si>
    <t>04780NCL9</t>
  </si>
  <si>
    <t>04780NCM7</t>
  </si>
  <si>
    <t>04780NCN5</t>
  </si>
  <si>
    <t>04780NCP0</t>
  </si>
  <si>
    <t>04780NCQ8</t>
  </si>
  <si>
    <t>04780NCR6</t>
  </si>
  <si>
    <t>04785TJC4</t>
  </si>
  <si>
    <t>04778JAS9</t>
  </si>
  <si>
    <t>047856EQ8</t>
  </si>
  <si>
    <t>04779RAA9</t>
  </si>
  <si>
    <t>04778EBQ3</t>
  </si>
  <si>
    <t>04780MNR6</t>
  </si>
  <si>
    <t>04780MNS4</t>
  </si>
  <si>
    <t>04780MNT2</t>
  </si>
  <si>
    <t>04780MNU9</t>
  </si>
  <si>
    <t>04780MNV7</t>
  </si>
  <si>
    <t>04780MNW5</t>
  </si>
  <si>
    <t>04780MNX3</t>
  </si>
  <si>
    <t>04780MNY1</t>
  </si>
  <si>
    <t>04780MNZ8</t>
  </si>
  <si>
    <t>04780MPA1</t>
  </si>
  <si>
    <t>04780MPB9</t>
  </si>
  <si>
    <t>04780MPC7</t>
  </si>
  <si>
    <t>04780MPD5</t>
  </si>
  <si>
    <t>04780MPE3</t>
  </si>
  <si>
    <t>04780MPF0</t>
  </si>
  <si>
    <t>04780MPG8</t>
  </si>
  <si>
    <t>04780MPH6</t>
  </si>
  <si>
    <t>04780MPJ2</t>
  </si>
  <si>
    <t>04780MPK9</t>
  </si>
  <si>
    <t>04780MPL7</t>
  </si>
  <si>
    <t>04780MPM5</t>
  </si>
  <si>
    <t>04780MPN3</t>
  </si>
  <si>
    <t>04785TFW4</t>
  </si>
  <si>
    <t>04785VAW4</t>
  </si>
  <si>
    <t>04785RAF0</t>
  </si>
  <si>
    <t>04785RAG8</t>
  </si>
  <si>
    <t>047772EB0</t>
  </si>
  <si>
    <t>047772EC8</t>
  </si>
  <si>
    <t>047772ED6</t>
  </si>
  <si>
    <t>047772EE4</t>
  </si>
  <si>
    <t>047772EF1</t>
  </si>
  <si>
    <t>047772EG9</t>
  </si>
  <si>
    <t>047772EH7</t>
  </si>
  <si>
    <t>047772EJ3</t>
  </si>
  <si>
    <t>047772EK0</t>
  </si>
  <si>
    <t>047772EL8</t>
  </si>
  <si>
    <t>047772EM6</t>
  </si>
  <si>
    <t>047772EN4</t>
  </si>
  <si>
    <t>047772EP9</t>
  </si>
  <si>
    <t>047772EQ7</t>
  </si>
  <si>
    <t>047772ER5</t>
  </si>
  <si>
    <t>047772ES3</t>
  </si>
  <si>
    <t>047772ET1</t>
  </si>
  <si>
    <t>047772EU8</t>
  </si>
  <si>
    <t>047772EV6</t>
  </si>
  <si>
    <t>047772EW4</t>
  </si>
  <si>
    <t>047772EX2</t>
  </si>
  <si>
    <t>047772FB9</t>
  </si>
  <si>
    <t>047772SQ2</t>
  </si>
  <si>
    <t>047772SR0</t>
  </si>
  <si>
    <t>047772SS8</t>
  </si>
  <si>
    <t>047772ST6</t>
  </si>
  <si>
    <t>047772SU3</t>
  </si>
  <si>
    <t>047772SV1</t>
  </si>
  <si>
    <t>047772SW9</t>
  </si>
  <si>
    <t>047772SX7</t>
  </si>
  <si>
    <t>047772SY5</t>
  </si>
  <si>
    <t>047772SZ2</t>
  </si>
  <si>
    <t>047772TA6</t>
  </si>
  <si>
    <t>047772TB4</t>
  </si>
  <si>
    <t>047772TC2</t>
  </si>
  <si>
    <t>047772TD0</t>
  </si>
  <si>
    <t>047772TE8</t>
  </si>
  <si>
    <t>047772TF5</t>
  </si>
  <si>
    <t>047772TG3</t>
  </si>
  <si>
    <t>047772TH1</t>
  </si>
  <si>
    <t>047772TJ7</t>
  </si>
  <si>
    <t>047772TK4</t>
  </si>
  <si>
    <t>047772UW6</t>
  </si>
  <si>
    <t>047772UX4</t>
  </si>
  <si>
    <t>04778EAA9</t>
  </si>
  <si>
    <t>04778HBF0</t>
  </si>
  <si>
    <t>04778EAN1</t>
  </si>
  <si>
    <t>04777JAD3</t>
  </si>
  <si>
    <t>04778XAK5</t>
  </si>
  <si>
    <t>04778HAE4</t>
  </si>
  <si>
    <t>047772HB7</t>
  </si>
  <si>
    <t>047772HC5</t>
  </si>
  <si>
    <t>047772HD3</t>
  </si>
  <si>
    <t>047772HE1</t>
  </si>
  <si>
    <t>047772HF8</t>
  </si>
  <si>
    <t>047772HG6</t>
  </si>
  <si>
    <t>047772HH4</t>
  </si>
  <si>
    <t>047772HJ0</t>
  </si>
  <si>
    <t>047772HK7</t>
  </si>
  <si>
    <t>047772HL5</t>
  </si>
  <si>
    <t>047772HM3</t>
  </si>
  <si>
    <t>047772HN1</t>
  </si>
  <si>
    <t>047772HP6</t>
  </si>
  <si>
    <t>047772HQ4</t>
  </si>
  <si>
    <t>047772HR2</t>
  </si>
  <si>
    <t>047772HS0</t>
  </si>
  <si>
    <t>047772HT8</t>
  </si>
  <si>
    <t>047772HU5</t>
  </si>
  <si>
    <t>047772HV3</t>
  </si>
  <si>
    <t>047849EQ3</t>
  </si>
  <si>
    <t>047849FZ2</t>
  </si>
  <si>
    <t>047849GA6</t>
  </si>
  <si>
    <t>047849GB4</t>
  </si>
  <si>
    <t>047849GC2</t>
  </si>
  <si>
    <t>047849GD0</t>
  </si>
  <si>
    <t>047849GE8</t>
  </si>
  <si>
    <t>047849GF5</t>
  </si>
  <si>
    <t>047849GG3</t>
  </si>
  <si>
    <t>047849GH1</t>
  </si>
  <si>
    <t>047849GQ1</t>
  </si>
  <si>
    <t>047849GR9</t>
  </si>
  <si>
    <t>047849GS7</t>
  </si>
  <si>
    <t>047849GT5</t>
  </si>
  <si>
    <t>04780NDS3</t>
  </si>
  <si>
    <t>04780NDT1</t>
  </si>
  <si>
    <t>04780NDU8</t>
  </si>
  <si>
    <t>04780NDV6</t>
  </si>
  <si>
    <t>04780NDW4</t>
  </si>
  <si>
    <t>04780NDX2</t>
  </si>
  <si>
    <t>04780NDZ7</t>
  </si>
  <si>
    <t>04780TBK9</t>
  </si>
  <si>
    <t>04780TBL7</t>
  </si>
  <si>
    <t>04778EBP5</t>
  </si>
  <si>
    <t>04779CAE4</t>
  </si>
  <si>
    <t>04777JAA9</t>
  </si>
  <si>
    <t>04779DAF9</t>
  </si>
  <si>
    <t>047870MJ6</t>
  </si>
  <si>
    <t>047870MK3</t>
  </si>
  <si>
    <t>047870ML1</t>
  </si>
  <si>
    <t>047870MM9</t>
  </si>
  <si>
    <t>047870MN7</t>
  </si>
  <si>
    <t>047870MP2</t>
  </si>
  <si>
    <t>047870MQ0</t>
  </si>
  <si>
    <t>047870MR8</t>
  </si>
  <si>
    <t>047870MS6</t>
  </si>
  <si>
    <t>047870MT4</t>
  </si>
  <si>
    <t>047870MU1</t>
  </si>
  <si>
    <t>047870MV9</t>
  </si>
  <si>
    <t>047870MW7</t>
  </si>
  <si>
    <t>047870MX5</t>
  </si>
  <si>
    <t>047870MY3</t>
  </si>
  <si>
    <t>047870MZ0</t>
  </si>
  <si>
    <t>047870NA4</t>
  </si>
  <si>
    <t>047870NB2</t>
  </si>
  <si>
    <t>047870NC0</t>
  </si>
  <si>
    <t>047870ND8</t>
  </si>
  <si>
    <t>047870NE6</t>
  </si>
  <si>
    <t>047870NF3</t>
  </si>
  <si>
    <t>04785TGN3</t>
  </si>
  <si>
    <t>04785TFM6</t>
  </si>
  <si>
    <t>04785TFN4</t>
  </si>
  <si>
    <t>04777JAC5</t>
  </si>
  <si>
    <t>04778DAN3</t>
  </si>
  <si>
    <t>04778DAR4</t>
  </si>
  <si>
    <t>04780MEE5</t>
  </si>
  <si>
    <t>04778EAU5</t>
  </si>
  <si>
    <t>04780MXD6</t>
  </si>
  <si>
    <t>04780MXE4</t>
  </si>
  <si>
    <t>04780MXF1</t>
  </si>
  <si>
    <t>04780MXG9</t>
  </si>
  <si>
    <t>04780MXH7</t>
  </si>
  <si>
    <t>04780MXJ3</t>
  </si>
  <si>
    <t>04780MXK0</t>
  </si>
  <si>
    <t>04780MXL8</t>
  </si>
  <si>
    <t>04780NEE3</t>
  </si>
  <si>
    <t>04780NEF0</t>
  </si>
  <si>
    <t>04780NEG8</t>
  </si>
  <si>
    <t>04780NEH6</t>
  </si>
  <si>
    <t>04780NEJ2</t>
  </si>
  <si>
    <t>04780NEL7</t>
  </si>
  <si>
    <t>04780NEN3</t>
  </si>
  <si>
    <t>04780NEQ6</t>
  </si>
  <si>
    <t>04780NER4</t>
  </si>
  <si>
    <t>04780NES2</t>
  </si>
  <si>
    <t>04780NET0</t>
  </si>
  <si>
    <t>047852EL8</t>
  </si>
  <si>
    <t>04780TDQ4</t>
  </si>
  <si>
    <t>04780TDR2</t>
  </si>
  <si>
    <t>04780TDS0</t>
  </si>
  <si>
    <t>04780TDT8</t>
  </si>
  <si>
    <t>04780TDU5</t>
  </si>
  <si>
    <t>04780TDV3</t>
  </si>
  <si>
    <t>04780MEZ8</t>
  </si>
  <si>
    <t>04778DBL6</t>
  </si>
  <si>
    <t>047870DY3</t>
  </si>
  <si>
    <t>047870DZ0</t>
  </si>
  <si>
    <t>047870EA4</t>
  </si>
  <si>
    <t>047870EB2</t>
  </si>
  <si>
    <t>047870EC0</t>
  </si>
  <si>
    <t>047870ED8</t>
  </si>
  <si>
    <t>047870EE6</t>
  </si>
  <si>
    <t>047870EF3</t>
  </si>
  <si>
    <t>047870EG1</t>
  </si>
  <si>
    <t>047870EH9</t>
  </si>
  <si>
    <t>047870EJ5</t>
  </si>
  <si>
    <t>047870EK2</t>
  </si>
  <si>
    <t>047870EL0</t>
  </si>
  <si>
    <t>047870EM8</t>
  </si>
  <si>
    <t>047870EN6</t>
  </si>
  <si>
    <t>047870EP1</t>
  </si>
  <si>
    <t>047870EQ9</t>
  </si>
  <si>
    <t>047870ER7</t>
  </si>
  <si>
    <t>047870ES5</t>
  </si>
  <si>
    <t>047870ET3</t>
  </si>
  <si>
    <t>047870EU0</t>
  </si>
  <si>
    <t>047870EV8</t>
  </si>
  <si>
    <t>047870EW6</t>
  </si>
  <si>
    <t>047870EX4</t>
  </si>
  <si>
    <t>047870EY2</t>
  </si>
  <si>
    <t>047870EZ9</t>
  </si>
  <si>
    <t>047870FA3</t>
  </si>
  <si>
    <t>047870FB1</t>
  </si>
  <si>
    <t>047870FC9</t>
  </si>
  <si>
    <t>047870FD7</t>
  </si>
  <si>
    <t>047870FE5</t>
  </si>
  <si>
    <t>047870FF2</t>
  </si>
  <si>
    <t>047870FG0</t>
  </si>
  <si>
    <t>047870FH8</t>
  </si>
  <si>
    <t>047870FJ4</t>
  </si>
  <si>
    <t>047870FK1</t>
  </si>
  <si>
    <t>047870FL9</t>
  </si>
  <si>
    <t>047870FM7</t>
  </si>
  <si>
    <t>047870FN5</t>
  </si>
  <si>
    <t>047870FP0</t>
  </si>
  <si>
    <t>047870GJ3</t>
  </si>
  <si>
    <t>04779VAA0</t>
  </si>
  <si>
    <t>04785RAJ2</t>
  </si>
  <si>
    <t>04785RAK9</t>
  </si>
  <si>
    <t>04785RAL7</t>
  </si>
  <si>
    <t>04785RAM5</t>
  </si>
  <si>
    <t>04785RAN3</t>
  </si>
  <si>
    <t>04785RAP8</t>
  </si>
  <si>
    <t>04785RAQ6</t>
  </si>
  <si>
    <t>04785RAR4</t>
  </si>
  <si>
    <t>04785RAS2</t>
  </si>
  <si>
    <t>04785TFV6</t>
  </si>
  <si>
    <t>04778HBB9</t>
  </si>
  <si>
    <t>0477718C7</t>
  </si>
  <si>
    <t>04778JBF6</t>
  </si>
  <si>
    <t>04785THL6</t>
  </si>
  <si>
    <t>04778JBD1</t>
  </si>
  <si>
    <t>04778WAJ0</t>
  </si>
  <si>
    <t>047870SC5</t>
  </si>
  <si>
    <t>04778EBD2</t>
  </si>
  <si>
    <t>04785TGE3</t>
  </si>
  <si>
    <t>04778JBH2</t>
  </si>
  <si>
    <t>04778HAG9</t>
  </si>
  <si>
    <t>04779WAA8</t>
  </si>
  <si>
    <t>04779UAA2</t>
  </si>
  <si>
    <t>04777TAA7</t>
  </si>
  <si>
    <t>04777TAB5</t>
  </si>
  <si>
    <t>04777TAC3</t>
  </si>
  <si>
    <t>04777TAD1</t>
  </si>
  <si>
    <t>04777TAE9</t>
  </si>
  <si>
    <t>04777TAF6</t>
  </si>
  <si>
    <t>04777TAG4</t>
  </si>
  <si>
    <t>04777TAH2</t>
  </si>
  <si>
    <t>04777TAJ8</t>
  </si>
  <si>
    <t>04777TAK5</t>
  </si>
  <si>
    <t>04777TAL3</t>
  </si>
  <si>
    <t>04777TAM1</t>
  </si>
  <si>
    <t>04777TAN9</t>
  </si>
  <si>
    <t>04777TAP4</t>
  </si>
  <si>
    <t>04777TAQ2</t>
  </si>
  <si>
    <t>04777TAR0</t>
  </si>
  <si>
    <t>04777TAS8</t>
  </si>
  <si>
    <t>04777TAT6</t>
  </si>
  <si>
    <t>04777TAU3</t>
  </si>
  <si>
    <t>04777TAV1</t>
  </si>
  <si>
    <t>047856FB0</t>
  </si>
  <si>
    <t>047849AE4</t>
  </si>
  <si>
    <t>047849AF1</t>
  </si>
  <si>
    <t>047849AG9</t>
  </si>
  <si>
    <t>047849AH7</t>
  </si>
  <si>
    <t>047849AJ3</t>
  </si>
  <si>
    <t>047849AK0</t>
  </si>
  <si>
    <t>047849AL8</t>
  </si>
  <si>
    <t>047849AM6</t>
  </si>
  <si>
    <t>047849AN4</t>
  </si>
  <si>
    <t>047849AP9</t>
  </si>
  <si>
    <t>047849AQ7</t>
  </si>
  <si>
    <t>047849AR5</t>
  </si>
  <si>
    <t>047849AS3</t>
  </si>
  <si>
    <t>047849AT1</t>
  </si>
  <si>
    <t>047849AU8</t>
  </si>
  <si>
    <t>047849AV6</t>
  </si>
  <si>
    <t>047849AW4</t>
  </si>
  <si>
    <t>047849AX2</t>
  </si>
  <si>
    <t>047849AY0</t>
  </si>
  <si>
    <t>047849AZ7</t>
  </si>
  <si>
    <t>04780NKE6</t>
  </si>
  <si>
    <t>04780NKF3</t>
  </si>
  <si>
    <t>04780NKG1</t>
  </si>
  <si>
    <t>04780NKH9</t>
  </si>
  <si>
    <t>04780NKJ5</t>
  </si>
  <si>
    <t>04780NKK2</t>
  </si>
  <si>
    <t>04780NKL0</t>
  </si>
  <si>
    <t>04780NKM8</t>
  </si>
  <si>
    <t>04780NKN6</t>
  </si>
  <si>
    <t>04780NKP1</t>
  </si>
  <si>
    <t>04780NKQ9</t>
  </si>
  <si>
    <t>04780NKR7</t>
  </si>
  <si>
    <t>04780NKS5</t>
  </si>
  <si>
    <t>04780NKT3</t>
  </si>
  <si>
    <t>04780NKU0</t>
  </si>
  <si>
    <t>04780NKV8</t>
  </si>
  <si>
    <t>04780NKW6</t>
  </si>
  <si>
    <t>04780NKX4</t>
  </si>
  <si>
    <t>04780MFA2</t>
  </si>
  <si>
    <t>04778HAZ7</t>
  </si>
  <si>
    <t>047849CM4</t>
  </si>
  <si>
    <t>047870NK2</t>
  </si>
  <si>
    <t>047870NL0</t>
  </si>
  <si>
    <t>047870NM8</t>
  </si>
  <si>
    <t>047870NN6</t>
  </si>
  <si>
    <t>047870NP1</t>
  </si>
  <si>
    <t>047870NQ9</t>
  </si>
  <si>
    <t>047870NR7</t>
  </si>
  <si>
    <t>047870NS5</t>
  </si>
  <si>
    <t>047870NT3</t>
  </si>
  <si>
    <t>047870NU0</t>
  </si>
  <si>
    <t>047870NV8</t>
  </si>
  <si>
    <t>047870NW6</t>
  </si>
  <si>
    <t>047870NX4</t>
  </si>
  <si>
    <t>047870NY2</t>
  </si>
  <si>
    <t>047870NZ9</t>
  </si>
  <si>
    <t>047870PA2</t>
  </si>
  <si>
    <t>047870PB0</t>
  </si>
  <si>
    <t>04779RAH4</t>
  </si>
  <si>
    <t>047772KN7</t>
  </si>
  <si>
    <t>047772KP2</t>
  </si>
  <si>
    <t>047772KQ0</t>
  </si>
  <si>
    <t>047772KR8</t>
  </si>
  <si>
    <t>047772KS6</t>
  </si>
  <si>
    <t>047772KT4</t>
  </si>
  <si>
    <t>047772KU1</t>
  </si>
  <si>
    <t>047772KV9</t>
  </si>
  <si>
    <t>047772KW7</t>
  </si>
  <si>
    <t>047772KX5</t>
  </si>
  <si>
    <t>047772KY3</t>
  </si>
  <si>
    <t>047772KZ0</t>
  </si>
  <si>
    <t>047772LA4</t>
  </si>
  <si>
    <t>047772LB2</t>
  </si>
  <si>
    <t>047772LC0</t>
  </si>
  <si>
    <t>047772LD8</t>
  </si>
  <si>
    <t>047772LE6</t>
  </si>
  <si>
    <t>04780NFX0</t>
  </si>
  <si>
    <t>04785VAX2</t>
  </si>
  <si>
    <t>04779WAE0</t>
  </si>
  <si>
    <t>04780TAA2</t>
  </si>
  <si>
    <t>047804BU2</t>
  </si>
  <si>
    <t>047804CZ0</t>
  </si>
  <si>
    <t>04779UAJ3</t>
  </si>
  <si>
    <t>04778HBD5</t>
  </si>
  <si>
    <t>04778WAE1</t>
  </si>
  <si>
    <t>04780MJX8</t>
  </si>
  <si>
    <t>04778EBK6</t>
  </si>
  <si>
    <t>04778EBA8</t>
  </si>
  <si>
    <t>04778EAT8</t>
  </si>
  <si>
    <t>04780MDA4</t>
  </si>
  <si>
    <t>047849BG8</t>
  </si>
  <si>
    <t>04778EAG6</t>
  </si>
  <si>
    <t>047851BG4</t>
  </si>
  <si>
    <t>047851BH2</t>
  </si>
  <si>
    <t>047851BJ8</t>
  </si>
  <si>
    <t>047851BK5</t>
  </si>
  <si>
    <t>047870DC1</t>
  </si>
  <si>
    <t>04785VBA1</t>
  </si>
  <si>
    <t>04778EBN0</t>
  </si>
  <si>
    <t>04781GAE1</t>
  </si>
  <si>
    <t>04778HBC7</t>
  </si>
  <si>
    <t>04780TAK0</t>
  </si>
  <si>
    <t>047771TT7</t>
  </si>
  <si>
    <t>04785THC6</t>
  </si>
  <si>
    <t>04785THB8</t>
  </si>
  <si>
    <t>04785TFS3</t>
  </si>
  <si>
    <t>04778EBB6</t>
  </si>
  <si>
    <t>047870HS2</t>
  </si>
  <si>
    <t>047870HT0</t>
  </si>
  <si>
    <t>04785RAH6</t>
  </si>
  <si>
    <t>04777LAE6</t>
  </si>
  <si>
    <t>04777RAS2</t>
  </si>
  <si>
    <t>04785TGY9</t>
  </si>
  <si>
    <t>04778JAP5</t>
  </si>
  <si>
    <t>047870LM0</t>
  </si>
  <si>
    <t>047870LN8</t>
  </si>
  <si>
    <t>047870LP3</t>
  </si>
  <si>
    <t>047870LQ1</t>
  </si>
  <si>
    <t>047870LR9</t>
  </si>
  <si>
    <t>047870LS7</t>
  </si>
  <si>
    <t>047870LT5</t>
  </si>
  <si>
    <t>047870LU2</t>
  </si>
  <si>
    <t>047870LV0</t>
  </si>
  <si>
    <t>047870LW8</t>
  </si>
  <si>
    <t>047870LX6</t>
  </si>
  <si>
    <t>047870LY4</t>
  </si>
  <si>
    <t>047870LZ1</t>
  </si>
  <si>
    <t>047870MA5</t>
  </si>
  <si>
    <t>047870MB3</t>
  </si>
  <si>
    <t>04780NBT3</t>
  </si>
  <si>
    <t>04780NBU0</t>
  </si>
  <si>
    <t>04780NBV8</t>
  </si>
  <si>
    <t>04780NBZ9</t>
  </si>
  <si>
    <t>04780NCA3</t>
  </si>
  <si>
    <t>04780NCB1</t>
  </si>
  <si>
    <t>04780NCC9</t>
  </si>
  <si>
    <t>04780NCD7</t>
  </si>
  <si>
    <t>04780NCE5</t>
  </si>
  <si>
    <t>04780NCF2</t>
  </si>
  <si>
    <t>04780RAY4</t>
  </si>
  <si>
    <t>04780RAZ1</t>
  </si>
  <si>
    <t>04780RBA5</t>
  </si>
  <si>
    <t>04780RBB3</t>
  </si>
  <si>
    <t>04780RBC1</t>
  </si>
  <si>
    <t>04780RBD9</t>
  </si>
  <si>
    <t>04780RBE7</t>
  </si>
  <si>
    <t>04780RBF4</t>
  </si>
  <si>
    <t>047870JL5</t>
  </si>
  <si>
    <t>047870JM3</t>
  </si>
  <si>
    <t>04778JAW0</t>
  </si>
  <si>
    <t>047849FK5</t>
  </si>
  <si>
    <t>047849FL3</t>
  </si>
  <si>
    <t>047849FM1</t>
  </si>
  <si>
    <t>047849FN9</t>
  </si>
  <si>
    <t>047849FP4</t>
  </si>
  <si>
    <t>047849FQ2</t>
  </si>
  <si>
    <t>047849FR0</t>
  </si>
  <si>
    <t>047849FS8</t>
  </si>
  <si>
    <t>047849FT6</t>
  </si>
  <si>
    <t>047849FU3</t>
  </si>
  <si>
    <t>047849FV1</t>
  </si>
  <si>
    <t>047849FW9</t>
  </si>
  <si>
    <t>047849FX7</t>
  </si>
  <si>
    <t>047849FY5</t>
  </si>
  <si>
    <t>04780MKB4</t>
  </si>
  <si>
    <t>04779CAA2</t>
  </si>
  <si>
    <t>04778DAZ6</t>
  </si>
  <si>
    <t>04780MAA7</t>
  </si>
  <si>
    <t>04780MAB5</t>
  </si>
  <si>
    <t>04780MAC3</t>
  </si>
  <si>
    <t>04780MAD1</t>
  </si>
  <si>
    <t>04780MAE9</t>
  </si>
  <si>
    <t>04780MAF6</t>
  </si>
  <si>
    <t>04780MAG4</t>
  </si>
  <si>
    <t>04780MAH2</t>
  </si>
  <si>
    <t>04780MAJ8</t>
  </si>
  <si>
    <t>04780MAK5</t>
  </si>
  <si>
    <t>04780MAL3</t>
  </si>
  <si>
    <t>04780MAM1</t>
  </si>
  <si>
    <t>04780MAN9</t>
  </si>
  <si>
    <t>04780MAP4</t>
  </si>
  <si>
    <t>04780MAQ2</t>
  </si>
  <si>
    <t>04780MAR0</t>
  </si>
  <si>
    <t>04780MAS8</t>
  </si>
  <si>
    <t>04780MAT6</t>
  </si>
  <si>
    <t>04780MAU3</t>
  </si>
  <si>
    <t>04780MAV1</t>
  </si>
  <si>
    <t>04780MAW9</t>
  </si>
  <si>
    <t>04780MAX7</t>
  </si>
  <si>
    <t>04780MAY5</t>
  </si>
  <si>
    <t>04780MAZ2</t>
  </si>
  <si>
    <t>04780MBA6</t>
  </si>
  <si>
    <t>04780MBB4</t>
  </si>
  <si>
    <t>04780MBC2</t>
  </si>
  <si>
    <t>04780MBD0</t>
  </si>
  <si>
    <t>04780MBE8</t>
  </si>
  <si>
    <t>04780MBF5</t>
  </si>
  <si>
    <t>04780MBG3</t>
  </si>
  <si>
    <t>04780MPP8</t>
  </si>
  <si>
    <t>04780MPQ6</t>
  </si>
  <si>
    <t>04780MPR4</t>
  </si>
  <si>
    <t>04780MPS2</t>
  </si>
  <si>
    <t>04780MPT0</t>
  </si>
  <si>
    <t>04780MPU7</t>
  </si>
  <si>
    <t>04780MPV5</t>
  </si>
  <si>
    <t>04780MPW3</t>
  </si>
  <si>
    <t>04780MPX1</t>
  </si>
  <si>
    <t>04780MPY9</t>
  </si>
  <si>
    <t>04780MPZ6</t>
  </si>
  <si>
    <t>04780MQA0</t>
  </si>
  <si>
    <t>04780MQB8</t>
  </si>
  <si>
    <t>04780MQC6</t>
  </si>
  <si>
    <t>04780MQD4</t>
  </si>
  <si>
    <t>04780MQE2</t>
  </si>
  <si>
    <t>04780MQF9</t>
  </si>
  <si>
    <t>04780MQG7</t>
  </si>
  <si>
    <t>04780MQH5</t>
  </si>
  <si>
    <t>04780MQJ1</t>
  </si>
  <si>
    <t>04780MQK8</t>
  </si>
  <si>
    <t>04780MQL6</t>
  </si>
  <si>
    <t>04780MQM4</t>
  </si>
  <si>
    <t>04780MQN2</t>
  </si>
  <si>
    <t>04780MQP7</t>
  </si>
  <si>
    <t>04780MQQ5</t>
  </si>
  <si>
    <t>04780MQR3</t>
  </si>
  <si>
    <t>04780MQS1</t>
  </si>
  <si>
    <t>04780MQT9</t>
  </si>
  <si>
    <t>04780MQU6</t>
  </si>
  <si>
    <t>04778JAV2</t>
  </si>
  <si>
    <t>04780NEV5</t>
  </si>
  <si>
    <t>04780NEW3</t>
  </si>
  <si>
    <t>04780NEX1</t>
  </si>
  <si>
    <t>04780NEY9</t>
  </si>
  <si>
    <t>04780NEZ6</t>
  </si>
  <si>
    <t>04780NFA0</t>
  </si>
  <si>
    <t>04780NFB8</t>
  </si>
  <si>
    <t>04780NFC6</t>
  </si>
  <si>
    <t>04780NFD4</t>
  </si>
  <si>
    <t>04780NFE2</t>
  </si>
  <si>
    <t>04780NFF9</t>
  </si>
  <si>
    <t>04780NFG7</t>
  </si>
  <si>
    <t>04780NFH5</t>
  </si>
  <si>
    <t>04780NFJ1</t>
  </si>
  <si>
    <t>04780NFK8</t>
  </si>
  <si>
    <t>04780NFL6</t>
  </si>
  <si>
    <t>04780NFM4</t>
  </si>
  <si>
    <t>04780NFN2</t>
  </si>
  <si>
    <t>04780NFP7</t>
  </si>
  <si>
    <t>04780NFQ5</t>
  </si>
  <si>
    <t>04780NFR3</t>
  </si>
  <si>
    <t>04780NFS1</t>
  </si>
  <si>
    <t>04780NFT9</t>
  </si>
  <si>
    <t>04780NFU6</t>
  </si>
  <si>
    <t>04780NFV4</t>
  </si>
  <si>
    <t>047870LL2</t>
  </si>
  <si>
    <t>04780NBW6</t>
  </si>
  <si>
    <t>04780NBX4</t>
  </si>
  <si>
    <t>04780NBY2</t>
  </si>
  <si>
    <t>04779CAF1</t>
  </si>
  <si>
    <t>04785THS1</t>
  </si>
  <si>
    <t>04778DAK9</t>
  </si>
  <si>
    <t>04785TGD5</t>
  </si>
  <si>
    <t>04778EAD3</t>
  </si>
  <si>
    <t>04780NLT2</t>
  </si>
  <si>
    <t>04780NLU9</t>
  </si>
  <si>
    <t>04780NLV7</t>
  </si>
  <si>
    <t>04780NLW5</t>
  </si>
  <si>
    <t>04780NLX3</t>
  </si>
  <si>
    <t>04780NLY1</t>
  </si>
  <si>
    <t>04780NLZ8</t>
  </si>
  <si>
    <t>04780NMA2</t>
  </si>
  <si>
    <t>04780NMB0</t>
  </si>
  <si>
    <t>04780NMC8</t>
  </si>
  <si>
    <t>04780NMD6</t>
  </si>
  <si>
    <t>04780NME4</t>
  </si>
  <si>
    <t>04780NMF1</t>
  </si>
  <si>
    <t>04780NMG9</t>
  </si>
  <si>
    <t>04780NMH7</t>
  </si>
  <si>
    <t>04780NMJ3</t>
  </si>
  <si>
    <t>04780MFC8</t>
  </si>
  <si>
    <t>04778XAE9</t>
  </si>
  <si>
    <t>04778JAX8</t>
  </si>
  <si>
    <t>047870SD3</t>
  </si>
  <si>
    <t>047870SE1</t>
  </si>
  <si>
    <t>047870SF8</t>
  </si>
  <si>
    <t>047870SG6</t>
  </si>
  <si>
    <t>047870SH4</t>
  </si>
  <si>
    <t>047870SJ0</t>
  </si>
  <si>
    <t>047870SK7</t>
  </si>
  <si>
    <t>047870SL5</t>
  </si>
  <si>
    <t>047870SM3</t>
  </si>
  <si>
    <t>047870SN1</t>
  </si>
  <si>
    <t>047870SP6</t>
  </si>
  <si>
    <t>047772WS3</t>
  </si>
  <si>
    <t>047772WT1</t>
  </si>
  <si>
    <t>047772WU8</t>
  </si>
  <si>
    <t>047772WV6</t>
  </si>
  <si>
    <t>047772WW4</t>
  </si>
  <si>
    <t>047772WX2</t>
  </si>
  <si>
    <t>047772WY0</t>
  </si>
  <si>
    <t>047772WZ7</t>
  </si>
  <si>
    <t>047772XA1</t>
  </si>
  <si>
    <t>047772XB9</t>
  </si>
  <si>
    <t>047772XC7</t>
  </si>
  <si>
    <t>047772XD5</t>
  </si>
  <si>
    <t>047772XE3</t>
  </si>
  <si>
    <t>047772XF0</t>
  </si>
  <si>
    <t>047772XG8</t>
  </si>
  <si>
    <t>047772XH6</t>
  </si>
  <si>
    <t>047772XJ2</t>
  </si>
  <si>
    <t>047772XK9</t>
  </si>
  <si>
    <t>04778DAE3</t>
  </si>
  <si>
    <t>04778HBA1</t>
  </si>
  <si>
    <t>04780RAA6</t>
  </si>
  <si>
    <t>04778EBF7</t>
  </si>
  <si>
    <t>04778HAR5</t>
  </si>
  <si>
    <t>047856EL9</t>
  </si>
  <si>
    <t>04779UAB0</t>
  </si>
  <si>
    <t>04780NHP5</t>
  </si>
  <si>
    <t>04780NHQ3</t>
  </si>
  <si>
    <t>04780NHR1</t>
  </si>
  <si>
    <t>04780NHS9</t>
  </si>
  <si>
    <t>04780NHT7</t>
  </si>
  <si>
    <t>047849CT9</t>
  </si>
  <si>
    <t>04780NCS4</t>
  </si>
  <si>
    <t>04780NCT2</t>
  </si>
  <si>
    <t>047852EK0</t>
  </si>
  <si>
    <t>04779WAK6</t>
  </si>
  <si>
    <t>04779CAG9</t>
  </si>
  <si>
    <t>047804DH9</t>
  </si>
  <si>
    <t>047804DJ5</t>
  </si>
  <si>
    <t>04780TAM6</t>
  </si>
  <si>
    <t>04778DAH6</t>
  </si>
  <si>
    <t>04777LBH8</t>
  </si>
  <si>
    <t>04777LBJ4</t>
  </si>
  <si>
    <t>04777LBK1</t>
  </si>
  <si>
    <t>04777LBL9</t>
  </si>
  <si>
    <t>04777LBM7</t>
  </si>
  <si>
    <t>04777LBN5</t>
  </si>
  <si>
    <t>04777LBP0</t>
  </si>
  <si>
    <t>04777LBQ8</t>
  </si>
  <si>
    <t>04777LBR6</t>
  </si>
  <si>
    <t>04777LBS4</t>
  </si>
  <si>
    <t>04777LBT2</t>
  </si>
  <si>
    <t>04777LBU9</t>
  </si>
  <si>
    <t>04777LBV7</t>
  </si>
  <si>
    <t>04777LBW5</t>
  </si>
  <si>
    <t>04777LBX3</t>
  </si>
  <si>
    <t>04777LBY1</t>
  </si>
  <si>
    <t>04777LBZ8</t>
  </si>
  <si>
    <t>04777LCA2</t>
  </si>
  <si>
    <t>04777LCB0</t>
  </si>
  <si>
    <t>04777LCC8</t>
  </si>
  <si>
    <t>04777LCD6</t>
  </si>
  <si>
    <t>04777LCE4</t>
  </si>
  <si>
    <t>04777LCF1</t>
  </si>
  <si>
    <t>04777LCG9</t>
  </si>
  <si>
    <t>04777LCH7</t>
  </si>
  <si>
    <t>04777LCJ3</t>
  </si>
  <si>
    <t>04777LCK0</t>
  </si>
  <si>
    <t>04777LCL8</t>
  </si>
  <si>
    <t>04777LCM6</t>
  </si>
  <si>
    <t>04777LCN4</t>
  </si>
  <si>
    <t>0477717Z7</t>
  </si>
  <si>
    <t>04785VAM6</t>
  </si>
  <si>
    <t>04778DBF9</t>
  </si>
  <si>
    <t>047846AU4</t>
  </si>
  <si>
    <t>047846AV2</t>
  </si>
  <si>
    <t>047846AW0</t>
  </si>
  <si>
    <t>047846AX8</t>
  </si>
  <si>
    <t>047846AY6</t>
  </si>
  <si>
    <t>047846AZ3</t>
  </si>
  <si>
    <t>047846BA7</t>
  </si>
  <si>
    <t>047846BB5</t>
  </si>
  <si>
    <t>047846BC3</t>
  </si>
  <si>
    <t>047846BD1</t>
  </si>
  <si>
    <t>047846BE9</t>
  </si>
  <si>
    <t>047846BF6</t>
  </si>
  <si>
    <t>047846BG4</t>
  </si>
  <si>
    <t>047846BH2</t>
  </si>
  <si>
    <t>04780MFZ7</t>
  </si>
  <si>
    <t>04780MGA1</t>
  </si>
  <si>
    <t>04780MGB9</t>
  </si>
  <si>
    <t>04780MGC7</t>
  </si>
  <si>
    <t>04780MGD5</t>
  </si>
  <si>
    <t>04780MGE3</t>
  </si>
  <si>
    <t>04780MGF0</t>
  </si>
  <si>
    <t>04780MGG8</t>
  </si>
  <si>
    <t>04780MGH6</t>
  </si>
  <si>
    <t>04780MGJ2</t>
  </si>
  <si>
    <t>04780MGK9</t>
  </si>
  <si>
    <t>04780MGL7</t>
  </si>
  <si>
    <t>04780MGM5</t>
  </si>
  <si>
    <t>04780MGN3</t>
  </si>
  <si>
    <t>04780MGP8</t>
  </si>
  <si>
    <t>04780MGQ6</t>
  </si>
  <si>
    <t>04780MUE7</t>
  </si>
  <si>
    <t>04780MUF4</t>
  </si>
  <si>
    <t>04780MUG2</t>
  </si>
  <si>
    <t>04780MUH0</t>
  </si>
  <si>
    <t>04780MUJ6</t>
  </si>
  <si>
    <t>04780MUK3</t>
  </si>
  <si>
    <t>04780MUL1</t>
  </si>
  <si>
    <t>04780MUM9</t>
  </si>
  <si>
    <t>04780MUN7</t>
  </si>
  <si>
    <t>04780MUP2</t>
  </si>
  <si>
    <t>04780MUQ0</t>
  </si>
  <si>
    <t>04780MUR8</t>
  </si>
  <si>
    <t>04780MUS6</t>
  </si>
  <si>
    <t>04780MUT4</t>
  </si>
  <si>
    <t>04780MUU1</t>
  </si>
  <si>
    <t>04780MUV9</t>
  </si>
  <si>
    <t>04780MUW7</t>
  </si>
  <si>
    <t>04780MUX5</t>
  </si>
  <si>
    <t>04780MUY3</t>
  </si>
  <si>
    <t>04780MUZ0</t>
  </si>
  <si>
    <t>04780MVA4</t>
  </si>
  <si>
    <t>04778EBH3</t>
  </si>
  <si>
    <t>04780RAC2</t>
  </si>
  <si>
    <t>04780RAD0</t>
  </si>
  <si>
    <t>04780RAE8</t>
  </si>
  <si>
    <t>04780RAF5</t>
  </si>
  <si>
    <t>04780RAG3</t>
  </si>
  <si>
    <t>04780RAH1</t>
  </si>
  <si>
    <t>04780RAJ7</t>
  </si>
  <si>
    <t>04780RAK4</t>
  </si>
  <si>
    <t>04780RAL2</t>
  </si>
  <si>
    <t>04780RAM0</t>
  </si>
  <si>
    <t>04780RAN8</t>
  </si>
  <si>
    <t>04780RAP3</t>
  </si>
  <si>
    <t>04780RAQ1</t>
  </si>
  <si>
    <t>04780RAR9</t>
  </si>
  <si>
    <t>04780RAS7</t>
  </si>
  <si>
    <t>04780RAT5</t>
  </si>
  <si>
    <t>04780RAU2</t>
  </si>
  <si>
    <t>04779DAN2</t>
  </si>
  <si>
    <t>04780RAB4</t>
  </si>
  <si>
    <t>04785VAS3</t>
  </si>
  <si>
    <t>047849CV4</t>
  </si>
  <si>
    <t>04778WAH4</t>
  </si>
  <si>
    <t>04778WAA9</t>
  </si>
  <si>
    <t>04779DAJ1</t>
  </si>
  <si>
    <t>04779RAC5</t>
  </si>
  <si>
    <t>04778EBL4</t>
  </si>
  <si>
    <t>04785TEW5</t>
  </si>
  <si>
    <t>04778HAH7</t>
  </si>
  <si>
    <t>04785VAU8</t>
  </si>
  <si>
    <t>04780MFB0</t>
  </si>
  <si>
    <t>04779DAG7</t>
  </si>
  <si>
    <t>04785VAA2</t>
  </si>
  <si>
    <t>04778HAV6</t>
  </si>
  <si>
    <t>04778DAA1</t>
  </si>
  <si>
    <t>04785THN2</t>
  </si>
  <si>
    <t>047849DR2</t>
  </si>
  <si>
    <t>047849DS0</t>
  </si>
  <si>
    <t>047849DT8</t>
  </si>
  <si>
    <t>047849DU5</t>
  </si>
  <si>
    <t>047849DV3</t>
  </si>
  <si>
    <t>047849DW1</t>
  </si>
  <si>
    <t>047849DX9</t>
  </si>
  <si>
    <t>047849DY7</t>
  </si>
  <si>
    <t>047849DZ4</t>
  </si>
  <si>
    <t>047849EA8</t>
  </si>
  <si>
    <t>047849EB6</t>
  </si>
  <si>
    <t>047849EC4</t>
  </si>
  <si>
    <t>047849ED2</t>
  </si>
  <si>
    <t>047849EE0</t>
  </si>
  <si>
    <t>047870DB3</t>
  </si>
  <si>
    <t>047849CY8</t>
  </si>
  <si>
    <t>047849CZ5</t>
  </si>
  <si>
    <t>047849DA9</t>
  </si>
  <si>
    <t>047849DB7</t>
  </si>
  <si>
    <t>047849DC5</t>
  </si>
  <si>
    <t>047849DD3</t>
  </si>
  <si>
    <t>047849DE1</t>
  </si>
  <si>
    <t>047849DF8</t>
  </si>
  <si>
    <t>047849DG6</t>
  </si>
  <si>
    <t>047849DH4</t>
  </si>
  <si>
    <t>047849DJ0</t>
  </si>
  <si>
    <t>047849DK7</t>
  </si>
  <si>
    <t>047849DL5</t>
  </si>
  <si>
    <t>047849DM3</t>
  </si>
  <si>
    <t>047849DN1</t>
  </si>
  <si>
    <t>047849DP6</t>
  </si>
  <si>
    <t>047849DQ4</t>
  </si>
  <si>
    <t>04780TDH4</t>
  </si>
  <si>
    <t>04780TDJ0</t>
  </si>
  <si>
    <t>04780TDK7</t>
  </si>
  <si>
    <t>04780TDL5</t>
  </si>
  <si>
    <t>04780TDM3</t>
  </si>
  <si>
    <t>04780TDN1</t>
  </si>
  <si>
    <t>04780TDP6</t>
  </si>
  <si>
    <t>04778JAQ3</t>
  </si>
  <si>
    <t>04780NGE1</t>
  </si>
  <si>
    <t>04785VAN4</t>
  </si>
  <si>
    <t>04780MEM7</t>
  </si>
  <si>
    <t>04780MEN5</t>
  </si>
  <si>
    <t>04780MER6</t>
  </si>
  <si>
    <t>04780MES4</t>
  </si>
  <si>
    <t>04780MET2</t>
  </si>
  <si>
    <t>04780MEU9</t>
  </si>
  <si>
    <t>04780MEV7</t>
  </si>
  <si>
    <t>04780MEW5</t>
  </si>
  <si>
    <t>04780MEX3</t>
  </si>
  <si>
    <t>047772HA9</t>
  </si>
  <si>
    <t>04780RAW8</t>
  </si>
  <si>
    <t>04780MTN9</t>
  </si>
  <si>
    <t>04780MTP4</t>
  </si>
  <si>
    <t>04780MTQ2</t>
  </si>
  <si>
    <t>04780MTR0</t>
  </si>
  <si>
    <t>04780MTS8</t>
  </si>
  <si>
    <t>04780MTT6</t>
  </si>
  <si>
    <t>04780MTU3</t>
  </si>
  <si>
    <t>04780MTV1</t>
  </si>
  <si>
    <t>04780MTW9</t>
  </si>
  <si>
    <t>04780MTX7</t>
  </si>
  <si>
    <t>04780MTY5</t>
  </si>
  <si>
    <t>04780MTZ2</t>
  </si>
  <si>
    <t>04780MUA5</t>
  </si>
  <si>
    <t>04780MUB3</t>
  </si>
  <si>
    <t>04780MUC1</t>
  </si>
  <si>
    <t>04780MUD9</t>
  </si>
  <si>
    <t>04780TCN2</t>
  </si>
  <si>
    <t>04780TCP7</t>
  </si>
  <si>
    <t>04780TCQ5</t>
  </si>
  <si>
    <t>04780TCR3</t>
  </si>
  <si>
    <t>04780TCS1</t>
  </si>
  <si>
    <t>04780TCT9</t>
  </si>
  <si>
    <t>04780TCU6</t>
  </si>
  <si>
    <t>04780TCV4</t>
  </si>
  <si>
    <t>04780TCW2</t>
  </si>
  <si>
    <t>04780TCX0</t>
  </si>
  <si>
    <t>04780TCY8</t>
  </si>
  <si>
    <t>04780TCZ5</t>
  </si>
  <si>
    <t>04780TDA9</t>
  </si>
  <si>
    <t>04778DAG8</t>
  </si>
  <si>
    <t>04779DAH5</t>
  </si>
  <si>
    <t>047772ZX9</t>
  </si>
  <si>
    <t>047772ZY7</t>
  </si>
  <si>
    <t>04780MFF1</t>
  </si>
  <si>
    <t>04780MFG9</t>
  </si>
  <si>
    <t>04780MFH7</t>
  </si>
  <si>
    <t>04780MFJ3</t>
  </si>
  <si>
    <t>04780MFK0</t>
  </si>
  <si>
    <t>04780MFL8</t>
  </si>
  <si>
    <t>04780MFM6</t>
  </si>
  <si>
    <t>04780MFN4</t>
  </si>
  <si>
    <t>04780MFP9</t>
  </si>
  <si>
    <t>04780MFQ7</t>
  </si>
  <si>
    <t>04780MFR5</t>
  </si>
  <si>
    <t>04780MFS3</t>
  </si>
  <si>
    <t>04780MFT1</t>
  </si>
  <si>
    <t>04780MJT7</t>
  </si>
  <si>
    <t>04780MJU4</t>
  </si>
  <si>
    <t>047849CW2</t>
  </si>
  <si>
    <t>04779DAM4</t>
  </si>
  <si>
    <t>047772ZD3</t>
  </si>
  <si>
    <t>047772ZE1</t>
  </si>
  <si>
    <t>047772ZF8</t>
  </si>
  <si>
    <t>047772ZG6</t>
  </si>
  <si>
    <t>047772ZH4</t>
  </si>
  <si>
    <t>047772ZJ0</t>
  </si>
  <si>
    <t>047772ZK7</t>
  </si>
  <si>
    <t>047772ZL5</t>
  </si>
  <si>
    <t>047772ZM3</t>
  </si>
  <si>
    <t>047772ZN1</t>
  </si>
  <si>
    <t>047772ZP6</t>
  </si>
  <si>
    <t>047772ZQ4</t>
  </si>
  <si>
    <t>047772ZR2</t>
  </si>
  <si>
    <t>047772ZS0</t>
  </si>
  <si>
    <t>047772ZT8</t>
  </si>
  <si>
    <t>047772ZU5</t>
  </si>
  <si>
    <t>047772ZV3</t>
  </si>
  <si>
    <t>047772ZW1</t>
  </si>
  <si>
    <t>04779DAL6</t>
  </si>
  <si>
    <t>04778JAF7</t>
  </si>
  <si>
    <t>04777RAB9</t>
  </si>
  <si>
    <t>04777RAC7</t>
  </si>
  <si>
    <t>04777RAD5</t>
  </si>
  <si>
    <t>04777RAE3</t>
  </si>
  <si>
    <t>04777RAF0</t>
  </si>
  <si>
    <t>04777RAG8</t>
  </si>
  <si>
    <t>04777RAH6</t>
  </si>
  <si>
    <t>04777RAJ2</t>
  </si>
  <si>
    <t>04777RAK9</t>
  </si>
  <si>
    <t>04777RAL7</t>
  </si>
  <si>
    <t>04777RAM5</t>
  </si>
  <si>
    <t>04777RAN3</t>
  </si>
  <si>
    <t>04777RAP8</t>
  </si>
  <si>
    <t>04777RAQ6</t>
  </si>
  <si>
    <t>04777RAR4</t>
  </si>
  <si>
    <t>04778XAF6</t>
  </si>
  <si>
    <t>04779WAG5</t>
  </si>
  <si>
    <t>04779CAN4</t>
  </si>
  <si>
    <t>04780MVY2</t>
  </si>
  <si>
    <t>04780MVZ9</t>
  </si>
  <si>
    <t>04780MWA3</t>
  </si>
  <si>
    <t>04780MWB1</t>
  </si>
  <si>
    <t>04780MWC9</t>
  </si>
  <si>
    <t>04780MWD7</t>
  </si>
  <si>
    <t>04780MWE5</t>
  </si>
  <si>
    <t>04780MWF2</t>
  </si>
  <si>
    <t>04780MWG0</t>
  </si>
  <si>
    <t>04780MWH8</t>
  </si>
  <si>
    <t>04780MWJ4</t>
  </si>
  <si>
    <t>04780MWK1</t>
  </si>
  <si>
    <t>04780MWL9</t>
  </si>
  <si>
    <t>04780MWM7</t>
  </si>
  <si>
    <t>04780MWN5</t>
  </si>
  <si>
    <t>04780MWP0</t>
  </si>
  <si>
    <t>04780MWQ8</t>
  </si>
  <si>
    <t>04780MWR6</t>
  </si>
  <si>
    <t>04780MWS4</t>
  </si>
  <si>
    <t>04780MWT2</t>
  </si>
  <si>
    <t>04780MWU9</t>
  </si>
  <si>
    <t>04780MWV7</t>
  </si>
  <si>
    <t>047772XP8</t>
  </si>
  <si>
    <t>047772XQ6</t>
  </si>
  <si>
    <t>047772XR4</t>
  </si>
  <si>
    <t>047772XS2</t>
  </si>
  <si>
    <t>047772XT0</t>
  </si>
  <si>
    <t>047772XU7</t>
  </si>
  <si>
    <t>047772XV5</t>
  </si>
  <si>
    <t>047772XW3</t>
  </si>
  <si>
    <t>047772XX1</t>
  </si>
  <si>
    <t>047772XY9</t>
  </si>
  <si>
    <t>047772XZ6</t>
  </si>
  <si>
    <t>047772YA0</t>
  </si>
  <si>
    <t>047772YB8</t>
  </si>
  <si>
    <t>047772YC6</t>
  </si>
  <si>
    <t>047772YD4</t>
  </si>
  <si>
    <t>047772YE2</t>
  </si>
  <si>
    <t>047772YF9</t>
  </si>
  <si>
    <t>047772YG7</t>
  </si>
  <si>
    <t>047772YH5</t>
  </si>
  <si>
    <t>047772YJ1</t>
  </si>
  <si>
    <t>04780NLP0</t>
  </si>
  <si>
    <t>04780NLQ8</t>
  </si>
  <si>
    <t>04780NLR6</t>
  </si>
  <si>
    <t>04780NLS4</t>
  </si>
  <si>
    <t>04778DAP8</t>
  </si>
  <si>
    <t>04780MEP0</t>
  </si>
  <si>
    <t>04780MEQ8</t>
  </si>
  <si>
    <t>04779QAA1</t>
  </si>
  <si>
    <t>04780MWW5</t>
  </si>
  <si>
    <t>04780MWX3</t>
  </si>
  <si>
    <t>04780MWY1</t>
  </si>
  <si>
    <t>04780MWZ8</t>
  </si>
  <si>
    <t>04780MXA2</t>
  </si>
  <si>
    <t>04780MXB0</t>
  </si>
  <si>
    <t>04780MXC8</t>
  </si>
  <si>
    <t>04778JAA8</t>
  </si>
  <si>
    <t>04785VAF1</t>
  </si>
  <si>
    <t>04780MLQ0</t>
  </si>
  <si>
    <t>04780MLR8</t>
  </si>
  <si>
    <t>04780MLS6</t>
  </si>
  <si>
    <t>04780MLT4</t>
  </si>
  <si>
    <t>04780MLU1</t>
  </si>
  <si>
    <t>04780MLV9</t>
  </si>
  <si>
    <t>04780MLW7</t>
  </si>
  <si>
    <t>04780MLX5</t>
  </si>
  <si>
    <t>04780MLY3</t>
  </si>
  <si>
    <t>04780MLZ0</t>
  </si>
  <si>
    <t>04780MMA4</t>
  </si>
  <si>
    <t>04780MMB2</t>
  </si>
  <si>
    <t>04780MMC0</t>
  </si>
  <si>
    <t>04780MMD8</t>
  </si>
  <si>
    <t>04780MME6</t>
  </si>
  <si>
    <t>04780MMF3</t>
  </si>
  <si>
    <t>04780MMG1</t>
  </si>
  <si>
    <t>04780MMH9</t>
  </si>
  <si>
    <t>04780MMJ5</t>
  </si>
  <si>
    <t>04780MMK2</t>
  </si>
  <si>
    <t>04780MML0</t>
  </si>
  <si>
    <t>04780MMM8</t>
  </si>
  <si>
    <t>04780MMN6</t>
  </si>
  <si>
    <t>04780MMP1</t>
  </si>
  <si>
    <t>04780MMQ9</t>
  </si>
  <si>
    <t>04780MMR7</t>
  </si>
  <si>
    <t>04780MMS5</t>
  </si>
  <si>
    <t>04780MMT3</t>
  </si>
  <si>
    <t>04780MMU0</t>
  </si>
  <si>
    <t>04780MMY2</t>
  </si>
  <si>
    <t>04780MMZ9</t>
  </si>
  <si>
    <t>04780MNA3</t>
  </si>
  <si>
    <t>04780MNB1</t>
  </si>
  <si>
    <t>04780MNC9</t>
  </si>
  <si>
    <t>04780MND7</t>
  </si>
  <si>
    <t>04780MNE5</t>
  </si>
  <si>
    <t>04780MNF2</t>
  </si>
  <si>
    <t>04780MNG0</t>
  </si>
  <si>
    <t>04780MNH8</t>
  </si>
  <si>
    <t>04780MNJ4</t>
  </si>
  <si>
    <t>04780MNK1</t>
  </si>
  <si>
    <t>04780MNL9</t>
  </si>
  <si>
    <t>04780MNM7</t>
  </si>
  <si>
    <t>04780MNN5</t>
  </si>
  <si>
    <t>04780MNP0</t>
  </si>
  <si>
    <t>04780MNQ8</t>
  </si>
  <si>
    <t>04780MHH5</t>
  </si>
  <si>
    <t>04780MHJ1</t>
  </si>
  <si>
    <t>04780MHK8</t>
  </si>
  <si>
    <t>04780MHL6</t>
  </si>
  <si>
    <t>04780MHM4</t>
  </si>
  <si>
    <t>04780MHN2</t>
  </si>
  <si>
    <t>04780MHP7</t>
  </si>
  <si>
    <t>04780MHQ5</t>
  </si>
  <si>
    <t>04780MHR3</t>
  </si>
  <si>
    <t>04780MHS1</t>
  </si>
  <si>
    <t>04780MHT9</t>
  </si>
  <si>
    <t>04780MHU6</t>
  </si>
  <si>
    <t>047772TS7</t>
  </si>
  <si>
    <t>04777LDM5</t>
  </si>
  <si>
    <t>04778EAL5</t>
  </si>
  <si>
    <t>04778HBJ2</t>
  </si>
  <si>
    <t>04778DAQ6</t>
  </si>
  <si>
    <t>04778JAZ3</t>
  </si>
  <si>
    <t>04785VAP9</t>
  </si>
  <si>
    <t>04785VAQ7</t>
  </si>
  <si>
    <t>04785VAR5</t>
  </si>
  <si>
    <t>04778HAN4</t>
  </si>
  <si>
    <t>04780NAS6</t>
  </si>
  <si>
    <t>04778JBG4</t>
  </si>
  <si>
    <t>04778DAS2</t>
  </si>
  <si>
    <t>04785THD4</t>
  </si>
  <si>
    <t>04779WAC4</t>
  </si>
  <si>
    <t>04778EAY7</t>
  </si>
  <si>
    <t>04777JAB7</t>
  </si>
  <si>
    <t>04780NHU4</t>
  </si>
  <si>
    <t>04780NHV2</t>
  </si>
  <si>
    <t>04780NHW0</t>
  </si>
  <si>
    <t>04780NHX8</t>
  </si>
  <si>
    <t>04780NHY6</t>
  </si>
  <si>
    <t>04780NHZ3</t>
  </si>
  <si>
    <t>04780NJA6</t>
  </si>
  <si>
    <t>04780NJB4</t>
  </si>
  <si>
    <t>04780NJC2</t>
  </si>
  <si>
    <t>04780NJD0</t>
  </si>
  <si>
    <t>04780NJE8</t>
  </si>
  <si>
    <t>04780NJF5</t>
  </si>
  <si>
    <t>04780NJG3</t>
  </si>
  <si>
    <t>04780NJH1</t>
  </si>
  <si>
    <t>04780NJJ7</t>
  </si>
  <si>
    <t>04780NJK4</t>
  </si>
  <si>
    <t>04780NJL2</t>
  </si>
  <si>
    <t>04778XAJ8</t>
  </si>
  <si>
    <t>047849CE2</t>
  </si>
  <si>
    <t>04778WAF8</t>
  </si>
  <si>
    <t>04780MJR1</t>
  </si>
  <si>
    <t>04780MJS9</t>
  </si>
  <si>
    <t>04779WAH3</t>
  </si>
  <si>
    <t>04785VBC7</t>
  </si>
  <si>
    <t>047849CL6</t>
  </si>
  <si>
    <t>04785TFZ7</t>
  </si>
  <si>
    <t>04785TFT1</t>
  </si>
  <si>
    <t>04778JAN0</t>
  </si>
  <si>
    <t>04778CAF2</t>
  </si>
  <si>
    <t>04778CAG0</t>
  </si>
  <si>
    <t>04778CAH8</t>
  </si>
  <si>
    <t>04785THM4</t>
  </si>
  <si>
    <t>04780MMX4</t>
  </si>
  <si>
    <t>04785TJE0</t>
  </si>
  <si>
    <t>04778HBN3</t>
  </si>
  <si>
    <t>04780TAL8</t>
  </si>
  <si>
    <t>04785TJD2</t>
  </si>
  <si>
    <t>04781GAA9</t>
  </si>
  <si>
    <t>04781GAB7</t>
  </si>
  <si>
    <t>04781GAC5</t>
  </si>
  <si>
    <t>04781GAD3</t>
  </si>
  <si>
    <t>04778JAE0</t>
  </si>
  <si>
    <t>04778HBH6</t>
  </si>
  <si>
    <t>047870HP8</t>
  </si>
  <si>
    <t>04780NGA9</t>
  </si>
  <si>
    <t>04785TJH3</t>
  </si>
  <si>
    <t>04780MBH1</t>
  </si>
  <si>
    <t>04780MBJ7</t>
  </si>
  <si>
    <t>04780MBK4</t>
  </si>
  <si>
    <t>04780MBL2</t>
  </si>
  <si>
    <t>04780MBM0</t>
  </si>
  <si>
    <t>04780MBN8</t>
  </si>
  <si>
    <t>04780MBP3</t>
  </si>
  <si>
    <t>04780MBQ1</t>
  </si>
  <si>
    <t>04780MBR9</t>
  </si>
  <si>
    <t>04780MBS7</t>
  </si>
  <si>
    <t>04779UAC8</t>
  </si>
  <si>
    <t>04778WAC5</t>
  </si>
  <si>
    <t>04778XAC3</t>
  </si>
  <si>
    <t>047772UY2</t>
  </si>
  <si>
    <t>047772UZ9</t>
  </si>
  <si>
    <t>047772VA3</t>
  </si>
  <si>
    <t>047772VB1</t>
  </si>
  <si>
    <t>047772VC9</t>
  </si>
  <si>
    <t>047772VD7</t>
  </si>
  <si>
    <t>047772VE5</t>
  </si>
  <si>
    <t>047772VF2</t>
  </si>
  <si>
    <t>047772VG0</t>
  </si>
  <si>
    <t>047772VH8</t>
  </si>
  <si>
    <t>047772VJ4</t>
  </si>
  <si>
    <t>047772VK1</t>
  </si>
  <si>
    <t>047772VL9</t>
  </si>
  <si>
    <t>047772VM7</t>
  </si>
  <si>
    <t>047772VN5</t>
  </si>
  <si>
    <t>047772VP0</t>
  </si>
  <si>
    <t>047772VQ8</t>
  </si>
  <si>
    <t>047772VR6</t>
  </si>
  <si>
    <t>047772VS4</t>
  </si>
  <si>
    <t>047772VT2</t>
  </si>
  <si>
    <t>04780TAE4</t>
  </si>
  <si>
    <t>04785TJF7</t>
  </si>
  <si>
    <t>047849GJ7</t>
  </si>
  <si>
    <t>047849GK4</t>
  </si>
  <si>
    <t>047849GL2</t>
  </si>
  <si>
    <t>047849GM0</t>
  </si>
  <si>
    <t>047849GN8</t>
  </si>
  <si>
    <t>047849GP3</t>
  </si>
  <si>
    <t>047849GU2</t>
  </si>
  <si>
    <t>047849GV0</t>
  </si>
  <si>
    <t>04785TFU8</t>
  </si>
  <si>
    <t>04778DAB9</t>
  </si>
  <si>
    <t>04778HAD6</t>
  </si>
  <si>
    <t>04778JAB6</t>
  </si>
  <si>
    <t>04785TJG5</t>
  </si>
  <si>
    <t>04778DBM4</t>
  </si>
  <si>
    <t>04778HAS3</t>
  </si>
  <si>
    <t>04778EAQ4</t>
  </si>
  <si>
    <t>04785TJA8</t>
  </si>
  <si>
    <t>047856ET2</t>
  </si>
  <si>
    <t>047856EU9</t>
  </si>
  <si>
    <t>04785VAZ7</t>
  </si>
  <si>
    <t>04780TAC8</t>
  </si>
  <si>
    <t>04778JAY6</t>
  </si>
  <si>
    <t>047804DK2</t>
  </si>
  <si>
    <t>047804DL0</t>
  </si>
  <si>
    <t>047804DM8</t>
  </si>
  <si>
    <t>047804DN6</t>
  </si>
  <si>
    <t>047804DP1</t>
  </si>
  <si>
    <t>047804DQ9</t>
  </si>
  <si>
    <t>047804DR7</t>
  </si>
  <si>
    <t>047804DS5</t>
  </si>
  <si>
    <t>047804DT3</t>
  </si>
  <si>
    <t>047804DU0</t>
  </si>
  <si>
    <t>047804DV8</t>
  </si>
  <si>
    <t>047804DW6</t>
  </si>
  <si>
    <t>047804DX4</t>
  </si>
  <si>
    <t>047804DY2</t>
  </si>
  <si>
    <t>047804DZ9</t>
  </si>
  <si>
    <t>047804EA3</t>
  </si>
  <si>
    <t>047804EB1</t>
  </si>
  <si>
    <t>04780TAF1</t>
  </si>
  <si>
    <t>04780TAG9</t>
  </si>
  <si>
    <t>04780TAH7</t>
  </si>
  <si>
    <t>04780TAJ3</t>
  </si>
  <si>
    <t>047859AA1</t>
  </si>
  <si>
    <t>047856FA2</t>
  </si>
  <si>
    <t>047849CJ1</t>
  </si>
  <si>
    <t>04785THT9</t>
  </si>
  <si>
    <t>04778EAP6</t>
  </si>
  <si>
    <t>047772YU6</t>
  </si>
  <si>
    <t>047772YV4</t>
  </si>
  <si>
    <t>047772YW2</t>
  </si>
  <si>
    <t>047772YX0</t>
  </si>
  <si>
    <t>047772YY8</t>
  </si>
  <si>
    <t>047772YZ5</t>
  </si>
  <si>
    <t>047772ZA9</t>
  </si>
  <si>
    <t>047772ZB7</t>
  </si>
  <si>
    <t>047772ZC5</t>
  </si>
  <si>
    <t>04778DAY9</t>
  </si>
  <si>
    <t>047772B31</t>
  </si>
  <si>
    <t>047772B49</t>
  </si>
  <si>
    <t>047772B56</t>
  </si>
  <si>
    <t>047772B64</t>
  </si>
  <si>
    <t>047772B72</t>
  </si>
  <si>
    <t>047772B80</t>
  </si>
  <si>
    <t>047772B98</t>
  </si>
  <si>
    <t>047772C22</t>
  </si>
  <si>
    <t>047772C30</t>
  </si>
  <si>
    <t>047772C48</t>
  </si>
  <si>
    <t>047772C55</t>
  </si>
  <si>
    <t>04778HAA2</t>
  </si>
  <si>
    <t>04778WAD3</t>
  </si>
  <si>
    <t>04779RAB7</t>
  </si>
  <si>
    <t>04780MVB2</t>
  </si>
  <si>
    <t>04780MVC0</t>
  </si>
  <si>
    <t>04780MVD8</t>
  </si>
  <si>
    <t>04780MVE6</t>
  </si>
  <si>
    <t>04780MVF3</t>
  </si>
  <si>
    <t>04780MVG1</t>
  </si>
  <si>
    <t>04780MVH9</t>
  </si>
  <si>
    <t>04780MVJ5</t>
  </si>
  <si>
    <t>04780MVK2</t>
  </si>
  <si>
    <t>04780MVL0</t>
  </si>
  <si>
    <t>04780MVM8</t>
  </si>
  <si>
    <t>04780MVN6</t>
  </si>
  <si>
    <t>04780MVP1</t>
  </si>
  <si>
    <t>04780MVQ9</t>
  </si>
  <si>
    <t>04780MVR7</t>
  </si>
  <si>
    <t>04780MVS5</t>
  </si>
  <si>
    <t>04780MVT3</t>
  </si>
  <si>
    <t>04780MVU0</t>
  </si>
  <si>
    <t>04780MVV8</t>
  </si>
  <si>
    <t>04780MVW6</t>
  </si>
  <si>
    <t>04780MVX4</t>
  </si>
  <si>
    <t>04778JAH3</t>
  </si>
  <si>
    <t>04780MKD0</t>
  </si>
  <si>
    <t>04779WAB6</t>
  </si>
  <si>
    <t>04778DBP7</t>
  </si>
  <si>
    <t>047849EV2</t>
  </si>
  <si>
    <t>047849EW0</t>
  </si>
  <si>
    <t>047849EX8</t>
  </si>
  <si>
    <t>047849EY6</t>
  </si>
  <si>
    <t>047849EZ3</t>
  </si>
  <si>
    <t>047849FA7</t>
  </si>
  <si>
    <t>047849FB5</t>
  </si>
  <si>
    <t>047849FC3</t>
  </si>
  <si>
    <t>047849FD1</t>
  </si>
  <si>
    <t>047849FE9</t>
  </si>
  <si>
    <t>047849FF6</t>
  </si>
  <si>
    <t>047849FG4</t>
  </si>
  <si>
    <t>047849FH2</t>
  </si>
  <si>
    <t>047849FJ8</t>
  </si>
  <si>
    <t>04780MFD6</t>
  </si>
  <si>
    <t>04785TFX2</t>
  </si>
  <si>
    <t>047849CR3</t>
  </si>
  <si>
    <t>047849CS1</t>
  </si>
  <si>
    <t>04778JBN9</t>
  </si>
  <si>
    <t>04778WAL5</t>
  </si>
  <si>
    <t>04778DAU7</t>
  </si>
  <si>
    <t>04778KAC1</t>
  </si>
  <si>
    <t>047849EF7</t>
  </si>
  <si>
    <t>047849EG5</t>
  </si>
  <si>
    <t>047849EH3</t>
  </si>
  <si>
    <t>047849EJ9</t>
  </si>
  <si>
    <t>047849EK6</t>
  </si>
  <si>
    <t>047849EL4</t>
  </si>
  <si>
    <t>047849EM2</t>
  </si>
  <si>
    <t>047849EN0</t>
  </si>
  <si>
    <t>047849EP5</t>
  </si>
  <si>
    <t>047849ER1</t>
  </si>
  <si>
    <t>047849ES9</t>
  </si>
  <si>
    <t>047849ET7</t>
  </si>
  <si>
    <t>047849EU4</t>
  </si>
  <si>
    <t>04778DBK8</t>
  </si>
  <si>
    <t>047870MC1</t>
  </si>
  <si>
    <t>04778DAL7</t>
  </si>
  <si>
    <t>04778HBM5</t>
  </si>
  <si>
    <t>04778HBK9</t>
  </si>
  <si>
    <t>04778JBC3</t>
  </si>
  <si>
    <t>04778DAV5</t>
  </si>
  <si>
    <t>04779CAM6</t>
  </si>
  <si>
    <t>04785TGM5</t>
  </si>
  <si>
    <t>04778HAF1</t>
  </si>
  <si>
    <t>04778DBE2</t>
  </si>
  <si>
    <t>047849BD5</t>
  </si>
  <si>
    <t>04780RAV0</t>
  </si>
  <si>
    <t>04780TAD6</t>
  </si>
  <si>
    <t>047870NG1</t>
  </si>
  <si>
    <t>047870NH9</t>
  </si>
  <si>
    <t>047870NJ5</t>
  </si>
  <si>
    <t>04780MKG3</t>
  </si>
  <si>
    <t>04780MKH1</t>
  </si>
  <si>
    <t>04780MKJ7</t>
  </si>
  <si>
    <t>04780MKK4</t>
  </si>
  <si>
    <t>04780MKL2</t>
  </si>
  <si>
    <t>04780MKM0</t>
  </si>
  <si>
    <t>04780MKN8</t>
  </si>
  <si>
    <t>04780MKP3</t>
  </si>
  <si>
    <t>04780MKQ1</t>
  </si>
  <si>
    <t>04780MKR9</t>
  </si>
  <si>
    <t>04780MKS7</t>
  </si>
  <si>
    <t>04780MKT5</t>
  </si>
  <si>
    <t>04780MKU2</t>
  </si>
  <si>
    <t>04780MKV0</t>
  </si>
  <si>
    <t>04780MKW8</t>
  </si>
  <si>
    <t>04780MKX6</t>
  </si>
  <si>
    <t>04780MKY4</t>
  </si>
  <si>
    <t>04780MKZ1</t>
  </si>
  <si>
    <t>04780MLA5</t>
  </si>
  <si>
    <t>04780MLB3</t>
  </si>
  <si>
    <t>04780MLC1</t>
  </si>
  <si>
    <t>04780MLD9</t>
  </si>
  <si>
    <t>04780MLE7</t>
  </si>
  <si>
    <t>04780MLF4</t>
  </si>
  <si>
    <t>04780MLG2</t>
  </si>
  <si>
    <t>04780MLH0</t>
  </si>
  <si>
    <t>04780MLJ6</t>
  </si>
  <si>
    <t>04780MLK3</t>
  </si>
  <si>
    <t>04780MLL1</t>
  </si>
  <si>
    <t>04780MLM9</t>
  </si>
  <si>
    <t>04780MLN7</t>
  </si>
  <si>
    <t>04780MLP2</t>
  </si>
  <si>
    <t>04785TGB9</t>
  </si>
  <si>
    <t>04778DBJ1</t>
  </si>
  <si>
    <t>04778DAX1</t>
  </si>
  <si>
    <t>0477716S4</t>
  </si>
  <si>
    <t>0477716Z8</t>
  </si>
  <si>
    <t>04778EBM2</t>
  </si>
  <si>
    <t>047870HQ6</t>
  </si>
  <si>
    <t>047870HR4</t>
  </si>
  <si>
    <t>04778EAZ4</t>
  </si>
  <si>
    <t>047849GW8</t>
  </si>
  <si>
    <t>047849GX6</t>
  </si>
  <si>
    <t>047849GY4</t>
  </si>
  <si>
    <t>047849GZ1</t>
  </si>
  <si>
    <t>047849HA5</t>
  </si>
  <si>
    <t>047849HB3</t>
  </si>
  <si>
    <t>047849HC1</t>
  </si>
  <si>
    <t>047849BA1</t>
  </si>
  <si>
    <t>04779DAE2</t>
  </si>
  <si>
    <t>047870LH1</t>
  </si>
  <si>
    <t>047870LJ7</t>
  </si>
  <si>
    <t>047870ME7</t>
  </si>
  <si>
    <t>047870MF4</t>
  </si>
  <si>
    <t>047870MG2</t>
  </si>
  <si>
    <t>047870MH0</t>
  </si>
  <si>
    <t>04778JAJ9</t>
  </si>
  <si>
    <t>047856EX3</t>
  </si>
  <si>
    <t>04778DBH5</t>
  </si>
  <si>
    <t>047870MD9</t>
  </si>
  <si>
    <t>04780MHA0</t>
  </si>
  <si>
    <t>04780MHB8</t>
  </si>
  <si>
    <t>04780MHC6</t>
  </si>
  <si>
    <t>04780MHD4</t>
  </si>
  <si>
    <t>04780MHE2</t>
  </si>
  <si>
    <t>04780MHF9</t>
  </si>
  <si>
    <t>04780MHG7</t>
  </si>
  <si>
    <t>047849CX0</t>
  </si>
  <si>
    <t>04785VAB0</t>
  </si>
  <si>
    <t>04780MBT5</t>
  </si>
  <si>
    <t>047856EM7</t>
  </si>
  <si>
    <t>04785TFR5</t>
  </si>
  <si>
    <t>04777LCV6</t>
  </si>
  <si>
    <t>04777LCW4</t>
  </si>
  <si>
    <t>04777LCX2</t>
  </si>
  <si>
    <t>04777LCY0</t>
  </si>
  <si>
    <t>04777LCZ7</t>
  </si>
  <si>
    <t>04777LDA1</t>
  </si>
  <si>
    <t>04777LDB9</t>
  </si>
  <si>
    <t>04777LDC7</t>
  </si>
  <si>
    <t>04777LDD5</t>
  </si>
  <si>
    <t>04777LDE3</t>
  </si>
  <si>
    <t>04777LDF0</t>
  </si>
  <si>
    <t>04777LDG8</t>
  </si>
  <si>
    <t>04777LDH6</t>
  </si>
  <si>
    <t>04777LDJ2</t>
  </si>
  <si>
    <t>04777LDK9</t>
  </si>
  <si>
    <t>04777LDL7</t>
  </si>
  <si>
    <t>04777LDN3</t>
  </si>
  <si>
    <t>04777LDQ6</t>
  </si>
  <si>
    <t>04777LDR4</t>
  </si>
  <si>
    <t>04780TAN4</t>
  </si>
  <si>
    <t>04785VBB9</t>
  </si>
  <si>
    <t>04780TAB0</t>
  </si>
  <si>
    <t>04778JAM2</t>
  </si>
  <si>
    <t>04780RAX6</t>
  </si>
  <si>
    <t>04780RBG2</t>
  </si>
  <si>
    <t>04780RBH0</t>
  </si>
  <si>
    <t>04780RBJ6</t>
  </si>
  <si>
    <t>04780RBK3</t>
  </si>
  <si>
    <t>04780RBL1</t>
  </si>
  <si>
    <t>04780RBM9</t>
  </si>
  <si>
    <t>04780RBN7</t>
  </si>
  <si>
    <t>04779CAL8</t>
  </si>
  <si>
    <t>04778EBJ9</t>
  </si>
  <si>
    <t>04780MFE4</t>
  </si>
  <si>
    <t>047771Q86</t>
  </si>
  <si>
    <t>047771Q94</t>
  </si>
  <si>
    <t>04785VBF0</t>
  </si>
  <si>
    <t>04780MKC2</t>
  </si>
  <si>
    <t>04778EAE1</t>
  </si>
  <si>
    <t>04778HAJ3</t>
  </si>
  <si>
    <t>047870RL6</t>
  </si>
  <si>
    <t>047870RM4</t>
  </si>
  <si>
    <t>047870RN2</t>
  </si>
  <si>
    <t>047870RP7</t>
  </si>
  <si>
    <t>047870RQ5</t>
  </si>
  <si>
    <t>047870RR3</t>
  </si>
  <si>
    <t>047870RS1</t>
  </si>
  <si>
    <t>047870RT9</t>
  </si>
  <si>
    <t>047870RU6</t>
  </si>
  <si>
    <t>047870RV4</t>
  </si>
  <si>
    <t>047870RW2</t>
  </si>
  <si>
    <t>047870RX0</t>
  </si>
  <si>
    <t>047870RY8</t>
  </si>
  <si>
    <t>047870RZ5</t>
  </si>
  <si>
    <t>047870SA9</t>
  </si>
  <si>
    <t>047870SB7</t>
  </si>
  <si>
    <t>04778JBB5</t>
  </si>
  <si>
    <t>047812AG7</t>
  </si>
  <si>
    <t>047772UA4</t>
  </si>
  <si>
    <t>04778HAP9</t>
  </si>
  <si>
    <t>047849CF9</t>
  </si>
  <si>
    <t>047849AD6</t>
  </si>
  <si>
    <t>04785TJJ9</t>
  </si>
  <si>
    <t>04778EAM3</t>
  </si>
  <si>
    <t>04778EAR2</t>
  </si>
  <si>
    <t>04778JBE9</t>
  </si>
  <si>
    <t>047870QU7</t>
  </si>
  <si>
    <t>047870QV5</t>
  </si>
  <si>
    <t>047870QW3</t>
  </si>
  <si>
    <t>047870QX1</t>
  </si>
  <si>
    <t>047870QY9</t>
  </si>
  <si>
    <t>047870QZ6</t>
  </si>
  <si>
    <t>047870RA0</t>
  </si>
  <si>
    <t>047870RB8</t>
  </si>
  <si>
    <t>047870RC6</t>
  </si>
  <si>
    <t>047870RD4</t>
  </si>
  <si>
    <t>047870RE2</t>
  </si>
  <si>
    <t>047870RF9</t>
  </si>
  <si>
    <t>047870RG7</t>
  </si>
  <si>
    <t>047870RH5</t>
  </si>
  <si>
    <t>047870RJ1</t>
  </si>
  <si>
    <t>047870RK8</t>
  </si>
  <si>
    <t>047851AA8</t>
  </si>
  <si>
    <t>047851AB6</t>
  </si>
  <si>
    <t>047851AC4</t>
  </si>
  <si>
    <t>047851AD2</t>
  </si>
  <si>
    <t>047851AE0</t>
  </si>
  <si>
    <t>047851AF7</t>
  </si>
  <si>
    <t>047851AG5</t>
  </si>
  <si>
    <t>047851AH3</t>
  </si>
  <si>
    <t>047851AJ9</t>
  </si>
  <si>
    <t>047851AK6</t>
  </si>
  <si>
    <t>047851AL4</t>
  </si>
  <si>
    <t>047851AM2</t>
  </si>
  <si>
    <t>047851AN0</t>
  </si>
  <si>
    <t>047851AP5</t>
  </si>
  <si>
    <t>047851AQ3</t>
  </si>
  <si>
    <t>047852EM6</t>
  </si>
  <si>
    <t>04778HAY0</t>
  </si>
  <si>
    <t>04785TGX1</t>
  </si>
  <si>
    <t>04785TCA5</t>
  </si>
  <si>
    <t>04778JAU4</t>
  </si>
  <si>
    <t>04778JAR1</t>
  </si>
  <si>
    <t>04778EBC4</t>
  </si>
  <si>
    <t>04780NAR8</t>
  </si>
  <si>
    <t>04785TFP9</t>
  </si>
  <si>
    <t>04779CAB0</t>
  </si>
  <si>
    <t>04780NCG0</t>
  </si>
  <si>
    <t>04778DBG7</t>
  </si>
  <si>
    <t>04785TFY0</t>
  </si>
  <si>
    <t>04779WAD2</t>
  </si>
  <si>
    <t>04780NGC5</t>
  </si>
  <si>
    <t>04778JBM1</t>
  </si>
  <si>
    <t>047856EN5</t>
  </si>
  <si>
    <t>04778HBG8</t>
  </si>
  <si>
    <t>047870DD9</t>
  </si>
  <si>
    <t>04779DAB8</t>
  </si>
  <si>
    <t>04785VBD5</t>
  </si>
  <si>
    <t>04780MKE8</t>
  </si>
  <si>
    <t>047870JK7</t>
  </si>
  <si>
    <t>04780NAT4</t>
  </si>
  <si>
    <t>04780NAU1</t>
  </si>
  <si>
    <t>04780NAV9</t>
  </si>
  <si>
    <t>04780NAW7</t>
  </si>
  <si>
    <t>04780NAX5</t>
  </si>
  <si>
    <t>04780NAY3</t>
  </si>
  <si>
    <t>04780NAZ0</t>
  </si>
  <si>
    <t>04780NBA4</t>
  </si>
  <si>
    <t>04780NBB2</t>
  </si>
  <si>
    <t>04780NBC0</t>
  </si>
  <si>
    <t>04780NBD8</t>
  </si>
  <si>
    <t>04780NBE6</t>
  </si>
  <si>
    <t>04780NBF3</t>
  </si>
  <si>
    <t>04780NBJ5</t>
  </si>
  <si>
    <t>04780NBK2</t>
  </si>
  <si>
    <t>04780NBL0</t>
  </si>
  <si>
    <t>04780NBM8</t>
  </si>
  <si>
    <t>04780NBN6</t>
  </si>
  <si>
    <t>047870PS3</t>
  </si>
  <si>
    <t>047870PT1</t>
  </si>
  <si>
    <t>047870PU8</t>
  </si>
  <si>
    <t>04778HBL7</t>
  </si>
  <si>
    <t>04779WAF7</t>
  </si>
  <si>
    <t>04785VAY0</t>
  </si>
  <si>
    <t>04779TAA5</t>
  </si>
  <si>
    <t>04778JBK5</t>
  </si>
  <si>
    <t>047849BF0</t>
  </si>
  <si>
    <t>04780MSV2</t>
  </si>
  <si>
    <t>04780MSW0</t>
  </si>
  <si>
    <t>04780MSX8</t>
  </si>
  <si>
    <t>04780MSY6</t>
  </si>
  <si>
    <t>04780MSZ3</t>
  </si>
  <si>
    <t>04780MTA7</t>
  </si>
  <si>
    <t>04780MTB5</t>
  </si>
  <si>
    <t>04780MTC3</t>
  </si>
  <si>
    <t>04780MTD1</t>
  </si>
  <si>
    <t>04780MTE9</t>
  </si>
  <si>
    <t>04780MTF6</t>
  </si>
  <si>
    <t>04780MTG4</t>
  </si>
  <si>
    <t>04780MTH2</t>
  </si>
  <si>
    <t>04780MTJ8</t>
  </si>
  <si>
    <t>04780MTK5</t>
  </si>
  <si>
    <t>04780MTL3</t>
  </si>
  <si>
    <t>04780MTM1</t>
  </si>
  <si>
    <t>04785RBL6</t>
  </si>
  <si>
    <t>047870PV6</t>
  </si>
  <si>
    <t>047870PW4</t>
  </si>
  <si>
    <t>047870PX2</t>
  </si>
  <si>
    <t>047870PY0</t>
  </si>
  <si>
    <t>047870PZ7</t>
  </si>
  <si>
    <t>047870QA1</t>
  </si>
  <si>
    <t>047870QB9</t>
  </si>
  <si>
    <t>047870QC7</t>
  </si>
  <si>
    <t>047870QD5</t>
  </si>
  <si>
    <t>047870QE3</t>
  </si>
  <si>
    <t>047870QF0</t>
  </si>
  <si>
    <t>047870QG8</t>
  </si>
  <si>
    <t>047870QH6</t>
  </si>
  <si>
    <t>047870QJ2</t>
  </si>
  <si>
    <t>047870QK9</t>
  </si>
  <si>
    <t>047870QL7</t>
  </si>
  <si>
    <t>047870QM5</t>
  </si>
  <si>
    <t>047870QN3</t>
  </si>
  <si>
    <t>047870QP8</t>
  </si>
  <si>
    <t>047870QQ6</t>
  </si>
  <si>
    <t>047870QR4</t>
  </si>
  <si>
    <t>047870QS2</t>
  </si>
  <si>
    <t>047870QT0</t>
  </si>
  <si>
    <t>047772C63</t>
  </si>
  <si>
    <t>047772C71</t>
  </si>
  <si>
    <t>047772C89</t>
  </si>
  <si>
    <t>047870GK0</t>
  </si>
  <si>
    <t>04785TEN5</t>
  </si>
  <si>
    <t>047849CH5</t>
  </si>
  <si>
    <t>047804CM9</t>
  </si>
  <si>
    <t>047804CN7</t>
  </si>
  <si>
    <t>047804CP2</t>
  </si>
  <si>
    <t>047804CQ0</t>
  </si>
  <si>
    <t>047804CR8</t>
  </si>
  <si>
    <t>047804CS6</t>
  </si>
  <si>
    <t>047804CT4</t>
  </si>
  <si>
    <t>047804CU1</t>
  </si>
  <si>
    <t>047804CV9</t>
  </si>
  <si>
    <t>047804CW7</t>
  </si>
  <si>
    <t>047804CX5</t>
  </si>
  <si>
    <t>047804CY3</t>
  </si>
  <si>
    <t>04778JBL3</t>
  </si>
  <si>
    <t>04787CAA2</t>
  </si>
  <si>
    <t>04787CAB0</t>
  </si>
  <si>
    <t>047849BE3</t>
  </si>
  <si>
    <t>04780NFW2</t>
  </si>
  <si>
    <t>04780MGR4</t>
  </si>
  <si>
    <t>04779UAF1</t>
  </si>
  <si>
    <t>04778HAT1</t>
  </si>
  <si>
    <t>04777RAT0</t>
  </si>
  <si>
    <t>04785TGS2</t>
  </si>
  <si>
    <t>04779DAD4</t>
  </si>
  <si>
    <t>04779RAL5</t>
  </si>
  <si>
    <t>04778DBN2</t>
  </si>
  <si>
    <t>047772EY0</t>
  </si>
  <si>
    <t>047772EZ7</t>
  </si>
  <si>
    <t>047772FA1</t>
  </si>
  <si>
    <t>047849CB8</t>
  </si>
  <si>
    <t>047849CC6</t>
  </si>
  <si>
    <t>047849CD4</t>
  </si>
  <si>
    <t>047772A24</t>
  </si>
  <si>
    <t>047772A32</t>
  </si>
  <si>
    <t>047772A40</t>
  </si>
  <si>
    <t>047772A57</t>
  </si>
  <si>
    <t>047772A65</t>
  </si>
  <si>
    <t>047772A73</t>
  </si>
  <si>
    <t>047772A81</t>
  </si>
  <si>
    <t>047772A99</t>
  </si>
  <si>
    <t>047772B23</t>
  </si>
  <si>
    <t>047772ZZ4</t>
  </si>
  <si>
    <t>04778DBD4</t>
  </si>
  <si>
    <t>047856EP0</t>
  </si>
  <si>
    <t>047849BB9</t>
  </si>
  <si>
    <t>047849BC7</t>
  </si>
  <si>
    <t>04777LAF3</t>
  </si>
  <si>
    <t>04777LAG1</t>
  </si>
  <si>
    <t>04777LAH9</t>
  </si>
  <si>
    <t>04777LAJ5</t>
  </si>
  <si>
    <t>04777LAK2</t>
  </si>
  <si>
    <t>04777LAL0</t>
  </si>
  <si>
    <t>04777LAM8</t>
  </si>
  <si>
    <t>04777LAN6</t>
  </si>
  <si>
    <t>04777LAP1</t>
  </si>
  <si>
    <t>04777LAQ9</t>
  </si>
  <si>
    <t>04777LAR7</t>
  </si>
  <si>
    <t>04777LAS5</t>
  </si>
  <si>
    <t>04777LAT3</t>
  </si>
  <si>
    <t>04777LAU0</t>
  </si>
  <si>
    <t>04777LAV8</t>
  </si>
  <si>
    <t>04777LAW6</t>
  </si>
  <si>
    <t>04777LAX4</t>
  </si>
  <si>
    <t>04777LAY2</t>
  </si>
  <si>
    <t>04777LAZ9</t>
  </si>
  <si>
    <t>04777LBA3</t>
  </si>
  <si>
    <t>04777LBB1</t>
  </si>
  <si>
    <t>04777LBF2</t>
  </si>
  <si>
    <t>04777LBG0</t>
  </si>
  <si>
    <t>04780TDB7</t>
  </si>
  <si>
    <t>04780TDC5</t>
  </si>
  <si>
    <t>04780TDD3</t>
  </si>
  <si>
    <t>04780TDE1</t>
  </si>
  <si>
    <t>04780TDF8</t>
  </si>
  <si>
    <t>04780TDG6</t>
  </si>
  <si>
    <t>04778EAX9</t>
  </si>
  <si>
    <t>04778JBJ8</t>
  </si>
  <si>
    <t>04779UAG9</t>
  </si>
  <si>
    <t>04785VAH7</t>
  </si>
  <si>
    <t>04785VAJ3</t>
  </si>
  <si>
    <t>04785VAK0</t>
  </si>
  <si>
    <t>04785VAL8</t>
  </si>
  <si>
    <t>04778HAX2</t>
  </si>
  <si>
    <t>04778JAG5</t>
  </si>
  <si>
    <t>047870JP6</t>
  </si>
  <si>
    <t>047870JQ4</t>
  </si>
  <si>
    <t>047870JR2</t>
  </si>
  <si>
    <t>047870JS0</t>
  </si>
  <si>
    <t>047870JT8</t>
  </si>
  <si>
    <t>047870JU5</t>
  </si>
  <si>
    <t>047870JV3</t>
  </si>
  <si>
    <t>047870JW1</t>
  </si>
  <si>
    <t>047870JX9</t>
  </si>
  <si>
    <t>047870JY7</t>
  </si>
  <si>
    <t>047870JZ4</t>
  </si>
  <si>
    <t>047870KA7</t>
  </si>
  <si>
    <t>047870KB5</t>
  </si>
  <si>
    <t>047870KC3</t>
  </si>
  <si>
    <t>047870KD1</t>
  </si>
  <si>
    <t>047870KE9</t>
  </si>
  <si>
    <t>047870KF6</t>
  </si>
  <si>
    <t>047870KG4</t>
  </si>
  <si>
    <t>047870KH2</t>
  </si>
  <si>
    <t>047870KJ8</t>
  </si>
  <si>
    <t>047870KK5</t>
  </si>
  <si>
    <t>047870KL3</t>
  </si>
  <si>
    <t>04780MBU2</t>
  </si>
  <si>
    <t>04780MBV0</t>
  </si>
  <si>
    <t>04780MBW8</t>
  </si>
  <si>
    <t>04780MBX6</t>
  </si>
  <si>
    <t>04780MBY4</t>
  </si>
  <si>
    <t>04780MBZ1</t>
  </si>
  <si>
    <t>04780MCA5</t>
  </si>
  <si>
    <t>04780NGB7</t>
  </si>
  <si>
    <t>047772FC7</t>
  </si>
  <si>
    <t>047772FD5</t>
  </si>
  <si>
    <t>047772FE3</t>
  </si>
  <si>
    <t>047772FF0</t>
  </si>
  <si>
    <t>047772FG8</t>
  </si>
  <si>
    <t>047772FH6</t>
  </si>
  <si>
    <t>047772FJ2</t>
  </si>
  <si>
    <t>047772FK9</t>
  </si>
  <si>
    <t>047772FL7</t>
  </si>
  <si>
    <t>047772FM5</t>
  </si>
  <si>
    <t>047772FN3</t>
  </si>
  <si>
    <t>047772FP8</t>
  </si>
  <si>
    <t>047772FQ6</t>
  </si>
  <si>
    <t>047772FR4</t>
  </si>
  <si>
    <t>047772FS2</t>
  </si>
  <si>
    <t>047772FT0</t>
  </si>
  <si>
    <t>047772FU7</t>
  </si>
  <si>
    <t>047772FV5</t>
  </si>
  <si>
    <t>047772FW3</t>
  </si>
  <si>
    <t>047772FX1</t>
  </si>
  <si>
    <t>047772FY9</t>
  </si>
  <si>
    <t>047772FZ6</t>
  </si>
  <si>
    <t>047772GA0</t>
  </si>
  <si>
    <t>047772GB8</t>
  </si>
  <si>
    <t>047772TT5</t>
  </si>
  <si>
    <t>047772UB2</t>
  </si>
  <si>
    <t>04778EAF8</t>
  </si>
  <si>
    <t>047870HU7</t>
  </si>
  <si>
    <t>047870HV5</t>
  </si>
  <si>
    <t>04780MKF5</t>
  </si>
  <si>
    <t>04780TBT0</t>
  </si>
  <si>
    <t>04780TBU7</t>
  </si>
  <si>
    <t>04780TBV5</t>
  </si>
  <si>
    <t>04780TBW3</t>
  </si>
  <si>
    <t>04780TBX1</t>
  </si>
  <si>
    <t>04780TBY9</t>
  </si>
  <si>
    <t>04780TBZ6</t>
  </si>
  <si>
    <t>04780TCA0</t>
  </si>
  <si>
    <t>04780TCB8</t>
  </si>
  <si>
    <t>04780TCC6</t>
  </si>
  <si>
    <t>04780TCD4</t>
  </si>
  <si>
    <t>04780TCE2</t>
  </si>
  <si>
    <t>04780TCF9</t>
  </si>
  <si>
    <t>04780TCG7</t>
  </si>
  <si>
    <t>04780TCH5</t>
  </si>
  <si>
    <t>04780TCJ1</t>
  </si>
  <si>
    <t>04780TCK8</t>
  </si>
  <si>
    <t>04780TCL6</t>
  </si>
  <si>
    <t>04780TCM4</t>
  </si>
  <si>
    <t>04780NGD3</t>
  </si>
  <si>
    <t>04780NFZ5</t>
  </si>
  <si>
    <t>04785VBE3</t>
  </si>
  <si>
    <t>04778XAG4</t>
  </si>
  <si>
    <t>04785VAV6</t>
  </si>
  <si>
    <t>047856EG0</t>
  </si>
  <si>
    <t>04778KAA5</t>
  </si>
  <si>
    <t>047849CK8</t>
  </si>
  <si>
    <t>047772JS8</t>
  </si>
  <si>
    <t>047772JT6</t>
  </si>
  <si>
    <t>047772JU3</t>
  </si>
  <si>
    <t>047772JV1</t>
  </si>
  <si>
    <t>047772JW9</t>
  </si>
  <si>
    <t>047772JX7</t>
  </si>
  <si>
    <t>047772JY5</t>
  </si>
  <si>
    <t>047772JZ2</t>
  </si>
  <si>
    <t>047772KA5</t>
  </si>
  <si>
    <t>047772KB3</t>
  </si>
  <si>
    <t>047772KC1</t>
  </si>
  <si>
    <t>047772KD9</t>
  </si>
  <si>
    <t>047772KE7</t>
  </si>
  <si>
    <t>047772KF4</t>
  </si>
  <si>
    <t>047772KG2</t>
  </si>
  <si>
    <t>047772KH0</t>
  </si>
  <si>
    <t>047772KJ6</t>
  </si>
  <si>
    <t>047772KK3</t>
  </si>
  <si>
    <t>047772KL1</t>
  </si>
  <si>
    <t>047772KM9</t>
  </si>
  <si>
    <t>04779DAK8</t>
  </si>
  <si>
    <t>047849CQ5</t>
  </si>
  <si>
    <t>04785TGC7</t>
  </si>
  <si>
    <t>04779RAK7</t>
  </si>
  <si>
    <t>04780NHC4</t>
  </si>
  <si>
    <t>04780NHD2</t>
  </si>
  <si>
    <t>04780NHE0</t>
  </si>
  <si>
    <t>04780NHF7</t>
  </si>
  <si>
    <t>04780NHG5</t>
  </si>
  <si>
    <t>04780NHH3</t>
  </si>
  <si>
    <t>04780NHJ9</t>
  </si>
  <si>
    <t>04780NHK6</t>
  </si>
  <si>
    <t>04780NHL4</t>
  </si>
  <si>
    <t>04780NHM2</t>
  </si>
  <si>
    <t>04780NHN0</t>
  </si>
  <si>
    <t>04779UAH7</t>
  </si>
  <si>
    <t>04779UAE4</t>
  </si>
  <si>
    <t>04780MRV3</t>
  </si>
  <si>
    <t>04780MRW1</t>
  </si>
  <si>
    <t>04780MRX9</t>
  </si>
  <si>
    <t>04780MRY7</t>
  </si>
  <si>
    <t>04780MRZ4</t>
  </si>
  <si>
    <t>04780MSA8</t>
  </si>
  <si>
    <t>04780MSB6</t>
  </si>
  <si>
    <t>04780MSC4</t>
  </si>
  <si>
    <t>04780MSD2</t>
  </si>
  <si>
    <t>04780MSE0</t>
  </si>
  <si>
    <t>04780MSF7</t>
  </si>
  <si>
    <t>04780MSG5</t>
  </si>
  <si>
    <t>04780MSH3</t>
  </si>
  <si>
    <t>04780MSJ9</t>
  </si>
  <si>
    <t>04780MSK6</t>
  </si>
  <si>
    <t>04780MSL4</t>
  </si>
  <si>
    <t>04780MSM2</t>
  </si>
  <si>
    <t>04780MSN0</t>
  </si>
  <si>
    <t>04780MSP5</t>
  </si>
  <si>
    <t>04780MSQ3</t>
  </si>
  <si>
    <t>04780MSR1</t>
  </si>
  <si>
    <t>04780MSS9</t>
  </si>
  <si>
    <t>04780MST7</t>
  </si>
  <si>
    <t>04780MSU4</t>
  </si>
  <si>
    <t>04780MKA6</t>
  </si>
  <si>
    <t>COML PAPER IAM 15</t>
  </si>
  <si>
    <t>COML PAPER IAM 10</t>
  </si>
  <si>
    <t>-</t>
  </si>
  <si>
    <t>COML PAPER IAM 4</t>
  </si>
  <si>
    <t>COML PAPER IAM 3</t>
  </si>
  <si>
    <t>COML PAPER IAM 8</t>
  </si>
  <si>
    <t>COML PAPER IAM 18</t>
  </si>
  <si>
    <t>COML PAPER IAM 7</t>
  </si>
  <si>
    <t>VAR-TAXABLE-HSG-B-RMKT-9/17/08</t>
  </si>
  <si>
    <t>COML PAPER IAM 26</t>
  </si>
  <si>
    <t>COML PAPER IAM 20</t>
  </si>
  <si>
    <t>PUB IMPT-SER B</t>
  </si>
  <si>
    <t>TAXABLE-HSG-GNMA-HOLLYWOOD-B</t>
  </si>
  <si>
    <t>ARS-GEN-SER I</t>
  </si>
  <si>
    <t>VAR-COLUMBIA SYLVANIA HILLS</t>
  </si>
  <si>
    <t>COML PAPER IAM 19</t>
  </si>
  <si>
    <t>COML PAPER IAM 9</t>
  </si>
  <si>
    <t>HSG-GNMA-HOLLYWOOD/SHAWNEE-A</t>
  </si>
  <si>
    <t>TAXABLE-HSG-SR-ALTA POINTE-A-2</t>
  </si>
  <si>
    <t>VAR-REF-GEN RF-C-2</t>
  </si>
  <si>
    <t>GATV GEORGIA TECH ATDC PROJ</t>
  </si>
  <si>
    <t>COML PAPER IAM 17</t>
  </si>
  <si>
    <t>HSG-SUB-ALTA POINTE APTS-B</t>
  </si>
  <si>
    <t>REF-FACS-PIEDMONT/ELLIS LLC</t>
  </si>
  <si>
    <t>COML PAPER IAM 31</t>
  </si>
  <si>
    <t>VAR-SER C-RMKT 04/24/09 BK BD</t>
  </si>
  <si>
    <t>VAR-HSG-ROSA BURNEY APTS-A-1</t>
  </si>
  <si>
    <t>TAXABLE-YAMACRAW DESIGN CTR-B</t>
  </si>
  <si>
    <t>TAXABLE-YAMACRAW DESIGN-SER B</t>
  </si>
  <si>
    <t>VAR-BOTANICAL GARDEN IMPTS PJ</t>
  </si>
  <si>
    <t>TAX ANTIC NTS</t>
  </si>
  <si>
    <t>VAR-HSG-CROGMAN SCH APTS PROJ</t>
  </si>
  <si>
    <t>REF-ATLANTIC STA PROJ</t>
  </si>
  <si>
    <t>REF-TUFF YAMACRAW LLC PJ-SER A</t>
  </si>
  <si>
    <t>COML PAPER IAM 1</t>
  </si>
  <si>
    <t>SECOND LIEN-NEW DOWNTOWN</t>
  </si>
  <si>
    <t>SER B</t>
  </si>
  <si>
    <t>FLTR RCPTS-SER SG 140</t>
  </si>
  <si>
    <t>COML PAPER IAM 21</t>
  </si>
  <si>
    <t>BELTLINE PROJ-SER B-RMKT</t>
  </si>
  <si>
    <t>RICHMOND OAKS PROJ-SER A</t>
  </si>
  <si>
    <t>REF-PUB SAFETY FAC PROJ</t>
  </si>
  <si>
    <t>PANTHER PLACE LLC PJ-GEORGIA</t>
  </si>
  <si>
    <t>HSG-TERRACES &amp; HIGHBURY COURT</t>
  </si>
  <si>
    <t>PREREFUNDED-SER B</t>
  </si>
  <si>
    <t>UNREFUNDED BALANCE-SER B</t>
  </si>
  <si>
    <t>TAXABLE-TUFF ATDC PROJ-SER C</t>
  </si>
  <si>
    <t>CITY LIGHTS APTS PROJ</t>
  </si>
  <si>
    <t>REF-SER A</t>
  </si>
  <si>
    <t>TAXABLE-HSG OPPORTUNITY PROG-A</t>
  </si>
  <si>
    <t>COML PAPER IAM 5</t>
  </si>
  <si>
    <t>M-TEMS-PARKSIDE PROJ-SER A</t>
  </si>
  <si>
    <t>VAR-HSG-PK DIST ATLANTIC PJ-A</t>
  </si>
  <si>
    <t>VAR-HSG-COLLEGETOWN HARRIS-I</t>
  </si>
  <si>
    <t>HSG-SR-ALTA POINTE APTS PJ-A-1</t>
  </si>
  <si>
    <t>COML PAPER IAM 12</t>
  </si>
  <si>
    <t>VAR PURP-SER A</t>
  </si>
  <si>
    <t>COML PAPER IAM 25</t>
  </si>
  <si>
    <t>REF-UNDERGROUND ATLANTA PJ-A</t>
  </si>
  <si>
    <t>VAR-SUB LIEN-WESTSIDE PROJ</t>
  </si>
  <si>
    <t>COML PAPER IAM 29</t>
  </si>
  <si>
    <t>ATLANTIC STATION PROJ</t>
  </si>
  <si>
    <t>COML PAPER IAM 11</t>
  </si>
  <si>
    <t>DOWNTOWN PKG DECK PROJ-SER A</t>
  </si>
  <si>
    <t>COML PAPER IAM 6</t>
  </si>
  <si>
    <t>FACS-PIEDMONT/ELLIS LLC-SER A</t>
  </si>
  <si>
    <t>COML PAPER IAM 2</t>
  </si>
  <si>
    <t>VAR-HSG-MARKET DIST PJ-SER A</t>
  </si>
  <si>
    <t>REF &amp; IMPT-HSG-LANDRUM ARMS</t>
  </si>
  <si>
    <t>PREREFUNDED</t>
  </si>
  <si>
    <t>VAR-RMKT-08/10/11</t>
  </si>
  <si>
    <t>TAXABLE-CITYS PARK DEPT BLDG</t>
  </si>
  <si>
    <t>ADA/CAU PARTNERS INC-CLARK-A</t>
  </si>
  <si>
    <t>COML PAPER IAM 27</t>
  </si>
  <si>
    <t>FLOATERS-SER 2083</t>
  </si>
  <si>
    <t>RESIDUALS-SER 2083</t>
  </si>
  <si>
    <t>HSG-PARKSIDE PROJ-SER B</t>
  </si>
  <si>
    <t>TUFF ATDC PROJ-SER C</t>
  </si>
  <si>
    <t>SER A-AGM-CR</t>
  </si>
  <si>
    <t>REF-TAXABLE-TUFF YAMACRAW-B</t>
  </si>
  <si>
    <t>VAR-HSG-ROSA BURNEY APTS-A-2</t>
  </si>
  <si>
    <t>VAR-WESTSIDE PROJ-RMKT</t>
  </si>
  <si>
    <t>VAR-HSG-VLGS AT CARVER PHASE V</t>
  </si>
  <si>
    <t>GEN-SER B</t>
  </si>
  <si>
    <t>CAP APPREC-GA PROTON</t>
  </si>
  <si>
    <t>SER A</t>
  </si>
  <si>
    <t>SER A-MBIA-FSA-CR</t>
  </si>
  <si>
    <t>TUFF ATDC PROJ-SER A</t>
  </si>
  <si>
    <t>VAR-TAXABLE-HSG-MARKET-B-RMKT</t>
  </si>
  <si>
    <t>VAR-NT-SER-R-3A</t>
  </si>
  <si>
    <t>COML PAPER IAM 39</t>
  </si>
  <si>
    <t>REF-AMT-GEN-SER B</t>
  </si>
  <si>
    <t>TAXABLE-HSG-ALLEN TEMPLE-SER B</t>
  </si>
  <si>
    <t>PIEDMONT RD SR TOWER PROJ-</t>
  </si>
  <si>
    <t>GNMA COLL MTG-NORTHSIDE VLG-A</t>
  </si>
  <si>
    <t>UNREFUNDED BALANCE</t>
  </si>
  <si>
    <t>PREREFUNDED-2005</t>
  </si>
  <si>
    <t>UNREFUNDED BAL-2005</t>
  </si>
  <si>
    <t>COML PAPER IAM 30</t>
  </si>
  <si>
    <t>COML PAPER IAM 13</t>
  </si>
  <si>
    <t>LN NTS-MODIFIED HYBIRD PFC-E</t>
  </si>
  <si>
    <t>VAR PURP-2002</t>
  </si>
  <si>
    <t>BELTLINE PROJ-SER D</t>
  </si>
  <si>
    <t>FLOATERS-SER 2044</t>
  </si>
  <si>
    <t>RESIDUALS-SER 2044</t>
  </si>
  <si>
    <t>COML PAPER IAM 38</t>
  </si>
  <si>
    <t>LN NTS-THIRD LIEN-SER D</t>
  </si>
  <si>
    <t>REF</t>
  </si>
  <si>
    <t>VAR-HSG-M-STREET APTS PROJ</t>
  </si>
  <si>
    <t>REF &amp; IMPT-HSG-LANDRUM ARMS-A</t>
  </si>
  <si>
    <t>LN NTS-MODIFIED HYBIRD PFC-D</t>
  </si>
  <si>
    <t>COML PAPER IAM 16</t>
  </si>
  <si>
    <t>LTD OBLIG-BD ANTIC NTS</t>
  </si>
  <si>
    <t>MULTIFAMILY HSG-SR-PEAKS-A-1</t>
  </si>
  <si>
    <t>REF-GEN-SUB LIEN-SER F</t>
  </si>
  <si>
    <t>VAR-REF-GEN RF-C-3</t>
  </si>
  <si>
    <t>COML PAPER IAM 35</t>
  </si>
  <si>
    <t>EAGLE 20040042-SER A</t>
  </si>
  <si>
    <t>EAGLE 20040042-SER B</t>
  </si>
  <si>
    <t>P-FLOAT-PA 1275 R</t>
  </si>
  <si>
    <t>RITE-PA 1275 R</t>
  </si>
  <si>
    <t>FLOATS PT 2373</t>
  </si>
  <si>
    <t>RITES PT 2373-A</t>
  </si>
  <si>
    <t>RITES PT 2373-B</t>
  </si>
  <si>
    <t>RITES PT 2373-C</t>
  </si>
  <si>
    <t>PUTTERS-SER 520-A</t>
  </si>
  <si>
    <t>HSG-GNMA COLL-ALLEN TEMPLE-A</t>
  </si>
  <si>
    <t>TAX ANTIC NTS-GEN FD</t>
  </si>
  <si>
    <t>SR-HSG-PARK VIEW COVENTRY PROJ</t>
  </si>
  <si>
    <t>COML PAPER IAM 28</t>
  </si>
  <si>
    <t>TAXABLE-NORTH FORK PROJ</t>
  </si>
  <si>
    <t>VAR-TAXABLE-HSG-AUBURN GLENN-B</t>
  </si>
  <si>
    <t>COML PAPER IAM 32</t>
  </si>
  <si>
    <t>PUB SAFETY FAC PJ</t>
  </si>
  <si>
    <t>VAR-TREASURY/GSE-SER A-NIBP</t>
  </si>
  <si>
    <t>VAR-WESTSIDE PROJ</t>
  </si>
  <si>
    <t>GEORGIA ST UNIV RESH FNDTN</t>
  </si>
  <si>
    <t>VAR-REF-GEN-SER-RF-B-1</t>
  </si>
  <si>
    <t>COML PAPER IAM 24</t>
  </si>
  <si>
    <t>BELTLINE PROJ-SER A-RMKT</t>
  </si>
  <si>
    <t>ARCS-TUFF BULLET LLC PROJ</t>
  </si>
  <si>
    <t>CITY LIGHTS II FAMILY APTS PJ</t>
  </si>
  <si>
    <t>ARS-AMT-SUB LIEN-GEN-D-1</t>
  </si>
  <si>
    <t>VAR-REF-UNDERGROUND ATLANTA PJ</t>
  </si>
  <si>
    <t>REF-AMT-GEN-C-FGIC-FSA-CR</t>
  </si>
  <si>
    <t>COML PAPER IAM 34</t>
  </si>
  <si>
    <t>FLTR RCPTS-SER SG 138</t>
  </si>
  <si>
    <t>VAR-SUB LIEN-ATLANTIC STATION</t>
  </si>
  <si>
    <t>VAR-SER C</t>
  </si>
  <si>
    <t>HERNDON SQUARE SR APTS PROJ</t>
  </si>
  <si>
    <t>COML PAPER IAM 37</t>
  </si>
  <si>
    <t>TAXABLE-CONV CAP APPREC-DRAW</t>
  </si>
  <si>
    <t>ARS-SUB LIEN-AMT-SER K-2</t>
  </si>
  <si>
    <t>VAR-HSG-LINDBERGH CITY CTR APT</t>
  </si>
  <si>
    <t>VAR-TAXABLE-HSG-MARKET DIST-B</t>
  </si>
  <si>
    <t>VAR-HSG-DELMONTE/BROWNLEE PJ-A</t>
  </si>
  <si>
    <t>PUTTERS-SER 2784</t>
  </si>
  <si>
    <t>DRIVERS-SER 2784</t>
  </si>
  <si>
    <t>TAXABLE-GNMA COLL MTG-SER A-T</t>
  </si>
  <si>
    <t>TAXABLE-ADA/CAU PARTNERS INC-B</t>
  </si>
  <si>
    <t>CAP APPREC-GA PROTON TREATMENT</t>
  </si>
  <si>
    <t>HSG-BROOKSIDE PARK APTS PJ-A-2</t>
  </si>
  <si>
    <t>COML PAPER IAM 14</t>
  </si>
  <si>
    <t>REF-SER B</t>
  </si>
  <si>
    <t>PANTHER PLACE-GA ST CAMPUS-A</t>
  </si>
  <si>
    <t>BHAC-CR</t>
  </si>
  <si>
    <t>REF-TAXABLE-BELTLINE PROJ-SER</t>
  </si>
  <si>
    <t>VAR-REF-GEN-RF-C3-RMKT 6/26/08</t>
  </si>
  <si>
    <t>REF-GEN-SER A</t>
  </si>
  <si>
    <t>GEN-SER A</t>
  </si>
  <si>
    <t>OPPORTUNITY PROJ</t>
  </si>
  <si>
    <t>REF-SER A-1</t>
  </si>
  <si>
    <t>HSG-AUBURN GLENN APTS PJ-A</t>
  </si>
  <si>
    <t>VAR-HSG-AUBURN GLENN APTS-A</t>
  </si>
  <si>
    <t>TAXABLE-HOMELESS OPPORTUNITY</t>
  </si>
  <si>
    <t>VAR-REF-GEN-SER-RF-B-2</t>
  </si>
  <si>
    <t>COML PAPER IAM 22</t>
  </si>
  <si>
    <t>REF-TAXABLE</t>
  </si>
  <si>
    <t>PUB IMPT-SER A</t>
  </si>
  <si>
    <t>VAR-PANTHER PL PJ-GA ST UNIV-A</t>
  </si>
  <si>
    <t>VAR-NTS</t>
  </si>
  <si>
    <t>TAXABLE-SR LIEN-NEW DOWNTOWN</t>
  </si>
  <si>
    <t>BELTLINE PROJ-SER C</t>
  </si>
  <si>
    <t>TAXABLE-TUFF ATDC PROJ-SER B</t>
  </si>
  <si>
    <t>MULTIFAMILY HSG-SUB-PEAKS-B</t>
  </si>
  <si>
    <t>TAXABLE-REF-UNDERGROUND</t>
  </si>
  <si>
    <t>ARS-SUB LIEN-AMT-SER K-4</t>
  </si>
  <si>
    <t>TAXABLE-FACS-PIEDMONT/ELLIS-B</t>
  </si>
  <si>
    <t>PROVIDENCE AT CASCADE APTS PJ</t>
  </si>
  <si>
    <t>AMT-GEN-SER A</t>
  </si>
  <si>
    <t>SCIENCE PARK LLC PROJ</t>
  </si>
  <si>
    <t>VAR-TAXABLE-PANTHER PL PROJ-B</t>
  </si>
  <si>
    <t>FLIPPER TEMPLE APTS PROJ</t>
  </si>
  <si>
    <t>VAR-WESTSIDE PROJ-SER A-RMKT</t>
  </si>
  <si>
    <t>HSG-SHAMROCK GARDEN APTS PJ-A</t>
  </si>
  <si>
    <t>REMINGTON APTS PROJ</t>
  </si>
  <si>
    <t>VAR-REF-GEN-SER-RF-C-1</t>
  </si>
  <si>
    <t>PRESERVE AT CASCADE APTS PROJ</t>
  </si>
  <si>
    <t>TAXABLE-HSG-RICHMOND OAKS-03-B</t>
  </si>
  <si>
    <t>REF-EASTSIDE PROJ</t>
  </si>
  <si>
    <t>VAR-SER B</t>
  </si>
  <si>
    <t>PERRY BOLTON PROJ</t>
  </si>
  <si>
    <t>AMT-SUB LIEN-GEN-SER D</t>
  </si>
  <si>
    <t>VAR-PERKINS &amp; WILL INC PJ-</t>
  </si>
  <si>
    <t>TRESTLETREE VLG APTS PJ-SER B</t>
  </si>
  <si>
    <t>REF-GEN-SER RF-A</t>
  </si>
  <si>
    <t>TAX ANTIC NTS-SER A</t>
  </si>
  <si>
    <t>VAR-PANTHER-B-RMKT-07/30/08</t>
  </si>
  <si>
    <t>REF-AMT-GEN-SER C</t>
  </si>
  <si>
    <t>REF-NON-AMT NON ACE-GEN-SUB</t>
  </si>
  <si>
    <t>PREREFUNDED-REF</t>
  </si>
  <si>
    <t>UNREFUNDED BALANCE-REF</t>
  </si>
  <si>
    <t>REF-GEN-SER-RF-D</t>
  </si>
  <si>
    <t>REF-GEN-D-FGIC-FSA-CR</t>
  </si>
  <si>
    <t>VAR-WESTSIDE PROJ-SER B-RMKT</t>
  </si>
  <si>
    <t>PUB IMPT</t>
  </si>
  <si>
    <t>REF-GEN-SER E</t>
  </si>
  <si>
    <t>TAXABLE-PANTHER PLACE LLC PJ</t>
  </si>
  <si>
    <t>VAR-ALTA COVENTRY STATION APTS</t>
  </si>
  <si>
    <t>REF-GEN-SER C</t>
  </si>
  <si>
    <t>GEN-SER G</t>
  </si>
  <si>
    <t>COML PAPER IAM 33</t>
  </si>
  <si>
    <t>TRESTLETREE VLG APTS-SER A</t>
  </si>
  <si>
    <t>VAR-TAXABLE-CLARK UNIV PROJ-B</t>
  </si>
  <si>
    <t>VAR-HSG-CAPITOL GATEWAY APTS</t>
  </si>
  <si>
    <t>COML PAPER IAM 23</t>
  </si>
  <si>
    <t>LN NTS-THIRD LIEN-SER E</t>
  </si>
  <si>
    <t>SR LIEN-NEW DOWNTOWN STADIUM</t>
  </si>
  <si>
    <t>REF-ATLANTIC ST PROJ</t>
  </si>
  <si>
    <t>FLOATERS-SER 2082</t>
  </si>
  <si>
    <t>RESIDUALS-SER 2082</t>
  </si>
  <si>
    <t>CITY LIGHTS II-A-FAMILY APTS</t>
  </si>
  <si>
    <t>HSG-PEACHTREE-TR CTFS PARTN-A</t>
  </si>
  <si>
    <t>VAR-TAXABLE-HSG-DELMONTE-SER-B</t>
  </si>
  <si>
    <t>TAXABLE-QUALIFIED SCH</t>
  </si>
  <si>
    <t>HSG-RICHMOND OAKS PJ-03-A</t>
  </si>
  <si>
    <t>GEN-SER A-AGM-CR</t>
  </si>
  <si>
    <t>VAR-HSG MARKET DIST PJ-A-BK BD</t>
  </si>
  <si>
    <t>ARS-SUB LIEN-AMT-SER K-3</t>
  </si>
  <si>
    <t>VAR-HSG-LINDBERGH CITY-RMKT</t>
  </si>
  <si>
    <t>GA PROTON TREATMENT CTR PROJ</t>
  </si>
  <si>
    <t>VAR</t>
  </si>
  <si>
    <t>VAR-GA AQUARIUM INC PROJ-RMKT</t>
  </si>
  <si>
    <t>VAR-HSG-DELMONTE-A-RMKT-</t>
  </si>
  <si>
    <t>AMT-GEN-SER B</t>
  </si>
  <si>
    <t>GEN-SUB LIEN-SER C</t>
  </si>
  <si>
    <t>VAR-HSG-PEAKS AT WEST-RMKT</t>
  </si>
  <si>
    <t>TAXABLE-BELTLINE PROJ-SER E</t>
  </si>
  <si>
    <t>VAR-HSG-PEAKS AT WEST ATLANTA</t>
  </si>
  <si>
    <t>VAR-SR HSG-BIG BETHEL-RMKT</t>
  </si>
  <si>
    <t>COML PAPER IAM 36</t>
  </si>
  <si>
    <t>VAR-HSG PK-A-RMKT-09/17/08</t>
  </si>
  <si>
    <t>MTG BKD SECS-SER A</t>
  </si>
  <si>
    <t>CREEKSIDE ADAMSVILLE PLACE</t>
  </si>
  <si>
    <t>ARS-SUB LIEN-GEN-E-1</t>
  </si>
  <si>
    <t>CITY PLAZA REDEV PROJ</t>
  </si>
  <si>
    <t>SUB LIEN-GEN-SER J</t>
  </si>
  <si>
    <t>VAR-PARK PLACE SOUTH PG</t>
  </si>
  <si>
    <t>VAR-TRASURY/GSE-NIBP</t>
  </si>
  <si>
    <t>BELTLINE PROJ-SER A</t>
  </si>
  <si>
    <t>TAXABLE-HSG-AUBURN GLENN APT-B</t>
  </si>
  <si>
    <t>REF-TAXABLE-SER B</t>
  </si>
  <si>
    <t>VARIOUS PURP-SER A</t>
  </si>
  <si>
    <t>VAR-REF-GEN-RF-B3-RMKT 6/27/08</t>
  </si>
  <si>
    <t>REF-BELTLINE PROJ-SER B</t>
  </si>
  <si>
    <t>VAR-REF-GEN-SER-RF-B-3</t>
  </si>
  <si>
    <t>SENIOR HSG-BIG BETHEL VILLAGE</t>
  </si>
  <si>
    <t>BELTLINE PROJ-SER B</t>
  </si>
  <si>
    <t>REF-BELTLINE PROJ-SER A</t>
  </si>
  <si>
    <t>VAR-REF-SER A-2-A</t>
  </si>
  <si>
    <t>VAR-TAXABLE-HSG-PK DIST PJ-B</t>
  </si>
  <si>
    <t>VAR-WESTSIDE PROJ-SER A</t>
  </si>
  <si>
    <t>VAR-PANTHER-PL-A-RMKT-05/28/08</t>
  </si>
  <si>
    <t>ARS-SUB LIEN-GEN-E-2</t>
  </si>
  <si>
    <t>FLOATERS-SER 2015-XM0026</t>
  </si>
  <si>
    <t>RESIDUALS-SER 2015-XM0026</t>
  </si>
  <si>
    <t>RESIDUALS-SER 2015-XM0026-2</t>
  </si>
  <si>
    <t>GEN-SER A-AGM</t>
  </si>
  <si>
    <t>VAR-REF-HSG-BUCKHEAD CROSSING</t>
  </si>
  <si>
    <t>PUTTERS-SER 2781</t>
  </si>
  <si>
    <t>DRIVERS-SER 2781</t>
  </si>
  <si>
    <t>REF-ATLANTIC STATION PROJ</t>
  </si>
  <si>
    <t>AMT-EASTSIDE PROJ-SER A</t>
  </si>
  <si>
    <t>PREREFUNDED-SER A</t>
  </si>
  <si>
    <t>UNREFUNDED BALANCE-SER A</t>
  </si>
  <si>
    <t>MTG-BKD SECS PROG-SER B</t>
  </si>
  <si>
    <t>REF-SER A-2C</t>
  </si>
  <si>
    <t>AMT-GEN-SER F</t>
  </si>
  <si>
    <t>TAXABLE-PRESERVE AT CASCADE-T</t>
  </si>
  <si>
    <t>TAXABLE-REF-GEN-SER C</t>
  </si>
  <si>
    <t>NT-R-2</t>
  </si>
  <si>
    <t>VAR-HSG-CARVER REDEV PROJ</t>
  </si>
  <si>
    <t>ARS-AMT-SUB LIEN-SER K-1</t>
  </si>
  <si>
    <t>LONDON TOWNHOMES</t>
  </si>
  <si>
    <t>ARS-AMT-SUB LIEN-GEN-D-2</t>
  </si>
  <si>
    <t>TAXABLE-PANTHER PLACE-GA ST-B</t>
  </si>
  <si>
    <t>INTRADA WESTSIDE-SER B</t>
  </si>
  <si>
    <t>VAR-REF-GEN-RF-B2-RMKT 6/27/08</t>
  </si>
  <si>
    <t>VAR-HSG-VLGS-CARVER PHASE V-</t>
  </si>
  <si>
    <t>VAR-HSG-CROGMAN SCH APTS PROJ-</t>
  </si>
  <si>
    <t>REF-SER C</t>
  </si>
  <si>
    <t>REF-DOWNTOWN PKG DECK PROJ</t>
  </si>
  <si>
    <t>TAXABLE-MULTIFAMILY HSG-SR-A-2</t>
  </si>
  <si>
    <t>HSG-BROOKSIDE PARK APTS PJ-A-1</t>
  </si>
  <si>
    <t>HSG-CENTER CITY LOFTS PROJ-A</t>
  </si>
  <si>
    <t>VAR-CLARK UNIV PROJ-SER A</t>
  </si>
  <si>
    <t>TXBLE-REF &amp; IMPT-HSG-LANDRUM-B</t>
  </si>
  <si>
    <t>HSG-CARVER REDEV PHASE III PJ</t>
  </si>
  <si>
    <t>VAR-GEORGIA AQUARIUM INC PROJ-</t>
  </si>
  <si>
    <t>NT-R-1A</t>
  </si>
  <si>
    <t>ARCS-SER C</t>
  </si>
  <si>
    <t>SYLVAN HILLS SR APTS PROJ</t>
  </si>
  <si>
    <t>VAR-GEN-SER B1-RMKT-06/01/08</t>
  </si>
  <si>
    <t>VAR-SER B-RMKT 09/26/08 BK BDS</t>
  </si>
  <si>
    <t>YAMACRAW DESIGN CTR PROJ-SER A</t>
  </si>
  <si>
    <t>BETHEL TOWERS APTS PROJ</t>
  </si>
  <si>
    <t>PRINCETON LAKES PROJ</t>
  </si>
  <si>
    <t>REF-NON-AMT NON ACE-GEN-SER B</t>
  </si>
  <si>
    <t>M-TEMS-EDGEWOOD COURT APTS</t>
  </si>
  <si>
    <t>REF-HSG-CITY PLAZA PROJ</t>
  </si>
  <si>
    <t>VAR-SUB LIEN-ATLANTIC STA-RMKT</t>
  </si>
  <si>
    <t>DOWNTOWN PKG DECK PROJ-SER B</t>
  </si>
  <si>
    <t>SUB LIEN-PROCTOR CREEK</t>
  </si>
  <si>
    <t>VAR-WESTSIDE PROJ-SER B</t>
  </si>
  <si>
    <t>ARCS-TAXABLE-TUFF TEPB LLC PJ</t>
  </si>
  <si>
    <t>CAP APPREC-JR-GA PROTON</t>
  </si>
  <si>
    <t>TOBY SEXTON REDEV PJ</t>
  </si>
  <si>
    <t>VARIOUS PURP</t>
  </si>
  <si>
    <t>NT-R-2A</t>
  </si>
  <si>
    <t>EASTSIDE PROJ-SER B</t>
  </si>
  <si>
    <t>SUB LIEN-GEN-SER C</t>
  </si>
  <si>
    <t>GNMA COLL-AMAL HEIGHTS</t>
  </si>
  <si>
    <t>VAR-BOTANICAL GARDEN IMPTS-RMK</t>
  </si>
  <si>
    <t>PUTTERS-SER 2785</t>
  </si>
  <si>
    <t>DRIVERS-SER 2785</t>
  </si>
  <si>
    <t>VAR-REF-GEN-SER-RF-C-1-RMKT</t>
  </si>
  <si>
    <t>SUB LIEN-GEN-SER B</t>
  </si>
  <si>
    <t>VAR-GEORGIA AQUARIUM INC PROJ</t>
  </si>
  <si>
    <t>MTG BKD-INTRADA WESTSIDE</t>
  </si>
  <si>
    <t>WHEAT STR TOWERS PROJ</t>
  </si>
  <si>
    <t>VAR-REF-NTS</t>
  </si>
  <si>
    <t>BELTLINE PROJ-SER C-RMKT</t>
  </si>
  <si>
    <t>VAR-REF-HSG-NORTHSIDE PLAZA PJ</t>
  </si>
  <si>
    <t>TAXABLE-GATV GEORGIA TECH ATDC</t>
  </si>
  <si>
    <t>AMT-GEN-SER C</t>
  </si>
  <si>
    <t>VAR-REF-GEN-RF-C2-RMKT 6/26/08</t>
  </si>
  <si>
    <t>NR</t>
  </si>
  <si>
    <t>AA+</t>
  </si>
  <si>
    <t>AA-</t>
  </si>
  <si>
    <t>WR</t>
  </si>
  <si>
    <t>AA</t>
  </si>
  <si>
    <t>A2</t>
  </si>
  <si>
    <t>Aa1</t>
  </si>
  <si>
    <t>Aa3</t>
  </si>
  <si>
    <t>Aa2</t>
  </si>
  <si>
    <t>A1</t>
  </si>
  <si>
    <t>A3</t>
  </si>
  <si>
    <t>A</t>
  </si>
  <si>
    <t>A+</t>
  </si>
  <si>
    <t>A-</t>
  </si>
  <si>
    <t>BB+</t>
  </si>
  <si>
    <t>BBB</t>
  </si>
  <si>
    <t>04778H</t>
  </si>
  <si>
    <t>04779C</t>
  </si>
  <si>
    <t>04778D</t>
  </si>
  <si>
    <t>04778E</t>
  </si>
  <si>
    <t>04778W</t>
  </si>
  <si>
    <t>04778J</t>
  </si>
  <si>
    <t>04779R</t>
  </si>
  <si>
    <t>04785T</t>
  </si>
  <si>
    <t>04780M</t>
  </si>
  <si>
    <t>04785V</t>
  </si>
  <si>
    <t>04780N</t>
  </si>
  <si>
    <t>04779U</t>
  </si>
  <si>
    <t>04777L</t>
  </si>
  <si>
    <t>04778K</t>
  </si>
  <si>
    <t>04778X</t>
  </si>
  <si>
    <t>04779D</t>
  </si>
  <si>
    <t>04778C</t>
  </si>
  <si>
    <t>04777T</t>
  </si>
  <si>
    <t>04785R</t>
  </si>
  <si>
    <t>04779W</t>
  </si>
  <si>
    <t>04777R</t>
  </si>
  <si>
    <t>04777J</t>
  </si>
  <si>
    <t>04780T</t>
  </si>
  <si>
    <t>04779V</t>
  </si>
  <si>
    <t>04781G</t>
  </si>
  <si>
    <t>04780R</t>
  </si>
  <si>
    <t>04779Q</t>
  </si>
  <si>
    <t>04779T</t>
  </si>
  <si>
    <t>04787C</t>
  </si>
  <si>
    <t>No official statement is currently available.</t>
  </si>
  <si>
    <t>https://emma.msrb.org/MS173888-MS149196-MD287977.pdf</t>
  </si>
  <si>
    <t>https://emma.msrb.org/MS210961-MS186269-MD361421.pdf</t>
  </si>
  <si>
    <t>https://emma.msrb.org/MS227846-MS203154-MD394652.pdf</t>
  </si>
  <si>
    <t>https://emma.msrb.org/MS34408-MS183906-MS609444.pdf</t>
  </si>
  <si>
    <t>https://emma.msrb.org/EP821271-EP635683-EP1037390.pdf</t>
  </si>
  <si>
    <t>https://emma.msrb.org/MS184377-MS159685-MD308781.pdf</t>
  </si>
  <si>
    <t>https://emma.msrb.org/MS265923-MS241231-MD470934.pdf</t>
  </si>
  <si>
    <t>https://emma.msrb.org/MS190789-MS166097-MD321483.pdf</t>
  </si>
  <si>
    <t>https://emma.msrb.org/MS263337-MS238645-MD465719.pdf</t>
  </si>
  <si>
    <t>https://emma.msrb.org/MS237461-MS212769-MD413584.pdf</t>
  </si>
  <si>
    <t>https://emma.msrb.org/ER879326-ER687032-ER1088677.pdf</t>
  </si>
  <si>
    <t>https://emma.msrb.org/ER475748-ER369860-ER767498.pdf</t>
  </si>
  <si>
    <t>https://emma.msrb.org/EP366288-EP287608-EP682855.pdf</t>
  </si>
  <si>
    <t>https://emma.msrb.org/ES815380-ES639818-ES1035174.pdf</t>
  </si>
  <si>
    <t>https://emma.msrb.org/ER1079186-ER844890-ER1245658.pdf</t>
  </si>
  <si>
    <t>https://emma.msrb.org/EP334238-EP38768-EP660796.pdf</t>
  </si>
  <si>
    <t>https://emma.msrb.org/MS239704-MS215012-MD418071.pdf</t>
  </si>
  <si>
    <t>https://emma.msrb.org/ES797467-ES626859-ES1022402.pdf</t>
  </si>
  <si>
    <t>https://emma.msrb.org/ER810726-ER630893-ER1032448.pdf</t>
  </si>
  <si>
    <t>https://emma.msrb.org/ER1050679-ER823210-ER1224230.pdf</t>
  </si>
  <si>
    <t>https://emma.msrb.org/ES1333118-ES1040015-ES1443272.pdf</t>
  </si>
  <si>
    <t>https://emma.msrb.org/MS201256-MS176564-MD342111.pdf</t>
  </si>
  <si>
    <t>https://emma.msrb.org/MS213707-MS189015-MD366900.pdf</t>
  </si>
  <si>
    <t>https://emma.msrb.org/MS257199-MS232507-MD453352.pdf</t>
  </si>
  <si>
    <t>https://emma.msrb.org/MS71810-MS280892-MD569749.pdf</t>
  </si>
  <si>
    <t>https://emma.msrb.org/MS184913-MS160221-MD309851.pdf</t>
  </si>
  <si>
    <t>https://emma.msrb.org/MS249352-MS224660-MD437518.pdf</t>
  </si>
  <si>
    <t>https://emma.msrb.org/MS228051-MS203359-MD395063.pdf</t>
  </si>
  <si>
    <t>https://emma.msrb.org/MS234692-MS210000-MD408339.pdf</t>
  </si>
  <si>
    <t>https://emma.msrb.org/MS93517-MS68825-MD133285.pdf</t>
  </si>
  <si>
    <t>https://emma.msrb.org/MS215634-MS190942-MD370745.pdf</t>
  </si>
  <si>
    <t>https://emma.msrb.org/ER1276010-ER995833-ER1398942.pdf</t>
  </si>
  <si>
    <t>https://emma.msrb.org/MS223397-MS198705-MD385793.pdf</t>
  </si>
  <si>
    <t>https://emma.msrb.org/ES1333132-ES1040027-ES1443283.pdf</t>
  </si>
  <si>
    <t>https://emma.msrb.org/MS254261-MS229569-MD534441.pdf</t>
  </si>
  <si>
    <t>https://emma.msrb.org/ER589638-ER458359-ER861159.pdf</t>
  </si>
  <si>
    <t>https://emma.msrb.org/MS186957-MS162265-MD313901.pdf</t>
  </si>
  <si>
    <t>https://emma.msrb.org/MS234661-MS209969-MD408275.pdf</t>
  </si>
  <si>
    <t>https://emma.msrb.org/EA464810-EA360330-EA756343.pdf</t>
  </si>
  <si>
    <t>https://emma.msrb.org/MS186161-MS161469-MD312331.pdf</t>
  </si>
  <si>
    <t>https://emma.msrb.org/MS213896-MS189204-MD367279.pdf</t>
  </si>
  <si>
    <t>https://emma.msrb.org/MS173043-MS148351-MD286293.pdf</t>
  </si>
  <si>
    <t>https://emma.msrb.org/MS200726-MS176034-MD341180.pdf</t>
  </si>
  <si>
    <t>https://emma.msrb.org/ER1004134-ER785923-ER1187189.pdf</t>
  </si>
  <si>
    <t>https://emma.msrb.org/ER851241-EA555714-EA952074.pdf</t>
  </si>
  <si>
    <t>https://emma.msrb.org/MS204578-MS179886-MD348671.pdf</t>
  </si>
  <si>
    <t>https://emma.msrb.org/MS199146-MS174454-MD338154.pdf</t>
  </si>
  <si>
    <t>https://emma.msrb.org/P11422145-P11104185-P11513578.pdf</t>
  </si>
  <si>
    <t>https://emma.msrb.org/ES1314597-ES1026907-ES1428893.pdf</t>
  </si>
  <si>
    <t>https://emma.msrb.org/MS225798-MS201106-MD390566.pdf</t>
  </si>
  <si>
    <t>https://emma.msrb.org/MS258307-MS233615-MD455602.pdf</t>
  </si>
  <si>
    <t>https://emma.msrb.org/MS281177-MS280477-MD568913.pdf</t>
  </si>
  <si>
    <t>https://emma.msrb.org/MS200500-MS175808-MD340728.pdf</t>
  </si>
  <si>
    <t>https://emma.msrb.org/MS252404-MS227712-MD443692.pdf</t>
  </si>
  <si>
    <t>https://emma.msrb.org/EP935227-EP726105-EP1127882.pdf</t>
  </si>
  <si>
    <t>https://emma.msrb.org/MS34788-MS253229-MD490107.pdf</t>
  </si>
  <si>
    <t>https://emma.msrb.org/ER1051961-ER824262-ER1225284.pdf</t>
  </si>
  <si>
    <t>https://emma.msrb.org/MS251871-MS227179-MD442610.pdf</t>
  </si>
  <si>
    <t>https://emma.msrb.org/ER1276521-ER996333-ER1399478.pdf</t>
  </si>
  <si>
    <t>https://emma.msrb.org/MS221802-MS197110-MD382649.pdf</t>
  </si>
  <si>
    <t>https://emma.msrb.org/MS194725-MS170033-MD329329.pdf</t>
  </si>
  <si>
    <t>https://emma.msrb.org/MS246403-MS221711-MD431571.pdf</t>
  </si>
  <si>
    <t>https://emma.msrb.org/MS187568-MS162876-MD315107.pdf</t>
  </si>
  <si>
    <t>https://emma.msrb.org/ER1289579-ER1005566-ER1409666.pdf</t>
  </si>
  <si>
    <t>https://emma.msrb.org/MS228896-MS204204-MD396746.pdf</t>
  </si>
  <si>
    <t>https://emma.msrb.org/MS181930-MS157238-MD303925.pdf</t>
  </si>
  <si>
    <t>https://emma.msrb.org/ER695692-EA438258-EA834348.pdf</t>
  </si>
  <si>
    <t>https://emma.msrb.org/EA282731-EA1330-EA570247.pdf</t>
  </si>
  <si>
    <t>https://emma.msrb.org/MS22891-MS249216-MD483741.pdf</t>
  </si>
  <si>
    <t>https://emma.msrb.org/MS242823-MS218131-MD424344.pdf</t>
  </si>
  <si>
    <t>https://emma.msrb.org/EA562493-EA438277-EA834371.pdf</t>
  </si>
  <si>
    <t>https://emma.msrb.org/ES1052303-ER850516-ER1251190.pdf</t>
  </si>
  <si>
    <t>https://emma.msrb.org/P11431216-P11110438-P11520207.pdf</t>
  </si>
  <si>
    <t>https://emma.msrb.org/MS267778-MS263392-MD511615.pdf</t>
  </si>
  <si>
    <t>https://emma.msrb.org/MS260190-MS235498-MD459386.pdf</t>
  </si>
  <si>
    <t>https://emma.msrb.org/MS238945-MS214253-MD416555.pdf</t>
  </si>
  <si>
    <t>https://emma.msrb.org/MS137303-MS112611-MD218154.pdf</t>
  </si>
  <si>
    <t>https://emma.msrb.org/EA495268-EA385095-EA781966.pdf</t>
  </si>
  <si>
    <t>https://emma.msrb.org/MS271835-MS268490-MD531786.pdf</t>
  </si>
  <si>
    <t>https://emma.msrb.org/MS221855-MS197163-MD382751.pdf</t>
  </si>
  <si>
    <t>https://emma.msrb.org/ER1252694-ER979160-ER1380648.pdf</t>
  </si>
  <si>
    <t>https://emma.msrb.org/MS266931-MS242239-MD472872.pdf</t>
  </si>
  <si>
    <t>https://emma.msrb.org/MS154794-MS130102-MD252275.pdf</t>
  </si>
  <si>
    <t>https://emma.msrb.org/ER972993-ER761128-ER1162534.pdf</t>
  </si>
  <si>
    <t>https://emma.msrb.org/ER964188-ER754145-ER1155696.pdf</t>
  </si>
  <si>
    <t>https://emma.msrb.org/ER749019-ER581853-ER983638.pdf</t>
  </si>
  <si>
    <t>https://emma.msrb.org/EP810093-EP627433-EP1029202.pdf</t>
  </si>
  <si>
    <t>https://emma.msrb.org/EP798247-EP618317-EP1019986.pdf</t>
  </si>
  <si>
    <t>https://emma.msrb.org/MS215638-MS190946-MD370753.pdf</t>
  </si>
  <si>
    <t>https://emma.msrb.org/ER889340-ER694653-ER1096181.pdf</t>
  </si>
  <si>
    <t>https://emma.msrb.org/MS259287-MS234595-MD457577.pdf</t>
  </si>
  <si>
    <t>https://emma.msrb.org/ER431128-ER335071-ER730897.pdf</t>
  </si>
  <si>
    <t>https://emma.msrb.org/MS227848-MS203156-MD394656.pdf</t>
  </si>
  <si>
    <t>https://emma.msrb.org/ER666514-ER517559-ER920173.pdf</t>
  </si>
  <si>
    <t>https://emma.msrb.org/MS176482-MS151790-MD293099.pdf</t>
  </si>
  <si>
    <t>https://emma.msrb.org/MS240092-MS215400-MD418848.pdf</t>
  </si>
  <si>
    <t>https://emma.msrb.org/P11412359-P11097264-P11506241.pdf</t>
  </si>
  <si>
    <t>https://emma.msrb.org/MS188587-MS163895-MD317111.pdf</t>
  </si>
  <si>
    <t>https://emma.msrb.org/EP1007383-EP781031-EP1182746.pdf</t>
  </si>
  <si>
    <t>https://emma.msrb.org/MS270171-MS266430-MD523054.pdf</t>
  </si>
  <si>
    <t>https://emma.msrb.org/MS242435-MS217743-MD423565.pdf</t>
  </si>
  <si>
    <t>https://emma.msrb.org/MS184105-MS159413-MD308245.pdf</t>
  </si>
  <si>
    <t>https://emma.msrb.org/MS259217-MS234525-MD457427.pdf</t>
  </si>
  <si>
    <t>https://emma.msrb.org/ER1215554-ER951545-ER1352517.pdf</t>
  </si>
  <si>
    <t>https://emma.msrb.org/ES773725-ES608017-ES1003783.pdf</t>
  </si>
  <si>
    <t>https://emma.msrb.org/MS182814-MS158122-MD305677.pdf</t>
  </si>
  <si>
    <t>https://emma.msrb.org/ER1269117-ES1032642-ES1435063.pdf</t>
  </si>
  <si>
    <t>https://emma.msrb.org/ER1266403-ER975974-ER1377210.pdf</t>
  </si>
  <si>
    <t>https://emma.msrb.org/MS242262-MS217570-MD423220.pdf</t>
  </si>
  <si>
    <t>https://emma.msrb.org/MS39734-MS254887-MD492833.pdf</t>
  </si>
  <si>
    <t>https://emma.msrb.org/EP480529-EP374747-EP771669.pdf</t>
  </si>
  <si>
    <t>https://emma.msrb.org/MS199210-MS174518-MD338281.pdf</t>
  </si>
  <si>
    <t>https://emma.msrb.org/ES1075662-ES839735-ES1240759.pdf</t>
  </si>
  <si>
    <t>https://emma.msrb.org/MS263967-MS239275-MD466986.pdf</t>
  </si>
  <si>
    <t>https://emma.msrb.org/MS170240-MS145548-MD282741.pdf</t>
  </si>
  <si>
    <t>https://emma.msrb.org/MS42299-MS255749-MD494294.pdf</t>
  </si>
  <si>
    <t>https://emma.msrb.org/P11402661-P11090584-P11499156.pdf</t>
  </si>
  <si>
    <t>https://emma.msrb.org/MS47931-MS47215-MD90854.pdf</t>
  </si>
  <si>
    <t>https://emma.msrb.org/P21439338-P21117502-P21528658.pdf</t>
  </si>
  <si>
    <t>https://emma.msrb.org/ER1248562-ER976297-ER1377558.pdf</t>
  </si>
  <si>
    <t>https://emma.msrb.org/MS277280-MS275375-MD558620.pdf</t>
  </si>
  <si>
    <t>https://emma.msrb.org/ER1161169-ER907915-ER1308387.pdf</t>
  </si>
  <si>
    <t>https://emma.msrb.org/ES1028902-ES804719-ES1206071.pdf</t>
  </si>
  <si>
    <t>https://emma.msrb.org/MS130193-MS105501-MD204118.pdf</t>
  </si>
  <si>
    <t>https://emma.msrb.org/MS187106-MS162414-MD314195.pdf</t>
  </si>
  <si>
    <t>https://emma.msrb.org/EA285919-EA4455-EA626804.pdf</t>
  </si>
  <si>
    <t>https://emma.msrb.org/MS187569-MS162877-MD315109.pdf</t>
  </si>
  <si>
    <t>https://emma.msrb.org/P11451511-P11125239-P11536442.pdf</t>
  </si>
  <si>
    <t>https://emma.msrb.org/ER1136089-ER889027-ER1289636.pdf</t>
  </si>
  <si>
    <t>https://emma.msrb.org/ES1179322-ES921828-ES1322863.pdf</t>
  </si>
  <si>
    <t>https://emma.msrb.org/MS246051-MS221359-MD430869.pdf</t>
  </si>
  <si>
    <t>https://emma.msrb.org/ES1081634-ES845056-ES1246171.pdf</t>
  </si>
  <si>
    <t>https://emma.msrb.org/ER1141037-ER892946-ER1293495.pdf</t>
  </si>
  <si>
    <t>https://emma.msrb.org/MS152283-MS127591-MD247317.pdf</t>
  </si>
  <si>
    <t>https://emma.msrb.org/ES1235917-ES965388-ES1366271.pdf</t>
  </si>
  <si>
    <t>https://emma.msrb.org/MS251869-MS227177-MD442606.pdf</t>
  </si>
  <si>
    <t>https://emma.msrb.org/ES785872-ES617992-ES1013665.pdf</t>
  </si>
  <si>
    <t>https://emma.msrb.org/EP416146-EP327368-EP723727.pdf</t>
  </si>
  <si>
    <t>https://emma.msrb.org/EA284616-EA3351-EA572071.pdf</t>
  </si>
  <si>
    <t>https://emma.msrb.org/MS187665-MS162973-MD315297.pdf</t>
  </si>
  <si>
    <t>https://emma.msrb.org/P21439387-P21117493-P21528646.pdf</t>
  </si>
  <si>
    <t>https://emma.msrb.org/EP997493-EP773367-EP1175132.pdf</t>
  </si>
  <si>
    <t>https://emma.msrb.org/MS199369-MS174677-MD338598.pdf</t>
  </si>
  <si>
    <t>https://emma.msrb.org/ER935276-ER730697-ER1132207.pdf</t>
  </si>
  <si>
    <t>https://emma.msrb.org/EA449014-EA348510-EA744429.pdf</t>
  </si>
  <si>
    <t>https://emma.msrb.org/ER1139171-ER891453-ER1292039.pdf</t>
  </si>
  <si>
    <t>https://emma.msrb.org/ER1325712-ER1032989-ER1440274.pdf</t>
  </si>
  <si>
    <t>https://emma.msrb.org/ER1290421-ER1006234-ER1410494.pdf</t>
  </si>
  <si>
    <t>https://emma.msrb.org/EP879409-EP680819-EP1082488.pdf</t>
  </si>
  <si>
    <t>https://emma.msrb.org/ES1037913-ES811373-ES1212755.pdf</t>
  </si>
  <si>
    <t>https://emma.msrb.org/EA514223-EA400985-EA798047.pdf</t>
  </si>
  <si>
    <t>https://emma.msrb.org/ES1164634-ES910383-ES1311550.pdf</t>
  </si>
  <si>
    <t>https://emma.msrb.org/P11454562-P11127718-P11539259.pdf</t>
  </si>
  <si>
    <t>https://emma.msrb.org/ES1168076-ES912945-ES1314098.pdf</t>
  </si>
  <si>
    <t>https://emma.msrb.org/EP644457-EP503592-EP904510.pdf</t>
  </si>
  <si>
    <t>https://emma.msrb.org/P11432349-P11111235-P11521060.pdf</t>
  </si>
  <si>
    <t>https://emma.msrb.org/P31410798-P31096974-P31506527.pdf</t>
  </si>
  <si>
    <t>https://emma.msrb.org/P11456019-P11128843-P11540525.pdf</t>
  </si>
  <si>
    <t>https://emma.msrb.org/P11449077-P11123277-P11534078.pdf</t>
  </si>
  <si>
    <t>https://emma.msrb.org/EP302626-EP16066-EP638123.pdf</t>
  </si>
  <si>
    <t>https://emma.msrb.org/P11454535-P11127703-P11539224.pdf</t>
  </si>
  <si>
    <t>https://emma.msrb.org/P11482908-P11149368-P11563627.pdf</t>
  </si>
  <si>
    <t>https://emma.msrb.org/EP535402-EP417718-EP815147.pdf</t>
  </si>
  <si>
    <t>https://emma.msrb.org/EA618909-ER342494-EP791583.pdf</t>
  </si>
  <si>
    <t>https://emma.msrb.org/P11449083-P11123280-P11534081.pdf</t>
  </si>
  <si>
    <t>https://emma.msrb.org/EP866884-EP671511-EP1073178.pdf</t>
  </si>
  <si>
    <t>https://emma.msrb.org/P11418479-P11101710-P11511013.pdf</t>
  </si>
  <si>
    <t>https://emma.msrb.org/ER1295978-ER1010604-ER1415477.pdf</t>
  </si>
  <si>
    <t>https://emma.msrb.org/MS277929-MS276223-MD560368.pdf</t>
  </si>
  <si>
    <t>https://emma.msrb.org/EP557282-EP435403-EP834219.pdf</t>
  </si>
  <si>
    <t>https://emma.msrb.org/ER1157443-ER905119-ER1305582.pdf</t>
  </si>
  <si>
    <t>https://emma.msrb.org/ES784563-ES616868-ES1012561.pdf</t>
  </si>
  <si>
    <t>https://emma.msrb.org/EA572125-EA445855-EA841694.pdf</t>
  </si>
  <si>
    <t>https://emma.msrb.org/P11449075-P11123276-P11534077.pdf</t>
  </si>
  <si>
    <t>https://emma.msrb.org/ER1191028-ER931843-ER1332812.pdf</t>
  </si>
  <si>
    <t>https://emma.msrb.org/ER1021099-ER800095-ER1201264.pdf</t>
  </si>
  <si>
    <t>https://emma.msrb.org/ES1094390-ES854963-ES1256108.pdf</t>
  </si>
  <si>
    <t>http://quotes.morningstar.com/bondquote/quote?productcode=qs&amp;qs_qt_module=3.50&amp;qt_version=finrarelease&amp;t=M75791183229&amp;qsOnClick=returnTicker&amp;refresh=true</t>
  </si>
  <si>
    <t>http://quotes.morningstar.com/bondquote/quote?productcode=qs&amp;qs_qt_module=3.50&amp;qt_version=finrarelease&amp;t=M75791183230&amp;qsOnClick=returnTicker&amp;refresh=true</t>
  </si>
  <si>
    <t>http://quotes.morningstar.com/bondquote/quote?productcode=qs&amp;qs_qt_module=3.50&amp;qt_version=finrarelease&amp;t=M5997804191754&amp;qsOnClick=returnTicker&amp;refresh=true</t>
  </si>
  <si>
    <t>http://quotes.morningstar.com/bondquote/quote?productcode=qs&amp;qs_qt_module=3.50&amp;qt_version=finrarelease&amp;t=M12855485913258&amp;qsOnClick=returnTicker&amp;refresh=true</t>
  </si>
  <si>
    <t>http://quotes.morningstar.com/bondquote/quote?productcode=qs&amp;qs_qt_module=3.50&amp;qt_version=finrarelease&amp;t=M12855485913259&amp;qsOnClick=returnTicker&amp;refresh=true</t>
  </si>
  <si>
    <t>http://quotes.morningstar.com/bondquote/quote?productcode=qs&amp;qs_qt_module=3.50&amp;qt_version=finrarelease&amp;t=M12855485913260&amp;qsOnClick=returnTicker&amp;refresh=true</t>
  </si>
  <si>
    <t>http://quotes.morningstar.com/bondquote/quote?productcode=qs&amp;qs_qt_module=3.50&amp;qt_version=finrarelease&amp;t=M12855485913261&amp;qsOnClick=returnTicker&amp;refresh=true</t>
  </si>
  <si>
    <t>http://quotes.morningstar.com/bondquote/quote?productcode=qs&amp;qs_qt_module=3.50&amp;qt_version=finrarelease&amp;t=M12855485913262&amp;qsOnClick=returnTicker&amp;refresh=true</t>
  </si>
  <si>
    <t>http://quotes.morningstar.com/bondquote/quote?productcode=qs&amp;qs_qt_module=3.50&amp;qt_version=finrarelease&amp;t=M12855485913263&amp;qsOnClick=returnTicker&amp;refresh=true</t>
  </si>
  <si>
    <t>http://quotes.morningstar.com/bondquote/quote?productcode=qs&amp;qs_qt_module=3.50&amp;qt_version=finrarelease&amp;t=M12855485913264&amp;qsOnClick=returnTicker&amp;refresh=true</t>
  </si>
  <si>
    <t>http://quotes.morningstar.com/bondquote/quote?productcode=qs&amp;qs_qt_module=3.50&amp;qt_version=finrarelease&amp;t=M12855485913265&amp;qsOnClick=returnTicker&amp;refresh=true</t>
  </si>
  <si>
    <t>http://quotes.morningstar.com/bondquote/quote?productcode=qs&amp;qs_qt_module=3.50&amp;qt_version=finrarelease&amp;t=M12855485913266&amp;qsOnClick=returnTicker&amp;refresh=true</t>
  </si>
  <si>
    <t>http://quotes.morningstar.com/bondquote/quote?productcode=qs&amp;qs_qt_module=3.50&amp;qt_version=finrarelease&amp;t=M12855485913267&amp;qsOnClick=returnTicker&amp;refresh=true</t>
  </si>
  <si>
    <t>http://quotes.morningstar.com/bondquote/quote?productcode=qs&amp;qs_qt_module=3.50&amp;qt_version=finrarelease&amp;t=M12855485913268&amp;qsOnClick=returnTicker&amp;refresh=true</t>
  </si>
  <si>
    <t>http://quotes.morningstar.com/bondquote/quote?productcode=qs&amp;qs_qt_module=3.50&amp;qt_version=finrarelease&amp;t=M12855485913269&amp;qsOnClick=returnTicker&amp;refresh=true</t>
  </si>
  <si>
    <t>http://quotes.morningstar.com/bondquote/quote?productcode=qs&amp;qs_qt_module=3.50&amp;qt_version=finrarelease&amp;t=M12855485913270&amp;qsOnClick=returnTicker&amp;refresh=true</t>
  </si>
  <si>
    <t>http://quotes.morningstar.com/bondquote/quote?productcode=qs&amp;qs_qt_module=3.50&amp;qt_version=finrarelease&amp;t=M12855485913271&amp;qsOnClick=returnTicker&amp;refresh=true</t>
  </si>
  <si>
    <t>http://quotes.morningstar.com/bondquote/quote?productcode=qs&amp;qs_qt_module=3.50&amp;qt_version=finrarelease&amp;t=M6345594375569&amp;qsOnClick=returnTicker&amp;refresh=true</t>
  </si>
  <si>
    <t>http://quotes.morningstar.com/bondquote/quote?productcode=qs&amp;qs_qt_module=3.50&amp;qt_version=finrarelease&amp;t=M5647693963232&amp;qsOnClick=returnTicker&amp;refresh=true</t>
  </si>
  <si>
    <t>http://quotes.morningstar.com/bondquote/quote?productcode=qs&amp;qs_qt_module=3.50&amp;qt_version=finrarelease&amp;t=M5647693963233&amp;qsOnClick=returnTicker&amp;refresh=true</t>
  </si>
  <si>
    <t>http://quotes.morningstar.com/bondquote/quote?productcode=qs&amp;qs_qt_module=3.50&amp;qt_version=finrarelease&amp;t=M5647693963234&amp;qsOnClick=returnTicker&amp;refresh=true</t>
  </si>
  <si>
    <t>http://quotes.morningstar.com/bondquote/quote?productcode=qs&amp;qs_qt_module=3.50&amp;qt_version=finrarelease&amp;t=M5647693963235&amp;qsOnClick=returnTicker&amp;refresh=true</t>
  </si>
  <si>
    <t>http://quotes.morningstar.com/bondquote/quote?productcode=qs&amp;qs_qt_module=3.50&amp;qt_version=finrarelease&amp;t=M5647693963236&amp;qsOnClick=returnTicker&amp;refresh=true</t>
  </si>
  <si>
    <t>http://quotes.morningstar.com/bondquote/quote?productcode=qs&amp;qs_qt_module=3.50&amp;qt_version=finrarelease&amp;t=M5647693963237&amp;qsOnClick=returnTicker&amp;refresh=true</t>
  </si>
  <si>
    <t>http://quotes.morningstar.com/bondquote/quote?productcode=qs&amp;qs_qt_module=3.50&amp;qt_version=finrarelease&amp;t=M13637756130627&amp;qsOnClick=returnTicker&amp;refresh=true</t>
  </si>
  <si>
    <t>http://quotes.morningstar.com/bondquote/quote?productcode=qs&amp;qs_qt_module=3.50&amp;qt_version=finrarelease&amp;t=M13637756130628&amp;qsOnClick=returnTicker&amp;refresh=true</t>
  </si>
  <si>
    <t>http://quotes.morningstar.com/bondquote/quote?productcode=qs&amp;qs_qt_module=3.50&amp;qt_version=finrarelease&amp;t=M13637756130629&amp;qsOnClick=returnTicker&amp;refresh=true</t>
  </si>
  <si>
    <t>http://quotes.morningstar.com/bondquote/quote?productcode=qs&amp;qs_qt_module=3.50&amp;qt_version=finrarelease&amp;t=M13637756130630&amp;qsOnClick=returnTicker&amp;refresh=true</t>
  </si>
  <si>
    <t>http://quotes.morningstar.com/bondquote/quote?productcode=qs&amp;qs_qt_module=3.50&amp;qt_version=finrarelease&amp;t=M13637756130631&amp;qsOnClick=returnTicker&amp;refresh=true</t>
  </si>
  <si>
    <t>http://quotes.morningstar.com/bondquote/quote?productcode=qs&amp;qs_qt_module=3.50&amp;qt_version=finrarelease&amp;t=M13637756130632&amp;qsOnClick=returnTicker&amp;refresh=true</t>
  </si>
  <si>
    <t>http://quotes.morningstar.com/bondquote/quote?productcode=qs&amp;qs_qt_module=3.50&amp;qt_version=finrarelease&amp;t=M13637756130633&amp;qsOnClick=returnTicker&amp;refresh=true</t>
  </si>
  <si>
    <t>http://quotes.morningstar.com/bondquote/quote?productcode=qs&amp;qs_qt_module=3.50&amp;qt_version=finrarelease&amp;t=M13637756130634&amp;qsOnClick=returnTicker&amp;refresh=true</t>
  </si>
  <si>
    <t>http://quotes.morningstar.com/bondquote/quote?productcode=qs&amp;qs_qt_module=3.50&amp;qt_version=finrarelease&amp;t=M13637756130635&amp;qsOnClick=returnTicker&amp;refresh=true</t>
  </si>
  <si>
    <t>http://quotes.morningstar.com/bondquote/quote?productcode=qs&amp;qs_qt_module=3.50&amp;qt_version=finrarelease&amp;t=M13637756130636&amp;qsOnClick=returnTicker&amp;refresh=true</t>
  </si>
  <si>
    <t>http://quotes.morningstar.com/bondquote/quote?productcode=qs&amp;qs_qt_module=3.50&amp;qt_version=finrarelease&amp;t=M13637756130637&amp;qsOnClick=returnTicker&amp;refresh=true</t>
  </si>
  <si>
    <t>http://quotes.morningstar.com/bondquote/quote?productcode=qs&amp;qs_qt_module=3.50&amp;qt_version=finrarelease&amp;t=M13637756130638&amp;qsOnClick=returnTicker&amp;refresh=true</t>
  </si>
  <si>
    <t>http://quotes.morningstar.com/bondquote/quote?productcode=qs&amp;qs_qt_module=3.50&amp;qt_version=finrarelease&amp;t=M13637756130639&amp;qsOnClick=returnTicker&amp;refresh=true</t>
  </si>
  <si>
    <t>http://quotes.morningstar.com/bondquote/quote?productcode=qs&amp;qs_qt_module=3.50&amp;qt_version=finrarelease&amp;t=M14556276427134&amp;qsOnClick=returnTicker&amp;refresh=true</t>
  </si>
  <si>
    <t>http://quotes.morningstar.com/bondquote/quote?productcode=qs&amp;qs_qt_module=3.50&amp;qt_version=finrarelease&amp;t=M14556276427135&amp;qsOnClick=returnTicker&amp;refresh=true</t>
  </si>
  <si>
    <t>http://quotes.morningstar.com/bondquote/quote?productcode=qs&amp;qs_qt_module=3.50&amp;qt_version=finrarelease&amp;t=M14556276427136&amp;qsOnClick=returnTicker&amp;refresh=true</t>
  </si>
  <si>
    <t>http://quotes.morningstar.com/bondquote/quote?productcode=qs&amp;qs_qt_module=3.50&amp;qt_version=finrarelease&amp;t=M14556276427137&amp;qsOnClick=returnTicker&amp;refresh=true</t>
  </si>
  <si>
    <t>http://quotes.morningstar.com/bondquote/quote?productcode=qs&amp;qs_qt_module=3.50&amp;qt_version=finrarelease&amp;t=M14556276427138&amp;qsOnClick=returnTicker&amp;refresh=true</t>
  </si>
  <si>
    <t>http://quotes.morningstar.com/bondquote/quote?productcode=qs&amp;qs_qt_module=3.50&amp;qt_version=finrarelease&amp;t=M14556276427139&amp;qsOnClick=returnTicker&amp;refresh=true</t>
  </si>
  <si>
    <t>http://quotes.morningstar.com/bondquote/quote?productcode=qs&amp;qs_qt_module=3.50&amp;qt_version=finrarelease&amp;t=M14556276427140&amp;qsOnClick=returnTicker&amp;refresh=true</t>
  </si>
  <si>
    <t>http://quotes.morningstar.com/bondquote/quote?productcode=qs&amp;qs_qt_module=3.50&amp;qt_version=finrarelease&amp;t=M14556276427141&amp;qsOnClick=returnTicker&amp;refresh=true</t>
  </si>
  <si>
    <t>http://quotes.morningstar.com/bondquote/quote?productcode=qs&amp;qs_qt_module=3.50&amp;qt_version=finrarelease&amp;t=M14556276427142&amp;qsOnClick=returnTicker&amp;refresh=true</t>
  </si>
  <si>
    <t>http://quotes.morningstar.com/bondquote/quote?productcode=qs&amp;qs_qt_module=3.50&amp;qt_version=finrarelease&amp;t=M15235416633958&amp;qsOnClick=returnTicker&amp;refresh=true</t>
  </si>
  <si>
    <t>http://quotes.morningstar.com/bondquote/quote?productcode=qs&amp;qs_qt_module=3.50&amp;qt_version=finrarelease&amp;t=M15235416633959&amp;qsOnClick=returnTicker&amp;refresh=true</t>
  </si>
  <si>
    <t>http://quotes.morningstar.com/bondquote/quote?productcode=qs&amp;qs_qt_module=3.50&amp;qt_version=finrarelease&amp;t=M15235416633960&amp;qsOnClick=returnTicker&amp;refresh=true</t>
  </si>
  <si>
    <t>http://quotes.morningstar.com/bondquote/quote?productcode=qs&amp;qs_qt_module=3.50&amp;qt_version=finrarelease&amp;t=M15235416633961&amp;qsOnClick=returnTicker&amp;refresh=true</t>
  </si>
  <si>
    <t>http://quotes.morningstar.com/bondquote/quote?productcode=qs&amp;qs_qt_module=3.50&amp;qt_version=finrarelease&amp;t=M15235416633962&amp;qsOnClick=returnTicker&amp;refresh=true</t>
  </si>
  <si>
    <t>http://quotes.morningstar.com/bondquote/quote?productcode=qs&amp;qs_qt_module=3.50&amp;qt_version=finrarelease&amp;t=M15235416633963&amp;qsOnClick=returnTicker&amp;refresh=true</t>
  </si>
  <si>
    <t>http://quotes.morningstar.com/bondquote/quote?productcode=qs&amp;qs_qt_module=3.50&amp;qt_version=finrarelease&amp;t=M15235416633964&amp;qsOnClick=returnTicker&amp;refresh=true</t>
  </si>
  <si>
    <t>http://quotes.morningstar.com/bondquote/quote?productcode=qs&amp;qs_qt_module=3.50&amp;qt_version=finrarelease&amp;t=M15235416633965&amp;qsOnClick=returnTicker&amp;refresh=true</t>
  </si>
  <si>
    <t>http://quotes.morningstar.com/bondquote/quote?productcode=qs&amp;qs_qt_module=3.50&amp;qt_version=finrarelease&amp;t=M15235416633966&amp;qsOnClick=returnTicker&amp;refresh=true</t>
  </si>
  <si>
    <t>http://quotes.morningstar.com/bondquote/quote?productcode=qs&amp;qs_qt_module=3.50&amp;qt_version=finrarelease&amp;t=M15235416633967&amp;qsOnClick=returnTicker&amp;refresh=true</t>
  </si>
  <si>
    <t>http://quotes.morningstar.com/bondquote/quote?productcode=qs&amp;qs_qt_module=3.50&amp;qt_version=finrarelease&amp;t=M15235416633968&amp;qsOnClick=returnTicker&amp;refresh=true</t>
  </si>
  <si>
    <t>http://quotes.morningstar.com/bondquote/quote?productcode=qs&amp;qs_qt_module=3.50&amp;qt_version=finrarelease&amp;t=M15235416633969&amp;qsOnClick=returnTicker&amp;refresh=true</t>
  </si>
  <si>
    <t>http://quotes.morningstar.com/bondquote/quote?productcode=qs&amp;qs_qt_module=3.50&amp;qt_version=finrarelease&amp;t=M15235416633970&amp;qsOnClick=returnTicker&amp;refresh=true</t>
  </si>
  <si>
    <t>http://quotes.morningstar.com/bondquote/quote?productcode=qs&amp;qs_qt_module=3.50&amp;qt_version=finrarelease&amp;t=M15235416633971&amp;qsOnClick=returnTicker&amp;refresh=true</t>
  </si>
  <si>
    <t>http://quotes.morningstar.com/bondquote/quote?productcode=qs&amp;qs_qt_module=3.50&amp;qt_version=finrarelease&amp;t=M15235416633972&amp;qsOnClick=returnTicker&amp;refresh=true</t>
  </si>
  <si>
    <t>http://quotes.morningstar.com/bondquote/quote?productcode=qs&amp;qs_qt_module=3.50&amp;qt_version=finrarelease&amp;t=M7332334715507&amp;qsOnClick=returnTicker&amp;refresh=true</t>
  </si>
  <si>
    <t>http://quotes.morningstar.com/bondquote/quote?productcode=qs&amp;qs_qt_module=3.50&amp;qt_version=finrarelease&amp;t=M13277616007824&amp;qsOnClick=returnTicker&amp;refresh=true</t>
  </si>
  <si>
    <t>http://quotes.morningstar.com/bondquote/quote?productcode=qs&amp;qs_qt_module=3.50&amp;qt_version=finrarelease&amp;t=M13277616007825&amp;qsOnClick=returnTicker&amp;refresh=true</t>
  </si>
  <si>
    <t>http://quotes.morningstar.com/bondquote/quote?productcode=qs&amp;qs_qt_module=3.50&amp;qt_version=finrarelease&amp;t=M13277616007826&amp;qsOnClick=returnTicker&amp;refresh=true</t>
  </si>
  <si>
    <t>http://quotes.morningstar.com/bondquote/quote?productcode=qs&amp;qs_qt_module=3.50&amp;qt_version=finrarelease&amp;t=M13277616007827&amp;qsOnClick=returnTicker&amp;refresh=true</t>
  </si>
  <si>
    <t>http://quotes.morningstar.com/bondquote/quote?productcode=qs&amp;qs_qt_module=3.50&amp;qt_version=finrarelease&amp;t=M13277616007828&amp;qsOnClick=returnTicker&amp;refresh=true</t>
  </si>
  <si>
    <t>http://quotes.morningstar.com/bondquote/quote?productcode=qs&amp;qs_qt_module=3.50&amp;qt_version=finrarelease&amp;t=M13277616007829&amp;qsOnClick=returnTicker&amp;refresh=true</t>
  </si>
  <si>
    <t>http://quotes.morningstar.com/bondquote/quote?productcode=qs&amp;qs_qt_module=3.50&amp;qt_version=finrarelease&amp;t=M15016346564196&amp;qsOnClick=returnTicker&amp;refresh=true</t>
  </si>
  <si>
    <t>http://quotes.morningstar.com/bondquote/quote?productcode=qs&amp;qs_qt_module=3.50&amp;qt_version=finrarelease&amp;t=M15016346564197&amp;qsOnClick=returnTicker&amp;refresh=true</t>
  </si>
  <si>
    <t>http://quotes.morningstar.com/bondquote/quote?productcode=qs&amp;qs_qt_module=3.50&amp;qt_version=finrarelease&amp;t=M15016346564198&amp;qsOnClick=returnTicker&amp;refresh=true</t>
  </si>
  <si>
    <t>http://quotes.morningstar.com/bondquote/quote?productcode=qs&amp;qs_qt_module=3.50&amp;qt_version=finrarelease&amp;t=M15016346564199&amp;qsOnClick=returnTicker&amp;refresh=true</t>
  </si>
  <si>
    <t>http://quotes.morningstar.com/bondquote/quote?productcode=qs&amp;qs_qt_module=3.50&amp;qt_version=finrarelease&amp;t=M15016346564200&amp;qsOnClick=returnTicker&amp;refresh=true</t>
  </si>
  <si>
    <t>http://quotes.morningstar.com/bondquote/quote?productcode=qs&amp;qs_qt_module=3.50&amp;qt_version=finrarelease&amp;t=M15016346564201&amp;qsOnClick=returnTicker&amp;refresh=true</t>
  </si>
  <si>
    <t>http://quotes.morningstar.com/bondquote/quote?productcode=qs&amp;qs_qt_module=3.50&amp;qt_version=finrarelease&amp;t=M15016346564202&amp;qsOnClick=returnTicker&amp;refresh=true</t>
  </si>
  <si>
    <t>http://quotes.morningstar.com/bondquote/quote?productcode=qs&amp;qs_qt_module=3.50&amp;qt_version=finrarelease&amp;t=M15016346564203&amp;qsOnClick=returnTicker&amp;refresh=true</t>
  </si>
  <si>
    <t>http://quotes.morningstar.com/bondquote/quote?productcode=qs&amp;qs_qt_module=3.50&amp;qt_version=finrarelease&amp;t=M15016346564204&amp;qsOnClick=returnTicker&amp;refresh=true</t>
  </si>
  <si>
    <t>http://quotes.morningstar.com/bondquote/quote?productcode=qs&amp;qs_qt_module=3.50&amp;qt_version=finrarelease&amp;t=M15016346564205&amp;qsOnClick=returnTicker&amp;refresh=true</t>
  </si>
  <si>
    <t>http://quotes.morningstar.com/bondquote/quote?productcode=qs&amp;qs_qt_module=3.50&amp;qt_version=finrarelease&amp;t=M15016346564206&amp;qsOnClick=returnTicker&amp;refresh=true</t>
  </si>
  <si>
    <t>http://quotes.morningstar.com/bondquote/quote?productcode=qs&amp;qs_qt_module=3.50&amp;qt_version=finrarelease&amp;t=M15016346564207&amp;qsOnClick=returnTicker&amp;refresh=true</t>
  </si>
  <si>
    <t>http://quotes.morningstar.com/bondquote/quote?productcode=qs&amp;qs_qt_module=3.50&amp;qt_version=finrarelease&amp;t=M15016346564208&amp;qsOnClick=returnTicker&amp;refresh=true</t>
  </si>
  <si>
    <t>http://quotes.morningstar.com/bondquote/quote?productcode=qs&amp;qs_qt_module=3.50&amp;qt_version=finrarelease&amp;t=M16712887080472&amp;qsOnClick=returnTicker&amp;refresh=true</t>
  </si>
  <si>
    <t>http://quotes.morningstar.com/bondquote/quote?productcode=qs&amp;qs_qt_module=3.50&amp;qt_version=finrarelease&amp;t=M16513316996834&amp;qsOnClick=returnTicker&amp;refresh=true</t>
  </si>
  <si>
    <t>http://quotes.morningstar.com/bondquote/quote?productcode=qs&amp;qs_qt_module=3.50&amp;qt_version=finrarelease&amp;t=M757444647&amp;qsOnClick=returnTicker&amp;refresh=true</t>
  </si>
  <si>
    <t>http://quotes.morningstar.com/bondquote/quote?productcode=qs&amp;qs_qt_module=3.50&amp;qt_version=finrarelease&amp;t=M1152041183365&amp;qsOnClick=returnTicker&amp;refresh=true</t>
  </si>
  <si>
    <t>http://quotes.morningstar.com/bondquote/quote?productcode=qs&amp;qs_qt_module=3.50&amp;qt_version=finrarelease&amp;t=M5432373810259&amp;qsOnClick=returnTicker&amp;refresh=true</t>
  </si>
  <si>
    <t>http://quotes.morningstar.com/bondquote/quote?productcode=qs&amp;qs_qt_module=3.50&amp;qt_version=finrarelease&amp;t=M1151841183345&amp;qsOnClick=returnTicker&amp;refresh=true</t>
  </si>
  <si>
    <t>http://quotes.morningstar.com/bondquote/quote?productcode=qs&amp;qs_qt_module=3.50&amp;qt_version=finrarelease&amp;t=M16689677067328&amp;qsOnClick=returnTicker&amp;refresh=true</t>
  </si>
  <si>
    <t>http://quotes.morningstar.com/bondquote/quote?productcode=qs&amp;qs_qt_module=3.50&amp;qt_version=finrarelease&amp;t=M16689677067329&amp;qsOnClick=returnTicker&amp;refresh=true</t>
  </si>
  <si>
    <t>http://quotes.morningstar.com/bondquote/quote?productcode=qs&amp;qs_qt_module=3.50&amp;qt_version=finrarelease&amp;t=M16689677067330&amp;qsOnClick=returnTicker&amp;refresh=true</t>
  </si>
  <si>
    <t>http://quotes.morningstar.com/bondquote/quote?productcode=qs&amp;qs_qt_module=3.50&amp;qt_version=finrarelease&amp;t=M16689677067331&amp;qsOnClick=returnTicker&amp;refresh=true</t>
  </si>
  <si>
    <t>http://quotes.morningstar.com/bondquote/quote?productcode=qs&amp;qs_qt_module=3.50&amp;qt_version=finrarelease&amp;t=M16689677067332&amp;qsOnClick=returnTicker&amp;refresh=true</t>
  </si>
  <si>
    <t>http://quotes.morningstar.com/bondquote/quote?productcode=qs&amp;qs_qt_module=3.50&amp;qt_version=finrarelease&amp;t=M16689677067333&amp;qsOnClick=returnTicker&amp;refresh=true</t>
  </si>
  <si>
    <t>http://quotes.morningstar.com/bondquote/quote?productcode=qs&amp;qs_qt_module=3.50&amp;qt_version=finrarelease&amp;t=M16689677067334&amp;qsOnClick=returnTicker&amp;refresh=true</t>
  </si>
  <si>
    <t>http://quotes.morningstar.com/bondquote/quote?productcode=qs&amp;qs_qt_module=3.50&amp;qt_version=finrarelease&amp;t=M16689677067335&amp;qsOnClick=returnTicker&amp;refresh=true</t>
  </si>
  <si>
    <t>http://quotes.morningstar.com/bondquote/quote?productcode=qs&amp;qs_qt_module=3.50&amp;qt_version=finrarelease&amp;t=M16689677067336&amp;qsOnClick=returnTicker&amp;refresh=true</t>
  </si>
  <si>
    <t>http://quotes.morningstar.com/bondquote/quote?productcode=qs&amp;qs_qt_module=3.50&amp;qt_version=finrarelease&amp;t=M16689677067337&amp;qsOnClick=returnTicker&amp;refresh=true</t>
  </si>
  <si>
    <t>http://quotes.morningstar.com/bondquote/quote?productcode=qs&amp;qs_qt_module=3.50&amp;qt_version=finrarelease&amp;t=M16689677067338&amp;qsOnClick=returnTicker&amp;refresh=true</t>
  </si>
  <si>
    <t>http://quotes.morningstar.com/bondquote/quote?productcode=qs&amp;qs_qt_module=3.50&amp;qt_version=finrarelease&amp;t=M16689677067339&amp;qsOnClick=returnTicker&amp;refresh=true</t>
  </si>
  <si>
    <t>http://quotes.morningstar.com/bondquote/quote?productcode=qs&amp;qs_qt_module=3.50&amp;qt_version=finrarelease&amp;t=M16689677067340&amp;qsOnClick=returnTicker&amp;refresh=true</t>
  </si>
  <si>
    <t>http://quotes.morningstar.com/bondquote/quote?productcode=qs&amp;qs_qt_module=3.50&amp;qt_version=finrarelease&amp;t=M16689677067341&amp;qsOnClick=returnTicker&amp;refresh=true</t>
  </si>
  <si>
    <t>http://quotes.morningstar.com/bondquote/quote?productcode=qs&amp;qs_qt_module=3.50&amp;qt_version=finrarelease&amp;t=M16689677067346&amp;qsOnClick=returnTicker&amp;refresh=true</t>
  </si>
  <si>
    <t>http://quotes.morningstar.com/bondquote/quote?productcode=qs&amp;qs_qt_module=3.50&amp;qt_version=finrarelease&amp;t=M5356373755014&amp;qsOnClick=returnTicker&amp;refresh=true</t>
  </si>
  <si>
    <t>http://quotes.morningstar.com/bondquote/quote?productcode=qs&amp;qs_qt_module=3.50&amp;qt_version=finrarelease&amp;t=M5356373755015&amp;qsOnClick=returnTicker&amp;refresh=true</t>
  </si>
  <si>
    <t>http://quotes.morningstar.com/bondquote/quote?productcode=qs&amp;qs_qt_module=3.50&amp;qt_version=finrarelease&amp;t=M5356373755016&amp;qsOnClick=returnTicker&amp;refresh=true</t>
  </si>
  <si>
    <t>http://quotes.morningstar.com/bondquote/quote?productcode=qs&amp;qs_qt_module=3.50&amp;qt_version=finrarelease&amp;t=M6311074359913&amp;qsOnClick=returnTicker&amp;refresh=true</t>
  </si>
  <si>
    <t>http://quotes.morningstar.com/bondquote/quote?productcode=qs&amp;qs_qt_module=3.50&amp;qt_version=finrarelease&amp;t=M6311084359914&amp;qsOnClick=returnTicker&amp;refresh=true</t>
  </si>
  <si>
    <t>http://quotes.morningstar.com/bondquote/quote?productcode=qs&amp;qs_qt_module=3.50&amp;qt_version=finrarelease&amp;t=M16712897080473&amp;qsOnClick=returnTicker&amp;refresh=true</t>
  </si>
  <si>
    <t>http://quotes.morningstar.com/bondquote/quote?productcode=qs&amp;qs_qt_module=3.50&amp;qt_version=finrarelease&amp;t=M9834195225872&amp;qsOnClick=returnTicker&amp;refresh=true</t>
  </si>
  <si>
    <t>http://quotes.morningstar.com/bondquote/quote?productcode=qs&amp;qs_qt_module=3.50&amp;qt_version=finrarelease&amp;t=M10597075396929&amp;qsOnClick=returnTicker&amp;refresh=true</t>
  </si>
  <si>
    <t>http://quotes.morningstar.com/bondquote/quote?productcode=qs&amp;qs_qt_module=3.50&amp;qt_version=finrarelease&amp;t=M10597075396930&amp;qsOnClick=returnTicker&amp;refresh=true</t>
  </si>
  <si>
    <t>http://quotes.morningstar.com/bondquote/quote?productcode=qs&amp;qs_qt_module=3.50&amp;qt_version=finrarelease&amp;t=M10597075396931&amp;qsOnClick=returnTicker&amp;refresh=true</t>
  </si>
  <si>
    <t>http://quotes.morningstar.com/bondquote/quote?productcode=qs&amp;qs_qt_module=3.50&amp;qt_version=finrarelease&amp;t=M10597075396932&amp;qsOnClick=returnTicker&amp;refresh=true</t>
  </si>
  <si>
    <t>http://quotes.morningstar.com/bondquote/quote?productcode=qs&amp;qs_qt_module=3.50&amp;qt_version=finrarelease&amp;t=M10597075396933&amp;qsOnClick=returnTicker&amp;refresh=true</t>
  </si>
  <si>
    <t>http://quotes.morningstar.com/bondquote/quote?productcode=qs&amp;qs_qt_module=3.50&amp;qt_version=finrarelease&amp;t=M10597075396934&amp;qsOnClick=returnTicker&amp;refresh=true</t>
  </si>
  <si>
    <t>http://quotes.morningstar.com/bondquote/quote?productcode=qs&amp;qs_qt_module=3.50&amp;qt_version=finrarelease&amp;t=M10597075396935&amp;qsOnClick=returnTicker&amp;refresh=true</t>
  </si>
  <si>
    <t>http://quotes.morningstar.com/bondquote/quote?productcode=qs&amp;qs_qt_module=3.50&amp;qt_version=finrarelease&amp;t=M10597075396936&amp;qsOnClick=returnTicker&amp;refresh=true</t>
  </si>
  <si>
    <t>http://quotes.morningstar.com/bondquote/quote?productcode=qs&amp;qs_qt_module=3.50&amp;qt_version=finrarelease&amp;t=M10597075396937&amp;qsOnClick=returnTicker&amp;refresh=true</t>
  </si>
  <si>
    <t>http://quotes.morningstar.com/bondquote/quote?productcode=qs&amp;qs_qt_module=3.50&amp;qt_version=finrarelease&amp;t=M10597075396938&amp;qsOnClick=returnTicker&amp;refresh=true</t>
  </si>
  <si>
    <t>http://quotes.morningstar.com/bondquote/quote?productcode=qs&amp;qs_qt_module=3.50&amp;qt_version=finrarelease&amp;t=M10597075396939&amp;qsOnClick=returnTicker&amp;refresh=true</t>
  </si>
  <si>
    <t>http://quotes.morningstar.com/bondquote/quote?productcode=qs&amp;qs_qt_module=3.50&amp;qt_version=finrarelease&amp;t=M10597075396940&amp;qsOnClick=returnTicker&amp;refresh=true</t>
  </si>
  <si>
    <t>http://quotes.morningstar.com/bondquote/quote?productcode=qs&amp;qs_qt_module=3.50&amp;qt_version=finrarelease&amp;t=M10597075396941&amp;qsOnClick=returnTicker&amp;refresh=true</t>
  </si>
  <si>
    <t>http://quotes.morningstar.com/bondquote/quote?productcode=qs&amp;qs_qt_module=3.50&amp;qt_version=finrarelease&amp;t=M10597075396942&amp;qsOnClick=returnTicker&amp;refresh=true</t>
  </si>
  <si>
    <t>http://quotes.morningstar.com/bondquote/quote?productcode=qs&amp;qs_qt_module=3.50&amp;qt_version=finrarelease&amp;t=M10597075396943&amp;qsOnClick=returnTicker&amp;refresh=true</t>
  </si>
  <si>
    <t>http://quotes.morningstar.com/bondquote/quote?productcode=qs&amp;qs_qt_module=3.50&amp;qt_version=finrarelease&amp;t=M15169636609292&amp;qsOnClick=returnTicker&amp;refresh=true</t>
  </si>
  <si>
    <t>http://quotes.morningstar.com/bondquote/quote?productcode=qs&amp;qs_qt_module=3.50&amp;qt_version=finrarelease&amp;t=M753544271&amp;qsOnClick=returnTicker&amp;refresh=true</t>
  </si>
  <si>
    <t>http://quotes.morningstar.com/bondquote/quote?productcode=qs&amp;qs_qt_module=3.50&amp;qt_version=finrarelease&amp;t=M75354413678&amp;qsOnClick=returnTicker&amp;refresh=true</t>
  </si>
  <si>
    <t>http://quotes.morningstar.com/bondquote/quote?productcode=qs&amp;qs_qt_module=3.50&amp;qt_version=finrarelease&amp;t=M75123929167&amp;qsOnClick=returnTicker&amp;refresh=true</t>
  </si>
  <si>
    <t>http://quotes.morningstar.com/bondquote/quote?productcode=qs&amp;qs_qt_module=3.50&amp;qt_version=finrarelease&amp;t=M75124014022&amp;qsOnClick=returnTicker&amp;refresh=true</t>
  </si>
  <si>
    <t>http://quotes.morningstar.com/bondquote/quote?productcode=qs&amp;qs_qt_module=3.50&amp;qt_version=finrarelease&amp;t=M14855876509246&amp;qsOnClick=returnTicker&amp;refresh=true</t>
  </si>
  <si>
    <t>http://quotes.morningstar.com/bondquote/quote?productcode=qs&amp;qs_qt_module=3.50&amp;qt_version=finrarelease&amp;t=M14855876509247&amp;qsOnClick=returnTicker&amp;refresh=true</t>
  </si>
  <si>
    <t>http://quotes.morningstar.com/bondquote/quote?productcode=qs&amp;qs_qt_module=3.50&amp;qt_version=finrarelease&amp;t=M14855876509248&amp;qsOnClick=returnTicker&amp;refresh=true</t>
  </si>
  <si>
    <t>http://quotes.morningstar.com/bondquote/quote?productcode=qs&amp;qs_qt_module=3.50&amp;qt_version=finrarelease&amp;t=M14855876509249&amp;qsOnClick=returnTicker&amp;refresh=true</t>
  </si>
  <si>
    <t>http://quotes.morningstar.com/bondquote/quote?productcode=qs&amp;qs_qt_module=3.50&amp;qt_version=finrarelease&amp;t=M14855876509250&amp;qsOnClick=returnTicker&amp;refresh=true</t>
  </si>
  <si>
    <t>http://quotes.morningstar.com/bondquote/quote?productcode=qs&amp;qs_qt_module=3.50&amp;qt_version=finrarelease&amp;t=M14855876509251&amp;qsOnClick=returnTicker&amp;refresh=true</t>
  </si>
  <si>
    <t>http://quotes.morningstar.com/bondquote/quote?productcode=qs&amp;qs_qt_module=3.50&amp;qt_version=finrarelease&amp;t=M14855876509252&amp;qsOnClick=returnTicker&amp;refresh=true</t>
  </si>
  <si>
    <t>http://quotes.morningstar.com/bondquote/quote?productcode=qs&amp;qs_qt_module=3.50&amp;qt_version=finrarelease&amp;t=M14855876509253&amp;qsOnClick=returnTicker&amp;refresh=true</t>
  </si>
  <si>
    <t>http://quotes.morningstar.com/bondquote/quote?productcode=qs&amp;qs_qt_module=3.50&amp;qt_version=finrarelease&amp;t=M14855876509254&amp;qsOnClick=returnTicker&amp;refresh=true</t>
  </si>
  <si>
    <t>http://quotes.morningstar.com/bondquote/quote?productcode=qs&amp;qs_qt_module=3.50&amp;qt_version=finrarelease&amp;t=M14855876510239&amp;qsOnClick=returnTicker&amp;refresh=true</t>
  </si>
  <si>
    <t>http://quotes.morningstar.com/bondquote/quote?productcode=qs&amp;qs_qt_module=3.50&amp;qt_version=finrarelease&amp;t=M6278654347292&amp;qsOnClick=returnTicker&amp;refresh=true</t>
  </si>
  <si>
    <t>http://quotes.morningstar.com/bondquote/quote?productcode=qs&amp;qs_qt_module=3.50&amp;qt_version=finrarelease&amp;t=M6278664347293&amp;qsOnClick=returnTicker&amp;refresh=true</t>
  </si>
  <si>
    <t>http://quotes.morningstar.com/bondquote/quote?productcode=qs&amp;qs_qt_module=3.50&amp;qt_version=finrarelease&amp;t=M13530586081146&amp;qsOnClick=returnTicker&amp;refresh=true</t>
  </si>
  <si>
    <t>http://quotes.morningstar.com/bondquote/quote?productcode=qs&amp;qs_qt_module=3.50&amp;qt_version=finrarelease&amp;t=M13530586081147&amp;qsOnClick=returnTicker&amp;refresh=true</t>
  </si>
  <si>
    <t>http://quotes.morningstar.com/bondquote/quote?productcode=qs&amp;qs_qt_module=3.50&amp;qt_version=finrarelease&amp;t=M13530586081148&amp;qsOnClick=returnTicker&amp;refresh=true</t>
  </si>
  <si>
    <t>http://quotes.morningstar.com/bondquote/quote?productcode=qs&amp;qs_qt_module=3.50&amp;qt_version=finrarelease&amp;t=M13530586081149&amp;qsOnClick=returnTicker&amp;refresh=true</t>
  </si>
  <si>
    <t>http://quotes.morningstar.com/bondquote/quote?productcode=qs&amp;qs_qt_module=3.50&amp;qt_version=finrarelease&amp;t=M13530586081150&amp;qsOnClick=returnTicker&amp;refresh=true</t>
  </si>
  <si>
    <t>http://quotes.morningstar.com/bondquote/quote?productcode=qs&amp;qs_qt_module=3.50&amp;qt_version=finrarelease&amp;t=M13530586081151&amp;qsOnClick=returnTicker&amp;refresh=true</t>
  </si>
  <si>
    <t>http://quotes.morningstar.com/bondquote/quote?productcode=qs&amp;qs_qt_module=3.50&amp;qt_version=finrarelease&amp;t=M13530586081152&amp;qsOnClick=returnTicker&amp;refresh=true</t>
  </si>
  <si>
    <t>http://quotes.morningstar.com/bondquote/quote?productcode=qs&amp;qs_qt_module=3.50&amp;qt_version=finrarelease&amp;t=M13530586081153&amp;qsOnClick=returnTicker&amp;refresh=true</t>
  </si>
  <si>
    <t>http://quotes.morningstar.com/bondquote/quote?productcode=qs&amp;qs_qt_module=3.50&amp;qt_version=finrarelease&amp;t=M13530586081154&amp;qsOnClick=returnTicker&amp;refresh=true</t>
  </si>
  <si>
    <t>http://quotes.morningstar.com/bondquote/quote?productcode=qs&amp;qs_qt_module=3.50&amp;qt_version=finrarelease&amp;t=M13530586081155&amp;qsOnClick=returnTicker&amp;refresh=true</t>
  </si>
  <si>
    <t>http://quotes.morningstar.com/bondquote/quote?productcode=qs&amp;qs_qt_module=3.50&amp;qt_version=finrarelease&amp;t=M13530586081156&amp;qsOnClick=returnTicker&amp;refresh=true</t>
  </si>
  <si>
    <t>http://quotes.morningstar.com/bondquote/quote?productcode=qs&amp;qs_qt_module=3.50&amp;qt_version=finrarelease&amp;t=M13530586081157&amp;qsOnClick=returnTicker&amp;refresh=true</t>
  </si>
  <si>
    <t>http://quotes.morningstar.com/bondquote/quote?productcode=qs&amp;qs_qt_module=3.50&amp;qt_version=finrarelease&amp;t=M13530586081158&amp;qsOnClick=returnTicker&amp;refresh=true</t>
  </si>
  <si>
    <t>http://quotes.morningstar.com/bondquote/quote?productcode=qs&amp;qs_qt_module=3.50&amp;qt_version=finrarelease&amp;t=M13530586081159&amp;qsOnClick=returnTicker&amp;refresh=true</t>
  </si>
  <si>
    <t>http://quotes.morningstar.com/bondquote/quote?productcode=qs&amp;qs_qt_module=3.50&amp;qt_version=finrarelease&amp;t=M13530586081160&amp;qsOnClick=returnTicker&amp;refresh=true</t>
  </si>
  <si>
    <t>http://quotes.morningstar.com/bondquote/quote?productcode=qs&amp;qs_qt_module=3.50&amp;qt_version=finrarelease&amp;t=M13530586081161&amp;qsOnClick=returnTicker&amp;refresh=true</t>
  </si>
  <si>
    <t>http://quotes.morningstar.com/bondquote/quote?productcode=qs&amp;qs_qt_module=3.50&amp;qt_version=finrarelease&amp;t=M13530586081162&amp;qsOnClick=returnTicker&amp;refresh=true</t>
  </si>
  <si>
    <t>http://quotes.morningstar.com/bondquote/quote?productcode=qs&amp;qs_qt_module=3.50&amp;qt_version=finrarelease&amp;t=M17073457234000&amp;qsOnClick=returnTicker&amp;refresh=true</t>
  </si>
  <si>
    <t>http://quotes.morningstar.com/bondquote/quote?productcode=qs&amp;qs_qt_module=3.50&amp;qt_version=finrarelease&amp;t=M17073457234001&amp;qsOnClick=returnTicker&amp;refresh=true</t>
  </si>
  <si>
    <t>http://quotes.morningstar.com/bondquote/quote?productcode=qs&amp;qs_qt_module=3.50&amp;qt_version=finrarelease&amp;t=M17073457234002&amp;qsOnClick=returnTicker&amp;refresh=true</t>
  </si>
  <si>
    <t>http://quotes.morningstar.com/bondquote/quote?productcode=qs&amp;qs_qt_module=3.50&amp;qt_version=finrarelease&amp;t=M17073457234003&amp;qsOnClick=returnTicker&amp;refresh=true</t>
  </si>
  <si>
    <t>http://quotes.morningstar.com/bondquote/quote?productcode=qs&amp;qs_qt_module=3.50&amp;qt_version=finrarelease&amp;t=M17073457234004&amp;qsOnClick=returnTicker&amp;refresh=true</t>
  </si>
  <si>
    <t>http://quotes.morningstar.com/bondquote/quote?productcode=qs&amp;qs_qt_module=3.50&amp;qt_version=finrarelease&amp;t=M17073457234005&amp;qsOnClick=returnTicker&amp;refresh=true</t>
  </si>
  <si>
    <t>http://quotes.morningstar.com/bondquote/quote?productcode=qs&amp;qs_qt_module=3.50&amp;qt_version=finrarelease&amp;t=M17073457234006&amp;qsOnClick=returnTicker&amp;refresh=true</t>
  </si>
  <si>
    <t>http://quotes.morningstar.com/bondquote/quote?productcode=qs&amp;qs_qt_module=3.50&amp;qt_version=finrarelease&amp;t=M17073457234007&amp;qsOnClick=returnTicker&amp;refresh=true</t>
  </si>
  <si>
    <t>http://quotes.morningstar.com/bondquote/quote?productcode=qs&amp;qs_qt_module=3.50&amp;qt_version=finrarelease&amp;t=M16632537044708&amp;qsOnClick=returnTicker&amp;refresh=true</t>
  </si>
  <si>
    <t>http://quotes.morningstar.com/bondquote/quote?productcode=qs&amp;qs_qt_module=3.50&amp;qt_version=finrarelease&amp;t=M16632537044709&amp;qsOnClick=returnTicker&amp;refresh=true</t>
  </si>
  <si>
    <t>http://quotes.morningstar.com/bondquote/quote?productcode=qs&amp;qs_qt_module=3.50&amp;qt_version=finrarelease&amp;t=M16632537044710&amp;qsOnClick=returnTicker&amp;refresh=true</t>
  </si>
  <si>
    <t>http://quotes.morningstar.com/bondquote/quote?productcode=qs&amp;qs_qt_module=3.50&amp;qt_version=finrarelease&amp;t=M16632537044711&amp;qsOnClick=returnTicker&amp;refresh=true</t>
  </si>
  <si>
    <t>http://quotes.morningstar.com/bondquote/quote?productcode=qs&amp;qs_qt_module=3.50&amp;qt_version=finrarelease&amp;t=M16632537044712&amp;qsOnClick=returnTicker&amp;refresh=true</t>
  </si>
  <si>
    <t>http://quotes.morningstar.com/bondquote/quote?productcode=qs&amp;qs_qt_module=3.50&amp;qt_version=finrarelease&amp;t=M5398143783914&amp;qsOnClick=returnTicker&amp;refresh=true</t>
  </si>
  <si>
    <t>http://quotes.morningstar.com/bondquote/quote?productcode=qs&amp;qs_qt_module=3.50&amp;qt_version=finrarelease&amp;t=M5398143783915&amp;qsOnClick=returnTicker&amp;refresh=true</t>
  </si>
  <si>
    <t>http://quotes.morningstar.com/bondquote/quote?productcode=qs&amp;qs_qt_module=3.50&amp;qt_version=finrarelease&amp;t=M5398143783916&amp;qsOnClick=returnTicker&amp;refresh=true</t>
  </si>
  <si>
    <t>http://quotes.morningstar.com/bondquote/quote?productcode=qs&amp;qs_qt_module=3.50&amp;qt_version=finrarelease&amp;t=M5398143783917&amp;qsOnClick=returnTicker&amp;refresh=true</t>
  </si>
  <si>
    <t>http://quotes.morningstar.com/bondquote/quote?productcode=qs&amp;qs_qt_module=3.50&amp;qt_version=finrarelease&amp;t=M5398143783918&amp;qsOnClick=returnTicker&amp;refresh=true</t>
  </si>
  <si>
    <t>http://quotes.morningstar.com/bondquote/quote?productcode=qs&amp;qs_qt_module=3.50&amp;qt_version=finrarelease&amp;t=M5398143783919&amp;qsOnClick=returnTicker&amp;refresh=true</t>
  </si>
  <si>
    <t>http://quotes.morningstar.com/bondquote/quote?productcode=qs&amp;qs_qt_module=3.50&amp;qt_version=finrarelease&amp;t=M5400443785839&amp;qsOnClick=returnTicker&amp;refresh=true</t>
  </si>
  <si>
    <t>http://quotes.morningstar.com/bondquote/quote?productcode=qs&amp;qs_qt_module=3.50&amp;qt_version=finrarelease&amp;t=M5400483785843&amp;qsOnClick=returnTicker&amp;refresh=true</t>
  </si>
  <si>
    <t>http://quotes.morningstar.com/bondquote/quote?productcode=qs&amp;qs_qt_module=3.50&amp;qt_version=finrarelease&amp;t=M5823394081485&amp;qsOnClick=returnTicker&amp;refresh=true</t>
  </si>
  <si>
    <t>http://quotes.morningstar.com/bondquote/quote?productcode=qs&amp;qs_qt_module=3.50&amp;qt_version=finrarelease&amp;t=M1151931183354&amp;qsOnClick=returnTicker&amp;refresh=true</t>
  </si>
  <si>
    <t>http://quotes.morningstar.com/bondquote/quote?productcode=qs&amp;qs_qt_module=3.50&amp;qt_version=finrarelease&amp;t=M10016835283859&amp;qsOnClick=returnTicker&amp;refresh=true</t>
  </si>
  <si>
    <t>http://quotes.morningstar.com/bondquote/quote?productcode=qs&amp;qs_qt_module=3.50&amp;qt_version=finrarelease&amp;t=M14333916358131&amp;qsOnClick=returnTicker&amp;refresh=true</t>
  </si>
  <si>
    <t>http://quotes.morningstar.com/bondquote/quote?productcode=qs&amp;qs_qt_module=3.50&amp;qt_version=finrarelease&amp;t=M14333916358132&amp;qsOnClick=returnTicker&amp;refresh=true</t>
  </si>
  <si>
    <t>http://quotes.morningstar.com/bondquote/quote?productcode=qs&amp;qs_qt_module=3.50&amp;qt_version=finrarelease&amp;t=M14333916358133&amp;qsOnClick=returnTicker&amp;refresh=true</t>
  </si>
  <si>
    <t>http://quotes.morningstar.com/bondquote/quote?productcode=qs&amp;qs_qt_module=3.50&amp;qt_version=finrarelease&amp;t=M14333916358134&amp;qsOnClick=returnTicker&amp;refresh=true</t>
  </si>
  <si>
    <t>http://quotes.morningstar.com/bondquote/quote?productcode=qs&amp;qs_qt_module=3.50&amp;qt_version=finrarelease&amp;t=M14333916358135&amp;qsOnClick=returnTicker&amp;refresh=true</t>
  </si>
  <si>
    <t>http://quotes.morningstar.com/bondquote/quote?productcode=qs&amp;qs_qt_module=3.50&amp;qt_version=finrarelease&amp;t=M14333916358136&amp;qsOnClick=returnTicker&amp;refresh=true</t>
  </si>
  <si>
    <t>http://quotes.morningstar.com/bondquote/quote?productcode=qs&amp;qs_qt_module=3.50&amp;qt_version=finrarelease&amp;t=M14333916358137&amp;qsOnClick=returnTicker&amp;refresh=true</t>
  </si>
  <si>
    <t>http://quotes.morningstar.com/bondquote/quote?productcode=qs&amp;qs_qt_module=3.50&amp;qt_version=finrarelease&amp;t=M14333916358138&amp;qsOnClick=returnTicker&amp;refresh=true</t>
  </si>
  <si>
    <t>http://quotes.morningstar.com/bondquote/quote?productcode=qs&amp;qs_qt_module=3.50&amp;qt_version=finrarelease&amp;t=M14333916358139&amp;qsOnClick=returnTicker&amp;refresh=true</t>
  </si>
  <si>
    <t>http://quotes.morningstar.com/bondquote/quote?productcode=qs&amp;qs_qt_module=3.50&amp;qt_version=finrarelease&amp;t=M14333916358140&amp;qsOnClick=returnTicker&amp;refresh=true</t>
  </si>
  <si>
    <t>http://quotes.morningstar.com/bondquote/quote?productcode=qs&amp;qs_qt_module=3.50&amp;qt_version=finrarelease&amp;t=M14333916358141&amp;qsOnClick=returnTicker&amp;refresh=true</t>
  </si>
  <si>
    <t>http://quotes.morningstar.com/bondquote/quote?productcode=qs&amp;qs_qt_module=3.50&amp;qt_version=finrarelease&amp;t=M14333916358142&amp;qsOnClick=returnTicker&amp;refresh=true</t>
  </si>
  <si>
    <t>http://quotes.morningstar.com/bondquote/quote?productcode=qs&amp;qs_qt_module=3.50&amp;qt_version=finrarelease&amp;t=M14333916358143&amp;qsOnClick=returnTicker&amp;refresh=true</t>
  </si>
  <si>
    <t>http://quotes.morningstar.com/bondquote/quote?productcode=qs&amp;qs_qt_module=3.50&amp;qt_version=finrarelease&amp;t=M14333916358144&amp;qsOnClick=returnTicker&amp;refresh=true</t>
  </si>
  <si>
    <t>http://quotes.morningstar.com/bondquote/quote?productcode=qs&amp;qs_qt_module=3.50&amp;qt_version=finrarelease&amp;t=M14333916358145&amp;qsOnClick=returnTicker&amp;refresh=true</t>
  </si>
  <si>
    <t>http://quotes.morningstar.com/bondquote/quote?productcode=qs&amp;qs_qt_module=3.50&amp;qt_version=finrarelease&amp;t=M14333916358146&amp;qsOnClick=returnTicker&amp;refresh=true</t>
  </si>
  <si>
    <t>http://quotes.morningstar.com/bondquote/quote?productcode=qs&amp;qs_qt_module=3.50&amp;qt_version=finrarelease&amp;t=M15048176570604&amp;qsOnClick=returnTicker&amp;refresh=true</t>
  </si>
  <si>
    <t>http://quotes.morningstar.com/bondquote/quote?productcode=qs&amp;qs_qt_module=3.50&amp;qt_version=finrarelease&amp;t=M15048176570605&amp;qsOnClick=returnTicker&amp;refresh=true</t>
  </si>
  <si>
    <t>http://quotes.morningstar.com/bondquote/quote?productcode=qs&amp;qs_qt_module=3.50&amp;qt_version=finrarelease&amp;t=M15048176570606&amp;qsOnClick=returnTicker&amp;refresh=true</t>
  </si>
  <si>
    <t>http://quotes.morningstar.com/bondquote/quote?productcode=qs&amp;qs_qt_module=3.50&amp;qt_version=finrarelease&amp;t=M15048176570607&amp;qsOnClick=returnTicker&amp;refresh=true</t>
  </si>
  <si>
    <t>http://quotes.morningstar.com/bondquote/quote?productcode=qs&amp;qs_qt_module=3.50&amp;qt_version=finrarelease&amp;t=M15048176570608&amp;qsOnClick=returnTicker&amp;refresh=true</t>
  </si>
  <si>
    <t>http://quotes.morningstar.com/bondquote/quote?productcode=qs&amp;qs_qt_module=3.50&amp;qt_version=finrarelease&amp;t=M15048176570609&amp;qsOnClick=returnTicker&amp;refresh=true</t>
  </si>
  <si>
    <t>http://quotes.morningstar.com/bondquote/quote?productcode=qs&amp;qs_qt_module=3.50&amp;qt_version=finrarelease&amp;t=M15048176570610&amp;qsOnClick=returnTicker&amp;refresh=true</t>
  </si>
  <si>
    <t>http://quotes.morningstar.com/bondquote/quote?productcode=qs&amp;qs_qt_module=3.50&amp;qt_version=finrarelease&amp;t=M15048176570611&amp;qsOnClick=returnTicker&amp;refresh=true</t>
  </si>
  <si>
    <t>http://quotes.morningstar.com/bondquote/quote?productcode=qs&amp;qs_qt_module=3.50&amp;qt_version=finrarelease&amp;t=M15048176570612&amp;qsOnClick=returnTicker&amp;refresh=true</t>
  </si>
  <si>
    <t>http://quotes.morningstar.com/bondquote/quote?productcode=qs&amp;qs_qt_module=3.50&amp;qt_version=finrarelease&amp;t=M15048176570613&amp;qsOnClick=returnTicker&amp;refresh=true</t>
  </si>
  <si>
    <t>http://quotes.morningstar.com/bondquote/quote?productcode=qs&amp;qs_qt_module=3.50&amp;qt_version=finrarelease&amp;t=M15048176570614&amp;qsOnClick=returnTicker&amp;refresh=true</t>
  </si>
  <si>
    <t>http://quotes.morningstar.com/bondquote/quote?productcode=qs&amp;qs_qt_module=3.50&amp;qt_version=finrarelease&amp;t=M15048176570615&amp;qsOnClick=returnTicker&amp;refresh=true</t>
  </si>
  <si>
    <t>http://quotes.morningstar.com/bondquote/quote?productcode=qs&amp;qs_qt_module=3.50&amp;qt_version=finrarelease&amp;t=M15048176570616&amp;qsOnClick=returnTicker&amp;refresh=true</t>
  </si>
  <si>
    <t>http://quotes.morningstar.com/bondquote/quote?productcode=qs&amp;qs_qt_module=3.50&amp;qt_version=finrarelease&amp;t=M15048176570617&amp;qsOnClick=returnTicker&amp;refresh=true</t>
  </si>
  <si>
    <t>http://quotes.morningstar.com/bondquote/quote?productcode=qs&amp;qs_qt_module=3.50&amp;qt_version=finrarelease&amp;t=M15048176570618&amp;qsOnClick=returnTicker&amp;refresh=true</t>
  </si>
  <si>
    <t>http://quotes.morningstar.com/bondquote/quote?productcode=qs&amp;qs_qt_module=3.50&amp;qt_version=finrarelease&amp;t=M15048176570619&amp;qsOnClick=returnTicker&amp;refresh=true</t>
  </si>
  <si>
    <t>http://quotes.morningstar.com/bondquote/quote?productcode=qs&amp;qs_qt_module=3.50&amp;qt_version=finrarelease&amp;t=M5857134103658&amp;qsOnClick=returnTicker&amp;refresh=true</t>
  </si>
  <si>
    <t>http://quotes.morningstar.com/bondquote/quote?productcode=qs&amp;qs_qt_module=3.50&amp;qt_version=finrarelease&amp;t=M753344257&amp;qsOnClick=returnTicker&amp;refresh=true</t>
  </si>
  <si>
    <t>http://quotes.morningstar.com/bondquote/quote?productcode=qs&amp;qs_qt_module=3.50&amp;qt_version=finrarelease&amp;t=M16710917079005&amp;qsOnClick=returnTicker&amp;refresh=true</t>
  </si>
  <si>
    <t>http://quotes.morningstar.com/bondquote/quote?productcode=qs&amp;qs_qt_module=3.50&amp;qt_version=finrarelease&amp;t=M15170986610409&amp;qsOnClick=returnTicker&amp;refresh=true</t>
  </si>
  <si>
    <t>http://quotes.morningstar.com/bondquote/quote?productcode=qs&amp;qs_qt_module=3.50&amp;qt_version=finrarelease&amp;t=M5446123820589&amp;qsOnClick=returnTicker&amp;refresh=true</t>
  </si>
  <si>
    <t>http://quotes.morningstar.com/bondquote/quote?productcode=qs&amp;qs_qt_module=3.50&amp;qt_version=finrarelease&amp;t=M5432383810260&amp;qsOnClick=returnTicker&amp;refresh=true</t>
  </si>
  <si>
    <t>http://quotes.morningstar.com/bondquote/quote?productcode=qs&amp;qs_qt_module=3.50&amp;qt_version=finrarelease&amp;t=M15170966610407&amp;qsOnClick=returnTicker&amp;refresh=true</t>
  </si>
  <si>
    <t>http://quotes.morningstar.com/bondquote/quote?productcode=qs&amp;qs_qt_module=3.50&amp;qt_version=finrarelease&amp;t=M12368145778324&amp;qsOnClick=returnTicker&amp;refresh=true</t>
  </si>
  <si>
    <t>http://quotes.morningstar.com/bondquote/quote?productcode=qs&amp;qs_qt_module=3.50&amp;qt_version=finrarelease&amp;t=M12368145778325&amp;qsOnClick=returnTicker&amp;refresh=true</t>
  </si>
  <si>
    <t>http://quotes.morningstar.com/bondquote/quote?productcode=qs&amp;qs_qt_module=3.50&amp;qt_version=finrarelease&amp;t=M12368145778326&amp;qsOnClick=returnTicker&amp;refresh=true</t>
  </si>
  <si>
    <t>http://quotes.morningstar.com/bondquote/quote?productcode=qs&amp;qs_qt_module=3.50&amp;qt_version=finrarelease&amp;t=M12368145778327&amp;qsOnClick=returnTicker&amp;refresh=true</t>
  </si>
  <si>
    <t>http://quotes.morningstar.com/bondquote/quote?productcode=qs&amp;qs_qt_module=3.50&amp;qt_version=finrarelease&amp;t=M12368145778328&amp;qsOnClick=returnTicker&amp;refresh=true</t>
  </si>
  <si>
    <t>http://quotes.morningstar.com/bondquote/quote?productcode=qs&amp;qs_qt_module=3.50&amp;qt_version=finrarelease&amp;t=M12368145778329&amp;qsOnClick=returnTicker&amp;refresh=true</t>
  </si>
  <si>
    <t>http://quotes.morningstar.com/bondquote/quote?productcode=qs&amp;qs_qt_module=3.50&amp;qt_version=finrarelease&amp;t=M12368145778330&amp;qsOnClick=returnTicker&amp;refresh=true</t>
  </si>
  <si>
    <t>http://quotes.morningstar.com/bondquote/quote?productcode=qs&amp;qs_qt_module=3.50&amp;qt_version=finrarelease&amp;t=M12368145778331&amp;qsOnClick=returnTicker&amp;refresh=true</t>
  </si>
  <si>
    <t>http://quotes.morningstar.com/bondquote/quote?productcode=qs&amp;qs_qt_module=3.50&amp;qt_version=finrarelease&amp;t=M12368145778332&amp;qsOnClick=returnTicker&amp;refresh=true</t>
  </si>
  <si>
    <t>http://quotes.morningstar.com/bondquote/quote?productcode=qs&amp;qs_qt_module=3.50&amp;qt_version=finrarelease&amp;t=M14855866509236&amp;qsOnClick=returnTicker&amp;refresh=true</t>
  </si>
  <si>
    <t>http://quotes.morningstar.com/bondquote/quote?productcode=qs&amp;qs_qt_module=3.50&amp;qt_version=finrarelease&amp;t=M14855866509237&amp;qsOnClick=returnTicker&amp;refresh=true</t>
  </si>
  <si>
    <t>http://quotes.morningstar.com/bondquote/quote?productcode=qs&amp;qs_qt_module=3.50&amp;qt_version=finrarelease&amp;t=M14855866509238&amp;qsOnClick=returnTicker&amp;refresh=true</t>
  </si>
  <si>
    <t>http://quotes.morningstar.com/bondquote/quote?productcode=qs&amp;qs_qt_module=3.50&amp;qt_version=finrarelease&amp;t=M14855866509239&amp;qsOnClick=returnTicker&amp;refresh=true</t>
  </si>
  <si>
    <t>http://quotes.morningstar.com/bondquote/quote?productcode=qs&amp;qs_qt_module=3.50&amp;qt_version=finrarelease&amp;t=M14855866509240&amp;qsOnClick=returnTicker&amp;refresh=true</t>
  </si>
  <si>
    <t>http://quotes.morningstar.com/bondquote/quote?productcode=qs&amp;qs_qt_module=3.50&amp;qt_version=finrarelease&amp;t=M14855866509241&amp;qsOnClick=returnTicker&amp;refresh=true</t>
  </si>
  <si>
    <t>http://quotes.morningstar.com/bondquote/quote?productcode=qs&amp;qs_qt_module=3.50&amp;qt_version=finrarelease&amp;t=M14855866509242&amp;qsOnClick=returnTicker&amp;refresh=true</t>
  </si>
  <si>
    <t>http://quotes.morningstar.com/bondquote/quote?productcode=qs&amp;qs_qt_module=3.50&amp;qt_version=finrarelease&amp;t=M14855866509243&amp;qsOnClick=returnTicker&amp;refresh=true</t>
  </si>
  <si>
    <t>http://quotes.morningstar.com/bondquote/quote?productcode=qs&amp;qs_qt_module=3.50&amp;qt_version=finrarelease&amp;t=M14855866509244&amp;qsOnClick=returnTicker&amp;refresh=true</t>
  </si>
  <si>
    <t>http://quotes.morningstar.com/bondquote/quote?productcode=qs&amp;qs_qt_module=3.50&amp;qt_version=finrarelease&amp;t=M14855866509245&amp;qsOnClick=returnTicker&amp;refresh=true</t>
  </si>
  <si>
    <t>http://quotes.morningstar.com/bondquote/quote?productcode=qs&amp;qs_qt_module=3.50&amp;qt_version=finrarelease&amp;t=M10597065396899&amp;qsOnClick=returnTicker&amp;refresh=true</t>
  </si>
  <si>
    <t>http://quotes.morningstar.com/bondquote/quote?productcode=qs&amp;qs_qt_module=3.50&amp;qt_version=finrarelease&amp;t=M10597065396900&amp;qsOnClick=returnTicker&amp;refresh=true</t>
  </si>
  <si>
    <t>http://quotes.morningstar.com/bondquote/quote?productcode=qs&amp;qs_qt_module=3.50&amp;qt_version=finrarelease&amp;t=M10597065396901&amp;qsOnClick=returnTicker&amp;refresh=true</t>
  </si>
  <si>
    <t>http://quotes.morningstar.com/bondquote/quote?productcode=qs&amp;qs_qt_module=3.50&amp;qt_version=finrarelease&amp;t=M10597065396902&amp;qsOnClick=returnTicker&amp;refresh=true</t>
  </si>
  <si>
    <t>http://quotes.morningstar.com/bondquote/quote?productcode=qs&amp;qs_qt_module=3.50&amp;qt_version=finrarelease&amp;t=M10597065396903&amp;qsOnClick=returnTicker&amp;refresh=true</t>
  </si>
  <si>
    <t>http://quotes.morningstar.com/bondquote/quote?productcode=qs&amp;qs_qt_module=3.50&amp;qt_version=finrarelease&amp;t=M10597065396904&amp;qsOnClick=returnTicker&amp;refresh=true</t>
  </si>
  <si>
    <t>http://quotes.morningstar.com/bondquote/quote?productcode=qs&amp;qs_qt_module=3.50&amp;qt_version=finrarelease&amp;t=M10597065396905&amp;qsOnClick=returnTicker&amp;refresh=true</t>
  </si>
  <si>
    <t>http://quotes.morningstar.com/bondquote/quote?productcode=qs&amp;qs_qt_module=3.50&amp;qt_version=finrarelease&amp;t=M10597065396906&amp;qsOnClick=returnTicker&amp;refresh=true</t>
  </si>
  <si>
    <t>http://quotes.morningstar.com/bondquote/quote?productcode=qs&amp;qs_qt_module=3.50&amp;qt_version=finrarelease&amp;t=M10597065396907&amp;qsOnClick=returnTicker&amp;refresh=true</t>
  </si>
  <si>
    <t>http://quotes.morningstar.com/bondquote/quote?productcode=qs&amp;qs_qt_module=3.50&amp;qt_version=finrarelease&amp;t=M10597065396908&amp;qsOnClick=returnTicker&amp;refresh=true</t>
  </si>
  <si>
    <t>http://quotes.morningstar.com/bondquote/quote?productcode=qs&amp;qs_qt_module=3.50&amp;qt_version=finrarelease&amp;t=M10597065396909&amp;qsOnClick=returnTicker&amp;refresh=true</t>
  </si>
  <si>
    <t>http://quotes.morningstar.com/bondquote/quote?productcode=qs&amp;qs_qt_module=3.50&amp;qt_version=finrarelease&amp;t=M10597065396910&amp;qsOnClick=returnTicker&amp;refresh=true</t>
  </si>
  <si>
    <t>http://quotes.morningstar.com/bondquote/quote?productcode=qs&amp;qs_qt_module=3.50&amp;qt_version=finrarelease&amp;t=M10597065396911&amp;qsOnClick=returnTicker&amp;refresh=true</t>
  </si>
  <si>
    <t>http://quotes.morningstar.com/bondquote/quote?productcode=qs&amp;qs_qt_module=3.50&amp;qt_version=finrarelease&amp;t=M10597065396912&amp;qsOnClick=returnTicker&amp;refresh=true</t>
  </si>
  <si>
    <t>http://quotes.morningstar.com/bondquote/quote?productcode=qs&amp;qs_qt_module=3.50&amp;qt_version=finrarelease&amp;t=M10597065396913&amp;qsOnClick=returnTicker&amp;refresh=true</t>
  </si>
  <si>
    <t>http://quotes.morningstar.com/bondquote/quote?productcode=qs&amp;qs_qt_module=3.50&amp;qt_version=finrarelease&amp;t=M10597065396914&amp;qsOnClick=returnTicker&amp;refresh=true</t>
  </si>
  <si>
    <t>http://quotes.morningstar.com/bondquote/quote?productcode=qs&amp;qs_qt_module=3.50&amp;qt_version=finrarelease&amp;t=M10597065396915&amp;qsOnClick=returnTicker&amp;refresh=true</t>
  </si>
  <si>
    <t>http://quotes.morningstar.com/bondquote/quote?productcode=qs&amp;qs_qt_module=3.50&amp;qt_version=finrarelease&amp;t=M10597065396916&amp;qsOnClick=returnTicker&amp;refresh=true</t>
  </si>
  <si>
    <t>http://quotes.morningstar.com/bondquote/quote?productcode=qs&amp;qs_qt_module=3.50&amp;qt_version=finrarelease&amp;t=M10597065396917&amp;qsOnClick=returnTicker&amp;refresh=true</t>
  </si>
  <si>
    <t>http://quotes.morningstar.com/bondquote/quote?productcode=qs&amp;qs_qt_module=3.50&amp;qt_version=finrarelease&amp;t=M10597065396918&amp;qsOnClick=returnTicker&amp;refresh=true</t>
  </si>
  <si>
    <t>http://quotes.morningstar.com/bondquote/quote?productcode=qs&amp;qs_qt_module=3.50&amp;qt_version=finrarelease&amp;t=M10597065396919&amp;qsOnClick=returnTicker&amp;refresh=true</t>
  </si>
  <si>
    <t>http://quotes.morningstar.com/bondquote/quote?productcode=qs&amp;qs_qt_module=3.50&amp;qt_version=finrarelease&amp;t=M5837424091013&amp;qsOnClick=returnTicker&amp;refresh=true</t>
  </si>
  <si>
    <t>http://quotes.morningstar.com/bondquote/quote?productcode=qs&amp;qs_qt_module=3.50&amp;qt_version=finrarelease&amp;t=M1151921183353&amp;qsOnClick=returnTicker&amp;refresh=true</t>
  </si>
  <si>
    <t>http://quotes.morningstar.com/bondquote/quote?productcode=qs&amp;qs_qt_module=3.50&amp;qt_version=finrarelease&amp;t=M15251606646098&amp;qsOnClick=returnTicker&amp;refresh=true</t>
  </si>
  <si>
    <t>http://quotes.morningstar.com/bondquote/quote?productcode=qs&amp;qs_qt_module=3.50&amp;qt_version=finrarelease&amp;t=M15251606646099&amp;qsOnClick=returnTicker&amp;refresh=true</t>
  </si>
  <si>
    <t>http://quotes.morningstar.com/bondquote/quote?productcode=qs&amp;qs_qt_module=3.50&amp;qt_version=finrarelease&amp;t=M15251606646100&amp;qsOnClick=returnTicker&amp;refresh=true</t>
  </si>
  <si>
    <t>http://quotes.morningstar.com/bondquote/quote?productcode=qs&amp;qs_qt_module=3.50&amp;qt_version=finrarelease&amp;t=M15251606646101&amp;qsOnClick=returnTicker&amp;refresh=true</t>
  </si>
  <si>
    <t>http://quotes.morningstar.com/bondquote/quote?productcode=qs&amp;qs_qt_module=3.50&amp;qt_version=finrarelease&amp;t=M15251606646102&amp;qsOnClick=returnTicker&amp;refresh=true</t>
  </si>
  <si>
    <t>http://quotes.morningstar.com/bondquote/quote?productcode=qs&amp;qs_qt_module=3.50&amp;qt_version=finrarelease&amp;t=M15251606646103&amp;qsOnClick=returnTicker&amp;refresh=true</t>
  </si>
  <si>
    <t>http://quotes.morningstar.com/bondquote/quote?productcode=qs&amp;qs_qt_module=3.50&amp;qt_version=finrarelease&amp;t=M15251606646104&amp;qsOnClick=returnTicker&amp;refresh=true</t>
  </si>
  <si>
    <t>http://quotes.morningstar.com/bondquote/quote?productcode=qs&amp;qs_qt_module=3.50&amp;qt_version=finrarelease&amp;t=M15251606646105&amp;qsOnClick=returnTicker&amp;refresh=true</t>
  </si>
  <si>
    <t>http://quotes.morningstar.com/bondquote/quote?productcode=qs&amp;qs_qt_module=3.50&amp;qt_version=finrarelease&amp;t=M15251606646106&amp;qsOnClick=returnTicker&amp;refresh=true</t>
  </si>
  <si>
    <t>http://quotes.morningstar.com/bondquote/quote?productcode=qs&amp;qs_qt_module=3.50&amp;qt_version=finrarelease&amp;t=M15251606646107&amp;qsOnClick=returnTicker&amp;refresh=true</t>
  </si>
  <si>
    <t>http://quotes.morningstar.com/bondquote/quote?productcode=qs&amp;qs_qt_module=3.50&amp;qt_version=finrarelease&amp;t=M15251606646108&amp;qsOnClick=returnTicker&amp;refresh=true</t>
  </si>
  <si>
    <t>http://quotes.morningstar.com/bondquote/quote?productcode=qs&amp;qs_qt_module=3.50&amp;qt_version=finrarelease&amp;t=M15251606646109&amp;qsOnClick=returnTicker&amp;refresh=true</t>
  </si>
  <si>
    <t>http://quotes.morningstar.com/bondquote/quote?productcode=qs&amp;qs_qt_module=3.50&amp;qt_version=finrarelease&amp;t=M15251606646110&amp;qsOnClick=returnTicker&amp;refresh=true</t>
  </si>
  <si>
    <t>http://quotes.morningstar.com/bondquote/quote?productcode=qs&amp;qs_qt_module=3.50&amp;qt_version=finrarelease&amp;t=M17085577246717&amp;qsOnClick=returnTicker&amp;refresh=true</t>
  </si>
  <si>
    <t>http://quotes.morningstar.com/bondquote/quote?productcode=qs&amp;qs_qt_module=3.50&amp;qt_version=finrarelease&amp;t=M17085577246718&amp;qsOnClick=returnTicker&amp;refresh=true</t>
  </si>
  <si>
    <t>http://quotes.morningstar.com/bondquote/quote?productcode=qs&amp;qs_qt_module=3.50&amp;qt_version=finrarelease&amp;t=M17085577246719&amp;qsOnClick=returnTicker&amp;refresh=true</t>
  </si>
  <si>
    <t>http://quotes.morningstar.com/bondquote/quote?productcode=qs&amp;qs_qt_module=3.50&amp;qt_version=finrarelease&amp;t=M17085577246720&amp;qsOnClick=returnTicker&amp;refresh=true</t>
  </si>
  <si>
    <t>http://quotes.morningstar.com/bondquote/quote?productcode=qs&amp;qs_qt_module=3.50&amp;qt_version=finrarelease&amp;t=M17085577246721&amp;qsOnClick=returnTicker&amp;refresh=true</t>
  </si>
  <si>
    <t>http://quotes.morningstar.com/bondquote/quote?productcode=qs&amp;qs_qt_module=3.50&amp;qt_version=finrarelease&amp;t=M17085577246722&amp;qsOnClick=returnTicker&amp;refresh=true</t>
  </si>
  <si>
    <t>http://quotes.morningstar.com/bondquote/quote?productcode=qs&amp;qs_qt_module=3.50&amp;qt_version=finrarelease&amp;t=M17085577246723&amp;qsOnClick=returnTicker&amp;refresh=true</t>
  </si>
  <si>
    <t>http://quotes.morningstar.com/bondquote/quote?productcode=qs&amp;qs_qt_module=3.50&amp;qt_version=finrarelease&amp;t=M17085577246724&amp;qsOnClick=returnTicker&amp;refresh=true</t>
  </si>
  <si>
    <t>http://quotes.morningstar.com/bondquote/quote?productcode=qs&amp;qs_qt_module=3.50&amp;qt_version=finrarelease&amp;t=M17085577246725&amp;qsOnClick=returnTicker&amp;refresh=true</t>
  </si>
  <si>
    <t>http://quotes.morningstar.com/bondquote/quote?productcode=qs&amp;qs_qt_module=3.50&amp;qt_version=finrarelease&amp;t=M17085577246726&amp;qsOnClick=returnTicker&amp;refresh=true</t>
  </si>
  <si>
    <t>http://quotes.morningstar.com/bondquote/quote?productcode=qs&amp;qs_qt_module=3.50&amp;qt_version=finrarelease&amp;t=M17085577246727&amp;qsOnClick=returnTicker&amp;refresh=true</t>
  </si>
  <si>
    <t>http://quotes.morningstar.com/bondquote/quote?productcode=qs&amp;qs_qt_module=3.50&amp;qt_version=finrarelease&amp;t=M6191574302755&amp;qsOnClick=returnTicker&amp;refresh=true</t>
  </si>
  <si>
    <t>http://quotes.morningstar.com/bondquote/quote?productcode=qs&amp;qs_qt_module=3.50&amp;qt_version=finrarelease&amp;t=M13637736130605&amp;qsOnClick=returnTicker&amp;refresh=true</t>
  </si>
  <si>
    <t>http://quotes.morningstar.com/bondquote/quote?productcode=qs&amp;qs_qt_module=3.50&amp;qt_version=finrarelease&amp;t=M6564444468171&amp;qsOnClick=returnTicker&amp;refresh=true</t>
  </si>
  <si>
    <t>http://quotes.morningstar.com/bondquote/quote?productcode=qs&amp;qs_qt_module=3.50&amp;qt_version=finrarelease&amp;t=M16577197016849&amp;qsOnClick=returnTicker&amp;refresh=true</t>
  </si>
  <si>
    <t>http://quotes.morningstar.com/bondquote/quote?productcode=qs&amp;qs_qt_module=3.50&amp;qt_version=finrarelease&amp;t=M16577197016850&amp;qsOnClick=returnTicker&amp;refresh=true</t>
  </si>
  <si>
    <t>http://quotes.morningstar.com/bondquote/quote?productcode=qs&amp;qs_qt_module=3.50&amp;qt_version=finrarelease&amp;t=M16577197016851&amp;qsOnClick=returnTicker&amp;refresh=true</t>
  </si>
  <si>
    <t>http://quotes.morningstar.com/bondquote/quote?productcode=qs&amp;qs_qt_module=3.50&amp;qt_version=finrarelease&amp;t=M16577197016852&amp;qsOnClick=returnTicker&amp;refresh=true</t>
  </si>
  <si>
    <t>http://quotes.morningstar.com/bondquote/quote?productcode=qs&amp;qs_qt_module=3.50&amp;qt_version=finrarelease&amp;t=M16577197016853&amp;qsOnClick=returnTicker&amp;refresh=true</t>
  </si>
  <si>
    <t>http://quotes.morningstar.com/bondquote/quote?productcode=qs&amp;qs_qt_module=3.50&amp;qt_version=finrarelease&amp;t=M16577197016854&amp;qsOnClick=returnTicker&amp;refresh=true</t>
  </si>
  <si>
    <t>http://quotes.morningstar.com/bondquote/quote?productcode=qs&amp;qs_qt_module=3.50&amp;qt_version=finrarelease&amp;t=M16577197016855&amp;qsOnClick=returnTicker&amp;refresh=true</t>
  </si>
  <si>
    <t>http://quotes.morningstar.com/bondquote/quote?productcode=qs&amp;qs_qt_module=3.50&amp;qt_version=finrarelease&amp;t=M16577197016856&amp;qsOnClick=returnTicker&amp;refresh=true</t>
  </si>
  <si>
    <t>http://quotes.morningstar.com/bondquote/quote?productcode=qs&amp;qs_qt_module=3.50&amp;qt_version=finrarelease&amp;t=M16577197016857&amp;qsOnClick=returnTicker&amp;refresh=true</t>
  </si>
  <si>
    <t>http://quotes.morningstar.com/bondquote/quote?productcode=qs&amp;qs_qt_module=3.50&amp;qt_version=finrarelease&amp;t=M16577197016858&amp;qsOnClick=returnTicker&amp;refresh=true</t>
  </si>
  <si>
    <t>http://quotes.morningstar.com/bondquote/quote?productcode=qs&amp;qs_qt_module=3.50&amp;qt_version=finrarelease&amp;t=M16577197016859&amp;qsOnClick=returnTicker&amp;refresh=true</t>
  </si>
  <si>
    <t>http://quotes.morningstar.com/bondquote/quote?productcode=qs&amp;qs_qt_module=3.50&amp;qt_version=finrarelease&amp;t=M16577197016860&amp;qsOnClick=returnTicker&amp;refresh=true</t>
  </si>
  <si>
    <t>http://quotes.morningstar.com/bondquote/quote?productcode=qs&amp;qs_qt_module=3.50&amp;qt_version=finrarelease&amp;t=M16577197016861&amp;qsOnClick=returnTicker&amp;refresh=true</t>
  </si>
  <si>
    <t>http://quotes.morningstar.com/bondquote/quote?productcode=qs&amp;qs_qt_module=3.50&amp;qt_version=finrarelease&amp;t=M16577197016862&amp;qsOnClick=returnTicker&amp;refresh=true</t>
  </si>
  <si>
    <t>http://quotes.morningstar.com/bondquote/quote?productcode=qs&amp;qs_qt_module=3.50&amp;qt_version=finrarelease&amp;t=M16577197016863&amp;qsOnClick=returnTicker&amp;refresh=true</t>
  </si>
  <si>
    <t>http://quotes.morningstar.com/bondquote/quote?productcode=qs&amp;qs_qt_module=3.50&amp;qt_version=finrarelease&amp;t=M16577197016864&amp;qsOnClick=returnTicker&amp;refresh=true</t>
  </si>
  <si>
    <t>http://quotes.morningstar.com/bondquote/quote?productcode=qs&amp;qs_qt_module=3.50&amp;qt_version=finrarelease&amp;t=M16577197016865&amp;qsOnClick=returnTicker&amp;refresh=true</t>
  </si>
  <si>
    <t>http://quotes.morningstar.com/bondquote/quote?productcode=qs&amp;qs_qt_module=3.50&amp;qt_version=finrarelease&amp;t=M16577197016866&amp;qsOnClick=returnTicker&amp;refresh=true</t>
  </si>
  <si>
    <t>http://quotes.morningstar.com/bondquote/quote?productcode=qs&amp;qs_qt_module=3.50&amp;qt_version=finrarelease&amp;t=M16577197016867&amp;qsOnClick=returnTicker&amp;refresh=true</t>
  </si>
  <si>
    <t>http://quotes.morningstar.com/bondquote/quote?productcode=qs&amp;qs_qt_module=3.50&amp;qt_version=finrarelease&amp;t=M16577197016868&amp;qsOnClick=returnTicker&amp;refresh=true</t>
  </si>
  <si>
    <t>http://quotes.morningstar.com/bondquote/quote?productcode=qs&amp;qs_qt_module=3.50&amp;qt_version=finrarelease&amp;t=M16577197016869&amp;qsOnClick=returnTicker&amp;refresh=true</t>
  </si>
  <si>
    <t>http://quotes.morningstar.com/bondquote/quote?productcode=qs&amp;qs_qt_module=3.50&amp;qt_version=finrarelease&amp;t=M6191584302756&amp;qsOnClick=returnTicker&amp;refresh=true</t>
  </si>
  <si>
    <t>http://quotes.morningstar.com/bondquote/quote?productcode=qs&amp;qs_qt_module=3.50&amp;qt_version=finrarelease&amp;t=M12191025742458&amp;qsOnClick=returnTicker&amp;refresh=true</t>
  </si>
  <si>
    <t>http://quotes.morningstar.com/bondquote/quote?productcode=qs&amp;qs_qt_module=3.50&amp;qt_version=finrarelease&amp;t=M9834205225873&amp;qsOnClick=returnTicker&amp;refresh=true</t>
  </si>
  <si>
    <t>http://quotes.morningstar.com/bondquote/quote?productcode=qs&amp;qs_qt_module=3.50&amp;qt_version=finrarelease&amp;t=M14323496351045&amp;qsOnClick=returnTicker&amp;refresh=true</t>
  </si>
  <si>
    <t>http://quotes.morningstar.com/bondquote/quote?productcode=qs&amp;qs_qt_module=3.50&amp;qt_version=finrarelease&amp;t=M14323496351046&amp;qsOnClick=returnTicker&amp;refresh=true</t>
  </si>
  <si>
    <t>http://quotes.morningstar.com/bondquote/quote?productcode=qs&amp;qs_qt_module=3.50&amp;qt_version=finrarelease&amp;t=M14323496351047&amp;qsOnClick=returnTicker&amp;refresh=true</t>
  </si>
  <si>
    <t>http://quotes.morningstar.com/bondquote/quote?productcode=qs&amp;qs_qt_module=3.50&amp;qt_version=finrarelease&amp;t=M14323496351048&amp;qsOnClick=returnTicker&amp;refresh=true</t>
  </si>
  <si>
    <t>http://quotes.morningstar.com/bondquote/quote?productcode=qs&amp;qs_qt_module=3.50&amp;qt_version=finrarelease&amp;t=M14323496351049&amp;qsOnClick=returnTicker&amp;refresh=true</t>
  </si>
  <si>
    <t>http://quotes.morningstar.com/bondquote/quote?productcode=qs&amp;qs_qt_module=3.50&amp;qt_version=finrarelease&amp;t=M14323496351050&amp;qsOnClick=returnTicker&amp;refresh=true</t>
  </si>
  <si>
    <t>http://quotes.morningstar.com/bondquote/quote?productcode=qs&amp;qs_qt_module=3.50&amp;qt_version=finrarelease&amp;t=M14323496351051&amp;qsOnClick=returnTicker&amp;refresh=true</t>
  </si>
  <si>
    <t>http://quotes.morningstar.com/bondquote/quote?productcode=qs&amp;qs_qt_module=3.50&amp;qt_version=finrarelease&amp;t=M14323496351052&amp;qsOnClick=returnTicker&amp;refresh=true</t>
  </si>
  <si>
    <t>http://quotes.morningstar.com/bondquote/quote?productcode=qs&amp;qs_qt_module=3.50&amp;qt_version=finrarelease&amp;t=M14323496351053&amp;qsOnClick=returnTicker&amp;refresh=true</t>
  </si>
  <si>
    <t>http://quotes.morningstar.com/bondquote/quote?productcode=qs&amp;qs_qt_module=3.50&amp;qt_version=finrarelease&amp;t=M5409793792653&amp;qsOnClick=returnTicker&amp;refresh=true</t>
  </si>
  <si>
    <t>http://quotes.morningstar.com/bondquote/quote?productcode=qs&amp;qs_qt_module=3.50&amp;qt_version=finrarelease&amp;t=M12603465846210&amp;qsOnClick=returnTicker&amp;refresh=true</t>
  </si>
  <si>
    <t>http://quotes.morningstar.com/bondquote/quote?productcode=qs&amp;qs_qt_module=3.50&amp;qt_version=finrarelease&amp;t=M12603465846211&amp;qsOnClick=returnTicker&amp;refresh=true</t>
  </si>
  <si>
    <t>http://quotes.morningstar.com/bondquote/quote?productcode=qs&amp;qs_qt_module=3.50&amp;qt_version=finrarelease&amp;t=M12603465846212&amp;qsOnClick=returnTicker&amp;refresh=true</t>
  </si>
  <si>
    <t>http://quotes.morningstar.com/bondquote/quote?productcode=qs&amp;qs_qt_module=3.50&amp;qt_version=finrarelease&amp;t=M12603465846213&amp;qsOnClick=returnTicker&amp;refresh=true</t>
  </si>
  <si>
    <t>http://quotes.morningstar.com/bondquote/quote?productcode=qs&amp;qs_qt_module=3.50&amp;qt_version=finrarelease&amp;t=M12603465846214&amp;qsOnClick=returnTicker&amp;refresh=true</t>
  </si>
  <si>
    <t>http://quotes.morningstar.com/bondquote/quote?productcode=qs&amp;qs_qt_module=3.50&amp;qt_version=finrarelease&amp;t=M12603465846215&amp;qsOnClick=returnTicker&amp;refresh=true</t>
  </si>
  <si>
    <t>http://quotes.morningstar.com/bondquote/quote?productcode=qs&amp;qs_qt_module=3.50&amp;qt_version=finrarelease&amp;t=M12603465846216&amp;qsOnClick=returnTicker&amp;refresh=true</t>
  </si>
  <si>
    <t>http://quotes.morningstar.com/bondquote/quote?productcode=qs&amp;qs_qt_module=3.50&amp;qt_version=finrarelease&amp;t=M12603465846217&amp;qsOnClick=returnTicker&amp;refresh=true</t>
  </si>
  <si>
    <t>http://quotes.morningstar.com/bondquote/quote?productcode=qs&amp;qs_qt_module=3.50&amp;qt_version=finrarelease&amp;t=M12603465846218&amp;qsOnClick=returnTicker&amp;refresh=true</t>
  </si>
  <si>
    <t>http://quotes.morningstar.com/bondquote/quote?productcode=qs&amp;qs_qt_module=3.50&amp;qt_version=finrarelease&amp;t=M12603465846219&amp;qsOnClick=returnTicker&amp;refresh=true</t>
  </si>
  <si>
    <t>http://quotes.morningstar.com/bondquote/quote?productcode=qs&amp;qs_qt_module=3.50&amp;qt_version=finrarelease&amp;t=M16577327017032&amp;qsOnClick=returnTicker&amp;refresh=true</t>
  </si>
  <si>
    <t>http://quotes.morningstar.com/bondquote/quote?productcode=qs&amp;qs_qt_module=3.50&amp;qt_version=finrarelease&amp;t=M16577327017033&amp;qsOnClick=returnTicker&amp;refresh=true</t>
  </si>
  <si>
    <t>http://quotes.morningstar.com/bondquote/quote?productcode=qs&amp;qs_qt_module=3.50&amp;qt_version=finrarelease&amp;t=M16577327017034&amp;qsOnClick=returnTicker&amp;refresh=true</t>
  </si>
  <si>
    <t>http://quotes.morningstar.com/bondquote/quote?productcode=qs&amp;qs_qt_module=3.50&amp;qt_version=finrarelease&amp;t=M16577327017035&amp;qsOnClick=returnTicker&amp;refresh=true</t>
  </si>
  <si>
    <t>http://quotes.morningstar.com/bondquote/quote?productcode=qs&amp;qs_qt_module=3.50&amp;qt_version=finrarelease&amp;t=M16577327017036&amp;qsOnClick=returnTicker&amp;refresh=true</t>
  </si>
  <si>
    <t>http://quotes.morningstar.com/bondquote/quote?productcode=qs&amp;qs_qt_module=3.50&amp;qt_version=finrarelease&amp;t=M16577327017037&amp;qsOnClick=returnTicker&amp;refresh=true</t>
  </si>
  <si>
    <t>http://quotes.morningstar.com/bondquote/quote?productcode=qs&amp;qs_qt_module=3.50&amp;qt_version=finrarelease&amp;t=M16577327017038&amp;qsOnClick=returnTicker&amp;refresh=true</t>
  </si>
  <si>
    <t>http://quotes.morningstar.com/bondquote/quote?productcode=qs&amp;qs_qt_module=3.50&amp;qt_version=finrarelease&amp;t=M12738885874585&amp;qsOnClick=returnTicker&amp;refresh=true</t>
  </si>
  <si>
    <t>http://quotes.morningstar.com/bondquote/quote?productcode=qs&amp;qs_qt_module=3.50&amp;qt_version=finrarelease&amp;t=M12738885874586&amp;qsOnClick=returnTicker&amp;refresh=true</t>
  </si>
  <si>
    <t>http://quotes.morningstar.com/bondquote/quote?productcode=qs&amp;qs_qt_module=3.50&amp;qt_version=finrarelease&amp;t=M12738885874587&amp;qsOnClick=returnTicker&amp;refresh=true</t>
  </si>
  <si>
    <t>http://quotes.morningstar.com/bondquote/quote?productcode=qs&amp;qs_qt_module=3.50&amp;qt_version=finrarelease&amp;t=M12738885874588&amp;qsOnClick=returnTicker&amp;refresh=true</t>
  </si>
  <si>
    <t>http://quotes.morningstar.com/bondquote/quote?productcode=qs&amp;qs_qt_module=3.50&amp;qt_version=finrarelease&amp;t=M12738885874589&amp;qsOnClick=returnTicker&amp;refresh=true</t>
  </si>
  <si>
    <t>http://quotes.morningstar.com/bondquote/quote?productcode=qs&amp;qs_qt_module=3.50&amp;qt_version=finrarelease&amp;t=M12738885874590&amp;qsOnClick=returnTicker&amp;refresh=true</t>
  </si>
  <si>
    <t>http://quotes.morningstar.com/bondquote/quote?productcode=qs&amp;qs_qt_module=3.50&amp;qt_version=finrarelease&amp;t=M12738885874591&amp;qsOnClick=returnTicker&amp;refresh=true</t>
  </si>
  <si>
    <t>http://quotes.morningstar.com/bondquote/quote?productcode=qs&amp;qs_qt_module=3.50&amp;qt_version=finrarelease&amp;t=M12738885874592&amp;qsOnClick=returnTicker&amp;refresh=true</t>
  </si>
  <si>
    <t>http://quotes.morningstar.com/bondquote/quote?productcode=qs&amp;qs_qt_module=3.50&amp;qt_version=finrarelease&amp;t=M12738885874593&amp;qsOnClick=returnTicker&amp;refresh=true</t>
  </si>
  <si>
    <t>http://quotes.morningstar.com/bondquote/quote?productcode=qs&amp;qs_qt_module=3.50&amp;qt_version=finrarelease&amp;t=M12738895874594&amp;qsOnClick=returnTicker&amp;refresh=true</t>
  </si>
  <si>
    <t>http://quotes.morningstar.com/bondquote/quote?productcode=qs&amp;qs_qt_module=3.50&amp;qt_version=finrarelease&amp;t=M12738895874595&amp;qsOnClick=returnTicker&amp;refresh=true</t>
  </si>
  <si>
    <t>http://quotes.morningstar.com/bondquote/quote?productcode=qs&amp;qs_qt_module=3.50&amp;qt_version=finrarelease&amp;t=M12738895874596&amp;qsOnClick=returnTicker&amp;refresh=true</t>
  </si>
  <si>
    <t>http://quotes.morningstar.com/bondquote/quote?productcode=qs&amp;qs_qt_module=3.50&amp;qt_version=finrarelease&amp;t=M12738895874597&amp;qsOnClick=returnTicker&amp;refresh=true</t>
  </si>
  <si>
    <t>http://quotes.morningstar.com/bondquote/quote?productcode=qs&amp;qs_qt_module=3.50&amp;qt_version=finrarelease&amp;t=M12738895874598&amp;qsOnClick=returnTicker&amp;refresh=true</t>
  </si>
  <si>
    <t>http://quotes.morningstar.com/bondquote/quote?productcode=qs&amp;qs_qt_module=3.50&amp;qt_version=finrarelease&amp;t=M12738895874599&amp;qsOnClick=returnTicker&amp;refresh=true</t>
  </si>
  <si>
    <t>http://quotes.morningstar.com/bondquote/quote?productcode=qs&amp;qs_qt_module=3.50&amp;qt_version=finrarelease&amp;t=M12738895874600&amp;qsOnClick=returnTicker&amp;refresh=true</t>
  </si>
  <si>
    <t>http://quotes.morningstar.com/bondquote/quote?productcode=qs&amp;qs_qt_module=3.50&amp;qt_version=finrarelease&amp;t=M12738895874601&amp;qsOnClick=returnTicker&amp;refresh=true</t>
  </si>
  <si>
    <t>http://quotes.morningstar.com/bondquote/quote?productcode=qs&amp;qs_qt_module=3.50&amp;qt_version=finrarelease&amp;t=M12738895874602&amp;qsOnClick=returnTicker&amp;refresh=true</t>
  </si>
  <si>
    <t>http://quotes.morningstar.com/bondquote/quote?productcode=qs&amp;qs_qt_module=3.50&amp;qt_version=finrarelease&amp;t=M12738895874603&amp;qsOnClick=returnTicker&amp;refresh=true</t>
  </si>
  <si>
    <t>http://quotes.morningstar.com/bondquote/quote?productcode=qs&amp;qs_qt_module=3.50&amp;qt_version=finrarelease&amp;t=M12738895874604&amp;qsOnClick=returnTicker&amp;refresh=true</t>
  </si>
  <si>
    <t>http://quotes.morningstar.com/bondquote/quote?productcode=qs&amp;qs_qt_module=3.50&amp;qt_version=finrarelease&amp;t=M12738895874605&amp;qsOnClick=returnTicker&amp;refresh=true</t>
  </si>
  <si>
    <t>http://quotes.morningstar.com/bondquote/quote?productcode=qs&amp;qs_qt_module=3.50&amp;qt_version=finrarelease&amp;t=M12738895874606&amp;qsOnClick=returnTicker&amp;refresh=true</t>
  </si>
  <si>
    <t>http://quotes.morningstar.com/bondquote/quote?productcode=qs&amp;qs_qt_module=3.50&amp;qt_version=finrarelease&amp;t=M9834215225874&amp;qsOnClick=returnTicker&amp;refresh=true</t>
  </si>
  <si>
    <t>http://quotes.morningstar.com/bondquote/quote?productcode=qs&amp;qs_qt_module=3.50&amp;qt_version=finrarelease&amp;t=M13643356134698&amp;qsOnClick=returnTicker&amp;refresh=true</t>
  </si>
  <si>
    <t>http://quotes.morningstar.com/bondquote/quote?productcode=qs&amp;qs_qt_module=3.50&amp;qt_version=finrarelease&amp;t=M13643356134699&amp;qsOnClick=returnTicker&amp;refresh=true</t>
  </si>
  <si>
    <t>http://quotes.morningstar.com/bondquote/quote?productcode=qs&amp;qs_qt_module=3.50&amp;qt_version=finrarelease&amp;t=M13643356134700&amp;qsOnClick=returnTicker&amp;refresh=true</t>
  </si>
  <si>
    <t>http://quotes.morningstar.com/bondquote/quote?productcode=qs&amp;qs_qt_module=3.50&amp;qt_version=finrarelease&amp;t=M13643356134701&amp;qsOnClick=returnTicker&amp;refresh=true</t>
  </si>
  <si>
    <t>http://quotes.morningstar.com/bondquote/quote?productcode=qs&amp;qs_qt_module=3.50&amp;qt_version=finrarelease&amp;t=M13643356134702&amp;qsOnClick=returnTicker&amp;refresh=true</t>
  </si>
  <si>
    <t>http://quotes.morningstar.com/bondquote/quote?productcode=qs&amp;qs_qt_module=3.50&amp;qt_version=finrarelease&amp;t=M13643356134703&amp;qsOnClick=returnTicker&amp;refresh=true</t>
  </si>
  <si>
    <t>http://quotes.morningstar.com/bondquote/quote?productcode=qs&amp;qs_qt_module=3.50&amp;qt_version=finrarelease&amp;t=M13643356134704&amp;qsOnClick=returnTicker&amp;refresh=true</t>
  </si>
  <si>
    <t>http://quotes.morningstar.com/bondquote/quote?productcode=qs&amp;qs_qt_module=3.50&amp;qt_version=finrarelease&amp;t=M13643356134705&amp;qsOnClick=returnTicker&amp;refresh=true</t>
  </si>
  <si>
    <t>http://quotes.morningstar.com/bondquote/quote?productcode=qs&amp;qs_qt_module=3.50&amp;qt_version=finrarelease&amp;t=M13643356134706&amp;qsOnClick=returnTicker&amp;refresh=true</t>
  </si>
  <si>
    <t>http://quotes.morningstar.com/bondquote/quote?productcode=qs&amp;qs_qt_module=3.50&amp;qt_version=finrarelease&amp;t=M13643356134707&amp;qsOnClick=returnTicker&amp;refresh=true</t>
  </si>
  <si>
    <t>http://quotes.morningstar.com/bondquote/quote?productcode=qs&amp;qs_qt_module=3.50&amp;qt_version=finrarelease&amp;t=M13643356134708&amp;qsOnClick=returnTicker&amp;refresh=true</t>
  </si>
  <si>
    <t>http://quotes.morningstar.com/bondquote/quote?productcode=qs&amp;qs_qt_module=3.50&amp;qt_version=finrarelease&amp;t=M13643356134709&amp;qsOnClick=returnTicker&amp;refresh=true</t>
  </si>
  <si>
    <t>http://quotes.morningstar.com/bondquote/quote?productcode=qs&amp;qs_qt_module=3.50&amp;qt_version=finrarelease&amp;t=M13643356134710&amp;qsOnClick=returnTicker&amp;refresh=true</t>
  </si>
  <si>
    <t>http://quotes.morningstar.com/bondquote/quote?productcode=qs&amp;qs_qt_module=3.50&amp;qt_version=finrarelease&amp;t=M13643356134711&amp;qsOnClick=returnTicker&amp;refresh=true</t>
  </si>
  <si>
    <t>http://quotes.morningstar.com/bondquote/quote?productcode=qs&amp;qs_qt_module=3.50&amp;qt_version=finrarelease&amp;t=M16632527044686&amp;qsOnClick=returnTicker&amp;refresh=true</t>
  </si>
  <si>
    <t>http://quotes.morningstar.com/bondquote/quote?productcode=qs&amp;qs_qt_module=3.50&amp;qt_version=finrarelease&amp;t=M16632527044687&amp;qsOnClick=returnTicker&amp;refresh=true</t>
  </si>
  <si>
    <t>http://quotes.morningstar.com/bondquote/quote?productcode=qs&amp;qs_qt_module=3.50&amp;qt_version=finrarelease&amp;t=M16632527044688&amp;qsOnClick=returnTicker&amp;refresh=true</t>
  </si>
  <si>
    <t>http://quotes.morningstar.com/bondquote/quote?productcode=qs&amp;qs_qt_module=3.50&amp;qt_version=finrarelease&amp;t=M16632527044689&amp;qsOnClick=returnTicker&amp;refresh=true</t>
  </si>
  <si>
    <t>http://quotes.morningstar.com/bondquote/quote?productcode=qs&amp;qs_qt_module=3.50&amp;qt_version=finrarelease&amp;t=M16632527044690&amp;qsOnClick=returnTicker&amp;refresh=true</t>
  </si>
  <si>
    <t>http://quotes.morningstar.com/bondquote/quote?productcode=qs&amp;qs_qt_module=3.50&amp;qt_version=finrarelease&amp;t=M16632527044691&amp;qsOnClick=returnTicker&amp;refresh=true</t>
  </si>
  <si>
    <t>http://quotes.morningstar.com/bondquote/quote?productcode=qs&amp;qs_qt_module=3.50&amp;qt_version=finrarelease&amp;t=M16632527044692&amp;qsOnClick=returnTicker&amp;refresh=true</t>
  </si>
  <si>
    <t>http://quotes.morningstar.com/bondquote/quote?productcode=qs&amp;qs_qt_module=3.50&amp;qt_version=finrarelease&amp;t=M16632527044693&amp;qsOnClick=returnTicker&amp;refresh=true</t>
  </si>
  <si>
    <t>http://quotes.morningstar.com/bondquote/quote?productcode=qs&amp;qs_qt_module=3.50&amp;qt_version=finrarelease&amp;t=M16632527044694&amp;qsOnClick=returnTicker&amp;refresh=true</t>
  </si>
  <si>
    <t>http://quotes.morningstar.com/bondquote/quote?productcode=qs&amp;qs_qt_module=3.50&amp;qt_version=finrarelease&amp;t=M16632527044695&amp;qsOnClick=returnTicker&amp;refresh=true</t>
  </si>
  <si>
    <t>http://quotes.morningstar.com/bondquote/quote?productcode=qs&amp;qs_qt_module=3.50&amp;qt_version=finrarelease&amp;t=M16632527044696&amp;qsOnClick=returnTicker&amp;refresh=true</t>
  </si>
  <si>
    <t>http://quotes.morningstar.com/bondquote/quote?productcode=qs&amp;qs_qt_module=3.50&amp;qt_version=finrarelease&amp;t=M16632527044697&amp;qsOnClick=returnTicker&amp;refresh=true</t>
  </si>
  <si>
    <t>http://quotes.morningstar.com/bondquote/quote?productcode=qs&amp;qs_qt_module=3.50&amp;qt_version=finrarelease&amp;t=M16632527044698&amp;qsOnClick=returnTicker&amp;refresh=true</t>
  </si>
  <si>
    <t>http://quotes.morningstar.com/bondquote/quote?productcode=qs&amp;qs_qt_module=3.50&amp;qt_version=finrarelease&amp;t=M16632527044699&amp;qsOnClick=returnTicker&amp;refresh=true</t>
  </si>
  <si>
    <t>http://quotes.morningstar.com/bondquote/quote?productcode=qs&amp;qs_qt_module=3.50&amp;qt_version=finrarelease&amp;t=M16632527044700&amp;qsOnClick=returnTicker&amp;refresh=true</t>
  </si>
  <si>
    <t>http://quotes.morningstar.com/bondquote/quote?productcode=qs&amp;qs_qt_module=3.50&amp;qt_version=finrarelease&amp;t=M16632527044701&amp;qsOnClick=returnTicker&amp;refresh=true</t>
  </si>
  <si>
    <t>http://quotes.morningstar.com/bondquote/quote?productcode=qs&amp;qs_qt_module=3.50&amp;qt_version=finrarelease&amp;t=M16632527044702&amp;qsOnClick=returnTicker&amp;refresh=true</t>
  </si>
  <si>
    <t>http://quotes.morningstar.com/bondquote/quote?productcode=qs&amp;qs_qt_module=3.50&amp;qt_version=finrarelease&amp;t=M16632527044703&amp;qsOnClick=returnTicker&amp;refresh=true</t>
  </si>
  <si>
    <t>http://quotes.morningstar.com/bondquote/quote?productcode=qs&amp;qs_qt_module=3.50&amp;qt_version=finrarelease&amp;t=M16632527044704&amp;qsOnClick=returnTicker&amp;refresh=true</t>
  </si>
  <si>
    <t>http://quotes.morningstar.com/bondquote/quote?productcode=qs&amp;qs_qt_module=3.50&amp;qt_version=finrarelease&amp;t=M16632527044705&amp;qsOnClick=returnTicker&amp;refresh=true</t>
  </si>
  <si>
    <t>http://quotes.morningstar.com/bondquote/quote?productcode=qs&amp;qs_qt_module=3.50&amp;qt_version=finrarelease&amp;t=M16632527044706&amp;qsOnClick=returnTicker&amp;refresh=true</t>
  </si>
  <si>
    <t>http://quotes.morningstar.com/bondquote/quote?productcode=qs&amp;qs_qt_module=3.50&amp;qt_version=finrarelease&amp;t=M15235486634005&amp;qsOnClick=returnTicker&amp;refresh=true</t>
  </si>
  <si>
    <t>http://quotes.morningstar.com/bondquote/quote?productcode=qs&amp;qs_qt_module=3.50&amp;qt_version=finrarelease&amp;t=M17073297233851&amp;qsOnClick=returnTicker&amp;refresh=true</t>
  </si>
  <si>
    <t>http://quotes.morningstar.com/bondquote/quote?productcode=qs&amp;qs_qt_module=3.50&amp;qt_version=finrarelease&amp;t=M17073297233852&amp;qsOnClick=returnTicker&amp;refresh=true</t>
  </si>
  <si>
    <t>http://quotes.morningstar.com/bondquote/quote?productcode=qs&amp;qs_qt_module=3.50&amp;qt_version=finrarelease&amp;t=M17073297233853&amp;qsOnClick=returnTicker&amp;refresh=true</t>
  </si>
  <si>
    <t>http://quotes.morningstar.com/bondquote/quote?productcode=qs&amp;qs_qt_module=3.50&amp;qt_version=finrarelease&amp;t=M17073297233854&amp;qsOnClick=returnTicker&amp;refresh=true</t>
  </si>
  <si>
    <t>http://quotes.morningstar.com/bondquote/quote?productcode=qs&amp;qs_qt_module=3.50&amp;qt_version=finrarelease&amp;t=M17073297233855&amp;qsOnClick=returnTicker&amp;refresh=true</t>
  </si>
  <si>
    <t>http://quotes.morningstar.com/bondquote/quote?productcode=qs&amp;qs_qt_module=3.50&amp;qt_version=finrarelease&amp;t=M17073297233856&amp;qsOnClick=returnTicker&amp;refresh=true</t>
  </si>
  <si>
    <t>http://quotes.morningstar.com/bondquote/quote?productcode=qs&amp;qs_qt_module=3.50&amp;qt_version=finrarelease&amp;t=M17073297233857&amp;qsOnClick=returnTicker&amp;refresh=true</t>
  </si>
  <si>
    <t>http://quotes.morningstar.com/bondquote/quote?productcode=qs&amp;qs_qt_module=3.50&amp;qt_version=finrarelease&amp;t=M12076085711897&amp;qsOnClick=returnTicker&amp;refresh=true</t>
  </si>
  <si>
    <t>http://quotes.morningstar.com/bondquote/quote?productcode=qs&amp;qs_qt_module=3.50&amp;qt_version=finrarelease&amp;t=M12076085711898&amp;qsOnClick=returnTicker&amp;refresh=true</t>
  </si>
  <si>
    <t>http://quotes.morningstar.com/bondquote/quote?productcode=qs&amp;qs_qt_module=3.50&amp;qt_version=finrarelease&amp;t=M12076085711899&amp;qsOnClick=returnTicker&amp;refresh=true</t>
  </si>
  <si>
    <t>http://quotes.morningstar.com/bondquote/quote?productcode=qs&amp;qs_qt_module=3.50&amp;qt_version=finrarelease&amp;t=M13637746130606&amp;qsOnClick=returnTicker&amp;refresh=true</t>
  </si>
  <si>
    <t>http://quotes.morningstar.com/bondquote/quote?productcode=qs&amp;qs_qt_module=3.50&amp;qt_version=finrarelease&amp;t=M13637746130607&amp;qsOnClick=returnTicker&amp;refresh=true</t>
  </si>
  <si>
    <t>http://quotes.morningstar.com/bondquote/quote?productcode=qs&amp;qs_qt_module=3.50&amp;qt_version=finrarelease&amp;t=M13637746130608&amp;qsOnClick=returnTicker&amp;refresh=true</t>
  </si>
  <si>
    <t>http://quotes.morningstar.com/bondquote/quote?productcode=qs&amp;qs_qt_module=3.50&amp;qt_version=finrarelease&amp;t=M13637746130609&amp;qsOnClick=returnTicker&amp;refresh=true</t>
  </si>
  <si>
    <t>http://quotes.morningstar.com/bondquote/quote?productcode=qs&amp;qs_qt_module=3.50&amp;qt_version=finrarelease&amp;t=M13637746130610&amp;qsOnClick=returnTicker&amp;refresh=true</t>
  </si>
  <si>
    <t>http://quotes.morningstar.com/bondquote/quote?productcode=qs&amp;qs_qt_module=3.50&amp;qt_version=finrarelease&amp;t=M13637746130611&amp;qsOnClick=returnTicker&amp;refresh=true</t>
  </si>
  <si>
    <t>http://quotes.morningstar.com/bondquote/quote?productcode=qs&amp;qs_qt_module=3.50&amp;qt_version=finrarelease&amp;t=M13637746130612&amp;qsOnClick=returnTicker&amp;refresh=true</t>
  </si>
  <si>
    <t>http://quotes.morningstar.com/bondquote/quote?productcode=qs&amp;qs_qt_module=3.50&amp;qt_version=finrarelease&amp;t=M13637746130613&amp;qsOnClick=returnTicker&amp;refresh=true</t>
  </si>
  <si>
    <t>http://quotes.morningstar.com/bondquote/quote?productcode=qs&amp;qs_qt_module=3.50&amp;qt_version=finrarelease&amp;t=M13637746130614&amp;qsOnClick=returnTicker&amp;refresh=true</t>
  </si>
  <si>
    <t>http://quotes.morningstar.com/bondquote/quote?productcode=qs&amp;qs_qt_module=3.50&amp;qt_version=finrarelease&amp;t=M13637746130615&amp;qsOnClick=returnTicker&amp;refresh=true</t>
  </si>
  <si>
    <t>http://quotes.morningstar.com/bondquote/quote?productcode=qs&amp;qs_qt_module=3.50&amp;qt_version=finrarelease&amp;t=M13637746130616&amp;qsOnClick=returnTicker&amp;refresh=true</t>
  </si>
  <si>
    <t>http://quotes.morningstar.com/bondquote/quote?productcode=qs&amp;qs_qt_module=3.50&amp;qt_version=finrarelease&amp;t=M13637746130617&amp;qsOnClick=returnTicker&amp;refresh=true</t>
  </si>
  <si>
    <t>http://quotes.morningstar.com/bondquote/quote?productcode=qs&amp;qs_qt_module=3.50&amp;qt_version=finrarelease&amp;t=M13637746130618&amp;qsOnClick=returnTicker&amp;refresh=true</t>
  </si>
  <si>
    <t>http://quotes.morningstar.com/bondquote/quote?productcode=qs&amp;qs_qt_module=3.50&amp;qt_version=finrarelease&amp;t=M13637746130619&amp;qsOnClick=returnTicker&amp;refresh=true</t>
  </si>
  <si>
    <t>http://quotes.morningstar.com/bondquote/quote?productcode=qs&amp;qs_qt_module=3.50&amp;qt_version=finrarelease&amp;t=M13637746130620&amp;qsOnClick=returnTicker&amp;refresh=true</t>
  </si>
  <si>
    <t>http://quotes.morningstar.com/bondquote/quote?productcode=qs&amp;qs_qt_module=3.50&amp;qt_version=finrarelease&amp;t=M13637746130621&amp;qsOnClick=returnTicker&amp;refresh=true</t>
  </si>
  <si>
    <t>http://quotes.morningstar.com/bondquote/quote?productcode=qs&amp;qs_qt_module=3.50&amp;qt_version=finrarelease&amp;t=M13637746130622&amp;qsOnClick=returnTicker&amp;refresh=true</t>
  </si>
  <si>
    <t>http://quotes.morningstar.com/bondquote/quote?productcode=qs&amp;qs_qt_module=3.50&amp;qt_version=finrarelease&amp;t=M6311094359915&amp;qsOnClick=returnTicker&amp;refresh=true</t>
  </si>
  <si>
    <t>http://quotes.morningstar.com/bondquote/quote?productcode=qs&amp;qs_qt_module=3.50&amp;qt_version=finrarelease&amp;t=M6311104359916&amp;qsOnClick=returnTicker&amp;refresh=true</t>
  </si>
  <si>
    <t>http://quotes.morningstar.com/bondquote/quote?productcode=qs&amp;qs_qt_module=3.50&amp;qt_version=finrarelease&amp;t=M17061857223330&amp;qsOnClick=returnTicker&amp;refresh=true</t>
  </si>
  <si>
    <t>http://quotes.morningstar.com/bondquote/quote?productcode=qs&amp;qs_qt_module=3.50&amp;qt_version=finrarelease&amp;t=M1151901183351&amp;qsOnClick=returnTicker&amp;refresh=true</t>
  </si>
  <si>
    <t>http://quotes.morningstar.com/bondquote/quote?productcode=qs&amp;qs_qt_module=3.50&amp;qt_version=finrarelease&amp;t=M1151861183347&amp;qsOnClick=returnTicker&amp;refresh=true</t>
  </si>
  <si>
    <t>http://quotes.morningstar.com/bondquote/quote?productcode=qs&amp;qs_qt_module=3.50&amp;qt_version=finrarelease&amp;t=M9654755180947&amp;qsOnClick=returnTicker&amp;refresh=true</t>
  </si>
  <si>
    <t>http://quotes.morningstar.com/bondquote/quote?productcode=qs&amp;qs_qt_module=3.50&amp;qt_version=finrarelease&amp;t=M9654755180948&amp;qsOnClick=returnTicker&amp;refresh=true</t>
  </si>
  <si>
    <t>http://quotes.morningstar.com/bondquote/quote?productcode=qs&amp;qs_qt_module=3.50&amp;qt_version=finrarelease&amp;t=M9654755180949&amp;qsOnClick=returnTicker&amp;refresh=true</t>
  </si>
  <si>
    <t>http://quotes.morningstar.com/bondquote/quote?productcode=qs&amp;qs_qt_module=3.50&amp;qt_version=finrarelease&amp;t=M15167476607975&amp;qsOnClick=returnTicker&amp;refresh=true</t>
  </si>
  <si>
    <t>http://quotes.morningstar.com/bondquote/quote?productcode=qs&amp;qs_qt_module=3.50&amp;qt_version=finrarelease&amp;t=M15167476607976&amp;qsOnClick=returnTicker&amp;refresh=true</t>
  </si>
  <si>
    <t>http://quotes.morningstar.com/bondquote/quote?productcode=qs&amp;qs_qt_module=3.50&amp;qt_version=finrarelease&amp;t=M15167476607977&amp;qsOnClick=returnTicker&amp;refresh=true</t>
  </si>
  <si>
    <t>http://quotes.morningstar.com/bondquote/quote?productcode=qs&amp;qs_qt_module=3.50&amp;qt_version=finrarelease&amp;t=M15167476607978&amp;qsOnClick=returnTicker&amp;refresh=true</t>
  </si>
  <si>
    <t>http://quotes.morningstar.com/bondquote/quote?productcode=qs&amp;qs_qt_module=3.50&amp;qt_version=finrarelease&amp;t=M14855886509259&amp;qsOnClick=returnTicker&amp;refresh=true</t>
  </si>
  <si>
    <t>http://quotes.morningstar.com/bondquote/quote?productcode=qs&amp;qs_qt_module=3.50&amp;qt_version=finrarelease&amp;t=M14855886509260&amp;qsOnClick=returnTicker&amp;refresh=true</t>
  </si>
  <si>
    <t>http://quotes.morningstar.com/bondquote/quote?productcode=qs&amp;qs_qt_module=3.50&amp;qt_version=finrarelease&amp;t=M14855886510240&amp;qsOnClick=returnTicker&amp;refresh=true</t>
  </si>
  <si>
    <t>http://quotes.morningstar.com/bondquote/quote?productcode=qs&amp;qs_qt_module=3.50&amp;qt_version=finrarelease&amp;t=M14855886510241&amp;qsOnClick=returnTicker&amp;refresh=true</t>
  </si>
  <si>
    <t>http://quotes.morningstar.com/bondquote/quote?productcode=qs&amp;qs_qt_module=3.50&amp;qt_version=finrarelease&amp;t=M16242276932155&amp;qsOnClick=returnTicker&amp;refresh=true</t>
  </si>
  <si>
    <t>http://quotes.morningstar.com/bondquote/quote?productcode=qs&amp;qs_qt_module=3.50&amp;qt_version=finrarelease&amp;t=M14166226307704&amp;qsOnClick=returnTicker&amp;refresh=true</t>
  </si>
  <si>
    <t>http://quotes.morningstar.com/bondquote/quote?productcode=qs&amp;qs_qt_module=3.50&amp;qt_version=finrarelease&amp;t=M14166226307705&amp;qsOnClick=returnTicker&amp;refresh=true</t>
  </si>
  <si>
    <t>http://quotes.morningstar.com/bondquote/quote?productcode=qs&amp;qs_qt_module=3.50&amp;qt_version=finrarelease&amp;t=M14166226307706&amp;qsOnClick=returnTicker&amp;refresh=true</t>
  </si>
  <si>
    <t>http://quotes.morningstar.com/bondquote/quote?productcode=qs&amp;qs_qt_module=3.50&amp;qt_version=finrarelease&amp;t=M14166226307707&amp;qsOnClick=returnTicker&amp;refresh=true</t>
  </si>
  <si>
    <t>http://quotes.morningstar.com/bondquote/quote?productcode=qs&amp;qs_qt_module=3.50&amp;qt_version=finrarelease&amp;t=M14166226307708&amp;qsOnClick=returnTicker&amp;refresh=true</t>
  </si>
  <si>
    <t>http://quotes.morningstar.com/bondquote/quote?productcode=qs&amp;qs_qt_module=3.50&amp;qt_version=finrarelease&amp;t=M14166226307709&amp;qsOnClick=returnTicker&amp;refresh=true</t>
  </si>
  <si>
    <t>http://quotes.morningstar.com/bondquote/quote?productcode=qs&amp;qs_qt_module=3.50&amp;qt_version=finrarelease&amp;t=M14166226307710&amp;qsOnClick=returnTicker&amp;refresh=true</t>
  </si>
  <si>
    <t>http://quotes.morningstar.com/bondquote/quote?productcode=qs&amp;qs_qt_module=3.50&amp;qt_version=finrarelease&amp;t=M14166226307711&amp;qsOnClick=returnTicker&amp;refresh=true</t>
  </si>
  <si>
    <t>http://quotes.morningstar.com/bondquote/quote?productcode=qs&amp;qs_qt_module=3.50&amp;qt_version=finrarelease&amp;t=M14166226307712&amp;qsOnClick=returnTicker&amp;refresh=true</t>
  </si>
  <si>
    <t>http://quotes.morningstar.com/bondquote/quote?productcode=qs&amp;qs_qt_module=3.50&amp;qt_version=finrarelease&amp;t=M14166226307713&amp;qsOnClick=returnTicker&amp;refresh=true</t>
  </si>
  <si>
    <t>http://quotes.morningstar.com/bondquote/quote?productcode=qs&amp;qs_qt_module=3.50&amp;qt_version=finrarelease&amp;t=M14166226307714&amp;qsOnClick=returnTicker&amp;refresh=true</t>
  </si>
  <si>
    <t>http://quotes.morningstar.com/bondquote/quote?productcode=qs&amp;qs_qt_module=3.50&amp;qt_version=finrarelease&amp;t=M14166226307715&amp;qsOnClick=returnTicker&amp;refresh=true</t>
  </si>
  <si>
    <t>http://quotes.morningstar.com/bondquote/quote?productcode=qs&amp;qs_qt_module=3.50&amp;qt_version=finrarelease&amp;t=M7496544758648&amp;qsOnClick=returnTicker&amp;refresh=true</t>
  </si>
  <si>
    <t>http://quotes.morningstar.com/bondquote/quote?productcode=qs&amp;qs_qt_module=3.50&amp;qt_version=finrarelease&amp;t=M5837434091014&amp;qsOnClick=returnTicker&amp;refresh=true</t>
  </si>
  <si>
    <t>http://quotes.morningstar.com/bondquote/quote?productcode=qs&amp;qs_qt_module=3.50&amp;qt_version=finrarelease&amp;t=M13277626007834&amp;qsOnClick=returnTicker&amp;refresh=true</t>
  </si>
  <si>
    <t>http://quotes.morningstar.com/bondquote/quote?productcode=qs&amp;qs_qt_module=3.50&amp;qt_version=finrarelease&amp;t=M13277626007835&amp;qsOnClick=returnTicker&amp;refresh=true</t>
  </si>
  <si>
    <t>http://quotes.morningstar.com/bondquote/quote?productcode=qs&amp;qs_qt_module=3.50&amp;qt_version=finrarelease&amp;t=M13277626007836&amp;qsOnClick=returnTicker&amp;refresh=true</t>
  </si>
  <si>
    <t>http://quotes.morningstar.com/bondquote/quote?productcode=qs&amp;qs_qt_module=3.50&amp;qt_version=finrarelease&amp;t=M13277626007837&amp;qsOnClick=returnTicker&amp;refresh=true</t>
  </si>
  <si>
    <t>http://quotes.morningstar.com/bondquote/quote?productcode=qs&amp;qs_qt_module=3.50&amp;qt_version=finrarelease&amp;t=M13277626007838&amp;qsOnClick=returnTicker&amp;refresh=true</t>
  </si>
  <si>
    <t>http://quotes.morningstar.com/bondquote/quote?productcode=qs&amp;qs_qt_module=3.50&amp;qt_version=finrarelease&amp;t=M16641307052200&amp;qsOnClick=returnTicker&amp;refresh=true</t>
  </si>
  <si>
    <t>http://quotes.morningstar.com/bondquote/quote?productcode=qs&amp;qs_qt_module=3.50&amp;qt_version=finrarelease&amp;t=M16641307052201&amp;qsOnClick=returnTicker&amp;refresh=true</t>
  </si>
  <si>
    <t>http://quotes.morningstar.com/bondquote/quote?productcode=qs&amp;qs_qt_module=3.50&amp;qt_version=finrarelease&amp;t=M16641307052202&amp;qsOnClick=returnTicker&amp;refresh=true</t>
  </si>
  <si>
    <t>http://quotes.morningstar.com/bondquote/quote?productcode=qs&amp;qs_qt_module=3.50&amp;qt_version=finrarelease&amp;t=M16641307052203&amp;qsOnClick=returnTicker&amp;refresh=true</t>
  </si>
  <si>
    <t>http://quotes.morningstar.com/bondquote/quote?productcode=qs&amp;qs_qt_module=3.50&amp;qt_version=finrarelease&amp;t=M16641307052204&amp;qsOnClick=returnTicker&amp;refresh=true</t>
  </si>
  <si>
    <t>http://quotes.morningstar.com/bondquote/quote?productcode=qs&amp;qs_qt_module=3.50&amp;qt_version=finrarelease&amp;t=M16641307052205&amp;qsOnClick=returnTicker&amp;refresh=true</t>
  </si>
  <si>
    <t>http://quotes.morningstar.com/bondquote/quote?productcode=qs&amp;qs_qt_module=3.50&amp;qt_version=finrarelease&amp;t=M16641307052206&amp;qsOnClick=returnTicker&amp;refresh=true</t>
  </si>
  <si>
    <t>http://quotes.morningstar.com/bondquote/quote?productcode=qs&amp;qs_qt_module=3.50&amp;qt_version=finrarelease&amp;t=M16641307052207&amp;qsOnClick=returnTicker&amp;refresh=true</t>
  </si>
  <si>
    <t>http://quotes.morningstar.com/bondquote/quote?productcode=qs&amp;qs_qt_module=3.50&amp;qt_version=finrarelease&amp;t=M16641307052208&amp;qsOnClick=returnTicker&amp;refresh=true</t>
  </si>
  <si>
    <t>http://quotes.morningstar.com/bondquote/quote?productcode=qs&amp;qs_qt_module=3.50&amp;qt_version=finrarelease&amp;t=M16641307052209&amp;qsOnClick=returnTicker&amp;refresh=true</t>
  </si>
  <si>
    <t>http://quotes.morningstar.com/bondquote/quote?productcode=qs&amp;qs_qt_module=3.50&amp;qt_version=finrarelease&amp;t=M16577207016870&amp;qsOnClick=returnTicker&amp;refresh=true</t>
  </si>
  <si>
    <t>http://quotes.morningstar.com/bondquote/quote?productcode=qs&amp;qs_qt_module=3.50&amp;qt_version=finrarelease&amp;t=M16577207016871&amp;qsOnClick=returnTicker&amp;refresh=true</t>
  </si>
  <si>
    <t>http://quotes.morningstar.com/bondquote/quote?productcode=qs&amp;qs_qt_module=3.50&amp;qt_version=finrarelease&amp;t=M16577207016872&amp;qsOnClick=returnTicker&amp;refresh=true</t>
  </si>
  <si>
    <t>http://quotes.morningstar.com/bondquote/quote?productcode=qs&amp;qs_qt_module=3.50&amp;qt_version=finrarelease&amp;t=M16577207016873&amp;qsOnClick=returnTicker&amp;refresh=true</t>
  </si>
  <si>
    <t>http://quotes.morningstar.com/bondquote/quote?productcode=qs&amp;qs_qt_module=3.50&amp;qt_version=finrarelease&amp;t=M16577207016874&amp;qsOnClick=returnTicker&amp;refresh=true</t>
  </si>
  <si>
    <t>http://quotes.morningstar.com/bondquote/quote?productcode=qs&amp;qs_qt_module=3.50&amp;qt_version=finrarelease&amp;t=M16577207016875&amp;qsOnClick=returnTicker&amp;refresh=true</t>
  </si>
  <si>
    <t>http://quotes.morningstar.com/bondquote/quote?productcode=qs&amp;qs_qt_module=3.50&amp;qt_version=finrarelease&amp;t=M16577207016876&amp;qsOnClick=returnTicker&amp;refresh=true</t>
  </si>
  <si>
    <t>http://quotes.morningstar.com/bondquote/quote?productcode=qs&amp;qs_qt_module=3.50&amp;qt_version=finrarelease&amp;t=M16577207016877&amp;qsOnClick=returnTicker&amp;refresh=true</t>
  </si>
  <si>
    <t>http://quotes.morningstar.com/bondquote/quote?productcode=qs&amp;qs_qt_module=3.50&amp;qt_version=finrarelease&amp;t=M16577207016878&amp;qsOnClick=returnTicker&amp;refresh=true</t>
  </si>
  <si>
    <t>http://quotes.morningstar.com/bondquote/quote?productcode=qs&amp;qs_qt_module=3.50&amp;qt_version=finrarelease&amp;t=M16577207016879&amp;qsOnClick=returnTicker&amp;refresh=true</t>
  </si>
  <si>
    <t>http://quotes.morningstar.com/bondquote/quote?productcode=qs&amp;qs_qt_module=3.50&amp;qt_version=finrarelease&amp;t=M16577207016880&amp;qsOnClick=returnTicker&amp;refresh=true</t>
  </si>
  <si>
    <t>http://quotes.morningstar.com/bondquote/quote?productcode=qs&amp;qs_qt_module=3.50&amp;qt_version=finrarelease&amp;t=M16577207016881&amp;qsOnClick=returnTicker&amp;refresh=true</t>
  </si>
  <si>
    <t>http://quotes.morningstar.com/bondquote/quote?productcode=qs&amp;qs_qt_module=3.50&amp;qt_version=finrarelease&amp;t=M16577207016882&amp;qsOnClick=returnTicker&amp;refresh=true</t>
  </si>
  <si>
    <t>http://quotes.morningstar.com/bondquote/quote?productcode=qs&amp;qs_qt_module=3.50&amp;qt_version=finrarelease&amp;t=M16577207016883&amp;qsOnClick=returnTicker&amp;refresh=true</t>
  </si>
  <si>
    <t>http://quotes.morningstar.com/bondquote/quote?productcode=qs&amp;qs_qt_module=3.50&amp;qt_version=finrarelease&amp;t=M16577207016884&amp;qsOnClick=returnTicker&amp;refresh=true</t>
  </si>
  <si>
    <t>http://quotes.morningstar.com/bondquote/quote?productcode=qs&amp;qs_qt_module=3.50&amp;qt_version=finrarelease&amp;t=M16577207016885&amp;qsOnClick=returnTicker&amp;refresh=true</t>
  </si>
  <si>
    <t>http://quotes.morningstar.com/bondquote/quote?productcode=qs&amp;qs_qt_module=3.50&amp;qt_version=finrarelease&amp;t=M16577207016886&amp;qsOnClick=returnTicker&amp;refresh=true</t>
  </si>
  <si>
    <t>http://quotes.morningstar.com/bondquote/quote?productcode=qs&amp;qs_qt_module=3.50&amp;qt_version=finrarelease&amp;t=M16577207016887&amp;qsOnClick=returnTicker&amp;refresh=true</t>
  </si>
  <si>
    <t>http://quotes.morningstar.com/bondquote/quote?productcode=qs&amp;qs_qt_module=3.50&amp;qt_version=finrarelease&amp;t=M16577207016888&amp;qsOnClick=returnTicker&amp;refresh=true</t>
  </si>
  <si>
    <t>http://quotes.morningstar.com/bondquote/quote?productcode=qs&amp;qs_qt_module=3.50&amp;qt_version=finrarelease&amp;t=M16577207016889&amp;qsOnClick=returnTicker&amp;refresh=true</t>
  </si>
  <si>
    <t>http://quotes.morningstar.com/bondquote/quote?productcode=qs&amp;qs_qt_module=3.50&amp;qt_version=finrarelease&amp;t=M16577207016890&amp;qsOnClick=returnTicker&amp;refresh=true</t>
  </si>
  <si>
    <t>http://quotes.morningstar.com/bondquote/quote?productcode=qs&amp;qs_qt_module=3.50&amp;qt_version=finrarelease&amp;t=M14855856509222&amp;qsOnClick=returnTicker&amp;refresh=true</t>
  </si>
  <si>
    <t>http://quotes.morningstar.com/bondquote/quote?productcode=qs&amp;qs_qt_module=3.50&amp;qt_version=finrarelease&amp;t=M14855856509223&amp;qsOnClick=returnTicker&amp;refresh=true</t>
  </si>
  <si>
    <t>http://quotes.morningstar.com/bondquote/quote?productcode=qs&amp;qs_qt_module=3.50&amp;qt_version=finrarelease&amp;t=M14855856509224&amp;qsOnClick=returnTicker&amp;refresh=true</t>
  </si>
  <si>
    <t>http://quotes.morningstar.com/bondquote/quote?productcode=qs&amp;qs_qt_module=3.50&amp;qt_version=finrarelease&amp;t=M14855856509225&amp;qsOnClick=returnTicker&amp;refresh=true</t>
  </si>
  <si>
    <t>http://quotes.morningstar.com/bondquote/quote?productcode=qs&amp;qs_qt_module=3.50&amp;qt_version=finrarelease&amp;t=M14855856509226&amp;qsOnClick=returnTicker&amp;refresh=true</t>
  </si>
  <si>
    <t>http://quotes.morningstar.com/bondquote/quote?productcode=qs&amp;qs_qt_module=3.50&amp;qt_version=finrarelease&amp;t=M14855856509227&amp;qsOnClick=returnTicker&amp;refresh=true</t>
  </si>
  <si>
    <t>http://quotes.morningstar.com/bondquote/quote?productcode=qs&amp;qs_qt_module=3.50&amp;qt_version=finrarelease&amp;t=M14855856509228&amp;qsOnClick=returnTicker&amp;refresh=true</t>
  </si>
  <si>
    <t>http://quotes.morningstar.com/bondquote/quote?productcode=qs&amp;qs_qt_module=3.50&amp;qt_version=finrarelease&amp;t=M14855856509229&amp;qsOnClick=returnTicker&amp;refresh=true</t>
  </si>
  <si>
    <t>http://quotes.morningstar.com/bondquote/quote?productcode=qs&amp;qs_qt_module=3.50&amp;qt_version=finrarelease&amp;t=M14855856509230&amp;qsOnClick=returnTicker&amp;refresh=true</t>
  </si>
  <si>
    <t>http://quotes.morningstar.com/bondquote/quote?productcode=qs&amp;qs_qt_module=3.50&amp;qt_version=finrarelease&amp;t=M14855856509231&amp;qsOnClick=returnTicker&amp;refresh=true</t>
  </si>
  <si>
    <t>http://quotes.morningstar.com/bondquote/quote?productcode=qs&amp;qs_qt_module=3.50&amp;qt_version=finrarelease&amp;t=M757844651&amp;qsOnClick=returnTicker&amp;refresh=true</t>
  </si>
  <si>
    <t>http://quotes.morningstar.com/bondquote/quote?productcode=qs&amp;qs_qt_module=3.50&amp;qt_version=finrarelease&amp;t=M14855846509208&amp;qsOnClick=returnTicker&amp;refresh=true</t>
  </si>
  <si>
    <t>http://quotes.morningstar.com/bondquote/quote?productcode=qs&amp;qs_qt_module=3.50&amp;qt_version=finrarelease&amp;t=M14855846509209&amp;qsOnClick=returnTicker&amp;refresh=true</t>
  </si>
  <si>
    <t>http://quotes.morningstar.com/bondquote/quote?productcode=qs&amp;qs_qt_module=3.50&amp;qt_version=finrarelease&amp;t=M14855846509210&amp;qsOnClick=returnTicker&amp;refresh=true</t>
  </si>
  <si>
    <t>http://quotes.morningstar.com/bondquote/quote?productcode=qs&amp;qs_qt_module=3.50&amp;qt_version=finrarelease&amp;t=M14855846509211&amp;qsOnClick=returnTicker&amp;refresh=true</t>
  </si>
  <si>
    <t>http://quotes.morningstar.com/bondquote/quote?productcode=qs&amp;qs_qt_module=3.50&amp;qt_version=finrarelease&amp;t=M14855846509212&amp;qsOnClick=returnTicker&amp;refresh=true</t>
  </si>
  <si>
    <t>http://quotes.morningstar.com/bondquote/quote?productcode=qs&amp;qs_qt_module=3.50&amp;qt_version=finrarelease&amp;t=M14855846509214&amp;qsOnClick=returnTicker&amp;refresh=true</t>
  </si>
  <si>
    <t>http://quotes.morningstar.com/bondquote/quote?productcode=qs&amp;qs_qt_module=3.50&amp;qt_version=finrarelease&amp;t=M14855846509215&amp;qsOnClick=returnTicker&amp;refresh=true</t>
  </si>
  <si>
    <t>http://quotes.morningstar.com/bondquote/quote?productcode=qs&amp;qs_qt_module=3.50&amp;qt_version=finrarelease&amp;t=M14855846509216&amp;qsOnClick=returnTicker&amp;refresh=true</t>
  </si>
  <si>
    <t>http://quotes.morningstar.com/bondquote/quote?productcode=qs&amp;qs_qt_module=3.50&amp;qt_version=finrarelease&amp;t=M14855846509217&amp;qsOnClick=returnTicker&amp;refresh=true</t>
  </si>
  <si>
    <t>http://quotes.morningstar.com/bondquote/quote?productcode=qs&amp;qs_qt_module=3.50&amp;qt_version=finrarelease&amp;t=M757344646&amp;qsOnClick=returnTicker&amp;refresh=true</t>
  </si>
  <si>
    <t>http://quotes.morningstar.com/bondquote/quote?productcode=qs&amp;qs_qt_module=3.50&amp;qt_version=finrarelease&amp;t=M5768874044148&amp;qsOnClick=returnTicker&amp;refresh=true</t>
  </si>
  <si>
    <t>http://quotes.morningstar.com/bondquote/quote?productcode=qs&amp;qs_qt_module=3.50&amp;qt_version=finrarelease&amp;t=M13531046081485&amp;qsOnClick=returnTicker&amp;refresh=true</t>
  </si>
  <si>
    <t>http://quotes.morningstar.com/bondquote/quote?productcode=qs&amp;qs_qt_module=3.50&amp;qt_version=finrarelease&amp;t=M13531056081486&amp;qsOnClick=returnTicker&amp;refresh=true</t>
  </si>
  <si>
    <t>http://quotes.morningstar.com/bondquote/quote?productcode=qs&amp;qs_qt_module=3.50&amp;qt_version=finrarelease&amp;t=M13626586122172&amp;qsOnClick=returnTicker&amp;refresh=true</t>
  </si>
  <si>
    <t>http://quotes.morningstar.com/bondquote/quote?productcode=qs&amp;qs_qt_module=3.50&amp;qt_version=finrarelease&amp;t=M1151911183352&amp;qsOnClick=returnTicker&amp;refresh=true</t>
  </si>
  <si>
    <t>http://quotes.morningstar.com/bondquote/quote?productcode=qs&amp;qs_qt_module=3.50&amp;qt_version=finrarelease&amp;t=M15331536691157&amp;qsOnClick=returnTicker&amp;refresh=true</t>
  </si>
  <si>
    <t>http://quotes.morningstar.com/bondquote/quote?productcode=qs&amp;qs_qt_module=3.50&amp;qt_version=finrarelease&amp;t=M15331536691158&amp;qsOnClick=returnTicker&amp;refresh=true</t>
  </si>
  <si>
    <t>http://quotes.morningstar.com/bondquote/quote?productcode=qs&amp;qs_qt_module=3.50&amp;qt_version=finrarelease&amp;t=M15331536691159&amp;qsOnClick=returnTicker&amp;refresh=true</t>
  </si>
  <si>
    <t>http://quotes.morningstar.com/bondquote/quote?productcode=qs&amp;qs_qt_module=3.50&amp;qt_version=finrarelease&amp;t=M15331536691160&amp;qsOnClick=returnTicker&amp;refresh=true</t>
  </si>
  <si>
    <t>http://quotes.morningstar.com/bondquote/quote?productcode=qs&amp;qs_qt_module=3.50&amp;qt_version=finrarelease&amp;t=M9834225225875&amp;qsOnClick=returnTicker&amp;refresh=true</t>
  </si>
  <si>
    <t>http://quotes.morningstar.com/bondquote/quote?productcode=qs&amp;qs_qt_module=3.50&amp;qt_version=finrarelease&amp;t=M11882275677465&amp;qsOnClick=returnTicker&amp;refresh=true</t>
  </si>
  <si>
    <t>http://quotes.morningstar.com/bondquote/quote?productcode=qs&amp;qs_qt_module=3.50&amp;qt_version=finrarelease&amp;t=M11882275677466&amp;qsOnClick=returnTicker&amp;refresh=true</t>
  </si>
  <si>
    <t>http://quotes.morningstar.com/bondquote/quote?productcode=qs&amp;qs_qt_module=3.50&amp;qt_version=finrarelease&amp;t=M11882275677467&amp;qsOnClick=returnTicker&amp;refresh=true</t>
  </si>
  <si>
    <t>http://quotes.morningstar.com/bondquote/quote?productcode=qs&amp;qs_qt_module=3.50&amp;qt_version=finrarelease&amp;t=M11882275677468&amp;qsOnClick=returnTicker&amp;refresh=true</t>
  </si>
  <si>
    <t>http://quotes.morningstar.com/bondquote/quote?productcode=qs&amp;qs_qt_module=3.50&amp;qt_version=finrarelease&amp;t=M11882275677469&amp;qsOnClick=returnTicker&amp;refresh=true</t>
  </si>
  <si>
    <t>http://quotes.morningstar.com/bondquote/quote?productcode=qs&amp;qs_qt_module=3.50&amp;qt_version=finrarelease&amp;t=M11882275677470&amp;qsOnClick=returnTicker&amp;refresh=true</t>
  </si>
  <si>
    <t>http://quotes.morningstar.com/bondquote/quote?productcode=qs&amp;qs_qt_module=3.50&amp;qt_version=finrarelease&amp;t=M11882275677471&amp;qsOnClick=returnTicker&amp;refresh=true</t>
  </si>
  <si>
    <t>http://quotes.morningstar.com/bondquote/quote?productcode=qs&amp;qs_qt_module=3.50&amp;qt_version=finrarelease&amp;t=M11882275677472&amp;qsOnClick=returnTicker&amp;refresh=true</t>
  </si>
  <si>
    <t>http://quotes.morningstar.com/bondquote/quote?productcode=qs&amp;qs_qt_module=3.50&amp;qt_version=finrarelease&amp;t=M11882275677473&amp;qsOnClick=returnTicker&amp;refresh=true</t>
  </si>
  <si>
    <t>http://quotes.morningstar.com/bondquote/quote?productcode=qs&amp;qs_qt_module=3.50&amp;qt_version=finrarelease&amp;t=M11882275694013&amp;qsOnClick=returnTicker&amp;refresh=true</t>
  </si>
  <si>
    <t>http://quotes.morningstar.com/bondquote/quote?productcode=qs&amp;qs_qt_module=3.50&amp;qt_version=finrarelease&amp;t=M11882275677479&amp;qsOnClick=returnTicker&amp;refresh=true</t>
  </si>
  <si>
    <t>http://quotes.morningstar.com/bondquote/quote?productcode=qs&amp;qs_qt_module=3.50&amp;qt_version=finrarelease&amp;t=M17040587211478&amp;qsOnClick=returnTicker&amp;refresh=true</t>
  </si>
  <si>
    <t>http://quotes.morningstar.com/bondquote/quote?productcode=qs&amp;qs_qt_module=3.50&amp;qt_version=finrarelease&amp;t=M17320007321815&amp;qsOnClick=returnTicker&amp;refresh=true</t>
  </si>
  <si>
    <t>http://quotes.morningstar.com/bondquote/quote?productcode=qs&amp;qs_qt_module=3.50&amp;qt_version=finrarelease&amp;t=M16569177009928&amp;qsOnClick=returnTicker&amp;refresh=true</t>
  </si>
  <si>
    <t>http://quotes.morningstar.com/bondquote/quote?productcode=qs&amp;qs_qt_module=3.50&amp;qt_version=finrarelease&amp;t=M16569177009929&amp;qsOnClick=returnTicker&amp;refresh=true</t>
  </si>
  <si>
    <t>http://quotes.morningstar.com/bondquote/quote?productcode=qs&amp;qs_qt_module=3.50&amp;qt_version=finrarelease&amp;t=M16569177009930&amp;qsOnClick=returnTicker&amp;refresh=true</t>
  </si>
  <si>
    <t>http://quotes.morningstar.com/bondquote/quote?productcode=qs&amp;qs_qt_module=3.50&amp;qt_version=finrarelease&amp;t=M16569177009931&amp;qsOnClick=returnTicker&amp;refresh=true</t>
  </si>
  <si>
    <t>http://quotes.morningstar.com/bondquote/quote?productcode=qs&amp;qs_qt_module=3.50&amp;qt_version=finrarelease&amp;t=M16569177009932&amp;qsOnClick=returnTicker&amp;refresh=true</t>
  </si>
  <si>
    <t>http://quotes.morningstar.com/bondquote/quote?productcode=qs&amp;qs_qt_module=3.50&amp;qt_version=finrarelease&amp;t=M16569177009933&amp;qsOnClick=returnTicker&amp;refresh=true</t>
  </si>
  <si>
    <t>http://quotes.morningstar.com/bondquote/quote?productcode=qs&amp;qs_qt_module=3.50&amp;qt_version=finrarelease&amp;t=M16569177009934&amp;qsOnClick=returnTicker&amp;refresh=true</t>
  </si>
  <si>
    <t>http://quotes.morningstar.com/bondquote/quote?productcode=qs&amp;qs_qt_module=3.50&amp;qt_version=finrarelease&amp;t=M16569177009935&amp;qsOnClick=returnTicker&amp;refresh=true</t>
  </si>
  <si>
    <t>http://quotes.morningstar.com/bondquote/quote?productcode=qs&amp;qs_qt_module=3.50&amp;qt_version=finrarelease&amp;t=M16569177009936&amp;qsOnClick=returnTicker&amp;refresh=true</t>
  </si>
  <si>
    <t>http://quotes.morningstar.com/bondquote/quote?productcode=qs&amp;qs_qt_module=3.50&amp;qt_version=finrarelease&amp;t=M16569177009937&amp;qsOnClick=returnTicker&amp;refresh=true</t>
  </si>
  <si>
    <t>http://quotes.morningstar.com/bondquote/quote?productcode=qs&amp;qs_qt_module=3.50&amp;qt_version=finrarelease&amp;t=M16569177009938&amp;qsOnClick=returnTicker&amp;refresh=true</t>
  </si>
  <si>
    <t>http://quotes.morningstar.com/bondquote/quote?productcode=qs&amp;qs_qt_module=3.50&amp;qt_version=finrarelease&amp;t=M16569177009939&amp;qsOnClick=returnTicker&amp;refresh=true</t>
  </si>
  <si>
    <t>http://quotes.morningstar.com/bondquote/quote?productcode=qs&amp;qs_qt_module=3.50&amp;qt_version=finrarelease&amp;t=M16569177009940&amp;qsOnClick=returnTicker&amp;refresh=true</t>
  </si>
  <si>
    <t>http://quotes.morningstar.com/bondquote/quote?productcode=qs&amp;qs_qt_module=3.50&amp;qt_version=finrarelease&amp;t=M16569177009941&amp;qsOnClick=returnTicker&amp;refresh=true</t>
  </si>
  <si>
    <t>http://quotes.morningstar.com/bondquote/quote?productcode=qs&amp;qs_qt_module=3.50&amp;qt_version=finrarelease&amp;t=M16569177009942&amp;qsOnClick=returnTicker&amp;refresh=true</t>
  </si>
  <si>
    <t>http://quotes.morningstar.com/bondquote/quote?productcode=qs&amp;qs_qt_module=3.50&amp;qt_version=finrarelease&amp;t=M6664474514944&amp;qsOnClick=returnTicker&amp;refresh=true</t>
  </si>
  <si>
    <t>http://quotes.morningstar.com/bondquote/quote?productcode=qs&amp;qs_qt_module=3.50&amp;qt_version=finrarelease&amp;t=M1150771182959&amp;qsOnClick=returnTicker&amp;refresh=true</t>
  </si>
  <si>
    <t>http://quotes.morningstar.com/bondquote/quote?productcode=qs&amp;qs_qt_module=3.50&amp;qt_version=finrarelease&amp;t=M15923286849031&amp;qsOnClick=returnTicker&amp;refresh=true</t>
  </si>
  <si>
    <t>http://quotes.morningstar.com/bondquote/quote?productcode=qs&amp;qs_qt_module=3.50&amp;qt_version=finrarelease&amp;t=M15923286849032&amp;qsOnClick=returnTicker&amp;refresh=true</t>
  </si>
  <si>
    <t>http://quotes.morningstar.com/bondquote/quote?productcode=qs&amp;qs_qt_module=3.50&amp;qt_version=finrarelease&amp;t=M15923286849033&amp;qsOnClick=returnTicker&amp;refresh=true</t>
  </si>
  <si>
    <t>http://quotes.morningstar.com/bondquote/quote?productcode=qs&amp;qs_qt_module=3.50&amp;qt_version=finrarelease&amp;t=M15923286849034&amp;qsOnClick=returnTicker&amp;refresh=true</t>
  </si>
  <si>
    <t>http://quotes.morningstar.com/bondquote/quote?productcode=qs&amp;qs_qt_module=3.50&amp;qt_version=finrarelease&amp;t=M15923286849035&amp;qsOnClick=returnTicker&amp;refresh=true</t>
  </si>
  <si>
    <t>http://quotes.morningstar.com/bondquote/quote?productcode=qs&amp;qs_qt_module=3.50&amp;qt_version=finrarelease&amp;t=M15923286849036&amp;qsOnClick=returnTicker&amp;refresh=true</t>
  </si>
  <si>
    <t>http://quotes.morningstar.com/bondquote/quote?productcode=qs&amp;qs_qt_module=3.50&amp;qt_version=finrarelease&amp;t=M15923286849037&amp;qsOnClick=returnTicker&amp;refresh=true</t>
  </si>
  <si>
    <t>http://quotes.morningstar.com/bondquote/quote?productcode=qs&amp;qs_qt_module=3.50&amp;qt_version=finrarelease&amp;t=M15923286849038&amp;qsOnClick=returnTicker&amp;refresh=true</t>
  </si>
  <si>
    <t>http://quotes.morningstar.com/bondquote/quote?productcode=qs&amp;qs_qt_module=3.50&amp;qt_version=finrarelease&amp;t=M15923286849039&amp;qsOnClick=returnTicker&amp;refresh=true</t>
  </si>
  <si>
    <t>http://quotes.morningstar.com/bondquote/quote?productcode=qs&amp;qs_qt_module=3.50&amp;qt_version=finrarelease&amp;t=M15923286849040&amp;qsOnClick=returnTicker&amp;refresh=true</t>
  </si>
  <si>
    <t>http://quotes.morningstar.com/bondquote/quote?productcode=qs&amp;qs_qt_module=3.50&amp;qt_version=finrarelease&amp;t=M15923286849041&amp;qsOnClick=returnTicker&amp;refresh=true</t>
  </si>
  <si>
    <t>http://quotes.morningstar.com/bondquote/quote?productcode=qs&amp;qs_qt_module=3.50&amp;qt_version=finrarelease&amp;t=M15923286849042&amp;qsOnClick=returnTicker&amp;refresh=true</t>
  </si>
  <si>
    <t>http://quotes.morningstar.com/bondquote/quote?productcode=qs&amp;qs_qt_module=3.50&amp;qt_version=finrarelease&amp;t=M15923286849043&amp;qsOnClick=returnTicker&amp;refresh=true</t>
  </si>
  <si>
    <t>http://quotes.morningstar.com/bondquote/quote?productcode=qs&amp;qs_qt_module=3.50&amp;qt_version=finrarelease&amp;t=M15923286849044&amp;qsOnClick=returnTicker&amp;refresh=true</t>
  </si>
  <si>
    <t>http://quotes.morningstar.com/bondquote/quote?productcode=qs&amp;qs_qt_module=3.50&amp;qt_version=finrarelease&amp;t=M15923286849045&amp;qsOnClick=returnTicker&amp;refresh=true</t>
  </si>
  <si>
    <t>http://quotes.morningstar.com/bondquote/quote?productcode=qs&amp;qs_qt_module=3.50&amp;qt_version=finrarelease&amp;t=M15923286849046&amp;qsOnClick=returnTicker&amp;refresh=true</t>
  </si>
  <si>
    <t>http://quotes.morningstar.com/bondquote/quote?productcode=qs&amp;qs_qt_module=3.50&amp;qt_version=finrarelease&amp;t=M15018066565538&amp;qsOnClick=returnTicker&amp;refresh=true</t>
  </si>
  <si>
    <t>http://quotes.morningstar.com/bondquote/quote?productcode=qs&amp;qs_qt_module=3.50&amp;qt_version=finrarelease&amp;t=M15018066565539&amp;qsOnClick=returnTicker&amp;refresh=true</t>
  </si>
  <si>
    <t>http://quotes.morningstar.com/bondquote/quote?productcode=qs&amp;qs_qt_module=3.50&amp;qt_version=finrarelease&amp;t=M15018066565540&amp;qsOnClick=returnTicker&amp;refresh=true</t>
  </si>
  <si>
    <t>http://quotes.morningstar.com/bondquote/quote?productcode=qs&amp;qs_qt_module=3.50&amp;qt_version=finrarelease&amp;t=M15018066565541&amp;qsOnClick=returnTicker&amp;refresh=true</t>
  </si>
  <si>
    <t>http://quotes.morningstar.com/bondquote/quote?productcode=qs&amp;qs_qt_module=3.50&amp;qt_version=finrarelease&amp;t=M15018066565542&amp;qsOnClick=returnTicker&amp;refresh=true</t>
  </si>
  <si>
    <t>http://quotes.morningstar.com/bondquote/quote?productcode=qs&amp;qs_qt_module=3.50&amp;qt_version=finrarelease&amp;t=M15018066565543&amp;qsOnClick=returnTicker&amp;refresh=true</t>
  </si>
  <si>
    <t>http://quotes.morningstar.com/bondquote/quote?productcode=qs&amp;qs_qt_module=3.50&amp;qt_version=finrarelease&amp;t=M15018066565544&amp;qsOnClick=returnTicker&amp;refresh=true</t>
  </si>
  <si>
    <t>http://quotes.morningstar.com/bondquote/quote?productcode=qs&amp;qs_qt_module=3.50&amp;qt_version=finrarelease&amp;t=M15018066565545&amp;qsOnClick=returnTicker&amp;refresh=true</t>
  </si>
  <si>
    <t>http://quotes.morningstar.com/bondquote/quote?productcode=qs&amp;qs_qt_module=3.50&amp;qt_version=finrarelease&amp;t=M15018066565546&amp;qsOnClick=returnTicker&amp;refresh=true</t>
  </si>
  <si>
    <t>http://quotes.morningstar.com/bondquote/quote?productcode=qs&amp;qs_qt_module=3.50&amp;qt_version=finrarelease&amp;t=M15018066565547&amp;qsOnClick=returnTicker&amp;refresh=true</t>
  </si>
  <si>
    <t>http://quotes.morningstar.com/bondquote/quote?productcode=qs&amp;qs_qt_module=3.50&amp;qt_version=finrarelease&amp;t=M15018066565548&amp;qsOnClick=returnTicker&amp;refresh=true</t>
  </si>
  <si>
    <t>http://quotes.morningstar.com/bondquote/quote?productcode=qs&amp;qs_qt_module=3.50&amp;qt_version=finrarelease&amp;t=M6870824623637&amp;qsOnClick=returnTicker&amp;refresh=true</t>
  </si>
  <si>
    <t>http://quotes.morningstar.com/bondquote/quote?productcode=qs&amp;qs_qt_module=3.50&amp;qt_version=finrarelease&amp;t=M17231027291004&amp;qsOnClick=returnTicker&amp;refresh=true</t>
  </si>
  <si>
    <t>http://quotes.morningstar.com/bondquote/quote?productcode=qs&amp;qs_qt_module=3.50&amp;qt_version=finrarelease&amp;t=M15618606775748&amp;qsOnClick=returnTicker&amp;refresh=true</t>
  </si>
  <si>
    <t>http://quotes.morningstar.com/bondquote/quote?productcode=qs&amp;qs_qt_module=3.50&amp;qt_version=finrarelease&amp;t=M15618606775749&amp;qsOnClick=returnTicker&amp;refresh=true</t>
  </si>
  <si>
    <t>http://quotes.morningstar.com/bondquote/quote?productcode=qs&amp;qs_qt_module=3.50&amp;qt_version=finrarelease&amp;t=M15618606775750&amp;qsOnClick=returnTicker&amp;refresh=true</t>
  </si>
  <si>
    <t>http://quotes.morningstar.com/bondquote/quote?productcode=qs&amp;qs_qt_module=3.50&amp;qt_version=finrarelease&amp;t=M15684016788419&amp;qsOnClick=returnTicker&amp;refresh=true</t>
  </si>
  <si>
    <t>http://quotes.morningstar.com/bondquote/quote?productcode=qs&amp;qs_qt_module=3.50&amp;qt_version=finrarelease&amp;t=M12738875874566&amp;qsOnClick=returnTicker&amp;refresh=true</t>
  </si>
  <si>
    <t>http://quotes.morningstar.com/bondquote/quote?productcode=qs&amp;qs_qt_module=3.50&amp;qt_version=finrarelease&amp;t=M12738875874567&amp;qsOnClick=returnTicker&amp;refresh=true</t>
  </si>
  <si>
    <t>http://quotes.morningstar.com/bondquote/quote?productcode=qs&amp;qs_qt_module=3.50&amp;qt_version=finrarelease&amp;t=M12738875874568&amp;qsOnClick=returnTicker&amp;refresh=true</t>
  </si>
  <si>
    <t>http://quotes.morningstar.com/bondquote/quote?productcode=qs&amp;qs_qt_module=3.50&amp;qt_version=finrarelease&amp;t=M12738875874569&amp;qsOnClick=returnTicker&amp;refresh=true</t>
  </si>
  <si>
    <t>http://quotes.morningstar.com/bondquote/quote?productcode=qs&amp;qs_qt_module=3.50&amp;qt_version=finrarelease&amp;t=M12738875874570&amp;qsOnClick=returnTicker&amp;refresh=true</t>
  </si>
  <si>
    <t>http://quotes.morningstar.com/bondquote/quote?productcode=qs&amp;qs_qt_module=3.50&amp;qt_version=finrarelease&amp;t=M12738875874571&amp;qsOnClick=returnTicker&amp;refresh=true</t>
  </si>
  <si>
    <t>http://quotes.morningstar.com/bondquote/quote?productcode=qs&amp;qs_qt_module=3.50&amp;qt_version=finrarelease&amp;t=M12738875874572&amp;qsOnClick=returnTicker&amp;refresh=true</t>
  </si>
  <si>
    <t>http://quotes.morningstar.com/bondquote/quote?productcode=qs&amp;qs_qt_module=3.50&amp;qt_version=finrarelease&amp;t=M12738875874573&amp;qsOnClick=returnTicker&amp;refresh=true</t>
  </si>
  <si>
    <t>http://quotes.morningstar.com/bondquote/quote?productcode=qs&amp;qs_qt_module=3.50&amp;qt_version=finrarelease&amp;t=M12738875874574&amp;qsOnClick=returnTicker&amp;refresh=true</t>
  </si>
  <si>
    <t>http://quotes.morningstar.com/bondquote/quote?productcode=qs&amp;qs_qt_module=3.50&amp;qt_version=finrarelease&amp;t=M12738875874575&amp;qsOnClick=returnTicker&amp;refresh=true</t>
  </si>
  <si>
    <t>http://quotes.morningstar.com/bondquote/quote?productcode=qs&amp;qs_qt_module=3.50&amp;qt_version=finrarelease&amp;t=M12738875874576&amp;qsOnClick=returnTicker&amp;refresh=true</t>
  </si>
  <si>
    <t>http://quotes.morningstar.com/bondquote/quote?productcode=qs&amp;qs_qt_module=3.50&amp;qt_version=finrarelease&amp;t=M12738875874577&amp;qsOnClick=returnTicker&amp;refresh=true</t>
  </si>
  <si>
    <t>http://quotes.morningstar.com/bondquote/quote?productcode=qs&amp;qs_qt_module=3.50&amp;qt_version=finrarelease&amp;t=M15365376698535&amp;qsOnClick=returnTicker&amp;refresh=true</t>
  </si>
  <si>
    <t>http://quotes.morningstar.com/bondquote/quote?productcode=qs&amp;qs_qt_module=3.50&amp;qt_version=finrarelease&amp;t=M15687876791397&amp;qsOnClick=returnTicker&amp;refresh=true</t>
  </si>
  <si>
    <t>http://quotes.morningstar.com/bondquote/quote?productcode=qs&amp;qs_qt_module=3.50&amp;qt_version=finrarelease&amp;t=M15687876791398&amp;qsOnClick=returnTicker&amp;refresh=true</t>
  </si>
  <si>
    <t>http://quotes.morningstar.com/bondquote/quote?productcode=qs&amp;qs_qt_module=3.50&amp;qt_version=finrarelease&amp;t=M15687876791399&amp;qsOnClick=returnTicker&amp;refresh=true</t>
  </si>
  <si>
    <t>http://quotes.morningstar.com/bondquote/quote?productcode=qs&amp;qs_qt_module=3.50&amp;qt_version=finrarelease&amp;t=M15687876791400&amp;qsOnClick=returnTicker&amp;refresh=true</t>
  </si>
  <si>
    <t>http://quotes.morningstar.com/bondquote/quote?productcode=qs&amp;qs_qt_module=3.50&amp;qt_version=finrarelease&amp;t=M15687876791401&amp;qsOnClick=returnTicker&amp;refresh=true</t>
  </si>
  <si>
    <t>http://quotes.morningstar.com/bondquote/quote?productcode=qs&amp;qs_qt_module=3.50&amp;qt_version=finrarelease&amp;t=M15687876791402&amp;qsOnClick=returnTicker&amp;refresh=true</t>
  </si>
  <si>
    <t>http://quotes.morningstar.com/bondquote/quote?productcode=qs&amp;qs_qt_module=3.50&amp;qt_version=finrarelease&amp;t=M15687876791403&amp;qsOnClick=returnTicker&amp;refresh=true</t>
  </si>
  <si>
    <t>http://quotes.morningstar.com/bondquote/quote?productcode=qs&amp;qs_qt_module=3.50&amp;qt_version=finrarelease&amp;t=M15687876791404&amp;qsOnClick=returnTicker&amp;refresh=true</t>
  </si>
  <si>
    <t>http://quotes.morningstar.com/bondquote/quote?productcode=qs&amp;qs_qt_module=3.50&amp;qt_version=finrarelease&amp;t=M15687876791405&amp;qsOnClick=returnTicker&amp;refresh=true</t>
  </si>
  <si>
    <t>http://quotes.morningstar.com/bondquote/quote?productcode=qs&amp;qs_qt_module=3.50&amp;qt_version=finrarelease&amp;t=M15687876791406&amp;qsOnClick=returnTicker&amp;refresh=true</t>
  </si>
  <si>
    <t>http://quotes.morningstar.com/bondquote/quote?productcode=qs&amp;qs_qt_module=3.50&amp;qt_version=finrarelease&amp;t=M15687876791407&amp;qsOnClick=returnTicker&amp;refresh=true</t>
  </si>
  <si>
    <t>http://quotes.morningstar.com/bondquote/quote?productcode=qs&amp;qs_qt_module=3.50&amp;qt_version=finrarelease&amp;t=M15687876791408&amp;qsOnClick=returnTicker&amp;refresh=true</t>
  </si>
  <si>
    <t>http://quotes.morningstar.com/bondquote/quote?productcode=qs&amp;qs_qt_module=3.50&amp;qt_version=finrarelease&amp;t=M15687876791409&amp;qsOnClick=returnTicker&amp;refresh=true</t>
  </si>
  <si>
    <t>http://quotes.morningstar.com/bondquote/quote?productcode=qs&amp;qs_qt_module=3.50&amp;qt_version=finrarelease&amp;t=M15687876791410&amp;qsOnClick=returnTicker&amp;refresh=true</t>
  </si>
  <si>
    <t>http://quotes.morningstar.com/bondquote/quote?productcode=qs&amp;qs_qt_module=3.50&amp;qt_version=finrarelease&amp;t=M15687876791411&amp;qsOnClick=returnTicker&amp;refresh=true</t>
  </si>
  <si>
    <t>http://quotes.morningstar.com/bondquote/quote?productcode=qs&amp;qs_qt_module=3.50&amp;qt_version=finrarelease&amp;t=M15687876791412&amp;qsOnClick=returnTicker&amp;refresh=true</t>
  </si>
  <si>
    <t>http://quotes.morningstar.com/bondquote/quote?productcode=qs&amp;qs_qt_module=3.50&amp;qt_version=finrarelease&amp;t=M15687876791413&amp;qsOnClick=returnTicker&amp;refresh=true</t>
  </si>
  <si>
    <t>http://quotes.morningstar.com/bondquote/quote?productcode=qs&amp;qs_qt_module=3.50&amp;qt_version=finrarelease&amp;t=M15687876791414&amp;qsOnClick=returnTicker&amp;refresh=true</t>
  </si>
  <si>
    <t>http://quotes.morningstar.com/bondquote/quote?productcode=qs&amp;qs_qt_module=3.50&amp;qt_version=finrarelease&amp;t=M15687876791415&amp;qsOnClick=returnTicker&amp;refresh=true</t>
  </si>
  <si>
    <t>http://quotes.morningstar.com/bondquote/quote?productcode=qs&amp;qs_qt_module=3.50&amp;qt_version=finrarelease&amp;t=M15687876791416&amp;qsOnClick=returnTicker&amp;refresh=true</t>
  </si>
  <si>
    <t>http://quotes.morningstar.com/bondquote/quote?productcode=qs&amp;qs_qt_module=3.50&amp;qt_version=finrarelease&amp;t=M15687876791417&amp;qsOnClick=returnTicker&amp;refresh=true</t>
  </si>
  <si>
    <t>http://quotes.morningstar.com/bondquote/quote?productcode=qs&amp;qs_qt_module=3.50&amp;qt_version=finrarelease&amp;t=M16641317052211&amp;qsOnClick=returnTicker&amp;refresh=true</t>
  </si>
  <si>
    <t>http://quotes.morningstar.com/bondquote/quote?productcode=qs&amp;qs_qt_module=3.50&amp;qt_version=finrarelease&amp;t=M16641317052212&amp;qsOnClick=returnTicker&amp;refresh=true</t>
  </si>
  <si>
    <t>http://quotes.morningstar.com/bondquote/quote?productcode=qs&amp;qs_qt_module=3.50&amp;qt_version=finrarelease&amp;t=M16058836885750&amp;qsOnClick=returnTicker&amp;refresh=true</t>
  </si>
  <si>
    <t>http://quotes.morningstar.com/bondquote/quote?productcode=qs&amp;qs_qt_module=3.50&amp;qt_version=finrarelease&amp;t=M16058836885751&amp;qsOnClick=returnTicker&amp;refresh=true</t>
  </si>
  <si>
    <t>http://quotes.morningstar.com/bondquote/quote?productcode=qs&amp;qs_qt_module=3.50&amp;qt_version=finrarelease&amp;t=M5768884044149&amp;qsOnClick=returnTicker&amp;refresh=true</t>
  </si>
  <si>
    <t>http://quotes.morningstar.com/bondquote/quote?productcode=qs&amp;qs_qt_module=3.50&amp;qt_version=finrarelease&amp;t=M15170976610408&amp;qsOnClick=returnTicker&amp;refresh=true</t>
  </si>
  <si>
    <t>http://quotes.morningstar.com/bondquote/quote?productcode=qs&amp;qs_qt_module=3.50&amp;qt_version=finrarelease&amp;t=M16477276993177&amp;qsOnClick=returnTicker&amp;refresh=true</t>
  </si>
  <si>
    <t>http://quotes.morningstar.com/bondquote/quote?productcode=qs&amp;qs_qt_module=3.50&amp;qt_version=finrarelease&amp;t=M14182196314186&amp;qsOnClick=returnTicker&amp;refresh=true</t>
  </si>
  <si>
    <t>http://quotes.morningstar.com/bondquote/quote?productcode=qs&amp;qs_qt_module=3.50&amp;qt_version=finrarelease&amp;t=M14182196314187&amp;qsOnClick=returnTicker&amp;refresh=true</t>
  </si>
  <si>
    <t>http://quotes.morningstar.com/bondquote/quote?productcode=qs&amp;qs_qt_module=3.50&amp;qt_version=finrarelease&amp;t=M14182196314188&amp;qsOnClick=returnTicker&amp;refresh=true</t>
  </si>
  <si>
    <t>http://quotes.morningstar.com/bondquote/quote?productcode=qs&amp;qs_qt_module=3.50&amp;qt_version=finrarelease&amp;t=M14182196314189&amp;qsOnClick=returnTicker&amp;refresh=true</t>
  </si>
  <si>
    <t>http://quotes.morningstar.com/bondquote/quote?productcode=qs&amp;qs_qt_module=3.50&amp;qt_version=finrarelease&amp;t=M14182196314190&amp;qsOnClick=returnTicker&amp;refresh=true</t>
  </si>
  <si>
    <t>http://quotes.morningstar.com/bondquote/quote?productcode=qs&amp;qs_qt_module=3.50&amp;qt_version=finrarelease&amp;t=M16577317017026&amp;qsOnClick=returnTicker&amp;refresh=true</t>
  </si>
  <si>
    <t>http://quotes.morningstar.com/bondquote/quote?productcode=qs&amp;qs_qt_module=3.50&amp;qt_version=finrarelease&amp;t=M16577317017027&amp;qsOnClick=returnTicker&amp;refresh=true</t>
  </si>
  <si>
    <t>http://quotes.morningstar.com/bondquote/quote?productcode=qs&amp;qs_qt_module=3.50&amp;qt_version=finrarelease&amp;t=M16577317017028&amp;qsOnClick=returnTicker&amp;refresh=true</t>
  </si>
  <si>
    <t>http://quotes.morningstar.com/bondquote/quote?productcode=qs&amp;qs_qt_module=3.50&amp;qt_version=finrarelease&amp;t=M16577317017029&amp;qsOnClick=returnTicker&amp;refresh=true</t>
  </si>
  <si>
    <t>http://quotes.morningstar.com/bondquote/quote?productcode=qs&amp;qs_qt_module=3.50&amp;qt_version=finrarelease&amp;t=M16577317017030&amp;qsOnClick=returnTicker&amp;refresh=true</t>
  </si>
  <si>
    <t>http://quotes.morningstar.com/bondquote/quote?productcode=qs&amp;qs_qt_module=3.50&amp;qt_version=finrarelease&amp;t=M16577317017031&amp;qsOnClick=returnTicker&amp;refresh=true</t>
  </si>
  <si>
    <t>http://quotes.morningstar.com/bondquote/quote?productcode=qs&amp;qs_qt_module=3.50&amp;qt_version=finrarelease&amp;t=M8940225048558&amp;qsOnClick=returnTicker&amp;refresh=true</t>
  </si>
  <si>
    <t>http://quotes.morningstar.com/bondquote/quote?productcode=qs&amp;qs_qt_module=3.50&amp;qt_version=finrarelease&amp;t=M17319997321814&amp;qsOnClick=returnTicker&amp;refresh=true</t>
  </si>
  <si>
    <t>http://quotes.morningstar.com/bondquote/quote?productcode=qs&amp;qs_qt_module=3.50&amp;qt_version=finrarelease&amp;t=M12855495913279&amp;qsOnClick=returnTicker&amp;refresh=true</t>
  </si>
  <si>
    <t>http://quotes.morningstar.com/bondquote/quote?productcode=qs&amp;qs_qt_module=3.50&amp;qt_version=finrarelease&amp;t=M12855495913280&amp;qsOnClick=returnTicker&amp;refresh=true</t>
  </si>
  <si>
    <t>http://quotes.morningstar.com/bondquote/quote?productcode=qs&amp;qs_qt_module=3.50&amp;qt_version=finrarelease&amp;t=M12855495913281&amp;qsOnClick=returnTicker&amp;refresh=true</t>
  </si>
  <si>
    <t>http://quotes.morningstar.com/bondquote/quote?productcode=qs&amp;qs_qt_module=3.50&amp;qt_version=finrarelease&amp;t=M12855495913282&amp;qsOnClick=returnTicker&amp;refresh=true</t>
  </si>
  <si>
    <t>http://quotes.morningstar.com/bondquote/quote?productcode=qs&amp;qs_qt_module=3.50&amp;qt_version=finrarelease&amp;t=M10597085396953&amp;qsOnClick=returnTicker&amp;refresh=true</t>
  </si>
  <si>
    <t>http://quotes.morningstar.com/bondquote/quote?productcode=qs&amp;qs_qt_module=3.50&amp;qt_version=finrarelease&amp;t=M10597085396954&amp;qsOnClick=returnTicker&amp;refresh=true</t>
  </si>
  <si>
    <t>http://quotes.morningstar.com/bondquote/quote?productcode=qs&amp;qs_qt_module=3.50&amp;qt_version=finrarelease&amp;t=M10597085396955&amp;qsOnClick=returnTicker&amp;refresh=true</t>
  </si>
  <si>
    <t>http://quotes.morningstar.com/bondquote/quote?productcode=qs&amp;qs_qt_module=3.50&amp;qt_version=finrarelease&amp;t=M10597085396956&amp;qsOnClick=returnTicker&amp;refresh=true</t>
  </si>
  <si>
    <t>http://quotes.morningstar.com/bondquote/quote?productcode=qs&amp;qs_qt_module=3.50&amp;qt_version=finrarelease&amp;t=M10597085396957&amp;qsOnClick=returnTicker&amp;refresh=true</t>
  </si>
  <si>
    <t>http://quotes.morningstar.com/bondquote/quote?productcode=qs&amp;qs_qt_module=3.50&amp;qt_version=finrarelease&amp;t=M10597085396958&amp;qsOnClick=returnTicker&amp;refresh=true</t>
  </si>
  <si>
    <t>http://quotes.morningstar.com/bondquote/quote?productcode=qs&amp;qs_qt_module=3.50&amp;qt_version=finrarelease&amp;t=M10597085396959&amp;qsOnClick=returnTicker&amp;refresh=true</t>
  </si>
  <si>
    <t>http://quotes.morningstar.com/bondquote/quote?productcode=qs&amp;qs_qt_module=3.50&amp;qt_version=finrarelease&amp;t=M10597085396960&amp;qsOnClick=returnTicker&amp;refresh=true</t>
  </si>
  <si>
    <t>http://quotes.morningstar.com/bondquote/quote?productcode=qs&amp;qs_qt_module=3.50&amp;qt_version=finrarelease&amp;t=M10597085396961&amp;qsOnClick=returnTicker&amp;refresh=true</t>
  </si>
  <si>
    <t>http://quotes.morningstar.com/bondquote/quote?productcode=qs&amp;qs_qt_module=3.50&amp;qt_version=finrarelease&amp;t=M10597085396962&amp;qsOnClick=returnTicker&amp;refresh=true</t>
  </si>
  <si>
    <t>http://quotes.morningstar.com/bondquote/quote?productcode=qs&amp;qs_qt_module=3.50&amp;qt_version=finrarelease&amp;t=M10597085396963&amp;qsOnClick=returnTicker&amp;refresh=true</t>
  </si>
  <si>
    <t>http://quotes.morningstar.com/bondquote/quote?productcode=qs&amp;qs_qt_module=3.50&amp;qt_version=finrarelease&amp;t=M10597085396964&amp;qsOnClick=returnTicker&amp;refresh=true</t>
  </si>
  <si>
    <t>http://quotes.morningstar.com/bondquote/quote?productcode=qs&amp;qs_qt_module=3.50&amp;qt_version=finrarelease&amp;t=M10597085396965&amp;qsOnClick=returnTicker&amp;refresh=true</t>
  </si>
  <si>
    <t>http://quotes.morningstar.com/bondquote/quote?productcode=qs&amp;qs_qt_module=3.50&amp;qt_version=finrarelease&amp;t=M10597085396966&amp;qsOnClick=returnTicker&amp;refresh=true</t>
  </si>
  <si>
    <t>http://quotes.morningstar.com/bondquote/quote?productcode=qs&amp;qs_qt_module=3.50&amp;qt_version=finrarelease&amp;t=M10597085396967&amp;qsOnClick=returnTicker&amp;refresh=true</t>
  </si>
  <si>
    <t>NEW</t>
  </si>
  <si>
    <t>RCV</t>
  </si>
  <si>
    <t>—</t>
  </si>
  <si>
    <t>Single Family Housing</t>
  </si>
  <si>
    <t>Multi-Family Housing</t>
  </si>
  <si>
    <t>Higher Education</t>
  </si>
  <si>
    <t>Parks/Zoos/Beaches</t>
  </si>
  <si>
    <t>Gen Purpose/Pub Improvement</t>
  </si>
  <si>
    <t>Stadiums/Sports Complex</t>
  </si>
  <si>
    <t>Water and Sewer</t>
  </si>
  <si>
    <t>Other Housing</t>
  </si>
  <si>
    <t>Airports</t>
  </si>
  <si>
    <t>Redevelopment/Ld Clearance</t>
  </si>
  <si>
    <t>Other Healthcare</t>
  </si>
  <si>
    <t>Solid Waste</t>
  </si>
  <si>
    <t>Primary/Secondary Education</t>
  </si>
  <si>
    <t>Library or Museums</t>
  </si>
  <si>
    <t>Industrial Development</t>
  </si>
  <si>
    <t>Variable</t>
  </si>
  <si>
    <t>Fixed</t>
  </si>
  <si>
    <t>Zero/Stripped</t>
  </si>
  <si>
    <t>Mortgage Loans</t>
  </si>
  <si>
    <t>Revenue</t>
  </si>
  <si>
    <t>Loan Agreement</t>
  </si>
  <si>
    <t>Lease/Rent</t>
  </si>
  <si>
    <t>Unlimited Tax G.O.</t>
  </si>
  <si>
    <t>Tax Allocation</t>
  </si>
  <si>
    <t>No</t>
  </si>
  <si>
    <t>Yes</t>
  </si>
  <si>
    <t>ms_price</t>
  </si>
  <si>
    <t>DATA &gt;&gt;</t>
  </si>
  <si>
    <t>GLOSSARY &gt;&gt;</t>
  </si>
  <si>
    <t>Ratings by agency</t>
  </si>
  <si>
    <t>https://www.fitchratings.com/products/rating-definitions#:~:text=Fitch's%20credit%20rating%20scale%20for,default%20or%20recovery%20for%20issues.</t>
  </si>
  <si>
    <t>"Fitch’s credit rating scale for issuers and issues is expressed using the categories ‘AAA’ to ‘BBB’ (investment grade) and ‘BB’ to ‘D’ (speculative grade) with an additional +/- for AA through CCC levels indicating relative differences of probability of default or recovery for issues."</t>
  </si>
  <si>
    <t>Ratings include intermediate modifers for each category between AA and CC (+/-)</t>
  </si>
  <si>
    <t>Rating</t>
  </si>
  <si>
    <t>Meaning</t>
  </si>
  <si>
    <t>AAA</t>
  </si>
  <si>
    <t>Highest credit quality</t>
  </si>
  <si>
    <t>Very high credit quality</t>
  </si>
  <si>
    <t>High credit quality</t>
  </si>
  <si>
    <t>Good credit quality</t>
  </si>
  <si>
    <t>BB</t>
  </si>
  <si>
    <t>Speculative</t>
  </si>
  <si>
    <t>B</t>
  </si>
  <si>
    <t>Highly speculative</t>
  </si>
  <si>
    <t>CCC</t>
  </si>
  <si>
    <t>Substantial credit risk</t>
  </si>
  <si>
    <t>CC</t>
  </si>
  <si>
    <t>Very high levels of credit risk</t>
  </si>
  <si>
    <t>C</t>
  </si>
  <si>
    <t>Near default</t>
  </si>
  <si>
    <t>RD</t>
  </si>
  <si>
    <t>Restricted default</t>
  </si>
  <si>
    <t>D</t>
  </si>
  <si>
    <t>Default</t>
  </si>
  <si>
    <t>Not publicly rated</t>
  </si>
  <si>
    <t>https://documents.krollbondratings.com/report/34561/kbra-s-rating-scales-and-services</t>
  </si>
  <si>
    <t>"KBRA may append - or + modifiers to ratings in categories AA through CCC to indicate, respectively, upper and lower risk levels
within the broader category"</t>
  </si>
  <si>
    <t>Assigned only to the very highest quality obligors and obligations able to survive extremely challenging economic events.</t>
  </si>
  <si>
    <t>Very high quality</t>
  </si>
  <si>
    <t>Expected to weather difficult times with low credit losses.</t>
  </si>
  <si>
    <t xml:space="preserve"> May experience credit losses during stress environments</t>
  </si>
  <si>
    <t>Fundamental weaknesses that create moderate credit risk</t>
  </si>
  <si>
    <t>Contain many fundamental shortcomings that create significant credit risk</t>
  </si>
  <si>
    <t>Substantial risk of loss due to credit-related events, near default or in default with high recovery expectations</t>
  </si>
  <si>
    <t>Near default or in default with average recovery expectations</t>
  </si>
  <si>
    <t>Near default or in default with low recovery expectations</t>
  </si>
  <si>
    <t>KBRA defines default as occurring if:
1. There is a missed interest payment, principal payment, or preferred dividend payment, as applicable,
on a rated obligation which is unlikely to be recovered.
2. The rated entity files for protection from creditors, is placed into receivership, or is closed by
regulators such that a missed payment is likely to result.
3. The rated entity seeks and completes a distressed exchange, where existing rated obligations are
replaced by new obligations with a diminished economic value.</t>
  </si>
  <si>
    <t>Withdrawn the rating of a previously rated obligation, program or issuer.</t>
  </si>
  <si>
    <t>https://www.moodys.com/sites/products/productattachments/ap075378_1_1408_ki.pdf</t>
  </si>
  <si>
    <t>Includes moderators for Aa through Caa (1, 2, 3)</t>
  </si>
  <si>
    <t>Aaa</t>
  </si>
  <si>
    <t>Highest credit quality, minimal risk</t>
  </si>
  <si>
    <t>Aa</t>
  </si>
  <si>
    <t>High quality with very low credit risk</t>
  </si>
  <si>
    <t>Upper-medium grade with low credit risk</t>
  </si>
  <si>
    <t>Baa</t>
  </si>
  <si>
    <t>Moderate credit risk; medium grade; speculative characteristics</t>
  </si>
  <si>
    <t>Ba</t>
  </si>
  <si>
    <t>Speculative elements; substanital credit risk</t>
  </si>
  <si>
    <t>Speculative and subject to high credit risk</t>
  </si>
  <si>
    <t>Caa</t>
  </si>
  <si>
    <t>Poor standing and are subject to very high credit risk</t>
  </si>
  <si>
    <t>Ca</t>
  </si>
  <si>
    <t>Highly speculative and are likely in or very near default, with some prospect of recovery in principal and interest</t>
  </si>
  <si>
    <t>Lowest-rated class of bonds and are typically in default, with little prospect for recovery of principal and interest</t>
  </si>
  <si>
    <t>Withdrawn rating</t>
  </si>
  <si>
    <t>https://www.thebalance.com/what-are-sandp-credit-ratings-and-scales-3305886#:~:text=An%20S%26P%20credit%20rating%20is,or%20minuses)%20to%20indicate%20strength.</t>
  </si>
  <si>
    <t>Modified with +/- AA through BB</t>
  </si>
  <si>
    <t>Investment - Extremely strong</t>
  </si>
  <si>
    <t>AA+, AA, AA-</t>
  </si>
  <si>
    <t>Investment - Very strong</t>
  </si>
  <si>
    <t>A+, A, A-</t>
  </si>
  <si>
    <t>Investment - Strong</t>
  </si>
  <si>
    <t>BBB+, BBB, BBB-</t>
  </si>
  <si>
    <t>Investment - Adequate</t>
  </si>
  <si>
    <t>BB+, BB</t>
  </si>
  <si>
    <t>Speculative - Faces major future uncertainties</t>
  </si>
  <si>
    <t>Speculative - Faces major uncertainties</t>
  </si>
  <si>
    <t>Speculative - Currently vulnerable</t>
  </si>
  <si>
    <t>Speculative - Currently highly vulnerable</t>
  </si>
  <si>
    <t>Speculative - Has filed bankruptcy petition</t>
  </si>
  <si>
    <t>Speculative - In default</t>
  </si>
  <si>
    <t>Not rated</t>
  </si>
  <si>
    <t>https://wolfstreet.com/credit-rating-scales-by-moodys-sp-and-fitch/</t>
  </si>
  <si>
    <t>CUSIP Formula</t>
  </si>
  <si>
    <t>https://www.investopedia.com/terms/c/cusipnumber.asp</t>
  </si>
  <si>
    <t>Digit</t>
  </si>
  <si>
    <t>First six characters</t>
  </si>
  <si>
    <t>"base" / "CUSIP-6"; identify the bond issuer</t>
  </si>
  <si>
    <t>Seventh and eigth digits</t>
  </si>
  <si>
    <t>Identify the type of bond</t>
  </si>
  <si>
    <t>Ninth digit*</t>
  </si>
  <si>
    <t>"check digit"; automatically generated</t>
  </si>
  <si>
    <t xml:space="preserve">*The 9th digit is an automatically generated check digit using the "Modulus 10 Double Add Double" technique based on the Luhn algorithm. 
</t>
  </si>
  <si>
    <t>To calculate the check digit every second digit is multiplied by two. Letters are converted to numbers based on their ordinal position in the alphabet, starting with A equal to 10.</t>
  </si>
  <si>
    <t>https://en.wikipedia.org/wiki/CUSIP</t>
  </si>
  <si>
    <t>https://www.cusip.com/pdf/CUSIP_Intro_03.14.11.pdf</t>
  </si>
  <si>
    <t xml:space="preserve">A = 10  </t>
  </si>
  <si>
    <t xml:space="preserve">F = 15 </t>
  </si>
  <si>
    <t xml:space="preserve">K = 20 </t>
  </si>
  <si>
    <t>P = 25</t>
  </si>
  <si>
    <t xml:space="preserve"> U = 30 </t>
  </si>
  <si>
    <t xml:space="preserve"> Z = 35</t>
  </si>
  <si>
    <t xml:space="preserve">B = 11 </t>
  </si>
  <si>
    <t xml:space="preserve">G = 16 </t>
  </si>
  <si>
    <t xml:space="preserve">L = 21 </t>
  </si>
  <si>
    <t xml:space="preserve">Q = 26 </t>
  </si>
  <si>
    <t xml:space="preserve">V = 31 </t>
  </si>
  <si>
    <t xml:space="preserve">* = 36 (PPN System) </t>
  </si>
  <si>
    <t>C = 12</t>
  </si>
  <si>
    <t xml:space="preserve"> H = 17 </t>
  </si>
  <si>
    <t xml:space="preserve">M = 22 </t>
  </si>
  <si>
    <t xml:space="preserve">R = 27 </t>
  </si>
  <si>
    <t xml:space="preserve">W = 32 </t>
  </si>
  <si>
    <t xml:space="preserve">@ = 37 (PPN System) </t>
  </si>
  <si>
    <t xml:space="preserve">D = 13 </t>
  </si>
  <si>
    <t xml:space="preserve">I = 18 </t>
  </si>
  <si>
    <t xml:space="preserve">N = 23 </t>
  </si>
  <si>
    <t xml:space="preserve">S = 28 </t>
  </si>
  <si>
    <t>X = 33</t>
  </si>
  <si>
    <t># = 38 (PPN System)</t>
  </si>
  <si>
    <t xml:space="preserve">E = 14 </t>
  </si>
  <si>
    <t xml:space="preserve">J = 19 </t>
  </si>
  <si>
    <t xml:space="preserve">O = 24 </t>
  </si>
  <si>
    <t>T= 29</t>
  </si>
  <si>
    <t xml:space="preserve"> Y = 34</t>
  </si>
  <si>
    <t>https://en.wikipedia.org/wiki/CUSIP#:~:text=A%20CUSIP%20is%20a%20nine</t>
  </si>
  <si>
    <t>Example:</t>
  </si>
  <si>
    <t>https://www.wallstreetmojo.com/cusip-number/</t>
  </si>
  <si>
    <t>About EMMA</t>
  </si>
  <si>
    <t>http://www.msrb.org/msrb1/EMMA/pdfs/EMMAFactSheet.pdf</t>
  </si>
  <si>
    <t>"The Electronic Municipal Market Access (EMMA®) website is the municipal
market’s free source of data and information on virtually all municipal bonds.
The Municipal Securities Rulemaking Board (MSRB) operates the EMMA
website to promote a transparent, fair and efficient market. Discover how
investors, state and local governments, financial professionals and the public
can use EMMA to make more informed decisions about municipal securities."</t>
  </si>
  <si>
    <t>MS Yield</t>
  </si>
  <si>
    <t>Price Difference</t>
  </si>
  <si>
    <t>Yield Difference</t>
  </si>
  <si>
    <t>http://finra-markets.morningstar.com/BondCenter/BondDetail.jsp?ticker=M16131666906486&amp;symbol=</t>
  </si>
  <si>
    <t>About Morningstar / FIRNA</t>
  </si>
  <si>
    <t xml:space="preserve">Morningstar - Dow Jones Industrial Average, S&amp;P 500, Nasdaq, and Morningstar Index (Market Barometer) quotes </t>
  </si>
  <si>
    <t>"FINRA is authorized by Congress to protect America’s investors by making sure the broker-dealer industry operates fairly and honestly. We oversee more than 624,000 brokers across the country—and analyze billions of daily market events.
We use innovative AI and machine learning technologies to keep a close eye on the market and provide essential support to investors, regulators, policymakers and other stakeholders."</t>
  </si>
  <si>
    <t>Waiting to hear back about Capital Purpose description meanings</t>
  </si>
  <si>
    <t>CP Mapping</t>
  </si>
  <si>
    <t>Proceeds</t>
  </si>
  <si>
    <t>Proceeds (Meghan Attempt)</t>
  </si>
  <si>
    <t>Refund assist in providing adequate residential housing for persons and families of low and moderate income residing within the Program Area</t>
  </si>
  <si>
    <t>The Project is comprised of two existing multifamily residential housing facilities, Shawnee Apartments and Hollywood West Apartments, which will be operated as a single project. The Project is located just west of the Atlanta Central Business District. Shawnee Apartmetns is located at 1220 Gun Club Road and Hollywood West is located at 1033 Hollywood Road. The two properties are adjacent to each other on two rectangular shaped parcels. Hollywood West Apartments lie just south of Shawnee Apartments, A staircase connects the sites. There is no vehnicle access between the sites.</t>
  </si>
  <si>
    <t xml:space="preserve">A portion of the proceeds of the Series 2004I/K Bonds will be used to make a deposit to the Construction Fund to pay for capital improvements to the Airport described herein as the 2004 Project, to make a deposit to the Debt Service Reserve Account to satisfy the Debt Service Reserve Requirement, and to pay for the costs of issuance, including the municipal bond insurance premium. Simultaneously with the issuance of the Series 2004I/K Bonds, the City will issue its Series 2004F-G General Revenue Bonds and the Series 2004J PFC Revenue Bonds to, among other things, fund a portion of the 2004 Project. </t>
  </si>
  <si>
    <t xml:space="preserve">The proceeds of the Series 2003RF Bonds are being issued to refund and defease the Refunded Bonds and to pay
for the costs of issuance, including the financial guaranty insurance premium, the interest rate swap insurance premiums
related to the Series 2003RF-B--C Bonds and other costs associated with the interest rate swap agreements related to the
Series 2003RF-B--C Bonds. See “ESTIMATED SOURCES AND USES OF FUNDS” herein. The net proceeds of the
Series 2003RF Bonds will be deposited into a separate irrevocable trust fund for the Refunded Bonds (the “Escrow Fund”)
pursuant to the terms of an Escrow Deposit Agreement (the “Escrow Agreement”) to be entered into between the City and
Wachovia Bank, National Association, Atlanta, Georgia (the “Escrow Agent”). The City is refunding the Series 1994A
Bonds and the Series 1996 Bonds listed below in accordance with the opinion of Special Tax Counsel and a closing
agreement between the City and the Internal Revenue Service (the “Service”). See “TAX EXEMPTION -- Refunding of
Series 1994A Bonds and Series 1996 Bonds”. </t>
  </si>
  <si>
    <t>The Project will consist of the acquisition of approximately 5.2 acres and the construction and equipping of the Yamacraw Design Center, a 218,000+ square foor acaemic classroom and resarch building located at 5th Street and Spring Street in Midtown Atlanta. The Project is part of a larger 4-block development adjacent to the Georgia Tech campus which is anticipated to contain (a) an approximately 450,000 square foot building (the "ATDC" Building), a portion of which is anticpated to be leased to Georgia Advanced Technology Ventures, Inc. ("GATV"), a Section 501(c)(3) nonprofit corporation recently created to support Georgia Tech and which will use some of its space to provide new headquarters for ATDC, (b) the proposed new Georgia Tech DuPree School of Management; and (c) a Continuing Education Facility and Conference Center owned by the Georgia Tech Foundation. The Project will include the construction of a parking garage with a minimum capacity of 813 spaces, the excess portion of which, if any, may be leased to GATV.</t>
  </si>
  <si>
    <t>The Project will consist of the acquisition, construction and equipping of certain real and personal property,
including a green parking facility, a new visitors center, new signage, reception/event area, a new entrance to the
facilities, expansion and improvement of cultivated gardens and an elevated walkway, located in Fulton County,
Georgia and used in connection with the operation of the Company.</t>
  </si>
  <si>
    <t>The Project will consist of (a) the acquisition of the Crogman Elementary School in Atlanta, Georgia, (b)
the rehabilitation and conversion of the school building into approximately 43 units of multifamily rental housing,
and (c) the construction of a second building consisting of approximately 62 units of multifamily rental housing.
The Project will be managed and operated as a "qualified residential rental facility" under Section 142(d) of the
Internal Revenue Code of 1986, as amended (the "Code") and will be afforded tax credits under Section 42 of the
Code. Not less than 80% of the units in the Project will be leased to persons whose incomes are no more than 60%
of the area median income of Atlanta, Georgia.</t>
  </si>
  <si>
    <t>The Issuer is issuing the Series 2015 Bonds pursuant to a Trust Indenture, dated as of May 1, 2015 (the "Indenture") between the Issuer and Regions Bank, as trustee (the "Trustee"), to provide funds to finance or refinance a portion of the costs of the development, construction and equipping of a new operable rood, state-of-the-art multipurpose stadium to replace the existing Georgia Dome facility (the "New Stadium Project" or "NSP") in the City of Atlanta to be located and constructed on land that is owned or controlled by the Geo. L Smith II Georgia World Congress Center Authority, an instrumenality of the State of Georgia. The NSP will serve as home field for the Atlanta Falcons. The NSP will replace the Georgia Fome as the home field and the Georgia Dome will ultimately be demonlished after the NSP is complete. Proceeds of the Series 2015 Bonds will also be used to fund a debt service reserve fund, fund a tax collection stabilization fund, provide for the payment of interest on the Series 2015 Bonds accrued through September 1, 2016, and pay the costs of issuance of the Series 2015 Bonds.</t>
  </si>
  <si>
    <t>The proceeds of the Series 2008/2009 Bonds will be used, together with other available funds, by or on behalf of the City to: (a) fund the payment of the Tender Price (as herein defined) to the prior holders of the Series 2008 Bonds by operation of an Optional Tender Right and a Purchase in Lieu of Redemption (as herein described), (b) fund an additional deposit to the Series 2008 Debt Service Reserve Account and a deposit to the Series 2009 Debt Service Reserve Account, (c) fund an additional deposit to the Series 2008 Capitalized Interest Account and a deposit to the Series 2009 Capitalized Interest Account, and (d) pay certain costs of remarketing and issuance of the Series 2008/2009 Bonds, all as more particularly described under the captions "PLAN OF FINANCE" and " SOURCES AND USES OF FUNDS" herein. The proceeds from the initial issuance of the Series 2008 Bonds have been or are being used, as the case may be, to finance or refinance certain qualified Redevelopment Costs, as more particularly described under the captions "THE BELTLINE TAD" and "THE SERIES 2008/2009 PROJECTS."</t>
  </si>
  <si>
    <t>The proceeds of Series 2009 Bonds were used, among other things, to refinance debt previously issued to finance the cost of the acquisition, construction and equipping of an existing office complex now used as academic facilities and containing a twenty-six story office tower, a three story building, a six story annex building, a four story vacant building and an eight story parking garage with approximately 1,476 spaces (the “Original Project”), now located within or adjacent to the campus of GSU. The Company acquired the Original Project in 2007. The Original Project comprises an approximately 4.2-acre area in downtown Atlanta, Georgia bounded by Auburn Avenue, Edgewood Avenue, Peachtree Center Avenue, Equitable Place and Park Place. The twenty-six story office tower and the three story building together known as the “Tower” contain approximately 425,000 square feet and are now used as by GSU as academic and administrative facilities. The Tower is located on approximately 1.21 acres and is the subject of the 2007 Rental Agreement. The Tower was previously occupied and used by SunTrust Bank, but is now occupied solely by the University, for academic and administrative uses. The eight story parking deck contains 1,476 parking spaces and is referred to as the “Parking Deck.” The Parking Deck includes a storage basement and is used solely by the University. The Parking Deck is the subject of the 2009 Rental Agreement. The Tower and the Parking Deck comprise the “Project” and are leased to the University pursuant to the Rental Agreements. The real and personal property comprising the Project are pledged as security for the Series 2017 Bonds. Proceeds of the Series 2009 Bonds also refinanced the six story building known as the “Annex” which contains approximately 114,288 square feet and the four-story vacant building that contains approximately 54,639 square feet and is known as "27 Auburn." The Annex and 27 Auburn are not subject to a rental agreement, are not part of the Project and are not pledged as security for the Series 2017 Bonds.</t>
  </si>
  <si>
    <t>The proceeds of the Series 2009B Bonds will be used to: (a) refund all of the City's outstanding Water and Wastewater Revenue Bonds, Series 2001B and Water and Wastewater Revenue Bonds, Series 2001C (collectively, the "Refunded Bonds"), (b) fund the increase in the Debt Service Reserve Requirement resulting from the issuance of the Series 2009B Bonds, and (c) pay the costs of issuance related to the Series 2009B Bonds.</t>
  </si>
  <si>
    <t>The 2005-2 Project consists of approximately 48,790 square feet of class A office space located on the fifth floor of the Centergy One Building at 75 Fifth Street in Midtown Atlanta. The Centergy One Building is a thirteen floor office tower with 487,011± total rentable square feet. The layout, tenant improvements and amenities are typical of class A office space and have been designed with extensive direct input from GATV, ATDC and Georgia Tech. The 2005-2 Project was purchased by the Predecessor on November 9, 2004 and is expected to be acquired by the Borrower from the Predecessor</t>
  </si>
  <si>
    <t xml:space="preserve">Upon its completion, the Project will contain 80 1-bedroom independent living units for seniors in a fourstory wood-framed building. Community amenities include a private courtyard, fitness center, business center, community room, laundry facilities on the second and fourth floors and Energy Star appliances in each unit. The Project will include secured parking, elevators and a designated loading area for pick up/drop offs. The Project will be staffed by a day-time leasing manager and staff and secured with card access to parking and building as well as 24-hour camera surveillance. Located in the heart of the Old Fourth Ward neighborhood of Atlanta, the Project is located near several MARTA bus stops, restaurants, health care facilities and more. The site is currently owned by an affiliate of Wingate and previously contained 44 affordable housing units in two apartment buildings that became uninhabitable after a fire in 2005. Those units were supported by a project-based Section 8 HAP contract from HUD. Those units will be combined with an additional 36 Section 8 units transferred from other rental properties located in Bedford Pines, a neighborhood including 689 scattered site multifamily housing units owned by Wingate affiliates. The combined 80 units will be supported by a new 20-year HAP contract from HUD. </t>
  </si>
  <si>
    <t>Refunding: The Issuer previously issued its $35,000,000 Taxable Revenue Bonds (Housing Opportunity Program), Series 2007A (the "Series 2007 Bonds") pursuant to the Master Bond Resolution and the Original Intergovernmental Agreement in order to assist the Housing Corporation and the City in financing the Program. The Series 2017 Bonds are being issued for the purpose of: (a) refunding all of the outstanding Series 2007 Bonds (the "Refunded Bonds"), (b) providing additional funds to implement the Program and (c) paying certain costs of issuance related to the Series 2017 Bonds. The Issuer expects to pay the principal of and accrued interest on the Refunded Bonds maturing on December 1, 2022 and December 1, 2027 in the aggregate amount of $21,790,000 on June 1, 2017, pursuant to a current refunding; and to pay the principal of and accrued interest on the Refunded Bonds maturing on December 1, 2017 in the amount of $1,575,000 on December 1, 2017, pursuant to an advance refunding, and upon such payments the Series 2017 Bonds will be the only Series of Bonds Outstanding under the Bond Resolution. To effect the redemption and refunding of the Refunded Bonds, as described above, the Issuer will irrevocably deposit a portion of the proceeds of the Series 2017 Bonds and other available funds in the Escrow Fund created under the Escrow Agreement by and between the Issuer and Regions Bank, in its capacity as escrow agent and paying agent, dated as of April 1, 2017 (the "Escrow Agreement"). The amounts deposited in the Escrow Fund will be sufficient to pay the principal and interest due on the Refunded Bonds, in full, to and excluding December 1, 2017 with respect to the Refunded Bonds maturing on December 1, 2017, and June 1, 2017, with respect to the Refunded Bonds maturing on and after December 1, 2018. Upon deposit of such amounts, the Refunded Bonds will be deemed, as of the date of delivery of the Series 2017 Bonds, paid and no longer outstanding under the Bond Resolution. The amounts held in the Escrow Fund will not be available to pay debt service on the Series 2017 Bonds. For additional information related to the refunding of the Refunded Bonds, see "VERIFICATION OF CERTAIN CALCULATIONS" herein.
Program Funding; Description of the Program: A portion of the net proceeds of the Series 2017 Bonds, in the approximate amount of $39,499,596.61, will provide additional funding, by deposit of such amounts in the Program Fund, for the continued implementation of the Program as further described below. The Program was originally established in 2007 by the Housing Corporation and the City to alleviate the shortage of decent, safe, affordable and sanitary housing, and the shortage of funds to provide such housing, within the City. Pursuant to the Program (as modified by the Amended and Restated Intergovernmental Agreement), the above referenced proceeds will be used to fund (a) additional loans (the "Program Loans") made to finance, in part, single family housing and multifamily housing in the City that constitute "eligible housing units" (as defined in the Housing Authorities Law (O.C.G.A. Section 8-3-1, et seq.), as amended (the "Housing Authorities Law")) and "residential housing" (as defined in the Act), and (b) the acquisition of land to be held for future sale for use as part of "eligible housing units" (as defined in the Housing Authorities Law) and "residential housing" (as defined in the Act), all pursuant to the requirements set forth in the Amended and Restated Intergovernmental Agreement.</t>
  </si>
  <si>
    <t>The Project, known as Parkside Project, is located in Atlanta, Georgia, on an approximately 7.9-acre site. The Project will contain approximately 182 apartment units located in two buildings. Construction of the Project is anticipated to commence in December 2019 and be completed approximately 18 months later. The building construction consists of two buildings, including approximately 182 residential units with community space. Anticipated common area improvements will include: an office, fitness center, equipped computer center for tenant use, a wellness center, on-site laundry, community garden and meeting rooms. Anticipated site amenities include: playground areas for various ages of children and families, landscaped courtyards between buildings with picnic areas to grill out or have large gatherings. There are approximately 243 parking spaces for resident use only.</t>
  </si>
  <si>
    <t>The Bonds are being issued by the Urban Residential Finance Authority of the City of Atlanta, Georgia to finance a loan to Commons R-1, LLC, a Georgia limited liability company, for the acquisition and construction of a multifamil residential rental project to be located in the City of Atlanta pursuant to a Loan Agreement</t>
  </si>
  <si>
    <t xml:space="preserve">The Project, to be known as Collegetown at Harris Homes Phase I, is a proposed multifamily rental community of 196 apartment homes located 920 Sells Avenue, Atlanta, Georgia. The property is approximately 8.1 acres and is zoned MR-3. The Project will be located on a 36-acre site leased to the Borrower by The Housing Authority of the City of Atlanta, Georgia ("AHA") pursuant to the Ground Lease Agreement dated as of October 15, 2003 (the "Ground Lease") for an annual rental of $10 per year. Unless sooner terminated as provided therein, the Ground Lease terminates on October 1, 2063. See "–Restrictive Covenants" below. Collegetown at Harris Home Phase I will be comprised of 10 residential buildings. Community amenities will include a fully furnished clubhouse, equipped fitness facility, activity center and other amenities. A tot lot will be provided for children's outdoor activities. The Project will include one, two and three bedroom apartments as described below with amenities and services to accommodate the lifestyle of the residents, including range, refrigerator, washer and dryer, dishwasher and mini-blinds. </t>
  </si>
  <si>
    <t>The Bonds will be issued for the following purposes: (1) $4,000,000 of the Bonds will be issued for the purpose of providing funds to pay, or to be applied or contributed toward, the cost of acquiring a site or sites and constructing and equipping thereon new municipal buildings and related facilities, of renovating, improving, adding to, and equipping existing municipal buildings and facilities, of acquiring property, both real and personal, necessary or desirable for use in connection therewith, and of paying expenses incident thereto; and (2) $4,000,000 of the Bonds will be issued for the purpose of providing funds to pay, or to be applied or contributed toward, the cost of renovating, improving, adding to, and equipping existing school buildings and facilities, of acquiring, constructing, and equipping new school buildings and facilities, of acquiring property, both real and personal, necessary or desirable for use in connection therewith, and of paying expenses incident thereto.</t>
  </si>
  <si>
    <t>The proceeds of the Series 2001 Bonds will be applied, together with other available funds to: (i) finance or refinance certain Redevelopment Costs associated with the Atlantic Station Property, including, without limitation (a) clearing, grading and otherwise preparing the Atlantic Station Property for redevelopment, (B) environmental remediation of portions of the Atlantic Station Property, (c) design, construction and installation of utilities such as water, sewer, storm drainage, electric, gas and telecommunications, (d) design, construction and installation of streets, sidewalks, bikeways, curbs, gutters and other public works, (e) design and construction of parking facilities and (f) any other facilities and improvements located in or otherwise related to the Atlantic Steel TAD that are eligible to be financed or refinanced as Redevelopment Costs under the Act; (ii) fund a portion of the interest payable on the Series 2001 Bonds during the first 42 months of construction; (iii) make a deposit into the Series 2001 Debt Service Reserve Requirement, initially $7,600,843.75; and (iv) pay certain costs of issuance of the Series 2001 Bonds.</t>
  </si>
  <si>
    <t>The Project consists of the acquisition, construction, and installation of a five-story parking facility consisting of approximately 836 parking spaces to be leased by the Issuer to the City pursuant to the Agreement. The Project will be located on an approximately 2.3-acre site at the corner of Central Avenue and Trinity Avenue across from City Hall. The City currently owns all of the site. The City will convey the site to the Issuer upon payment from the proceeds of the Series 2006 Bonds of the fair market value thereof.</t>
  </si>
  <si>
    <t>The Project, to be known as The Market District at Atlantic Commons Apartments, is a proposed multi-family rental community of approximately 242 apartment homes located at 391 17th Street in the City of Atlanta, Fulton County, Georgia. The Project will be comprised of four residential buildings plus a parking deck and will include amenities such as a fully-furnished clubhouse, a swimming pool, a fitness facility, a business center and a car wash. The property on which the Project will be located is approximately 3.14 acres within the mixed-use development known as "Atlantic Station". Upon completion, in addition to rental and condominium residential units. Atlantic Station is projected to have retail, entertainment, and office space, and parks, trails, and a lake. The Project will include one-bedroom and two-bedroom apartments with amenities and services to accommodate the lifestyle of the residents, including range, refrigerator, laundry hook-ups, dishwasher, garbage disposal, mini-blinds, and ceiling fans in master bedrooms and living rooms.</t>
  </si>
  <si>
    <t>Capital improvements</t>
  </si>
  <si>
    <t xml:space="preserve">The Series 2019 Bonds are being issued for the purpose of: (a) providing financing for the costs of the acquisition, construction and equipping of the Project (as defined herein) and (b) paying certain costs related to the issuance of the Series 2019 Bonds. </t>
  </si>
  <si>
    <t>The Student Housing Revenue Bonds (ADA/CAU Partners, Inc. Project at Clark Atlanta University) Series 2004A (the “Series 2004A Bonds”) and the Taxable Student Housing Revenue Bonds (ADA/CAU Partners, Inc. Project at Clark Atlanta University) Series 2004B (the “Series 2004B Bonds”, and together with the Series 2004A Bonds, the “Series 2004 Bonds”) are being issued by Atlanta Development Authority (the “Issuer”), and the proceeds of the Series 2004 Bonds are being loaned to ADA/CAU Partners, Inc. (the “Borrower”), a Georgia nonprofit corporation, pursuant to a Loan Agreement between the Issuer and the Borrower dated as of July 1, 2004 (the “Loan Agreement”). The Series 2004A Bonds are being issued to provide funds (i) to refund the Issuer’s $20,685,000 Variable Rate Demand Revenue Bonds (ADA/CAU Partners, Inc. – Clark Atlanta University Project), Series 2001A (the “Prior 2001A Bonds”), a portion of the proceeds of which were used to finance the acquisition, construction, furnishing and equipping of a 456-bed student housing facility (the “Phase I Student Housing Facility”) located on the campus of Clark Atlanta University, Inc. (the “University”) in Atlanta, Georgia, (ii) to finance the cost of acquiring, constructing, financing, furnishing, and equipping an approximately 598-bed student housing facility (the “Phase II Student Housing Facility” and together with the Phase I Student Housing Facility, the “Student Housing Facility”), to be located on the campus of the University on property leased by the Borrower from the University for regularly enrolled students, faculty and staff at the University, (iii) to fund a portion of the interest payments on the Series 2004A Bonds during construction of the Phase II Student Housing Facility, plus three months thereafter, (iv) to fund a portion of a debt service reserve fund for the Series 2004A Bonds, (v) to pay working capital and marketing costs associated with the Phase II Student Housing Facility, and (vi) to pay a portion of the costs of issuing the Series 2004A Bonds. The Series 2004B Bonds are being issued (i) to pay the remaining portion of the costs of issuing the Series 2004A Bonds, (ii) to fund a portion of the interest payments on the Series 2004B Bonds during construction of the Phase II Student Housing Facility, plus three months thereafter, and (iii) to pay the costs of issuing the Series 2004B Bonds.</t>
  </si>
  <si>
    <t>The Project, to be known generally as The Villages at Carver Phase V, is a proposed multifamily rental facility of 165 units in seven residential apartment buildings. The net rentable area of the Project is expected to be approximately 154,083 square feet. The Project will be located on Moury Avenue in Atlanta, Georgia on approximately 6.1 acres of land. Project amenities are expected to include a playground, tot lot, community garden, walking trail and gazebo. The Project is expected to include approximately 211 parking spaces. Construction of the Project is anticipated to commence by December 31, 2006 and be completed approximately 14 months later.</t>
  </si>
  <si>
    <t xml:space="preserve">The Series 2012 Bonds are being issued under the Bond Ordinance in order to finance or refinance, as the case may be, (a) a portion of the cost of the Capital Improvement Plan consisting of: the acquisition, construction and installation of improvements to the existing CPTC, including structural and equipment upgrades for the automated people mover and transportation mall, HVAC System replacement, concourse midpoint expansions, mechanical and electrical upgrades throughout the Airport and for the baggage system, life-safety, airline facility projects, escalators and elevators and other terminal improvements (collectively, the "2012 Project"), including the repayment and redemption of amounts outstanding under the Series 2010A/B Commercial Paper Program drawn on to fund the 2012 Project on an interim basis, (b) fund the increase in the Debt Service Reserve Requirement for Senior Lien General Revenue Bonds resulting from the issuance of the Series 2012 Bonds, (c) pay interest on portions of the Series 2012 Bonds during the construction of the 2012 Project, and (d) pay certain costs of issuance with respect to the Series 2012 Bonds. </t>
  </si>
  <si>
    <t>The 2001 A Bonds are issuable only in book-entry from registered in the name of Cede &amp; Co. as nominee for the Depository Trust Company, New York, New York ("DTC"). DTC will act as securities depository for the 2001 A Bonds. Purchasers of the 2001 A Bonds will not receive certificates representing their interests in the 2001 A Bonds. The 2001 A Bonds will be issued only as fully registered bonds in the demonination of $5,000 or any integral multiple thereof. The 2001 A Bonds will bear interest payable semiannually on each May 1 and November 1 commencing May 1, 2002. Maturing principal on the 2001 A Bonds is payable on November 1, subject to prior redemption, in the years shown on the inside cover. So long as Cede &amp; Co. is the registered owner of the 2001 A Bonds, principal of and interest on the 2001 A Bonds will be paid directly to Cede &amp; Co., as nominee for DTC by the Bank of New York, Atlanta as Paying Agent. The proceeds of the 2001 A Bonds will be used to finance a portion of the costs of a program of capital improvements to the System to fund capitalized interest for the 2001 A Bonds through May 1, 2003, to fund the Debt Service Reserve Account balance for the 2001 A Bonds, and to pay the costs of issuance associated with the 2001 A Bonds. Revenues of the System will be pledged as security for payments on the 2001 A Bonds, The 2001 A Bonds are subject to optional and mandatory redemption prior to maturity as more fully described under "The 2001A Bonds"</t>
  </si>
  <si>
    <t xml:space="preserve">The 2005-1 Project consists of approximately 48,797 square feet of class A office space located on the fourth floor of the Centergy One Building at 75 Fifth Street in Midtown Atlanta. The Centergy One Building is a thirteen floor office tower with 487,011± total rentable square feet. The layout, tenant improvements and amenities are typical of class A office space and have been designed with extensive direct input from GATV, ATDC and Georgia Tech. The 2005-1 Project was purchased by the Predecess or on November 9, 2004 and is expected to be acquired by the Borrower from the Predecessor contemporaneously with the issuance of the 2005 Bonds. All tenant improvements to the 2005-1 Project are expected to be completed prior to the issuance of the Bonds. </t>
  </si>
  <si>
    <t>The Bonds are being issued by the Urban Residential Finance Authority of the City of Atlanta, Georgia (the "Issuer") pursuant to a Trust Indenture, dated as of September 1, 2001, between the Issuer and the Trustee (the "Indenture") for the purpose of providing funds to finance the costs of acquiring, rehabilitating, equipping and furnishing an approximately 458 unit multifamily housing facility (the "Project") in the City of Atlanta, Georgia, to be owned by Allen Temple Village, LP, a Georgia limited partnership (the "Borrower"). Upon the satisfaction of certain conditions set forth in the Indenture, the proceeds of the Bonds will be used to acquire fully modified mortgage-backed securities. The proceeds received from the sale of the Ginnie Mortgage Loan will be insured by the Secretary of Housing and Urban Development, acting by and through the Federal Housing Administration ("FHA") under Section 221(d)(4) of the National Housing Act of 1934, as amended (the "National Housing Act"), and the regulations promulgated thereunder. The Ginnie Mae Certificated will be guarenteed as to timely payment by the Government National Mortgage Association ("Ginnie Mae") pursuant to Section 306(g) of the National Housing Act.</t>
  </si>
  <si>
    <t xml:space="preserve">The Bonds are being issued by the Urban Residential Finance Authority of the City of Atlanta, Georgia (the “Issuer”) pursuant to a Trust Indenture (the “Indenture”), dated as of October 1, 2003, between the Issuer and the Trustee, for the purpose of providing funds to make a mortgage loan (the “Mortgage Loan”) insured by the Federal Housing Administration (“FHA”) to Northside Village Partnership, L.P., a Georgia limited partnership (the “Borrower”) to finance the acquisition, construction and equipping of an 261-unit multifamily rental apartment project (the "Project”) located in Atlanta, Georgia. The land on which the Project is being constructed will not be owned by the Borrower but leased pursuant to a long-term Ground Lease as further described herein. FHA has issued a commitment (the “Commitment”) to Arbor Commercial Mortgage, LLC (the “Lender”) that provides to the Lender mortgage insurance under Section 221(d)(4) of the National Housing Act, as amended, on all approved construction advances to the Borrower made under a mortgage loan evidenced by a nonrecourse security deed note (the “Mortgage Note”) secured by a Security Deed (the “Mortgage”) on the Project, subject to the satisfaction of the terms and conditions contained in the Commitment. The Lender will issue and deliver to the Trustee, pursuant to the Financing Agreement, a fully modified mortgage backed security with respect to each advance insured by FHA (each a “CLC”) guaranteed as to timely payment of principal and interest by the Government National Mortgage Association (“GNMA”). Upon the compliance with certain terms and conditions of the Commitment relating to completion of the construction of the Project and the making of the final FHA insured advance under the Mortgage Note, the CLCs shall be exchanged for a fully modified mortgage backed security guaranteed as to timely payment of principal and interest by GNMA (the “PLC,” and together with the CLCs, the “GNMA Securities”). </t>
  </si>
  <si>
    <t>The Series 2000 Bonds will be issued for the following purposes: (1) $4,000,000 of the Series 2000 Bonds will be issued for the purpose of providing funds to pay, or to be applied or contributed toward, the cost of acquiring a site or sites and constructing and equipping thereon new municipal buildings and related facilities, of renovating, improving, adding to, and equipping existing municipal buildings and facilities, of acquiring property, both real and personal, necessary or desirable for use in connection therewith, and of paying expenses incident thereto; and (2) $4,000,000 of the Series 2000 Bonds will be issued for the purpose of providing funds to pay, or to be applied or contributed toward, the cost of renovating, improving, adding to, and equipping existing school buildings and facilities, of acquiring, constructing, and equipping new school buildings and facilities of acquiring property, both real and personal, necessary or desirable for use in connection therewith, and of paying expenses incident thereto.</t>
  </si>
  <si>
    <t xml:space="preserve">The Bonds are being issued by the Urban Residential Finance Authority of the City of Atlanta, Georgia (the “Issuer”) to finance a loan to JLC Marietta Street, LLC, a Florida limited liability company (the “Borrower”), for the acquisition, construction, and equipping of a multifamily residential rental project to be located in the City of Atlanta, Georgia (the “Project”). The Project, to be known as M-Street Apartments, is a 308-unit three and four-story apartment community to be located at on approximately 11 acres at 882-966 Marietta Street, Atlanta, Georgia. The Project site is located at the intersection of Northside Drive and Marietta Street across the street from the Georgia Institute of Technology. The Project will have loft-type units with 9 and 10-foot ceilings, walk in closets, pantries, linen closets, and fireplaces. The Project will also contain approximately 8,500 square feet of retail space. The Project will include a swimming pool, fitness center, club room, car care center and the units will have Internet access. The exterior of the Project will be finished in brick, exterior insulation and finish systems, and siding. </t>
  </si>
  <si>
    <t>The proceeds of the Notes will be used to (i) pay the costs of planning, engineering, designing, acquiring, equipping and constructing the Airport's fifth runway, including certain structures to span Interstate 285 for support of the Airport's fifth runway and associated taxiways, airfield lighting, Airport taxiways and other airfield projects, all as described in the Capital Impvoement Plan and (ii) pay costs associated with the issuance of the Notes</t>
  </si>
  <si>
    <t>The proceeds of the Series 2004 Bonds will be used (i) to finance certain capital improvements included as part of a multi-phase long-term capital improvement program for the water system, (ii) to fund capitalized interest for the Series 2004 Bonds through November 1, 2005, (iii) to fund the Debt Service Reserve Account requirement for the Series 2004 Bonds and (iv) to pay the costs of issuance associated with the Series 2004 Bonds</t>
  </si>
  <si>
    <t>The Program was established by the Housing Corporation and the City to alleviate the shortage of decent, safe, affordable and sanitary housing, and the shortage of funds to provide such housing, within the City. Pursuant to the Program, (i) loans ( the "Program Loans") will be made to finance, in part, single family housing and multifamily housing in the City that will constitute "eligible housing units" (as defined in the Housing Authorities Law (O.C.G.A. Section 8-3-1, et seq.) as amended (the "Housing Authorities Law")) and "residential housing" (as defined in the Act), (ii) land will be acquired to be held for future sale for use as part of "eligible housing units" (as defined in the Housing Authorities Law) and "residential housing" (as defined in the Act) and (iii) a grant will be made to the Housing Authority to pay or reimburse the Housing Authority for certain public improvement costs for the benefit of the City associated with "eligible housing units" (as defined in the Housing Authorities Law) and "residential housing" (as defined in the Act), all pursuant to the requirements set forth in the Intergovernmental Agreement. The Program will be administered by the Issuer (in such capacity, the "Program Administrator") and, to facilitate the administration of the Program, the Housing Corporation will enter into a Program Administration Agreement ( the "Program Administration Agreement") with the Program Administrator pursuant to which the Program Administrator will agree to implement and administer the Program on behalf of the Housing Corporation in accordance with the terms, conditions, and guidelines set forth in the Intergovernmental Agreement. See "APPENDIX E- FORM OF LOAN AND SECURITY AGREEMENT" and "APPENDIX F - FORM OF INTERGOVERNMENTAL HOUSING COOPERATION AGREEMENT" attached hereto.</t>
  </si>
  <si>
    <t>The Series 2009 Notes will constitued valid and legally binding general obligations of the City and, unless paid from other sources, the principal of an interest on the Series 2009 Notes will be payable from taxes levied or to be levied, without limitation as to rate or amount, upon all taxable property within the City, including real and personal property, privately owned utilities, motor vehicles, and mobile homes.</t>
  </si>
  <si>
    <t>The Project concists of the acquisition, construction and equipping of approximately 271 rental apartment units on land (the "Land") located in the City of Atlanta, Georgia to be known as The Auburn Glenn Apartments, to be occupied partially (at least 40%) by "individuals whose income is sixty-percent (60%) or less of area median gross income," within the meaning of Section 142(b) of the Internal Revenue Code of 1986. In addition, the Company shall also construct approximately 10,000 square feet of commercial facilities to be located on the Land and a 409-space parking garage related to the Project.</t>
  </si>
  <si>
    <t>The Project consists of the acquisition, design, construction, improvement and equipping of an approximately 165,000 square foot public safety headquarters building situated between Pryor Street and Peachtree Street at Garnett Street (with Garnett Street proposed to be closed-off on that block) to be used as the headquarters for City's police and fire personnel. In addition, an approximately 700 space secure parking deck facility will be constructed as a part of and adjacent to the public safety headquarters to provide secure parking only for police and fire employees. The City, subject to the oversight of and as agent for the Authority, will design, construct, install and equip the Project. The Project is expected to be constructed pursuant to a design/build contract and the estimated Project costs are $50 million. It is expected that the acquisition, design, construction, improvement and equipping of the Project will be completed in approximately 24 months from the effective date of the Agreement. The City currently owns or is in the process of acquiring all of the parcel or parcels of property on which the above described facilities will be situated, all of which the City will convey to the Authority. In addition to the Project, the City contemplates the acquisition, design, construction, improvement and installation of certain related ancillary facilities and equipment to be used in connection with the Project. The Authority and the City have developed a plan of financing for the Project which relies primarily on the proceeds of the Bonds. In the event the monies in the Construction Fund available for payment of the costs of the Project prove to be insufficient, the City has agreed, in the Lease Agreement, to provide the funds to complete the Project and to fund any such deficiencies in the Construction Fund.</t>
  </si>
  <si>
    <t>The proceeds of the Series 2007 Bonds were used inter alia to finance, in whole or in part, the cost of the acquisition, construction and equipping of an approximately 204,725 square-foot research portion of a science laboratory facility, more particularly described in the Loan Agreement (the “Project”), located in the Parker H. Petit Science Center (the “Science Center”) on the campus of Georgia State University (the “University”), a unit of the University System of Georgia (the “University System”).</t>
  </si>
  <si>
    <t>The proceeds of the sale of the Bonds will be loaned to TUFF Bullet LLC, a Georgia limited liability company (the “Borrower”) (i) to finance the cost of acquiring a leasehold interest of approximately 14,175 square feet (the “2006 Project”) in an existing 40,000 square foot building (the “Bullet Building”) from VLP3, LLC, a Georgia limited liability company (“VLP3”), a wholly-owned subsidiary of Georgia Advanced Technology Ventures, Inc., a Georgia non-profit corporation sponsored by the Georgia Institute of Technology (“Georgia Tech”), a unit of the University System of Georgia, (ii) to fund a Reserve Fund for the Bonds, and (iii) to pay certain costs of issuance with respect to the Bonds</t>
  </si>
  <si>
    <t>The Project, known as City Lights II Family Apartments Project, is a 96-unit residential rental housing development being constructed by the Borrower, as further described in the Official Statement. Upon original issuance of the Bonds, the Borrower expected the Project to be completed by April 30, 2019. Construction of the Project has taken longer than expected due to weather delays and labor shortages experienced by the General Contractor. As of the date hereof, construction of the Project is approximately 99% complete and the Borrower expects that construction will be completed, and that the Project will be placed in service for purposes of Section 42 of the Code, by February 15, 2020. There is no insurance that this schedule will be met.</t>
  </si>
  <si>
    <t>The Series 2004 Auction Rate Bonds are being issued, together with the Series 2004A/B/C Fixed Rate Bonds, to (i) currently refund the Series 2003 Notes in the outstanding principal amount og $395,000,000 (ii) fund a portion of the Airport's Capital Improvement Plan (iii) fund the separate Reserve Requirements for the Series 2004 Auction Rate Bonds or pay the premium for an insurance policy to satisfy such requirements, (iv) fund a portion of the interest on the SEries 2004 Auction Rate Bonds during construction and (v) pay costs associated with the issuance of the Series 2004 Auction Rate Bonds and the Series 2004A/B/C Fixed Rate Bonds. the Capital Improvement Plan includes, among other things, the planning, design, construction, and equipping of (i) the Maynard Holbrook Jackson, Jr. International Terminal; (ii) the addition of a fifth runway, associated taxiways and other airfield projects, and (iii) additions and improvements to the exisiting passenger terminal complext. The 2004 Project also includes renovations and improvements to Concourse C of the passenger terminal at the request of Atlantic Southeast Airlines to facilitate enplaning and deplaning of regional aircraft and an in-line baggage screening system and other miscellaneous projects</t>
  </si>
  <si>
    <t>The Project consists of those activities that were necessary to prepare the Atlantic Station Property for redevelopment, including, without limitation, (a) clearing, grading and otherwise preparing the Atlantic Station Property for redevelopment, (b) environmental remediation of portions of the Atlantic Station Property, (c) design, construction and installation of utilities such as water, sewer, storm drainage, electric, gas and telecommunications, (d) design, construction and installation of streets, sidewalks, bikeways, curbs, gutters and other public works, (e) design and construction of parking facilities and (f) any other facilities and improvements located in or otherwise related to the Atlantic Steel TAD that are eligible to be financed or refinanced under the Act.</t>
  </si>
  <si>
    <t>The proceeds of the Series 2001B Bonds will be used to advance refund a portion of the City's previously issued Water and Wastewater Revenue Bonds, Series 1999A and to pay the costs of issuance associated with the 2001B Bonds. The proceeds of the Series 2001C Bonds will be used to finance a portion of the costs of a program of capital improvements to the System, to fund capitalized interest for the 2001C Bonds through May 1, 2003, to fund the Debt Service Reserve Acocunt Balance for the 2001C Bonds, and to pay the costs of issuance assoiated with the 2001C Bonds.</t>
  </si>
  <si>
    <t>The Bonds are being issued by the Urban Residential Finance Authority of the City of Atlanta, Georgia (the “Issuer”), pursuant to a Trust Indenture (the “Indenture”), dated as of December 1, 2019, between the Issuer and the Trustee, to provide financing to Herndon Homes Phase I, LLC, a Georgia limited liability company (the “Borrower”), for the acquisition and construction of an approximately 97-unit residential rental project for senior residents (the “Project”) located in Atlanta, Georgia. Under the terms of the Indenture, an amount equal to the principal amount of the Bonds is to be deposited in the Project Fund established under the Indenture and invested pursuant to the Indenture.</t>
  </si>
  <si>
    <t xml:space="preserve">The Project, to be known as Lindbergh City Center, is a 362-unit apartment community to be located on an approximately 3.86 acre site located along Lindbergh City Center’s Main Street. The Project is to be constructed on land which is owed by MARTA and leased to Carter pursuant to the Lease Agreement. All of Carter’s rights with respect to the Leased Property have been assigned to the Borrower. Lindbergh City Center is a 50 acre development centering around the MARTA Lindbergh rail station in Atlanta, Georgia. The project is part of a $500 million mixed-use transit-oriented development. </t>
  </si>
  <si>
    <t>The Project consists of the rehabilitation of a 108-unit multi-family housing rental facilit and new construction of a 3,000 square foot community building/management office. The Prject will be located on three contiguous parcels of land in Atlanta, Georgia. Seventy-five percent (75%) or 81 units within the Project will qualify as tax credits as defined in Section 42 of the Internal Revenue Code of 1986, as amended, and upon completion will be rented to individuals with incomes of less than the area median income. Twenty-five percent (25%) or 27 units within the Project will be rented at market rate with no income restrictions.</t>
  </si>
  <si>
    <t>The Series 2009 Bonds are issued for the purpose of refunding all of the Series 2007 Bonds by loaning the proceeds of the Series 2009 Bonds to the Borrower to enable the Borrower (1) to prepay its obligcations under the Prior Loan Agreement, (2) to terminate its obligations under the Prior Hedge Agreements, and (3) to prepay its obligations under the Bridge Loan.</t>
  </si>
  <si>
    <t>The Series 2005 Bonds will be issued for the purpose of financing (a) capital costs associated with certain supportive housing projects and other projects in the City of Atlanta, Georgia (“Atlanta”), which projects provide for the delivery of certain services to counteract unemployment, underemployment and resulting homelessness (the “Opportunity Project”), all in furtherance of the public purpose of the development of trade, commerce, industry and employment opportunities, (b) payment of the premiums for the Policy (defined below) and a surety bond which bond will satisfy the Reserve Requirement of the Debt Service Reserve Fund for the Series 2005 Bonds, and (c) all other costs of issuance of the Series 2005 Bonds.</t>
  </si>
  <si>
    <t>(a) General. The Series 2017 Bonds are being issued for the purpose of: (a) financing, in whole or in part, the acquisition, renovation, installation and equipping of certain capital costs and related administrative and other expenses associated with emergency shelter, permanent supportive housing and transportation projects (collectively, the “Project”); and (b) paying certain costs of issuance related to the Series 2017 Bonds. The Project will include the acquisition/lease and rehabilitation of 1 – 2 homeless emergency shelters (250 beds); the acquisition and construction/rehabilitation costs of over 500 permanent supportive housing units; the acquisition of accessible vans (4 vans); and allocations for initial administrative/operating/social services costs. See “ESTIMATED SOURCES AND USES OF FUNDS” herein and “APPENDIX C – BOND RESOLUTION” and “APPENDIX D – FORM OF INTERGOVERNMENTAL AGREEMENT” attached hereto.
(b) Matching Contribution. The Regional Commission on Homelessness at the United Way (“Homeless Commission”) has offered a philanthropic match to the Series 2017 Bonds of up to $25,000,000. The Homeless Commission will collect contributions and pledges from business and other philanthropic institutions to fulfill this commitment. Approximately $18.5 million has been pledged as of the date hereof. The funds contributed by the Homeless Commission will be added to proceeds of the Series 2017 Bonds to fund the costs of the Project.</t>
  </si>
  <si>
    <t>The Series 2008A Bonds are being issued for the purpose of: (a) acquiring, constructing, reconstructing, renovating, repairing, improving and equipping of public sidewalks, public plazaz and greenspace, bridges, vaiducts and related improvements, including, but not limited to, sidewalks, bicycle lanes and transit spots, public traffic control devices and other related public improvements, and (b) paying costs incident to issuing the Series 2008A Bonds.</t>
  </si>
  <si>
    <t>The proceeds from the Series 2007 Bonds will be used to purchase the SunTrust Bank building complex in downtown Atlanta, Georgia. The 2007 Project will be purchased by the Borrower from SunTrust Bank upon the closing of the issuance of the Series 2007 Bonds pursuant to a Purchase and Sale Agreement between them dated as of December 5, 2006 for the purchase price of $52,000,000, subject to closing adjustments. The 2007 Project comprises an approximately 4.2-acre area bounded by Auburn Avenue, Edgewood Avenue, Peachtree Center Place and Park Place. The site is zoned “SPI-1 Downtown Public Interest District.” The 2007 Project includes 425,000 square feet of office space in a 26-story office tower at 25 Park Place, a three-story bank building, a six-story annex building, a four-story vacant building and an eight-story parking deck with approximately 1,476 parking spaces. The Borrower will purchase the 2007 Project subject to the SunTrust Lease pursuant to which SunTrust Bank will occupy the Tower and Annex for up to five years. See “SECURITY FOR THE BONDS – SunTrust Lease” herein. The portion of the 2007 Project referred to as the Tower and Annex is located on approximately 1.247 acres bounded by Edgewood Avenue, Park Place, Auburn Avenue and Equitable Place/Forsyth Alley, including the 26story office tower and 6-story annex building containing approximately 425,000 rentable square feet, will be the subject of the Rental Agreement. The University plans, when the space is released from the SunTrust Lease, to utilize the office tower for faculty and staff offices. The University plans to demolish the other buildings for future campus facility locations. The 2007 Project is located adjacent to the University’s campus and within the University’s master plan footprint. The Borrower plans to donate the 2007 Project to the Board of Regents of the University System of Georgia for use by the University upon final payment of the Series 2007 Bonds. Currently, the University leases and occupies office space in three buildings adjacent to the campus which it plans to vacate by June 1, 2012, the latest date by which SunTrust Bank must vacate the Tower and Annex. Each of these leases can be terminated by means of a one-year notice should SunTrust Bank choose to terminate the SunTrust Lease prior to 2012. The total rent in these three buildings is $3,147,000 on an annual basis per year for 207,000 square feet. The rental information for these three buildings is: 34,000 square feet in 34 Peachtree Street at $652,000 annual rent; 38,000 square feet in 10 Park Place at $576,000 annual rent; and 135,000 square feet in One Park Place at $1,919,000 annual rent. An environmental report for the 2007 Project site reveals that the site and surrounding areas have had a variety of urban uses for over a century that give rise to environmental concerns. No Phase II environmental report has been obtained. A Facilities Conditions Report for the 2007 Project was obtained dated January 31, 2007. The report recommends work at the office tower estimated at $21,000 in the “urgent” category, $4,827,000 in the “near future (5 to 15 years)” category, and $6,296,000 in the “could be deferred” category. Work is also recommended for the parking garage, estimated at $45,000, in the “near future” category. Such work and further work associated with demolition of portions of the 2007 Project not to be utilized by the Borrower and any further improvements at the 2007 Project are not funded by the Series 2007 Bonds. The Borrower intends to fund some or all of such work through future additional debt financing. The Borrower anticipates utilizing approximately $5,000,000 of new money bonds in mid-2012.</t>
  </si>
  <si>
    <t>The Project consists of the construction of 1,988 beds comprised of the following unit mix: 146 2BR/2BA units with 292 beds, 154 2BR/1BA units with 308 beds, 346 4BR/2BA units with 1,384 beds, and 4 professional staff units with 4 beds. The units are located in four residential towers to be located at a 4.2 acre site at the corner of Piedmont and Ellis Streets, approximately three blocks northeast of the core University academic campus. Proceeds of the Series 2005 Bonds in an amount not in excess of $5,000,000 will be used to reimburse the Company for the cost of the acquisition of a 2.5 acre parcel of land adjacent to the Project. This parcel is expected to be sold by the Company after the delivery of the Series 2005 Bonds. This parcel will not be pledged under the Deed as security for the Series 2005 Bonds.</t>
  </si>
  <si>
    <t>The Series 1997A Bonds will be issued for the following purposes: (1) $4,000,000 of the Series 1997A Bonds will be issued for the purpose of providing funds to pay or to be applied or contributed toward the cost of acquiring a site or sites and constructing and equipping existing municipal buildings and facilities, of acquiring property, both real and personal, necessary or desireable for use in connection therewith, and of paying expenses incident thereto; and (2) $4,000,000 of the Series 1997A Bonds will be issued for the purpose of providing funds to pay, or to be applied or contributed toward, the cost of renovating, improving, adding to, and equippping existing school buildings and facilities, of acquiring, both real and personal, necessary or desireable for use in connection therewith, and of paying expenses incident thereto.</t>
  </si>
  <si>
    <t xml:space="preserve">The Bonds are being issued to make a loan (the “Loan”) to TBG Central Methodist, LP, a Georgia limited partnership (the “Borrower”), to enable the Borrower to pay a portion of the cost of acquiring, rehabilitating and equipping a 240-unit multifamily residential rental project located in Atlanta, Georgia, currently known as Central Methodist Gardens Apartments and to be known as Providence at Cascade Apartments (the “Project”). The Loan will be made to the Borrower pursuant to Loan Agreement, dated as of December 1, 2012 (the “Loan Agreement”), between the Issuer and the Borrower, under which the Borrower has agreed to provide, as described herein, payments to the Issuer in amounts sufficient to pay the principal of and interest on the Bonds when due. The Loan will be evidenced by a Promissory Note in the principal amount of $10,500,000 (the “Note”) from the Borrower to the Trustee. </t>
  </si>
  <si>
    <t xml:space="preserve">A portion of the proceeds of the Series 2004 Bonds, together with proceeds of the Series 2004D/E PFC Auction Rate Bonds, will be used to make a deposit to the Construction Fund to pay for capital improvemetns to the Airport detailed herein as the Series 2004 Project, to pay the premium for a surety bond to be held in the Debt Serive Reserve Account, adn to pay for the costs of issuance, including the municipal bond insurance premium. A portion of the proceeds of the SEries 2004 PFC Bonds will be used to currently refund and redeem the Series 2003 Notes prior to their stated maturity. Pending the redemption of the Series 2003 Notes, the proceeds of the SEries 2004 PFC Bonds to be applied to the redemption will be deposited into the "City of Atlanta Airport Series 2003 Note Retirement Account" (the "Note Retirement Account") created pursuant to the Fifth Supplemental Bond Ordinance and held by the Wachovia Bank, National ASsociation, as paying agent for the Series 2003 Notes. </t>
  </si>
  <si>
    <t>The Series 2019 Bonds are being issued for the purpose of providing funds to, among other things: (a) finance or refinance the costs of the planning, engineering, design, acquisition and construction of all or a portion of the 2019 Project (as defined herein), which constitutes a portion of the Capital Plan to 2023 (as defined herein); (b) pay capitalized interest during construction on a portion of the Series 2019 Bonds; (c) fund a deposit to the Debt Service Reserve Account to meet the Debt Service Reserve Requirement related to the Series 2019 Bonds; and (d) pay certain costs of issuance with respect to the Series 2019 Bonds, all as further described under "PLAN OF FINANCE" and "ESTIMATED SOURCES AND USES OF FUNDS" herein. In addition to the Series 2019 Bonds, the City has approved a financing plan for the Hartsfield‑Jackson Atlanta International Airport (the "Airport") which contemplates the issuance of the following debt obligations: (a) the City’s Airport General Revenue Refunding Bonds, Series 2019E (Non-AMT) and Airport Passenger Facility Charge and Subordinate Lien Airport General Revenue Refunding Bonds, Series 2019F (Non-AMT) in an aggregate principal amount of $292,860,000*, the proceeds of which will be used primarily to refund all or a portion of the outstanding Series 2010A General Revenue Bonds and the Series 2010B Hybrid PFC Bonds (both as defined herein); and (b) the implementation of a new commercial paper program payable on a third lien basis from Pledged Revenues and a second lien basis from PFC Revenues (as applicable), in the aggregate principal amount of not to exceed $950,000,000, supported by irrevocable, direct pay letters of credit issued by Bank of America, N.A., JPMorgan Chase Bank, National Association and PNC Bank, National Association to facilitate anticipated capital project procurement and encumbrances and provide interim financing for a portion of the Capital Plan to 2023. See "OUTSTANDING AIRPORT OBLIGATIONS ‑ Senior Lien General Revenue Bonds ‑ Proposed Issuance of Additional Senior Lien Bonds," " ‑ Hybrid PFC Bonds ‑ Proposed Issuance of Additional Hybrid PFC Bonds" and " ‑ Commercial Paper Notes" and "CAPITAL PLAN TO 2023" herein and "APPENDIX A ‑ REPORT OF THE AIRPORT CONSULTANT ‑ Capital Plan to 2023" attached hereto.</t>
  </si>
  <si>
    <t>The Company will use proceeds of the Series 2007 Bonds to (i) finance or refinance, in whole or in part, the cost of acquisition, construction, and equipping of approximately 248,806 square foot research facility to be located in a new Georgia State University Science Park (the "Sicence Laboratory Building") on the campus of the Georgia State University, a unit of the University System of Georgia (ii) fund a debt service reserve fund for the SEries 2007 Bonds (iii) fund capitalized interest for the SEries 2007 Bonds and (iv) pay costs of the Series 2007 Bonds.</t>
  </si>
  <si>
    <t>The Project consists of 341 units, of which one unit is currently being used as an administrative office, one unit is currently being used as a day care center, and 339 units are residential units containing approximately 337,400 square feet of rental space, all housed in forty-four (4$), two and three-story garden style buildings with external entries. As of February 1, 1999, the Project was in excess of 97% occupied. The Project is located at 1988 Plaza Lane, SW, Atlanta, Fulton County, Georgia and has frontage along the south side of Campbelton Road.</t>
  </si>
  <si>
    <t>The Project will be known as The Remington and will be comprised of 160 independent senior living units in two buildings on a 9.6 acre site. All of the units will be age-restricted to residents who are at least 62 years of age. Construction of the Project is expected to commence promptly after the Closing Date and is expected to be completed within approximately 14 months thereafter.</t>
  </si>
  <si>
    <t>The West Highlands Development is a master-planned, mixed-use, mixed-income community that includes 700 multi-family rental units (which have been completed and are fully leased), 786 planned for sale homes, of which 168 are sold and occupied and 24 are pending sales, commercial/retail development, new parks and green space opportunities for recreational enjoyment. The development may include a public school/learning facility. A 3.88 acre central park, along with a public plaza, is also located within the development. The overall public green space that offers community residents parklands, nature trails, and recreational fields. The Moores Mill Village Development is anticipated to be a mixeduse development consisting of an approximately 45,600 square foot grocery store, a 11,800 square foot CVS Pharmacy (opened in 2009), and 27,760 square feet of in-line retail, which will include both limited and full-service restaurants. Subject to satisfaction of certain contingencies set forth in the development agreement, by and among EDENS, the City, and the Redevelopment Agent, the grocery store and the in-line retail are projected to open by 2018. Future phases of the Moores Mill Village Development may include a multifamily residential component of up to 345 rental apartments. The Moores Mill Village Development is located on an approximately 11.1 acre site of the old Moore's Mills Shopping Center. Positioned at the future intersection of the Moore's Mill Road Extension and Defoors Ferry Road Extension, the Moores Mill Village Development benefits from a location that connects the more established neighborhoods to the east and north with the emerging neighborhoods to the west and south. The Fulton County Tax Assessor's Office states that the Moores Mill Village Development enjoys a relatively favorable location in the Perry Bolton TAD in terms of historic strength, current market conditions, and accessibility to downtown. It is anticipated that $1,000,000 of the proceeds of the Series 2014 Bonds will be used to reimburse the Moores Mill Village Developer for qualified redevelopment costs associated with the retail elements of the development.</t>
  </si>
  <si>
    <t xml:space="preserve">The Bonds were issued for the purpose of financing a loan (the “Loan”) to CHC Trestletree LLC, a Georgia limited liability company (the “Borrower”) to enable the Borrower to (i) pay a portion of the cost of acquiring, rehabilitating and equipping a 188-unit multifamily residential rental project located in Atlanta, Georgia known as Trestletree Apartments (the “Project”) and (ii) pay a portion of the costs of issuance of the Bonds. </t>
  </si>
  <si>
    <t>Numerous components of the City's infrastructure are in need of repair or replacement because of growth in the City, deferred maintenance and/or they have outlived their useful lives. On March 17, 2015, the voters of the City approved the issuance of not to exceed $252,000,000 of general obligation bonds for the following purposes: (a) paying the cost of capital projects authorized in the Election, including the acquisition, construction, reconstruction, renovation, repair, improvement, critical capital maintenance and equipping of municipal facilities including buildings, recreation centers and other facilities and related public improvements, and compliance with the Americans with Disabilities Act of 1990 in connection with certain (i) public streets, traffic control infrastructure and equipment, curbing, storm water drainage, street name and directional signage, bridges, viaducts and related public improvements including, but not limited to, streetlights, sidewalks, bicycle lanes, and transit stops so as to improve the pedestrian and transit environment and (ii) municipal facilities; including buildings recreation centers and other facilities and related public improvements (collectively, the "Series 2015 Projects"); and (b) providing for the payment of the costs of issuance relating to the Series 2015 Bonds. The funding for the Series 2015 Projects is being allocated by the City, consistent with the Election, among public streets and infrastructure type projects, as to which no more than $187,945,000 of the $252,000,000 in authorized amount of general obligation bonds will be issued (inclusive of costs of issuance), and public facilities type projects, as to which no more than $64,055,000 of the $252,000,000 authorized amount of general obligation bonds will be issued (inclusive of costs of issuance). Notwithstanding the foregoing, subsequent to the issuance of the Series 2015 Bonds, the governing authority of the City is permitted to authorize the expenditure of amounts representing the proceeds of the Series 2015 Bonds, which will be held in the City of Atlanta 2015 Public Improvement Project Fund (the "Project Fund") established under the Supplemental Sale Ordinance, (a) for purposes of a nature substantially similar to the purpose stated in the "public bond notice" presented to the voters in connection with the Election (as summarized above), or (b) to reduce the bonded indebtedness if (i) proceeds of the Series 2015 Bonds remain after the purpose for which any such Series 2015 Bonds were issued has been achieved or accomplished, (ii) the purpose is no longer necessary, or (iii) circumstances have changed; provided that a resolution has been adopted by vote of 2/3rd of the City Council in accordance with Sections 36-82-1(d) and 36-82-4.2 of the Official Code of Georgia Annotated and such resolution is approved by the Mayor of the City or by operation of law.</t>
  </si>
  <si>
    <t>The Project, to be known as the Alta Coventry Station Apartments, will be a residential rental housing development comprised of 10 buildings containing a total of 322 units. In addition to the housing units, the Owner will construct approximately 351,529 square feet of related space. The Project will be located on approximately 17.5 acres on Greenbriar Parkway in the City of Atlanta, Georgia. The Project is expected to be completed by December 1st, 2008. Project amenities will include pool, clubroom, business center, and children’s study and fitness room. The Gross common area space is approximately 8,641 square feet. The apartment building will be of brick veneer construction with cementitious siding . All units will have a full kitchen with a refrigerator, range/oven and dishwasher. The Project will include approximately 530 parking spaces on site, of which twenty-four will be detached garages.</t>
  </si>
  <si>
    <t>The Series 2004F-G/J Bonds are being issued to (i) fund a portion of the Airport's Capital Improvement Plan (CIP), (ii) fund the Debt Service Reserve Requirement fo rthe Series 2004J PFC Revenue Bonds; (iii) fund a portion of the interest on the Series 2004F-G Bonds, the Series 2000A Bonds and the Series 2000B Bonds during construction, and (iv) pay costs associated with the issuance of the SEries 2004F-G/J Bonds. The CIP includes, among other things, the planning, design, cosntrution, and equipping of (i) the Maynard Holbrook Jackson, Jr. International Termina, (ii) the addition of a fifth runway known as Runway 10-28, associated taxiways and other airfield projects, (iii) the South Complex, (iv) a consolidated rental car facilty, and (v) additions and improvements to the existing passenger terminal complex.</t>
  </si>
  <si>
    <t>The Project, known as Trestletree Village Apartments is comprised of approximately 18.67 acres located at 794 Ormewood Avenue (“Trestletree North Apartments”) and 904 Confederate Court (“Trestletree South Apartments,” herein referred to jointly as the “Project”) in the City of Atlanta, Fulton County, Georgia. The Project was acquired by the Borrower from Atlanta Associates Limited Partnership, a South Carolina limited partnership, in 2012. The Project consists of 59 one and two-story buildings containing a total of 188 rental units, landscaped common areas and a playground, and was originally constructed between 1949 and 1953 and renovated in approximately 1990. The roofing on the Project is approximately 20 years old and will be replaced as part of the proposed renovation. Each unit in the Project includes an oven, range, refrigerator, central air units and an in-unit furnace. The interior finish includes cabinets, countertops, vinyl floor, and carpeted bedrooms and closets. The Project contains a landscaped community area, a playground, retaining walls, sanitary sewer, domestic water and natural gas distribution systems, street parking and asphalt paved parking for approximately 251 vehicles. The Borrower plans to use a portion of the proceeds of the Bonds to renovate rental units and grounds, install energy efficient upgrades, and repair the roof</t>
  </si>
  <si>
    <t xml:space="preserve">The Project is located on a 3.9 acre parcel of land on the campus of the University of Atlanta, Georgia. The housing consists of 456 beds connected four-story buildings around a central courtyard, and are arranged in 100 four bedroom/two bath units and 28 two bedroom/two bath units. The Project includes a two-level structured parking garage, which provides 340 parking spaces resulting in a ratio of .75 parking spaces per bed. In addition to the landscaped courtyard, amenities at the Project include a fitness center, club room and computer center. The Project Site will be leased to the Borrower pursuant to the Ground Lease. </t>
  </si>
  <si>
    <t>The Project to be financed with Bond proceeds will consist of construction and equipping of an 269-unit multifamily residential facility, which is expected to include 93 one–bedroom, 161 two– bedroom, 12 three-bedroom and three four-bedroom units, parking facilities, community center and other common areas which serve the Project. Of the total 269 total units, 106 will be market rate units and 163 will be units available for residents with incomes at or below 60% of the area median income, adjusted for family size all in accordance with Section 42 of the Code. Of the 163 units, 89 will be reserved for public-housing eligible residents. The Project will consist of 11 three-story buildings and two two-story buildings, each of wood-frame construction with brick, stucco and cementitious siding exteriors. The Project will be located on an approximately 7.82 acre parcel at 79 Woodward Avenue, in the City of Atlanta, Georgia, and is expected to be substantially completed in March, 2007. The Project represents Phase I of a multi-phased apartment community expected to consist of approximately of 857 units when completed. The Borrower estimates that the total cost of the Project (including financing-related costs and initial marketing expenses and start-up costs) will be approximately $31,075,408 of which $16,500,000 will be provided by the proceeds of the Bonds, approximately $4,884,861 will be provided by proceeds of a HOPE VI loan and approximately $9,448,724 will be provided by sale of low income housing tax credits. The balance of the funding for the Project will be derived from deferred fees, Borrower's equity, and investment earnings on Bond proceeds and other funds provided by the Borrower.</t>
  </si>
  <si>
    <t>The Project, known as City Lights II-A, will be the third phase of a multi-phase redevelopment of Bedford Pines Apartments, an existing scattered site multifamily apartment complex owned by affiliates of Wingate (see “PRIVATE PARTICIPANTS - The Developer” above) in Atlanta, Fulton County, Georgia, and will replace a portion of an existing section of that complex. Located at 486 Boulevard, N.E. and 495 Parkway Drive, N.E. in the heart of the Old Fourth Ward neighborhood of Atlanta, the Project site is located near several MARTA bus stops, restaurants, health care facilities and other services. Phase I of City Lights is an 80-unit senior-oriented community developed by affiliates of Wingate south of the Project site, which was completed in the fall, 2016. Phase II of City Lights, known as Station 484, is a 96-unit family apartment community that commenced occupancy in October 2019. Both prior phases are 100% occupied by low-income residents and subsidized with HUD sponsored projectbased Section 8 HAP contracts. The Project will be acquired by the Borrower, conveyed by the Borrower to the Atlanta Development Authority (the “ADA”) and leased by the ADA to the Borrower. See “PLAN OF FINANCING – Lease Purchase Bonds” herein. Upon its completion, the Project will connect to and be the 2nd phase to Station 464 and will consist of an additional 123-family apartment homes containing studio, one, two- and three-bedroom units, all affordable to lowincome residents and also have Section 8 HAP contracts for 100% of the units. It will share the leasing office with Station 464 as well as resident amenities like a community room and child resource center, computer lab, a fitness and laundry facility, covered and secured off-street parking and an outdoor amenity deck</t>
  </si>
  <si>
    <t>The Project features 185 independent living units and 43 assisted living units in a 15-story building. The assisted living units make up the entire third floow of the building.</t>
  </si>
  <si>
    <t xml:space="preserve">The Project is located at 615 Peachtree Street in midtown Atlanta, Georgia. The Company purchased the real property needed to serve as the site for the Project in October 2012. The Obligors plan to complete the construction of an approximately 107,500 square foot purpose-built facility on this site, housing proton therapy equipment, as well as diagnostic, treatment, planning and imaging equipment, such as MRI machines, as well as a parking deck containing approximately 162 parking spaces for use by Project employees and patients. The Obligors anticipate that the Project will be equipped with a proton therapy system capable of providing proton beam treatments to patients in five (5) treatment rooms with annual patient throughput of approximately 1,755 patients
(projected to be achieved by 2027), equivalent to approximately 48,000 proton treatments per year. The Obligors currently anticipate that the Project will commence patient treatments in Novermber 2018, and commence operation of all five treatment rooms in November 2019. The Project will be staffed with physicians and medical support
personnel provided by The Emory Clinic, Inc. and Emory Healthcare, Inc. </t>
  </si>
  <si>
    <t>The Series 2008 Bonds are being issued for the purpose of: (a) refunding all of the City’s outstanding Water and Wastewater Revenue Bonds, Series 2001C Bonds (ARCs®), presently operating in the Auction Rate Mode in the aggregate principal amount of $105,600,000 (the "Refunded Bonds") and (b) ﬁnancing the costs of issuance in connection with the Series 2008 Bonds.</t>
  </si>
  <si>
    <t>The Project consists of the acquisition of a 16.78 acre tract of land located immediately to the north of the junction of Northwest Drive and Jackson Parkway in the western part of the City of Atlanta, Fulton County, Georgia and the construction thereon of a 214 unit affordable housing project.</t>
  </si>
  <si>
    <t>The Bonds will be issued to refund prior bonds of the Issuer and to make funds available to finance qualifying mortgage loans for single family residences located in the geographic limits of the City of Atlanta, Georgia, through the purchase by the Trustee on behalf of the Issuer of fully-modified mortgage-backed securities (the “Certificates”). The Certificates will be guaranteed as to timely payment of principal and interest by the Government National Mortgage Association (“GNMA”), Fannie Mae, or the Federal Home Loan Mortgage Corporation (“Freddie Mac”), as applicable. Pending purchase of the Certificates, the Bonds will be secured solely by the Investment Agreement described herein.</t>
  </si>
  <si>
    <t>The Project will utilize a mortgage loan (the “Mortgage Loan”) insured by the Federal Housing Administration (“FHA”) under Section 221(d)(4) of the National Housing Act of 1934, as amended, and applicable regulations promulgated thereunder. The Mortgage Loan is expected to be in the approximate original principal amount of $8,525,000 and is expected to bear interest at the rate of approximately 4.91% per annum. The Mortgage Loan proceeds will be disbursed by the Lender to the Borrower based upon FHA-approved advances. Such advances will be evidenced by the Mortgage Note, secured by the Mortgage on the Project, and the Lender will issue, with respect to the Mortgage Note, fully amortized mortgage-backed securities (“GNMA Securities”) guaranteed as to timely payment of principal and interest by the Government National Mortgage Association (“GNMA”). The Mortgage Loan will be amortized over 40 years.</t>
  </si>
  <si>
    <t>The Series 2016 Bonds are being issued for the purpose of: (a) financing the acquisition of a certain 3.125 acre parcel of land located in the central business district of the City at 133 Trinity Avenue, Atlanta, Georgia as more particularly described in the Intergovernmental Agreement (the "Premises"); (b) financing the acquisition of a mixed-use development consisting of 164 one and two bedroom apartment homes, approximately 29,000 square feet of ground level retail, a 274-space structured parking deck, a 52-space surface parking lot and other related improvements and amenities, commonly known as "City Plaza" (the "Facilities"); (c) providing for the provision of certain workforce housing program implementation and monitoring services ("Program Services," and together with the Premises and the Facilities, the "Series 2016 Project"); and (d) paying the costs of issuance related to the Series 2016 Bonds.</t>
  </si>
  <si>
    <t>The Program consists of the acquisition of various parcels of land and the development and construction of single family residential homes, townhouses, and condominium units in the southeast section of the City of Atlanta, The Program is comprised of three projects, referred to as Townhome Phase One (initial 34 townhomes), Townhome Phase Tow (remaining 34 townhomes, and the Condo Phase (consisitng of 60 condominiums).</t>
  </si>
  <si>
    <t xml:space="preserve">The Series 2019A Annual General Obligation Bonds are being issued for the purpose of: (a) providing funds to pay, or to be applied or contributed toward, the cost of the Series 2019 Projects (as defined herein), and (b) paying certain costs of issuance related to the Series 2019A Annual General Obligation Bonds. </t>
  </si>
  <si>
    <t>The School System will use the proceeds from the sale of the Notes, net of underwriter’s discount and other issuance costs, to fund a portion of its day-to-day operations and the cash requirements of its General Fund until the collection of its ad valorem property taxes, which is expected to occur in October and November of 2019. Until so used, the School System expects to invest the proceeds of the Notes on a short-term basis in obligations of the United States and certificates of deposit of national or state banks located within the State of Georgia. The School System is issuing the Notes primarily because it collects a substantial portion of its ad valorem property tax revenues between October and December of each year, but must pay current expenses at a more even rate throughout the calendar year. Without the proceeds of the Notes, the School System would expect to have $58,001,258 available in its General Fund during the period from the date of issuance of the Notes to September 13 in calendar year 2019 and an aggregate disbursement requirement of $78,761,321.</t>
  </si>
  <si>
    <t>The proceeds of the Series 2005 Bonds will be applied, together with other available funds to: (i) finance or refinance certain Redevelopment Costs associated with the Series 2005 Projects as more fully described herein under the caption, “THE DEVELOPERS AND THE DEVELOPMENTS”; (ii) make a deposit into the Series 2005 Debt Service Reserve Account in an amount equal to the Series 2005 Debt Service Reserve Requirement, initially $6,471,265.21; and (iii) pay certain costs of issuance of the Series 2005 Bonds. The Redevelopment Plan includes the following elements:
•1000-1500 new residential units around Centennial Olympic Park
•500-1000 new and/or renovated residential units in the Empowerment Zone
•one or more major museums or cultural attractions
•an entertainment district incorporating the existing Fairlie – Poplar District
•a mixed-use office, hotel and commercial development in Centennial Olympic Park
•retail services
•a revived Simpson Road Corridor
•improved transportation linkages within the Westside TAD
The Westside TAD is located in Land Lots 77, 78, 79, 81, 82, 83, 84, 110, 111 and 112 of the 14 District of the City. The street boundaries are generally North Avenue and the Southern Railway on the north, Ashby Street on the west, Fair Street on the south, and Spring, Williams, Peachtree and Forsyth Streets on the east.</t>
  </si>
  <si>
    <t>The Series 2010A/B Bonds are being issued under the Bond Ordinance in order to: (a) provide financing for a portion of the Capital Improvement Plan consisting of the acquisition, construction and installation of the Maynard H. Jackson, Jr. International Terminal, including, but not limited to, its superstructure, passenger support facilities, airline facilities, ticketing and check-in facilities, passenger security screening system and facilities, concession spaces, elevators, utilities, mechanical, engineering and plumbing systems, roadway system, automated people mover (APM) system, baggage handling screening system and facilities, a terminal parking structure, a U.S. Customs and Border Protection (CBP) facility expansion, a two-level curbfront, passenger loading bridges, underground passenger/baggage connector to the existing international concourse and embankment structures, and acquisition of land to provide long term parking and to provide a buffer for protection runway approach and departure, together with all other ancillary facilities required in the opinion of the Aviation General Manager for the operation of the Maynard H. Jackson Jr. International Terminal (the "2010 Project"), (b) fund the increase in the Debt Service Reserve Requirement for Senior Lien General Revenue Bonds resulting from the issuance of the Series 2010A General Revenue Bonds, (c) fund the increase in the Debt Service Requirement for PFC Revenue Hybrid Bonds resulting from the issuance of the Series 2010B PFC Revenue Hybrid Bonds, (d) fund capitalized interest with respect to the Series 2010A General Revenue Bonds and the portions of the Series 2000 Bonds, the Series 2004A/B Bonds and the Series 2004F/G Bonds used to fund a portion of the costs of the 2010 Project (collectively, the "Prior 2010 Project Bonds") and (e) pay certain costs of issuance with respect to the Series 2010A/B Bonds. See "THE AIRPORT - Capital Improvement Plan" herein. In addition to the issuance of the Series 2010A/B Bonds, the City contemplates issuing the 2011 Refunding Bonds and the 2011 New Money Bonds and may issue Additional Bonds on a parity with the Senior Lien General Revenue Bonds or the PFC Revenue Hybrid Bonds. See "OUTSTANDING BONDS AND OTHER OBLIGATIONS OF THE AIRPORT - Issuance of Additional Obligations " herein.</t>
  </si>
  <si>
    <t>The Bonds will be issued to make funds available to finance qualifying mortgage loans for single family residences located in the geographic limits of the City of Atlanta, Georgia, through the purchase by the Trustee on behalf of the Issuer of fully-modified mortgage-backed securities (the “Certificates”). The Certificates will be guaranteed as to timely payment of principal and interest by the Government National Mortgage Association (“GNMA”), Fannie Mae, or the Federal Home Loan Mortgage Corporation (“Freddie Mac”), as applicable. Pending purchase of the Certificates, the Bonds will be secured solely by the Investment Agreement described herein.</t>
  </si>
  <si>
    <t>The Project will be known as Carver Redevelopment Phase I, a 220-unit mixed-finance, mixed-income, multi-family rental community to be constructed on land located in Atlanta, Fulton County, Georgia, upon which was formerly located a portion of The Housing Authority of the City of Atlanta, Georgia's ("Housing Authority") Carver Homes public housing development, and such land will be leased to the Company by the Housing Authority pursuant to a 60-year ground lease.</t>
  </si>
  <si>
    <t>A portion of the proceeds of the Series 2004I/K Bonds will be used to make a deposit to the Construction Fund to pay for capital improvements to the Airport described herein as the 2004 Project, to make a deposit to the Debt Service Reserve Account to satisfy the Debt Service Reserve Requirement, and to pay for the costs of issuance, including the municipal bond insurance premium. Simultaneously with the issuance of the Series 2004I/K Bonds, the City will issue its Series 2004F-G General Revenue Bonds and the Series 2004J PFC Revenue Bonds to, among other things, fund a portion of the 2004 Project.</t>
  </si>
  <si>
    <t xml:space="preserve">The Urban Residential Finance Authority of the City of Atlanta, Georgia (the “Issuer”) is issuing its Multifamily Housing Revenue Bonds (London Townhomes) Series 2020 (the “Bonds”) pursuant to a Trust Indenture dated as of August 1, 2020 (the “Indenture”), by and between the Issuer and Regions Bank, Atlanta, Georgia, as trustee (the “Trustee”). Proceeds of the Bonds will be used to make a loan to TBG London Townhomes, LP, a Georgia limited partnership (the “Borrower”), to enable the Borrower to pay a portion of the cost of acquiring, rehabilitating and equipping a 200-unit residential rental housing project located in Atlanta, Georgia (the “Project”). See “THE PROJECT” herein. </t>
  </si>
  <si>
    <t>ASK</t>
  </si>
  <si>
    <t>The purposes for which the $8,000,000 aggregate principal amount of Various Purpose Bonds are to be used are as follows: (1) $4,000,000 Municipal Facilities Bonds for the purpose of providing funds to pay, or be applied or contributed to the cost of acquiring or constructing municipal facilities and equipping new municipal buildings and related facilities, or renovating, improving, adding to and equipping existing municipal buildings and facilities, or acquiring property, both realy and personal, necessary or desireable for use in connection therewith, and of paying expenses incident thereto. (2) $4,000,000 School Bonds for the purpose of providing funds to pay, or be applied or contributed toward, the cost of renovating, adding to, improving and equipping exisiting school buildings and facilities, of acquiring, constructing and equipping new school buildings and facilities, of acquiring property, both real and personal, necessary or desireable for use in connection therewith, and of paying expenses incident thereto.</t>
  </si>
  <si>
    <t xml:space="preserve">The Bonds will be issued to provide funding to VG DLH Development, LP, a Georgia limited partnership (the “Borrower”), to enable the Borrower to pay a portion of the
cost of acquiring, constructing and equipping a low and moderate income multifamily rental housing facility. </t>
  </si>
  <si>
    <t>Uses of Funds include Deposite to the Project Funds for the 2008 Project Account, the Westside TAD Neighborhood Account - 2008, the Public Purpose Project Account - 2008, and the Cultural Facilities Account - 2008; Also includes deposit to Subordinate Debt Service Reserve Fund; Includes costs of Issuance for underwriters' discount, legal and accounting fees, financial advisor fees, rating agency fees, initial Trustee and Paying Agent fees, upfront credit and liquidity fees, printing cost and other miscellaneous fees and costs</t>
  </si>
  <si>
    <t xml:space="preserve">The Project consists of the acquisition of four parcels of land and buildings located in the City of Atlanta, Georgia, and the rehabilitation and conversion thereof into 42 loft-style apartments and related facilities and commercial space. The buildings are certified historic structures and the Borrower expects that they will be listed on the National Register of Historic Structures. </t>
  </si>
  <si>
    <t xml:space="preserve">The Project will be known as Carver Redevelopment Phase III, a 216 unit mixed-finance, mixed-income, multi-family rental housing community to be constructed on land located in Atlanta, Fulton County, Georgia, upon which was formerly located a portion of The Housing Authority of the City of Atlanta, Georgia's ("Housing Authority") Carver Homes public housing development, and such land will be used to finance a portion of the construction and equipping of the Project. </t>
  </si>
  <si>
    <t>The Project will consist of the construction and equipping of a new dolphin exhibit at the Georgia Acquarium, located at 225 Baker Street, NW in Atlanta, Georgia, which will add approximately one million gallons of water.</t>
  </si>
  <si>
    <t>The 2001C ARCs are being issued as a component of the City's water and wastewater system's overall 2001 financing plan that is expected to include up to approximately $856.7 million of additional bonds including the City's Water and Wastewater Revenue Bonds, Series 2001A, the City's Water and Wastewater Revenue Bonds, Series 2001. Revenues of the System will be pledged as security for all of the Series 2001 bonds. The Series 2001 Bonds will be offered pursuant to separate official statements.</t>
  </si>
  <si>
    <t>The Project, to be known as Sylvan Hills Senior Apartments, will be an independent senior (age 62 and older) residential rental housing project located on an approximately 7-acre site at 1950 Sylvan Road in the Sylvan Hills neighborhood of southwest Atlanta. The site is approximately 4 miles south of the Atlanta central business district. The Project is the first phase of a proposed master plan that will eventually include additional multifamily apartments for families, for-sale townhomes and a small retail component.</t>
  </si>
  <si>
    <t xml:space="preserve">The Project, known as Bethel Towers Apartments, is a multifamily residential rental housing facility located on an approximately 0.6 acre site at 210 Auburn Avenue in Atlanta, Georgia. The Project was built in 1971
and is adjacent to the historic Big Bethel AME Church in the Sweet Auburn neighborhood of Atlanta. Upon its completion, the Project will include one 16-story apartment building containing 180 residential
rental units, comprised of 105 one-bedroom units and 75 two-bedroom units. Project units will include a range, refrigerator, dishwasher, garbage disposal, microwave and central heating and air conditioning. Community amenities will include a community room, fitness center, business/computer center, private courtyard and laundry facilities. All of the units are expected to receive project based rental assistance through the Section 8 Program
pursuant to a new 20-year Housing Assistance Payments Contract from HUD (see “Section 8 Assistance” below). The Borrower expects to spend approximately $16,692,503 on renovations and improvements to the
Project. Rehabilitation of the Project is expected to commence promptly after the Closing Date and is expected to be completed within approximately 16 months thereafter. </t>
  </si>
  <si>
    <t>The proceeds of the Bonds will be applied, together with other available funds to (i) finance certain Redevelopment Costs associated with the Series 2006 Projects (ii) fund a portion of the interest payable on the Bonds to and including January 2008 (iii) make a deposit into the Debt Service Reserve Fund and (iv) pay certain costs of issuance of the Bonds.</t>
  </si>
  <si>
    <t>Edgewood Court Apartments, a 222-unit residential rental housing facility consisting of 41 two-story
residential buildings and 259 parking spaces for tenant use in Atlanta, Georgia with the following address: 1572
Hardee Street NW, Atlanta, Georgia 30307 (the “Project”).</t>
  </si>
  <si>
    <t>The Series 2018D Project is comprised of certain additions, extensions and improvements to the System in the Proctor Creek watershed basin which are aprt of the Green Infrastructure Program of the Department of Watershed Management including the design, acquisition, construction, reconstruction and installation of six bio-retention, steam and wetland restoration and green street projects.</t>
  </si>
  <si>
    <t>The proceeds of the sale of the Bonds will be loaned to TUFF TEPB LLC, a Georgia limited liability company (the “Borrower”)
(i) to finance the costs of the acquisition, construction and equipping of a five-story, multi-tenant biotechnology research building
containing approximately 126,760 rentable square feet (the “TEP1 Building”), and the acquisition of a leasehold interest in nearby
land on which a parking lot will be developed (collectively, the “2006 Project”) to be leased to Technology Enterprise Park 1, LLC
(“TEP1” or “Lessee”), a wholly-owned subsidiary of Georgia Advanced Technology Ventures, Inc., a Georgia non-profit corporation
sponsored by the Georgia Institute of Technology (“Georgia Tech”), a unit of the University System of Georgia, (ii) to pay capitalized
interest during the construction period for the 2006 Project, (iii) to purchase (and increase) the VLP3 Loan, as defined and described
herein; (iv) to fund a Reserve Fund for the Bonds, and (v) to pay certain costs of issuance with respect to the Bonds. See “THE 2006
PROJECT—Estimated Sources and Uses of Funds.”</t>
  </si>
  <si>
    <t>The Series 2016 Bonds are being issued for the purpose of providing funds to pay, or to
be applied or contributed toward, the cost of: (a) (i) acquiring a site or sites and constructing and equipping thereon municipal
buildings and related facilities, (ii) renovating, improving, adding to, and equipping existing municipal buildings and facilities, and (iii) acquiring property, both real and personal, necessary or desirable for use in connection therewith and paying expenses incident thereto (collectively, the "Series 2016 Projects"); and (b)paying certain costs of issuance related to the Series 2016 Bonds.</t>
  </si>
  <si>
    <t>The Bonds are being issued under an Indenture of Trust dated as of May 1, 2010 (the “Indenture”), between the Issuer and Regions Bank, as trustee (the “Trustee”), to provide financing to Amal Heights Associates, L.P., a Virginia limited partnership (the “Borrower”), to construct a multifamily housing project located in the City of Atlanta, Georgia (the “Project”). The Project is to be partially occupied by individuals and households of low income to the extent, within the meaning of and for the period required by Section 142(d) of the Internal Revenue Code of 1986 (the “Code”), all for the public purpose of providing residential housing for low income households and individuals. The Issuer will use the proceeds of the Bonds to acquire fully modified mortgage-backed securities (the “GNMA Securities”) guaranteed as to timely payment of principal and interest by the Government National Mortgage Association (“GNMA”) from Wells Fargo Bank, NA, a national banking association (the “Mortgage Lender”) which will provide a mortgage loan to the Borrower which loan will be insured by the Federal Housing Administration (“FHA”) (the “FHA Mortgage Loan”).</t>
  </si>
  <si>
    <t xml:space="preserve">The proceeds of the Series 2009A Bonds will be used to finance (a) certain capital improvements included as part of a multi-phase long-term capital improvement program for the System, (b) paying in full the outstanding bank loans in connection with the City of Atlanta Water and Wastewater Revenue Commercial Paper Notes, Series 2006 (the "Commercial Paper Notes"), (c) funding the Debt Service Reserve Account requirement for the Series 2009A Bonds, and (d) paying the costs of issuance related to the Series 2009A Bonds. </t>
  </si>
  <si>
    <t>The Series 2001A Bonds will be issued for the following purposes: (1) $4,000,000 of the Series 2001A Bonds will be issued for the purpose of providing funds to pay, or to be applied or contributed toward, the cost of acquiring a site or sites and constructing and equipping thereon new municipal buildsings and related failities, of renovating, improving, adding to, and equipping existing municipal buildings and facilities, of acquiring property, both real and personal, necessary or desireable for use in connection therewith and of paying expenses incident thereto (2) $4,000,000 of the Series 2001A Bonds will be issued for the prupose of providing funds to pay, or to be applied or contributed toward, the cost of renovating, improving, adding to, and equipping existing school buildings and facilities, of acquiring, constructing, and equipping new school buildings and facilities, of acquiring property for use in connection and of paying expenses incident thereto</t>
  </si>
  <si>
    <t>The Project, known as Intrada Westside, is located in Atlanta, Georgia on an approximately 9.19-acre site. The Project contains 143 apartment units located in one building. Construction of the Project is anticipated to commence in February 2021 and be completed approximately 18 months later. The building construction consists of one building, including 143 residential units with community space. Common area improvements will include: an office, a lounge with coffee bar, exercise room, office equipment for tenant use and meeting rooms. Site amenities include: a community room, gazebo, washer and dryer hookups installed in each unit, on-site laundry, fenced community gardens, equipped walking path w/sitting areas, equipped computer center and wifi, and furnished exercise/fitness center. There are 173 parking spaces for resident use only.</t>
  </si>
  <si>
    <t xml:space="preserve">The Project, known as Wheat Street Towers, is an existing 208-unit multifamily housing rental
development for senior residents located at 375 Auburn Avenue in the City of Atlanta, Georgia. The units are in a
14-story building on an approximately .81 acre site in the area of Atlanta known as Midtown. All of the units will
be restricted to residents who are at least 62 years of age. The Project was constructed in 1972.
Project units, consisting of 205 one-bedroom units and 3 studio units, will include a range, refrigerator,
dishwasher, garbage disposal/compactor, window unit air conditioners and nurse call systems. Project amenities
will include food preparation areas, three central laundry facilities, a computer room, a pool/billiards room, a fitness
center, a vending machine room, a chapel, a library/lounge, a theater, a picnic area and controlled access. All of the
units are expected to be receive project based rental assistance through the Section 8 Program pursuant to a new 20-
year Housing Assistance Payments Contract from HUD (see “Section 8 Assistance” below) which will replace an
expiring renewal contract currently in effect.
Rehabilitation of the Project is expected to commence promptly after the Closing Date and is expected to
be completed within approximately 14 months thereafter. </t>
  </si>
  <si>
    <t>Year</t>
  </si>
  <si>
    <t>Total</t>
  </si>
  <si>
    <t>SUM</t>
  </si>
  <si>
    <t>Row Labels</t>
  </si>
  <si>
    <t>Grand Total</t>
  </si>
  <si>
    <t>Sum of Principle Amount at Issuance ($)</t>
  </si>
  <si>
    <t>Count of CUSIP Identifier</t>
  </si>
  <si>
    <t>Column Labels</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</si>
  <si>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</si>
  <si>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</si>
  <si>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</si>
  <si>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</si>
  <si>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</si>
  <si>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</si>
  <si>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</si>
  <si>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</si>
  <si>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</si>
  <si>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</si>
  <si>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</si>
  <si>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</si>
  <si>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</si>
  <si>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</si>
  <si>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</si>
  <si>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</si>
  <si>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</si>
  <si>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</si>
  <si>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</si>
  <si>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</si>
  <si>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</si>
  <si>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</si>
  <si>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Count of CP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</si>
</sst>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3" x14ac:knownFonts="1">
    <font>
      <sz val="11"/>
      <color indexed="8"/>
      <name val="Calibri"/>
      <family val="2"/>
      <scheme val="minor"/>
    </font>
    <font>
      <sz val="50"/>
      <color theme="9"/>
      <name val="Calibri"/>
      <family val="2"/>
      <scheme val="minor"/>
    </font>
    <font>
      <sz val="20"/>
      <color indexed="8"/>
      <name val="Calibri"/>
      <family val="2"/>
      <scheme val="minor"/>
    </font>
    <font>
      <sz val="50"/>
      <color theme="4"/>
      <name val="Calibri"/>
      <family val="2"/>
      <scheme val="minor"/>
    </font>
    <font>
      <u/>
      <sz val="11"/>
      <color theme="10"/>
      <name val="Calibri"/>
      <family val="2"/>
      <scheme val="minor"/>
    </font>
    <font>
      <b/>
      <sz val="14"/>
      <color indexed="8"/>
      <name val="Calibri"/>
      <family val="2"/>
      <scheme val="minor"/>
    </font>
    <font>
      <b/>
      <u/>
      <sz val="11"/>
      <color indexed="8"/>
      <name val="Calibri"/>
      <family val="2"/>
      <scheme val="minor"/>
    </font>
    <font>
      <i/>
      <sz val="11"/>
      <color indexed="8"/>
      <name val="Calibri"/>
      <family val="2"/>
      <scheme val="minor"/>
    </font>
    <font>
      <b/>
      <sz val="11"/>
      <color indexed="8"/>
      <name val="Calibri"/>
      <family val="2"/>
      <scheme val="minor"/>
    </font>
    <font>
      <b/>
      <i/>
      <sz val="11"/>
      <color indexed="8"/>
      <name val="Calibri"/>
      <family val="2"/>
      <scheme val="minor"/>
    </font>
    <font>
      <sz val="12"/>
      <color rgb="FFFF0000"/>
      <name val="Calibri"/>
      <family val="2"/>
      <scheme val="minor"/>
    </font>
    <font>
      <b/>
      <sz val="12"/>
      <color theme="1"/>
      <name val="Calibri"/>
      <family val="2"/>
      <scheme val="minor"/>
    </font>
    <font>
      <b/>
      <sz val="12"/>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FFBCB8"/>
        <bgColor indexed="64"/>
      </patternFill>
    </fill>
    <fill>
      <patternFill patternType="solid">
        <fgColor theme="5"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5" fillId="0" borderId="0" xfId="0" applyFont="1"/>
    <xf numFmtId="0" fontId="6" fillId="0" borderId="0" xfId="0" applyFont="1"/>
    <xf numFmtId="0" fontId="4" fillId="0" borderId="0" xfId="1"/>
    <xf numFmtId="0" fontId="7" fillId="0" borderId="0" xfId="0" applyFont="1"/>
    <xf numFmtId="0" fontId="0" fillId="0" borderId="1" xfId="0" applyBorder="1"/>
    <xf numFmtId="0" fontId="0" fillId="0" borderId="0" xfId="0" applyAlignment="1">
      <alignment wrapText="1"/>
    </xf>
    <xf numFmtId="0" fontId="0" fillId="3" borderId="1" xfId="0" applyFill="1" applyBorder="1"/>
    <xf numFmtId="0" fontId="0" fillId="3" borderId="0" xfId="0" applyFill="1"/>
    <xf numFmtId="0" fontId="4" fillId="0" borderId="0" xfId="1" applyAlignment="1"/>
    <xf numFmtId="0" fontId="0" fillId="0" borderId="2" xfId="0" applyBorder="1"/>
    <xf numFmtId="0" fontId="0" fillId="0" borderId="2" xfId="0" quotePrefix="1" applyBorder="1"/>
    <xf numFmtId="0" fontId="8" fillId="0" borderId="0" xfId="0" applyFont="1"/>
    <xf numFmtId="0" fontId="9" fillId="4" borderId="0" xfId="0" applyFont="1" applyFill="1"/>
    <xf numFmtId="0" fontId="0" fillId="5" borderId="0" xfId="0" applyFill="1"/>
    <xf numFmtId="14" fontId="0" fillId="0" borderId="0" xfId="0" applyNumberFormat="1"/>
    <xf numFmtId="11" fontId="0" fillId="0" borderId="0" xfId="0" applyNumberFormat="1"/>
    <xf numFmtId="8" fontId="0" fillId="0" borderId="0" xfId="0" applyNumberFormat="1"/>
    <xf numFmtId="10" fontId="0" fillId="0" borderId="0" xfId="0" applyNumberFormat="1"/>
    <xf numFmtId="0" fontId="11" fillId="0" borderId="0" xfId="0" applyFont="1"/>
    <xf numFmtId="0" fontId="11" fillId="6" borderId="0" xfId="0" applyFont="1" applyFill="1"/>
    <xf numFmtId="0" fontId="0" fillId="0" borderId="0" xfId="0" applyAlignment="1"/>
    <xf numFmtId="0" fontId="10" fillId="0" borderId="0" xfId="0" applyFont="1" applyAlignment="1"/>
    <xf numFmtId="0" fontId="12" fillId="0" borderId="0" xfId="0" applyFont="1" applyAlignment="1"/>
    <xf numFmtId="0" fontId="0" fillId="6" borderId="0" xfId="0" applyFill="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left" indent="1"/>
    </xf>
  </cellXfs>
  <cellStyles count="2">
    <cellStyle name="Hyperlink" xfId="1" builtinId="8"/>
    <cellStyle name="Normal" xfId="0" builtinId="0"/>
  </cellStyles>
  <dxfs count="10">
    <dxf>
      <numFmt numFmtId="164" formatCode="&quot;$&quot;#,##0.00"/>
    </dxf>
    <dxf>
      <numFmt numFmtId="164" formatCode="&quot;$&quot;#,##0.00"/>
    </dxf>
    <dxf>
      <fill>
        <patternFill patternType="solid">
          <fgColor indexed="64"/>
          <bgColor rgb="FFFFBCB8"/>
        </patternFill>
      </fill>
    </dxf>
    <dxf>
      <numFmt numFmtId="14" formatCode="0.00%"/>
    </dxf>
    <dxf>
      <numFmt numFmtId="12" formatCode="&quot;$&quot;#,##0.00_);[Red]\(&quot;$&quot;#,##0.00\)"/>
    </dxf>
    <dxf>
      <numFmt numFmtId="165" formatCode="m/d/yy"/>
    </dxf>
    <dxf>
      <numFmt numFmtId="165" formatCode="m/d/yy"/>
    </dxf>
    <dxf>
      <numFmt numFmtId="19" formatCode="m/d/yyyy"/>
    </dxf>
    <dxf>
      <alignment horizontal="general" vertical="bottom" textRotation="0" wrapText="1" indent="0" justifyLastLine="0" shrinkToFit="0" readingOrder="0"/>
    </dxf>
    <dxf>
      <numFmt numFmtId="164" formatCode="&quot;$&quot;#,##0.00"/>
    </dxf>
  </dxfs>
  <tableStyles count="0" defaultTableStyle="TableStyleMedium2" defaultPivotStyle="PivotStyleLight16"/>
  <colors>
    <mruColors>
      <color rgb="FFFFBC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 v.</a:t>
            </a:r>
            <a:r>
              <a:rPr lang="en-US" baseline="0"/>
              <a:t> REF Bonds in Atlanta by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'New v Ref'!$B$1</c:f>
              <c:strCache>
                <c:ptCount val="1"/>
                <c:pt idx="0">
                  <c:v>NEW</c:v>
                </c:pt>
              </c:strCache>
            </c:strRef>
          </c:tx>
          <c:spPr>
            <a:ln w="28575" cap="rnd">
              <a:solidFill>
                <a:schemeClr val="accent1"/>
              </a:solidFill>
              <a:round/>
            </a:ln>
            <a:effectLst/>
          </c:spPr>
          <c:marker>
            <c:symbol val="none"/>
          </c:marker>
          <c:cat>
            <c:numRef>
              <c:f>'New v Ref'!$A$2:$A$23</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f>'New v Ref'!$B$2:$B$23</c:f>
              <c:numCache>
                <c:formatCode>General</c:formatCode>
                <c:ptCount val="22"/>
                <c:pt idx="0">
                  <c:v>44</c:v>
                </c:pt>
                <c:pt idx="1">
                  <c:v>131</c:v>
                </c:pt>
                <c:pt idx="2">
                  <c:v>60</c:v>
                </c:pt>
                <c:pt idx="3">
                  <c:v>38</c:v>
                </c:pt>
                <c:pt idx="4">
                  <c:v>142</c:v>
                </c:pt>
                <c:pt idx="5">
                  <c:v>116</c:v>
                </c:pt>
                <c:pt idx="6">
                  <c:v>84</c:v>
                </c:pt>
                <c:pt idx="7">
                  <c:v>62</c:v>
                </c:pt>
                <c:pt idx="8">
                  <c:v>30</c:v>
                </c:pt>
                <c:pt idx="9">
                  <c:v>66</c:v>
                </c:pt>
                <c:pt idx="10">
                  <c:v>59</c:v>
                </c:pt>
                <c:pt idx="11">
                  <c:v>8</c:v>
                </c:pt>
                <c:pt idx="12">
                  <c:v>79</c:v>
                </c:pt>
                <c:pt idx="13">
                  <c:v>4</c:v>
                </c:pt>
                <c:pt idx="14">
                  <c:v>50</c:v>
                </c:pt>
                <c:pt idx="15">
                  <c:v>68</c:v>
                </c:pt>
                <c:pt idx="16">
                  <c:v>86</c:v>
                </c:pt>
                <c:pt idx="17">
                  <c:v>128</c:v>
                </c:pt>
                <c:pt idx="18">
                  <c:v>79</c:v>
                </c:pt>
                <c:pt idx="19">
                  <c:v>154</c:v>
                </c:pt>
                <c:pt idx="20">
                  <c:v>26</c:v>
                </c:pt>
                <c:pt idx="21">
                  <c:v>5</c:v>
                </c:pt>
              </c:numCache>
            </c:numRef>
          </c:val>
          <c:smooth val="0"/>
          <c:extLst>
            <c:ext xmlns:c16="http://schemas.microsoft.com/office/drawing/2014/chart" uri="{C3380CC4-5D6E-409C-BE32-E72D297353CC}">
              <c16:uniqueId val="{00000000-F922-DA47-95B7-1B9866472719}"/>
            </c:ext>
          </c:extLst>
        </c:ser>
        <c:ser>
          <c:idx val="1"/>
          <c:order val="1"/>
          <c:tx>
            <c:strRef>
              <c:f>'New v Ref'!$C$1</c:f>
              <c:strCache>
                <c:ptCount val="1"/>
                <c:pt idx="0">
                  <c:v>REF</c:v>
                </c:pt>
              </c:strCache>
            </c:strRef>
          </c:tx>
          <c:spPr>
            <a:ln w="28575" cap="rnd">
              <a:solidFill>
                <a:schemeClr val="accent2"/>
              </a:solidFill>
              <a:round/>
            </a:ln>
            <a:effectLst/>
          </c:spPr>
          <c:marker>
            <c:symbol val="none"/>
          </c:marker>
          <c:cat>
            <c:numRef>
              <c:f>'New v Ref'!$A$2:$A$23</c:f>
              <c:numCache>
                <c:formatCode>General</c:formatCod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numCache>
            </c:numRef>
          </c:cat>
          <c:val>
            <c:numRef>
              <c:f>'New v Ref'!$C$2:$C$23</c:f>
              <c:numCache>
                <c:formatCode>General</c:formatCode>
                <c:ptCount val="22"/>
                <c:pt idx="0">
                  <c:v>63</c:v>
                </c:pt>
                <c:pt idx="1">
                  <c:v>7</c:v>
                </c:pt>
                <c:pt idx="2">
                  <c:v>4</c:v>
                </c:pt>
                <c:pt idx="3">
                  <c:v>37</c:v>
                </c:pt>
                <c:pt idx="4">
                  <c:v>0</c:v>
                </c:pt>
                <c:pt idx="5">
                  <c:v>65</c:v>
                </c:pt>
                <c:pt idx="6">
                  <c:v>0</c:v>
                </c:pt>
                <c:pt idx="7">
                  <c:v>22</c:v>
                </c:pt>
                <c:pt idx="8">
                  <c:v>14</c:v>
                </c:pt>
                <c:pt idx="9">
                  <c:v>45</c:v>
                </c:pt>
                <c:pt idx="10">
                  <c:v>29</c:v>
                </c:pt>
                <c:pt idx="11">
                  <c:v>39</c:v>
                </c:pt>
                <c:pt idx="12">
                  <c:v>0</c:v>
                </c:pt>
                <c:pt idx="13">
                  <c:v>39</c:v>
                </c:pt>
                <c:pt idx="14">
                  <c:v>64</c:v>
                </c:pt>
                <c:pt idx="15">
                  <c:v>22</c:v>
                </c:pt>
                <c:pt idx="16">
                  <c:v>68</c:v>
                </c:pt>
                <c:pt idx="17">
                  <c:v>39</c:v>
                </c:pt>
                <c:pt idx="18">
                  <c:v>43</c:v>
                </c:pt>
                <c:pt idx="19">
                  <c:v>49</c:v>
                </c:pt>
                <c:pt idx="20">
                  <c:v>31</c:v>
                </c:pt>
                <c:pt idx="21">
                  <c:v>0</c:v>
                </c:pt>
              </c:numCache>
            </c:numRef>
          </c:val>
          <c:smooth val="0"/>
          <c:extLst>
            <c:ext xmlns:c16="http://schemas.microsoft.com/office/drawing/2014/chart" uri="{C3380CC4-5D6E-409C-BE32-E72D297353CC}">
              <c16:uniqueId val="{00000001-F922-DA47-95B7-1B9866472719}"/>
            </c:ext>
          </c:extLst>
        </c:ser>
        <c:dLbls>
          <c:showLegendKey val="0"/>
          <c:showVal val="0"/>
          <c:showCatName val="0"/>
          <c:showSerName val="0"/>
          <c:showPercent val="0"/>
          <c:showBubbleSize val="0"/>
        </c:dLbls>
        <c:smooth val="0"/>
        <c:axId val="1120036080"/>
        <c:axId val="1120046784"/>
      </c:lineChart>
      <c:catAx>
        <c:axId val="1120036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046784"/>
        <c:crosses val="autoZero"/>
        <c:auto val="1"/>
        <c:lblAlgn val="ctr"/>
        <c:lblOffset val="100"/>
        <c:noMultiLvlLbl val="0"/>
      </c:catAx>
      <c:valAx>
        <c:axId val="1120046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00360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NEW</a:t>
            </a:r>
            <a:r>
              <a:rPr lang="en-US" baseline="0"/>
              <a:t> v. REF Bonds in Atlanta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'New v Ref'!$B$26:$C$26</c:f>
              <c:strCache>
                <c:ptCount val="2"/>
                <c:pt idx="0">
                  <c:v>NEW</c:v>
                </c:pt>
                <c:pt idx="1">
                  <c:v>REF</c:v>
                </c:pt>
              </c:strCache>
            </c:strRef>
          </c:cat>
          <c:val>
            <c:numRef>
              <c:f>'New v Ref'!$B$27:$C$27</c:f>
              <c:numCache>
                <c:formatCode>General</c:formatCode>
                <c:ptCount val="2"/>
                <c:pt idx="0">
                  <c:v>1519</c:v>
                </c:pt>
                <c:pt idx="1">
                  <c:v>680</c:v>
                </c:pt>
              </c:numCache>
            </c:numRef>
          </c:val>
          <c:extLst>
            <c:ext xmlns:c16="http://schemas.microsoft.com/office/drawing/2014/chart" uri="{C3380CC4-5D6E-409C-BE32-E72D297353CC}">
              <c16:uniqueId val="{00000000-2810-964A-B22D-BFEB92B3B166}"/>
            </c:ext>
          </c:extLst>
        </c:ser>
        <c:dLbls>
          <c:showLegendKey val="0"/>
          <c:showVal val="0"/>
          <c:showCatName val="0"/>
          <c:showSerName val="0"/>
          <c:showPercent val="0"/>
          <c:showBubbleSize val="0"/>
        </c:dLbls>
        <c:gapWidth val="219"/>
        <c:overlap val="-27"/>
        <c:axId val="1127003808"/>
        <c:axId val="1126816112"/>
      </c:barChart>
      <c:catAx>
        <c:axId val="112700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816112"/>
        <c:crosses val="autoZero"/>
        <c:auto val="1"/>
        <c:lblAlgn val="ctr"/>
        <c:lblOffset val="100"/>
        <c:noMultiLvlLbl val="0"/>
      </c:catAx>
      <c:valAx>
        <c:axId val="112681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0038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[1_ATL Database 8.15.xlsx]New v Ref!PivotTable2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'New v Ref'!$B$32:$B$33</c:f>
              <c:strCache>
                <c:ptCount val="1"/>
                <c:pt idx="0">
                  <c:v>NEW</c:v>
                </c:pt>
              </c:strCache>
            </c:strRef>
          </c:tx>
          <c:spPr>
            <a:solidFill>
              <a:schemeClr val="accent1"/>
            </a:solidFill>
            <a:ln>
              <a:noFill/>
            </a:ln>
            <a:effectLst/>
          </c:spPr>
          <c:invertIfNegative val="0"/>
          <c:cat>
            <c:strRef>
              <c:f>'New v Ref'!$A$34:$A$56</c:f>
              <c:strCach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strCache>
            </c:strRef>
          </c:cat>
          <c:val>
            <c:numRef>
              <c:f>'New v Ref'!$B$34:$B$56</c:f>
              <c:numCache>
                <c:formatCode>General</c:formatCode>
                <c:ptCount val="22"/>
                <c:pt idx="0">
                  <c:v>44</c:v>
                </c:pt>
                <c:pt idx="1">
                  <c:v>131</c:v>
                </c:pt>
                <c:pt idx="2">
                  <c:v>60</c:v>
                </c:pt>
                <c:pt idx="3">
                  <c:v>38</c:v>
                </c:pt>
                <c:pt idx="4">
                  <c:v>142</c:v>
                </c:pt>
                <c:pt idx="5">
                  <c:v>116</c:v>
                </c:pt>
                <c:pt idx="6">
                  <c:v>84</c:v>
                </c:pt>
                <c:pt idx="7">
                  <c:v>62</c:v>
                </c:pt>
                <c:pt idx="8">
                  <c:v>30</c:v>
                </c:pt>
                <c:pt idx="9">
                  <c:v>66</c:v>
                </c:pt>
                <c:pt idx="10">
                  <c:v>59</c:v>
                </c:pt>
                <c:pt idx="11">
                  <c:v>8</c:v>
                </c:pt>
                <c:pt idx="12">
                  <c:v>79</c:v>
                </c:pt>
                <c:pt idx="13">
                  <c:v>4</c:v>
                </c:pt>
                <c:pt idx="14">
                  <c:v>50</c:v>
                </c:pt>
                <c:pt idx="15">
                  <c:v>68</c:v>
                </c:pt>
                <c:pt idx="16">
                  <c:v>86</c:v>
                </c:pt>
                <c:pt idx="17">
                  <c:v>128</c:v>
                </c:pt>
                <c:pt idx="18">
                  <c:v>79</c:v>
                </c:pt>
                <c:pt idx="19">
                  <c:v>154</c:v>
                </c:pt>
                <c:pt idx="20">
                  <c:v>26</c:v>
                </c:pt>
                <c:pt idx="21">
                  <c:v>5</c:v>
                </c:pt>
              </c:numCache>
            </c:numRef>
          </c:val>
          <c:extLst>
            <c:ext xmlns:c16="http://schemas.microsoft.com/office/drawing/2014/chart" uri="{C3380CC4-5D6E-409C-BE32-E72D297353CC}">
              <c16:uniqueId val="{00000001-5DC3-426A-A6C6-3A7B910AAE3D}"/>
            </c:ext>
          </c:extLst>
        </c:ser>
        <c:ser>
          <c:idx val="1"/>
          <c:order val="1"/>
          <c:tx>
            <c:strRef>
              <c:f>'New v Ref'!$C$32:$C$33</c:f>
              <c:strCache>
                <c:ptCount val="1"/>
                <c:pt idx="0">
                  <c:v>REF</c:v>
                </c:pt>
              </c:strCache>
            </c:strRef>
          </c:tx>
          <c:spPr>
            <a:solidFill>
              <a:schemeClr val="accent2"/>
            </a:solidFill>
            <a:ln>
              <a:noFill/>
            </a:ln>
            <a:effectLst/>
          </c:spPr>
          <c:invertIfNegative val="0"/>
          <c:cat>
            <c:strRef>
              <c:f>'New v Ref'!$A$34:$A$56</c:f>
              <c:strCach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strCache>
            </c:strRef>
          </c:cat>
          <c:val>
            <c:numRef>
              <c:f>'New v Ref'!$C$34:$C$56</c:f>
              <c:numCache>
                <c:formatCode>General</c:formatCode>
                <c:ptCount val="22"/>
                <c:pt idx="0">
                  <c:v>63</c:v>
                </c:pt>
                <c:pt idx="1">
                  <c:v>7</c:v>
                </c:pt>
                <c:pt idx="2">
                  <c:v>4</c:v>
                </c:pt>
                <c:pt idx="3">
                  <c:v>37</c:v>
                </c:pt>
                <c:pt idx="5">
                  <c:v>65</c:v>
                </c:pt>
                <c:pt idx="7">
                  <c:v>22</c:v>
                </c:pt>
                <c:pt idx="8">
                  <c:v>14</c:v>
                </c:pt>
                <c:pt idx="9">
                  <c:v>45</c:v>
                </c:pt>
                <c:pt idx="10">
                  <c:v>29</c:v>
                </c:pt>
                <c:pt idx="11">
                  <c:v>39</c:v>
                </c:pt>
                <c:pt idx="13">
                  <c:v>39</c:v>
                </c:pt>
                <c:pt idx="14">
                  <c:v>64</c:v>
                </c:pt>
                <c:pt idx="15">
                  <c:v>22</c:v>
                </c:pt>
                <c:pt idx="16">
                  <c:v>68</c:v>
                </c:pt>
                <c:pt idx="17">
                  <c:v>39</c:v>
                </c:pt>
                <c:pt idx="18">
                  <c:v>43</c:v>
                </c:pt>
                <c:pt idx="19">
                  <c:v>49</c:v>
                </c:pt>
                <c:pt idx="20">
                  <c:v>31</c:v>
                </c:pt>
              </c:numCache>
            </c:numRef>
          </c:val>
          <c:extLst>
            <c:ext xmlns:c16="http://schemas.microsoft.com/office/drawing/2014/chart" uri="{C3380CC4-5D6E-409C-BE32-E72D297353CC}">
              <c16:uniqueId val="{00000002-5DC3-426A-A6C6-3A7B910AAE3D}"/>
            </c:ext>
          </c:extLst>
        </c:ser>
        <c:dLbls>
          <c:showLegendKey val="0"/>
          <c:showVal val="0"/>
          <c:showCatName val="0"/>
          <c:showSerName val="0"/>
          <c:showPercent val="0"/>
          <c:showBubbleSize val="0"/>
        </c:dLbls>
        <c:gapWidth val="219"/>
        <c:axId val="904603391"/>
        <c:axId val="904604223"/>
      </c:barChart>
      <c:catAx>
        <c:axId val="904603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04223"/>
        <c:crosses val="autoZero"/>
        <c:auto val="1"/>
        <c:lblAlgn val="ctr"/>
        <c:lblOffset val="100"/>
        <c:noMultiLvlLbl val="0"/>
      </c:catAx>
      <c:valAx>
        <c:axId val="904604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603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[1_ATL Database 8.15.xlsx]New v Ref!PivotTable2</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'New v Ref'!$B$32:$B$33</c:f>
              <c:strCache>
                <c:ptCount val="1"/>
                <c:pt idx="0">
                  <c:v>NEW</c:v>
                </c:pt>
              </c:strCache>
            </c:strRef>
          </c:tx>
          <c:spPr>
            <a:ln w="28575" cap="rnd">
              <a:solidFill>
                <a:schemeClr val="accent1"/>
              </a:solidFill>
              <a:round/>
            </a:ln>
            <a:effectLst/>
          </c:spPr>
          <c:marker>
            <c:symbol val="none"/>
          </c:marker>
          <c:cat>
            <c:strRef>
              <c:f>'New v Ref'!$A$34:$A$56</c:f>
              <c:strCach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strCache>
            </c:strRef>
          </c:cat>
          <c:val>
            <c:numRef>
              <c:f>'New v Ref'!$B$34:$B$56</c:f>
              <c:numCache>
                <c:formatCode>General</c:formatCode>
                <c:ptCount val="22"/>
                <c:pt idx="0">
                  <c:v>44</c:v>
                </c:pt>
                <c:pt idx="1">
                  <c:v>131</c:v>
                </c:pt>
                <c:pt idx="2">
                  <c:v>60</c:v>
                </c:pt>
                <c:pt idx="3">
                  <c:v>38</c:v>
                </c:pt>
                <c:pt idx="4">
                  <c:v>142</c:v>
                </c:pt>
                <c:pt idx="5">
                  <c:v>116</c:v>
                </c:pt>
                <c:pt idx="6">
                  <c:v>84</c:v>
                </c:pt>
                <c:pt idx="7">
                  <c:v>62</c:v>
                </c:pt>
                <c:pt idx="8">
                  <c:v>30</c:v>
                </c:pt>
                <c:pt idx="9">
                  <c:v>66</c:v>
                </c:pt>
                <c:pt idx="10">
                  <c:v>59</c:v>
                </c:pt>
                <c:pt idx="11">
                  <c:v>8</c:v>
                </c:pt>
                <c:pt idx="12">
                  <c:v>79</c:v>
                </c:pt>
                <c:pt idx="13">
                  <c:v>4</c:v>
                </c:pt>
                <c:pt idx="14">
                  <c:v>50</c:v>
                </c:pt>
                <c:pt idx="15">
                  <c:v>68</c:v>
                </c:pt>
                <c:pt idx="16">
                  <c:v>86</c:v>
                </c:pt>
                <c:pt idx="17">
                  <c:v>128</c:v>
                </c:pt>
                <c:pt idx="18">
                  <c:v>79</c:v>
                </c:pt>
                <c:pt idx="19">
                  <c:v>154</c:v>
                </c:pt>
                <c:pt idx="20">
                  <c:v>26</c:v>
                </c:pt>
                <c:pt idx="21">
                  <c:v>5</c:v>
                </c:pt>
              </c:numCache>
            </c:numRef>
          </c:val>
          <c:smooth val="0"/>
          <c:extLst>
            <c:ext xmlns:c16="http://schemas.microsoft.com/office/drawing/2014/chart" uri="{C3380CC4-5D6E-409C-BE32-E72D297353CC}">
              <c16:uniqueId val="{00000000-AEDD-4679-A369-8E72AD53017E}"/>
            </c:ext>
          </c:extLst>
        </c:ser>
        <c:ser>
          <c:idx val="1"/>
          <c:order val="1"/>
          <c:tx>
            <c:strRef>
              <c:f>'New v Ref'!$C$32:$C$33</c:f>
              <c:strCache>
                <c:ptCount val="1"/>
                <c:pt idx="0">
                  <c:v>REF</c:v>
                </c:pt>
              </c:strCache>
            </c:strRef>
          </c:tx>
          <c:spPr>
            <a:ln w="28575" cap="rnd">
              <a:solidFill>
                <a:schemeClr val="accent2"/>
              </a:solidFill>
              <a:round/>
            </a:ln>
            <a:effectLst/>
          </c:spPr>
          <c:marker>
            <c:symbol val="none"/>
          </c:marker>
          <c:cat>
            <c:strRef>
              <c:f>'New v Ref'!$A$34:$A$56</c:f>
              <c:strCache>
                <c:ptCount val="22"/>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pt idx="20">
                  <c:v>2020</c:v>
                </c:pt>
                <c:pt idx="21">
                  <c:v>2021</c:v>
                </c:pt>
              </c:strCache>
            </c:strRef>
          </c:cat>
          <c:val>
            <c:numRef>
              <c:f>'New v Ref'!$C$34:$C$56</c:f>
              <c:numCache>
                <c:formatCode>General</c:formatCode>
                <c:ptCount val="22"/>
                <c:pt idx="0">
                  <c:v>63</c:v>
                </c:pt>
                <c:pt idx="1">
                  <c:v>7</c:v>
                </c:pt>
                <c:pt idx="2">
                  <c:v>4</c:v>
                </c:pt>
                <c:pt idx="3">
                  <c:v>37</c:v>
                </c:pt>
                <c:pt idx="5">
                  <c:v>65</c:v>
                </c:pt>
                <c:pt idx="7">
                  <c:v>22</c:v>
                </c:pt>
                <c:pt idx="8">
                  <c:v>14</c:v>
                </c:pt>
                <c:pt idx="9">
                  <c:v>45</c:v>
                </c:pt>
                <c:pt idx="10">
                  <c:v>29</c:v>
                </c:pt>
                <c:pt idx="11">
                  <c:v>39</c:v>
                </c:pt>
                <c:pt idx="13">
                  <c:v>39</c:v>
                </c:pt>
                <c:pt idx="14">
                  <c:v>64</c:v>
                </c:pt>
                <c:pt idx="15">
                  <c:v>22</c:v>
                </c:pt>
                <c:pt idx="16">
                  <c:v>68</c:v>
                </c:pt>
                <c:pt idx="17">
                  <c:v>39</c:v>
                </c:pt>
                <c:pt idx="18">
                  <c:v>43</c:v>
                </c:pt>
                <c:pt idx="19">
                  <c:v>49</c:v>
                </c:pt>
                <c:pt idx="20">
                  <c:v>31</c:v>
                </c:pt>
              </c:numCache>
            </c:numRef>
          </c:val>
          <c:smooth val="0"/>
          <c:extLst>
            <c:ext xmlns:c16="http://schemas.microsoft.com/office/drawing/2014/chart" uri="{C3380CC4-5D6E-409C-BE32-E72D297353CC}">
              <c16:uniqueId val="{00000001-AEDD-4679-A369-8E72AD53017E}"/>
            </c:ext>
          </c:extLst>
        </c:ser>
        <c:dLbls>
          <c:showLegendKey val="0"/>
          <c:showVal val="0"/>
          <c:showCatName val="0"/>
          <c:showSerName val="0"/>
          <c:showPercent val="0"/>
          <c:showBubbleSize val="0"/>
        </c:dLbls>
        <c:smooth val="0"/>
        <c:axId val="899252447"/>
        <c:axId val="899249951"/>
      </c:lineChart>
      <c:catAx>
        <c:axId val="899252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249951"/>
        <c:crosses val="autoZero"/>
        <c:auto val="1"/>
        <c:lblAlgn val="ctr"/>
        <c:lblOffset val="100"/>
        <c:noMultiLvlLbl val="0"/>
      </c:catAx>
      <c:valAx>
        <c:axId val="899249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2524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69850</xdr:colOff>
      <xdr:row>2</xdr:row>
      <xdr:rowOff>95250</xdr:rowOff>
    </xdr:from>
    <xdr:to>
      <xdr:col>14</xdr:col>
      <xdr:colOff>190500</xdr:colOff>
      <xdr:row>20</xdr:row>
      <xdr:rowOff>139700</xdr:rowOff>
    </xdr:to>
    <xdr:graphicFrame macro="">
      <xdr:nvGraphicFramePr>
        <xdr:cNvPr id="3" name="Chart 2">
          <a:extLst>
            <a:ext uri="{FF2B5EF4-FFF2-40B4-BE49-F238E27FC236}">
              <a16:creationId xmlns:a16="http://schemas.microsoft.com/office/drawing/2014/main" id="{86FCEC10-EA60-474F-A173-8D49467C6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330200</xdr:colOff>
      <xdr:row>3</xdr:row>
      <xdr:rowOff>57150</xdr:rowOff>
    </xdr:from>
    <xdr:to>
      <xdr:col>18</xdr:col>
      <xdr:colOff>660400</xdr:colOff>
      <xdr:row>21</xdr:row>
      <xdr:rowOff>88900</xdr:rowOff>
    </xdr:to>
    <xdr:graphicFrame macro="">
      <xdr:nvGraphicFramePr>
        <xdr:cNvPr id="4" name="Chart 3">
          <a:extLst>
            <a:ext uri="{FF2B5EF4-FFF2-40B4-BE49-F238E27FC236}">
              <a16:creationId xmlns:a16="http://schemas.microsoft.com/office/drawing/2014/main" id="{C7B2F938-7F22-AD42-861A-9450A536A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32659</xdr:colOff>
      <xdr:row>28</xdr:row>
      <xdr:rowOff>138792</xdr:rowOff>
    </xdr:from>
    <xdr:to>
      <xdr:col>15</xdr:col>
      <xdr:colOff>391887</xdr:colOff>
      <xdr:row>49</xdr:row>
      <xdr:rowOff>21771</xdr:rowOff>
    </xdr:to>
    <xdr:graphicFrame macro="">
      <xdr:nvGraphicFramePr>
        <xdr:cNvPr id="2" name="Chart 1">
          <a:extLst>
            <a:ext uri="{FF2B5EF4-FFF2-40B4-BE49-F238E27FC236}">
              <a16:creationId xmlns:a16="http://schemas.microsoft.com/office/drawing/2014/main" id="{417E5213-2980-EA16-C8A4-CA955C31E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100693</xdr:colOff>
      <xdr:row>50</xdr:row>
      <xdr:rowOff>24492</xdr:rowOff>
    </xdr:from>
    <xdr:to>
      <xdr:col>7</xdr:col>
      <xdr:colOff>253093</xdr:colOff>
      <xdr:row>64</xdr:row>
      <xdr:rowOff>176892</xdr:rowOff>
    </xdr:to>
    <xdr:graphicFrame macro="">
      <xdr:nvGraphicFramePr>
        <xdr:cNvPr id="6" name="Chart 5">
          <a:extLst>
            <a:ext uri="{FF2B5EF4-FFF2-40B4-BE49-F238E27FC236}">
              <a16:creationId xmlns:a16="http://schemas.microsoft.com/office/drawing/2014/main" id="{B8F9DEE7-B0F0-A6BC-12A3-7328EDF3A5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69</xdr:row>
      <xdr:rowOff>38100</xdr:rowOff>
    </xdr:from>
    <xdr:ext cx="6159500" cy="7708900"/>
    <xdr:pic>
      <xdr:nvPicPr>
        <xdr:cNvPr id="2" name="Picture 1" descr="Corporate Credit Rating Scales by Moody's, S&amp;P, and Fitch | Wolf Street">
          <a:extLst>
            <a:ext uri="{FF2B5EF4-FFF2-40B4-BE49-F238E27FC236}">
              <a16:creationId xmlns:a16="http://schemas.microsoft.com/office/drawing/2014/main" id="{5227F795-2FA5-2F44-AE19-7A9F022753C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65400"/>
          <a:ext cx="6159500" cy="77089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101600</xdr:colOff>
      <xdr:row>25</xdr:row>
      <xdr:rowOff>88900</xdr:rowOff>
    </xdr:from>
    <xdr:ext cx="7772400" cy="5285678"/>
    <xdr:pic>
      <xdr:nvPicPr>
        <xdr:cNvPr id="2" name="Picture 1">
          <a:extLst>
            <a:ext uri="{FF2B5EF4-FFF2-40B4-BE49-F238E27FC236}">
              <a16:creationId xmlns:a16="http://schemas.microsoft.com/office/drawing/2014/main" id="{9D2955B2-1821-E242-A9F0-5A5DBAEF8B2C}"/>
            </a:ext>
          </a:extLst>
        </xdr:cNvPr>
        <xdr:cNvPicPr>
          <a:picLocks noChangeAspect="1"/>
        </xdr:cNvPicPr>
      </xdr:nvPicPr>
      <xdr:blipFill>
        <a:blip xmlns:r="http://schemas.openxmlformats.org/officeDocument/2006/relationships" r:embed="rId1"/>
        <a:stretch>
          <a:fillRect/>
        </a:stretch>
      </xdr:blipFill>
      <xdr:spPr>
        <a:xfrm>
          <a:off x="101600" y="4902200"/>
          <a:ext cx="7772400" cy="5285678"/>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pp, Renee" refreshedDate="44676.465012962966" createdVersion="7" refreshedVersion="7" minRefreshableVersion="3" recordCount="2199" xr:uid="{83AFE291-9E76-7E49-BA4B-FC538E94AFCC}">
  <cacheSource type="worksheet">
    <worksheetSource name="Table1"/>
  </cacheSource>
  <cacheFields count="35">
    <cacheField name="City" numFmtId="0">
      <sharedItems/>
    </cacheField>
    <cacheField name="Issuer" numFmtId="0">
      <sharedItems count="27">
        <s v="ATLANTA GA URBAN RESIDENTIAL FIN AUTH MULTIFAMILY HSG REV"/>
        <s v="ATLANTA GA SECOND LIEN ARPT PASSENGER FAC CHARGE&amp; THIRD LIE N ARPT GEN REV IAM"/>
        <s v="ATLANTA GA"/>
        <s v="ATLANTA GA WTR &amp; WASTEWTR REV"/>
        <s v="ATLANTA GA ARPT REV"/>
        <s v="ATLANTA GA URBAN RESIDENTIAL FIN AUTH MULTIFAMILY REV"/>
        <s v="ATLANTA GA URBAN REDEV AGY REV"/>
        <s v="ATLANTA GA ARPT PASSENGER FAC CHARGE REV"/>
        <s v="ATLANTA GA INDPT SCH SYS"/>
        <s v="ATLANTA GA SECOND LIEN ARPT PASSENGER FAC CHARGEREV &amp; THIRD LIEN GEN REV IAM COML"/>
        <s v="ATLANTA GA WTR &amp; WASTEWATER ENVIRONMENTAL IMPACTREV"/>
        <s v="ATLANTA GA TAX ALLOCATION"/>
        <s v="ATLANTA GA URBAN RESIDENTIAL FIN AUTH REV"/>
        <s v="ATLANTA GA DEV AUTH REV"/>
        <s v="ATLANTA GA DEV AUTH SUB HEALTH CARE FACS REV"/>
        <s v="ATLANTA GA DEV AUTH SR HEALTH CARE FACS REV"/>
        <s v="ATLANTA GA PUB SAFETY &amp; JUDICIAL FACS AUTH REV"/>
        <s v="ATLANTA GA DOWNTOWN DEV AUTH REV"/>
        <s v="ATLANTA GA ARPT GEN REV COML PAPER NTS"/>
        <s v="ATLANTA GA DEV AUTH STUDENT HSG REV"/>
        <s v="ATLANTA GA INDPT SCH SYS CTFS PARTN"/>
        <s v="ATLANTA GA URBAN RESIDENTIAL FIN AUTH SINGLE FAMILY MTG REV"/>
        <s v="ATLANTA GA DEV AUTH EDL FACS REV"/>
        <s v="ATLANTA GA SOLID WASTE MGMT AUTH REV"/>
        <s v="ATLANTA GA HSG AUTH MULTI- FAMILY REV"/>
        <s v="ATLANTA GA URBAN RESIDENTIAL FIN AUTH"/>
        <s v="ATLANTA GA URBAN RESIDENTIAL FIN AUTH RESIDENTIA L CONSTR REV"/>
      </sharedItems>
    </cacheField>
    <cacheField name="Issue Details" numFmtId="0">
      <sharedItems count="358">
        <s v="ATLANTA (CITY OF) GEORGIA URBAN RESIDENTIAL FINANCE AUTHOIRTY MULTIFAMILY HOUSING REVENUE BONDS (INTRADA WESTSIDE) SERIES 2021B (GA)"/>
        <s v="ATLANTA (CITY OF) GEORGIA URBAN RESIDENTIAL FINANCE AUTHORITY MULTIFAMILY TAX-EXEMPT MORTGAGE-BACKED BONDS (M-TEMS) (INTRADA WESTSIDE) SERIES 2021A (FN) (GA)"/>
        <s v="ATLANTA GA SECOND LIEN ARPT PASSENGER FAC CHARGE &amp; THIRD LIEN ARPT GEN REV IAM COML PAPER IAM 11 (GA)*"/>
        <s v="ATLANTA GA SECOND LIEN ARPT PASSENGER FAC CHARGE &amp; THIRD LIEN ARPT GEN REV IAM COML PAPER IAM 10 (GA)*"/>
        <s v="URBAN RESIDENTIAL FINANCE AUTHORITY OF THE CITY OF ATLANTA, GEORGIA MULTIFAMILY HOUSING REVENUE BONDS (SYLVAN HILLS SENIOR APARTMENTS PROJECT) SERIES 2020 (GA)"/>
        <s v="ATLANTA GA PREREFUNDED (GA)*"/>
        <s v="ATLANTA GA VAR PURP-SER A (GA)*"/>
        <s v="ATLANTA GA VARIOUS PURPOSE GO BDS 2000 (GA)*"/>
        <s v="CITY OF ATLANTA, GEORGIA WATER AND WASTEWATER REVENUE REFUNDING BONDS, TAXABLE SERIES 2020 (GA)"/>
        <s v="CITY OF ATLANTA AIRPORT GENERAL REVENUE REFUNDING BONDS, SERIES 2020B (AMT) (GA)"/>
        <s v="CITY OF ATLANTA AIRPORT GENERAL REVENUE REFUNDING BONDS, SERIES 2020A (NON-AMT) (GA)"/>
        <s v="URBAN RESIDENTIAL FINANCE AUTORITY OF THE CITY OF ATLANTA , GEORGIA MULTIFAMILY HOUSING REVENUE BONDS (CITY LIGHTS II-A FAMILY APARTMENTS PROJECT) SERIES 2020 (GA)"/>
        <s v="ATLANTA GA WTR &amp; WASTEWTR REV VAR-TAXABLE-NORTH FORK PROJ (GA)*"/>
        <s v="URBAN RESIDENTIAL FINANCE AUTHORITY OF THE CITY OF ATLANTA, GEORGIA MULTIFAMILY HOUSING REVENUE BONDS (LONDON TOWNHOMES), SERIES 2020 (GA)"/>
        <s v="ATLANTA GA SECOND LIEN ARPT PASSENGER FAC CHARGE &amp; THIRD LIEN ARPT GEN REV IAM COML PAPER IAM 1 (GA)*"/>
        <s v="ATLANTA GA SECOND LIEN ARPT PASSENGER FAC CHARGE &amp; THIRD LIEN ARPT GEN REV IAM COML PAPER (GA)*"/>
        <s v="ATLANTA GA SECOND LIEN ARPT PASSENGER FAC CHARGE &amp; THIRD LIEN ARPT GEN REV IAM COML PAPER IAM 9 (GA)*"/>
        <s v="ATLANTA GA SECOND LIEN ARPT PASSENGER FAC CHARGE &amp; THIRD LIEN ARPT GEN REV IAM COML PAPER IAM 8 (GA)*"/>
        <s v="ATLANTA GA SECOND LIEN ARPT PASSENGER FAC CHARGE &amp; THIRD LIEN ARPT GEN REV IAM COML PAPER IAM 7 (GA)*"/>
        <s v="ATLANTA GA SECOND LIEN ARPT PASSENGER FAC CHARGE &amp; THIRD LIEN ARPT GEN REV IAM COML PAPER IAM 6 (GA)*"/>
        <s v="ATLANTA GA SECOND LIEN ARPT PASSENGER FAC CHARGE &amp; THIRD LIEN ARPT GEN REV IAM COML PAPER IAM 5 (GA)*"/>
        <s v="ATLANTA GA SECOND LIEN ARPT PASSENGER FAC CHARGE &amp; THIRD LIEN ARPT GEN REV IAM COML PAPER IAM 4 (GA)*"/>
        <s v="URBAN RESIDENTIAL FINANCE AUTHORITY OF THE CITY OF ATLANTA, GEORGIA MULTIFAMILY HOUSING REVENUE BONDS (PARKSIDE PROJECT) SERIES 2019B (GA)"/>
        <s v="URBAN RESIDENTIAL FINANCE AUTHORITY OF THE CITY OF ATLANTA, GEORGIA MULTIFAMILY HOUSING REVENUE BONDS (HERNDON SQUARE SENIOR APARTMENTS PROJECT) SERIES 2019 (GA)"/>
        <s v="ATLANTA URBAN REDEVELOPMENT AGENCY TAXABLE REVENUE BONDS (CITY'S PARK DEPARTMENT BUILDING PROJECT) SERIES 2019 (GA)"/>
        <s v="ATLANTA GA URBAN REDEV AGY REV TAXABLE BDS (GA)*"/>
        <s v="ATLANTA, GEORGIA, URBAN RESIDENTIAL FINANCE AUTHORITY MULTIFAMILY TAX-EXEMPT MORTGAGE-BACKED BONDS (M-TEMS) (PARKSIDE PROJECT) SERIES 2019A (FN) (GA)"/>
        <s v="ATLANTA GA LIBR (GA)*"/>
        <s v="ATLANTA GA SER A (GA)*"/>
        <s v="ATLANTA GA URBAN RESIDENTIAL FIN AUTH MULTIFAMILY REV RFDG-HSG-CITY PLAZA PROJ (GA)*"/>
        <s v="CITY OF ATLANTA, GEORGIA VARIOUS PURPOSE GENERAL OBLIGATION BONDS, SERIES 2019A (GA)"/>
        <s v="CITY OF ATLANTA, GEORGIA GENERAL OBLIGATION REFUNDING BONDS, SERIES 2019B (GA)"/>
        <s v="ATLANTA GA VARIOUS PUR. G.O. BDS 1997 A (GA)*"/>
        <s v="CITY OF ATLANTA AIRPORT PASSENGER FACILITY CHARGE AND SUBORDINATE LIEN GENERAL REVENUE REFUNDING BONDS, SERIES 2019F (NON-AMT) (GA)"/>
        <s v="CITY OF ATLANTA AIRPORT GENERAL REVENUE REFUNDING BONDS, SERIES 2019E (NON-AMT) (GA)"/>
        <s v="ATLANTA GA RFDG (GA)*"/>
        <s v="ATLANTA GA SECOND LIEN ARPT PASSENGER FAC CHARGE &amp; THIRD LIEN ARPT GEN REV IAM COML PAPER IAM 3 (GA)*"/>
        <s v="ATLANTA GA VAR PURP (GA)*"/>
        <s v="ATLANTA GA SECOND LIEN ARPT PASSENGER FAC CHARGE &amp; THIRD LIEN ARPT GEN REV IAM COML PAPER IAM 2 (GA)*"/>
        <s v="CITY OF ATLANTA, GEORGIA AIRPORT GENERAL REVENUE BONDS, SERIES 2019A (NON-AMT) (GA)"/>
        <s v="CITY OF ATLANTA, GEORGIA AIRPORT PASSENGER FACILITY CHARGE AND SUBORDINATE LIEN GENERAL REVENUE BONDS, SERIES 2019D (AMT) (GA)"/>
        <s v="CITY OF ATLANTA, GEORGIA AIRPORT GENERAL REVENUE BONDS, SERIES 2019B (AMT) (GA)"/>
        <s v="CITY OF ATLANTA, GEORGIA AIRPORT PASSENGER FACILITY CHARGE AND SUBORDINATE LIEN GENERAL REVENUE BONDS, SERIES 2019C (NON-AMT) (GA)"/>
        <s v="CITY OF ATLANTA, GEORGIA WATER AND WASTEWATER REVENUE REFUNDING BONDS, SERIES 2019 (GA)"/>
        <s v="ATLANTA INDEPENDENT SCHOOL SYSTEM(GEORGIA) TAX ANTICIPATION NOTES, SERIES 2019 (GA)"/>
        <s v="ATLANTA GA SECOND LIEN ARPT PASSENGER FAC CHARGE REV &amp; THIRD LIEN GEN REV IAM COML COML PAPER IAM 11 (GA)*"/>
        <s v="ATLANTA GA SECOND LIEN ARPT PASSENGER FAC CHARGE REV &amp; THIRD LIEN GEN REV IAM COML COML PAPER IAM 39 (GA)*"/>
        <s v="ATLANTA GA SECOND LIEN ARPT PASSENGER FAC CHARGE REV &amp; THIRD LIEN GEN REV IAM COML COML PAPER IAM 13 (GA)*"/>
        <s v="ATLANTA GA SECOND LIEN ARPT PASSENGER FAC CHARGE REV &amp; THIRD LIEN GEN REV IAM COML COML PAPER IAM 38 (GA)*"/>
        <s v="ATLANTA GA SECOND LIEN ARPT PASSENGER FAC CHARGE REV &amp; THIRD LIEN GEN REV IAM COML COML PAPER IAM 12 (GA)*"/>
        <s v="ATLANTA GA SECOND LIEN ARPT PASSENGER FAC CHARGE REV &amp; THIRD LIEN GEN REV IAM COML COML PAPER IAM 37 (GA)*"/>
        <s v="ATLANTA GA SECOND LIEN ARPT PASSENGER FAC CHARGE REV &amp; THIRD LIEN GEN REV IAM COML COML PAPER IAM 10 (GA)*"/>
        <s v="ATLANTA GA URBAN RESIDENTIAL FIN AUTH MULTIFAMILY REV HSG-CENTER CITY LOFTS PROJ-SER A (GA)*"/>
        <s v="ATLANTA GA SER A-SCH IMPT (GA)*"/>
        <s v="ATLANTA GA SECOND LIEN ARPT PASSENGER FAC CHARGE REV &amp; THIRD LIEN GEN REV IAM COML COML PAPER (GA)*"/>
        <s v="ATLANTA GA SECOND LIEN ARPT PASSENGER FAC CHARGE REV &amp; THIRD LIEN GEN REV IAM COML COML PAPER IAM 36 (GA)*"/>
        <s v="ATLANTA GA SECOND LIEN ARPT PASSENGER FAC CHARGE REV &amp; THIRD LIEN GEN REV IAM COML COML PAPER IAM 9 (GA)*"/>
        <s v="ATLANTA GA SECOND LIEN ARPT PASSENGER FAC CHARGE REV &amp; THIRD LIEN GEN REV IAM COML COML PAPER IAM 35 (GA)*"/>
        <s v="ATLANTA GA SECOND LIEN ARPT PASSENGER FAC CHARGE REV &amp; THIRD LIEN GEN REV IAM COML COML PAPER IAM 8 (GA)*"/>
        <s v="URBAN RESIDENTIAL FINANCE AUTHORITY OF THE CITY OF ATLANTA, GEORGIA MULTIFAMILY HOUSING REVENUE BONDS (CREEKSIDE AT ADAMSVILLE PLACE PROJECT), SERIES 2019 (GA)"/>
        <s v="ATLANTA GA SECOND LIEN ARPT PASSENGER FAC CHARGE REV &amp; THIRD LIEN GEN REV IAM COML COML PAPER IAM 34 (GA)*"/>
        <s v="ATLANTA GA URBAN RESIDENTIAL FIN AUTH MULTIFAMILY REV HSG-SHAMROCK GARDEN APTS PJ-A (GA)*"/>
        <s v="ATLANTA GA SECOND LIEN ARPT PASSENGER FAC CHARGE REV &amp; THIRD LIEN GEN REV IAM COML COML PAPER IAM 7 (GA)*"/>
        <s v="ATLANTA GA SECOND LIEN ARPT PASSENGER FAC CHARGE REV &amp; THIRD LIEN GEN REV IAM COML COML PAPER IAM 33 (GA)*"/>
        <s v="CITY OF ATLANTA (GEORGIA) WATER AND WASTEWATER ENVIRONMENTAL IMPACT SUBORDINATE LIEN REVENUE BONDS (PROCTOR CREEK WATERSHED PROJECT), SERIES 2018D (GA)"/>
        <s v="ATLANTA GA SECOND LIEN ARPT PASSENGER FAC CHARGE REV &amp; THIRD LIEN GEN REV IAM COML COML PAPER IAM 32 (GA)*"/>
        <s v="ATLANTA GA SECOND LIEN ARPT PASSENGER FAC CHARGE REV &amp; THIRD LIEN GEN REV IAM COML COML PAPER IAM 6 (GA)*"/>
        <s v="ATLANTA GA SECOND LIEN ARPT PASSENGER FAC CHARGE REV &amp; THIRD LIEN GEN REV IAM COML COML PAPER IAM 5 (GA)*"/>
        <s v="ATLANTA GA SECOND LIEN ARPT PASSENGER FAC CHARGE REV &amp; THIRD LIEN GEN REV IAM COML COML PAPER IAM 4 (GA)*"/>
        <s v="ATLANTA GA SECOND LIEN ARPT PASSENGER FAC CHARGE REV &amp; THIRD LIEN GEN REV IAM COML COML PAPER IAM 31 (GA)*"/>
        <s v="ATLANTA GA SECOND LIEN ARPT PASSENGER FAC CHARGE REV &amp; THIRD LIEN GEN REV IAM COML COML PAPER IAM 30 (GA)*"/>
        <s v="CITY OF ATLANTA, GEORGIA WATER AND WASTEWATER REVENUE REFUNDING BONDS, SERIES 2018C (GA)"/>
        <s v="ATLANTA GA SECOND LIEN ARPT PASSENGER FAC CHARGE REV &amp; THIRD LIEN GEN REV IAM COML COML PAPER IAM 3 (GA)*"/>
        <s v="ATLANTA GA SECOND LIEN ARPT PASSENGER FAC CHARGE REV &amp; THIRD LIEN GEN REV IAM COML COML PAPER IAM 29 (GA)*"/>
        <s v="ATLANTA GA SECOND LIEN ARPT PASSENGER FAC CHARGE REV &amp; THIRD LIEN GEN REV IAM COML COML PAPER IAM 2 (GA)*"/>
        <s v="ATLANTA GA SECOND LIEN ARPT PASSENGER FAC CHARGE REV &amp; THIRD LIEN GEN REV IAM COML COML PAPER IAM 28 (GA)*"/>
        <s v="ATLANTA GA SECOND LIEN ARPT PASSENGER FAC CHARGE REV &amp; THIRD LIEN GEN REV IAM COML COML PAPER IAM 1 (GA)*"/>
        <s v="ATLANTA GA SECOND LIEN ARPT PASSENGER FAC CHARGE REV &amp; THIRD LIEN GEN REV IAM COML COML PAPER IAM 27 (GA)*"/>
        <s v="ATLANTA GA SECOND LIEN ARPT PASSENGER FAC CHARGE REV &amp; THIRD LIEN GEN REV IAM COML COML PAPER IAM 26 (GA)*"/>
        <s v="ATLANTA GA SECOND LIEN ARPT PASSENGER FAC CHARGE REV &amp; THIRD LIEN GEN REV IAM COML COML PAPER IAM 25 (GA)*"/>
        <s v="CITY OF ATLANTA, GEORGIA WATER AND WASTEWATER REVENUE AND REVENUE REFUNDING BONDS, SERIES 2018B (GA)"/>
        <s v="URBAN RESIDENTIAL FINANCE AUTHORITY OF THE CITY OF ATLANTA, GEORGIA MULTIFAMILY HOUSING REVENUE BONDS, BETHEL TOWERS APARTMENTS PROJECT, SERIES 2018 (GA)"/>
        <s v="CITY OF ATLANTA, GEORGIA WATER AND WASTEWATER REVENUE REFUNDING BONDS, SERIES 2018A (GA)"/>
        <s v="ATLANTA GA SECOND LIEN ARPT PASSENGER FAC CHARGE REV &amp; THIRD LIEN GEN REV IAM COML COML PAPER IAM 24 (GA)*"/>
        <s v="ATLANTA GA SECOND LIEN ARPT PASSENGER FAC CHARGE REV &amp; THIRD LIEN GEN REV IAM COML COML PAPER IAM 23 (GA)*"/>
        <s v="ATLANTA GA SECOND LIEN ARPT PASSENGER FAC CHARGE REV &amp; THIRD LIEN GEN REV IAM COML COML PAPER IAM 22 (GA)*"/>
        <s v="ATLANTA GA SECOND LIEN ARPT PASSENGER FAC CHARGE REV &amp; THIRD LIEN GEN REV IAM COML COML PAPER IAM 21 (GA)*"/>
        <s v="ATLANTA GA SECOND LIEN ARPT PASSENGER FAC CHARGE REV &amp; THIRD LIEN GEN REV IAM COML COML PAPER IAM 20 (GA)*"/>
        <s v="ATLANTA GA SECOND LIEN ARPT PASSENGER FAC CHARGE REV &amp; THIRD LIEN GEN REV IAM COML COML PAPER IAM 19 (GA)*"/>
        <s v="ATLANTA GA SECOND LIEN ARPT PASSENGER FAC CHARGE REV &amp; THIRD LIEN GEN REV IAM COML COML PAPER IAM 18 (GA)*"/>
        <s v="ATLANTA GA SECOND LIEN ARPT PASSENGER FAC CHARGE REV &amp; THIRD LIEN GEN REV IAM COML COML PAPER IAM 17 (GA)*"/>
        <s v="URBAN RESIDENTIAL FINANCE AUTHORITY OF THE CITY OF ATLANTA, GEORGIA MULTIFAMILY HOUSING REVENUE BONDS (CITY LIGHTS II FAMILY APARTMENTS PROJECT) SERIES 2017 (GA)"/>
        <s v="CITY OF ATLANTA, GEORGIA TAX ALLOCATION REFUNDING BONDS, SERIES 2017 (GA)"/>
        <s v="ATLANTA, GA, URBAN RESIDENTIAL FINANCE AUTHORITY MULTIFAMILY TAX-EXEMPT MORTAGE-BACKED BONDS (M-TEMS) (EDGEWOOD COURT APARTMENTS) SERIES 2017 A (GA)"/>
        <s v="ATLANTA GA SECOND LIEN ARPT PASSENGER FAC CHARGE REV &amp; THIRD LIEN GEN REV IAM COML COML PAPER IAM 16 (GA)*"/>
        <s v="URBAN RESIDENTIAL FINANCE AUTHORITY OF ATLANTA MULTIFAMILY HOUSING REVENUE BONDS (PIEDMONT SENIOR TOWER) SERIES 2017 (GA)"/>
        <s v="ATLANTA GA SECOND LIEN ARPT PASSENGER FAC CHARGE REV &amp; THIRD LIEN GEN REV IAM COML COML PAPER IAM 15 (GA)*"/>
        <s v="ATLANTA DEVELOPMENT AUTHORITY REVENUE BONDS (HOMELESS OPPORTUNITY PROJECT) TAXABLE SER 2017A (GA)"/>
        <s v="ATLANTA GA SECOND LIEN ARPT PASSENGER FAC CHARGE REV &amp; THIRD LIEN GEN REV IAM COML COML PAPER IAM 14 (GA)*"/>
        <s v="ATLANTA INDEPENDANT SCHOOL SYSTEM (GEORGIA) TAX ANTICIPATION NOTES MATURING DECEMBER 29, 2017 (GA)"/>
        <s v="THE ATLANTA DEVELOPMENT AUTHORITY REVENUE BONDS (PANTHER PLACE, LLC PROJECT LOCATED ON THE CAMPUS OF GEORGIA STATE UNIVERSITY) SERIES 2017A (GA)"/>
        <s v="THE ATLANTA DEVELOPMENT AUTHORITY TAXABLE REVENUE BONDS (PANTHER PLACE, LLC PROJECT LOCATED ON THE CAMPUS OF GEORGIA STATE UNIVERSITY) SERIES 2017B (GA)"/>
        <s v="ATLANTA GA DEV AUTH SUB HEALTH CARE FACS REV REV BDS PROTON CANCER THERAPY CENTER 2017 B-1 (GA)*"/>
        <s v="ATLANTA GA DEV AUTH SR HEALTH CARE FACS REV TAXABLE-CONV CAP APPREC-DRAW GEORGIA PROTONCARE CTR INC (GA)*"/>
        <s v="ATLANTA GA DEV AUTH SUB HEALTH CARE FACS REV SU CAP APPREC BDS GA PROTON TREATMENT CTR PROJ 2017 B-2 (GA)*"/>
        <s v="ATLANTA GA DEV AUTH SUB HEALTH CARE FACS REV CAP APPREC-GA PROTON (GA)*"/>
        <s v="THE ATLANTA DEVELOPMENT AUTHORITY SENIOR HEALTH CARE FACILITIES CURRENT INTEREST REVENUE BONDS (GEORGIA PROTON TREATMENT CENTER PROJECT) TAX-EXEMPT SERIES 2017A-1 (GA)"/>
        <s v="ATLANTA GA DEV AUTH SUB HEALTH CARE FACS REV BDS GEORGIA PROTONCARE CTR INC 2017 C (GA)*"/>
        <s v="URBAN RESIDENTIAL FINANCE AUTHORITY OF THE CITY OF ATLANTA, GEORGIA MULITFAMILY HOUSING REVENUE BONDS (WHEAT STREET TOWERS PROJECT), SERIES 2017 (GA)"/>
        <s v="CITY OF ATLANTA, GEORGIA WATER AND WASTEWATER REVENUE REFUNDING BONDS SERIES 2017A (GA)"/>
        <s v="URBAN RESIDENTIAL FINANCE AUTHORITY OF THE CITY OF ATLANTA, GEORGIA TAXABLE REV BONDS (HOUSING OPPORTUNITY PROGRAM) SER 2017A (GA)"/>
        <s v="ATLANTA URBAN REDEVELOPMENT AGENCY ATLANTA URBAN REDEVELOPMENT AGENCY REVENUE REFUNDING BONDS (DOWNTOWN PARKING DECK PROJECT), SERIES 2017 (GA)"/>
        <s v="ATLANTA, (CITY OF) GEORGIA TAX ALLOCATION BONDS (BELTLINE PROJECT) REFUNDING SERIES 2016 D (GA)"/>
        <s v="ATLANTA, (CITY OF) GEORGIA TAX ALLOCATION BONDS (BELTLINE PROJECT) REFUNDING SERIES 2016C (GA)"/>
        <s v="ATLANTA, (CITY OF) GEORGIA TAX ALLOCATION BONDS (BELTLINE PROJECT) REFUNDING SERIES 2016 E (GA)"/>
        <s v="ATLANTA, (CITY OF) GEORGIA TAX ALLOCATION BONDS (BELTLINE PROJECT) REFUNDING SERIES 2016B (GA)"/>
        <s v="ATLANTA, (CITY OF) GEORGIA TAX ALLOCATION BONDS (BELTLINE PROJECT) REFUNDING SERIES 2016A (GA)"/>
        <s v="ATLANTA PUBLIC SAFETY AND JUDICAL FACILITIES AUTHORITY REVENUE REFUNDING BONDS (PUBLIC SAFETY FACILITY PROJECT) SERIES 2016 (GA)"/>
        <s v="ATLANTA INDEPENDENT SCHOOL SYSTEM (GEORGIA) TAX ANTICIPATION NOTES, SERIES 2016 (GA)"/>
        <s v="URBAN RESIDENTIAL FINANCE AUTHORITY OF THE CITY OF ATLANTA, GEORGIA MULTIFAMILY HOUSING REVENUE BONDS (THE REMINGTON APARTMENTS PROJECT) SERIES 2016 (GA)"/>
        <s v="THE ATLANTA DEVELOPMENT AUTHORITY REVENUE BONDS (GEORGIA STATE UNIVERSITY RESEARCH FOUNDATION - SCIENCE PARK, LLC PROJECT) SERIES 2016 (GA)"/>
        <s v="CITY OF ATLANTA, GEORGIA TAX ALLOCATION REFUNDING BONDS (EASTSIDE PROJECT), SERIES 2016 (GA)"/>
        <s v="CITY OF ATLANTA VARIOUS PURPOSE GENERAL OBLIGATION BONDS, SERIES 2016 (GA)"/>
        <s v="ATLANTA DOWNTOWN DEVELOPMENT AUTHORITY CITY PLAZA REDEVELOPMENT PROJECT, SERIES 2016 (GA)"/>
        <s v="ATLANTA GA ARPT GEN REV COML PAPER NTS AMT-LN NTS-THIRS LIEN-SER D-4 (GA)*"/>
        <s v="ATLANTA GA ARPT GEN REV COML PAPER NTS LN NTS-THIRS LIEN-SER D-1 (GA)*"/>
        <s v="ATLANTA GA ARPT GEN REV COML PAPER NTS LN NTS-THIRS LIEN-SER D-3 (GA)*"/>
        <s v="ATLANTA GA ARPT GEN REV COML PAPER NTS AMT-LN NTS-THIRS LIEN-SER D-2 (GA)*"/>
        <s v="CITY OF ATLANTA, GEORGIA GENERAL OBLIGATION PUBLIC IMPROVEMENT BONDS, SERIES 2015 (GA)"/>
        <s v="THE ATLANTA DEVELOPMENT AUTHORITY REVENUE BONDS (NEW DOWNTOWN ATLANTA STADIUM PROJECT), SECOND LIEN SERIES 2015B (GA)"/>
        <s v="THE ATLANTA DEVELOPMENT AUTHORITY REVENUE BONDS (NEW DOWNTOWN ATLANTA STADIUM PROJECT), SENIOR LIEN TAXABLE SERIES 2015A-2 (GA)"/>
        <s v="THE ATLANTA DEVELOPMENT AUTHORITY REVENUE BONDS (NEW DOWNTOWN ATLANTA STADIUM PROJECT), SENIOR LIEN SERIES 2015A-1 (GA)"/>
        <s v="CITY OF ATLANTA, GEORGIA WATER AND WASTEWATER REVENUE REFUNDING BONDS, SERIES 2015 (GA)"/>
        <s v="ATLANTA GA WTR &amp; WASTEWTR REV CTFS 2015-XM0026 (GA)*"/>
        <s v="URBAN RESIDENTIAL FINANCE AUTHORITY OF THE CITY OF ATLANTA, GEORGIA MULTIFAMILY HOUSING REVENUE BONDS CITY LIGHTS APARTMENTS PROJECT SERIES 2014 (GA)"/>
        <s v="CITY OF ATLANTA, GEORGIA GENERAL OBLIGATION REFUNDING BONDS, SERIES 2014A (GA)"/>
        <s v="CITY OF ATLANTA, GEORGIA TAXABLE GENERAL OBLIGATION REFUNDING BONDS, SERIES 2014B (GA)"/>
        <s v="THE ATLANTA DEVELOPMENT AUTHORITY REVENUE BONDS (GATV GEORGIA TECH ATDC PROJECT) SERIES 2014A (GA)"/>
        <s v="THE ATLANTA DEVELOPMENT AUTHORITY REVENUE BONDS (GATV GEORGIA TECH ATDC PROJECT) TAXABLE SERIES 2014B (GA)"/>
        <s v="CITY OF ATLANTA AIRPORT GENERAL REVENUE REFUNDING BONDS, SERIES 2014C (AMT) (GA)"/>
        <s v="CITY OF ATLANTA AIRPORT PASSENGER FACILITY CHARGE AND SUBORDINATE LIEN GENERAL REVENUE REFUNDING BONDS, SERIES 2014A (NON-AMT) (GA)"/>
        <s v="CITY OF ATLANTA AIRPORT GENERAL REVENUE REFUNDING BONDS, SERIES 2014B (NON-AMT) (GA)"/>
        <s v="CITY OF ATLANTA, GEORGIA TAX ALLOCATION BONDS (PERRY BOLTON PROJECT), SERIES 2014 (GA)"/>
        <s v="CITY OF ATLANTA, GEORGIA WATER AND WASTEWATER REVENUE REFUNDING BONDS SERIES 2013B (GA)"/>
        <s v="CITY OF ATLANTA, GEORGIA WATER AND WASTEWATER REVENUE REFUNDING BONDS, SERIES 2013A-1 (GA)"/>
        <s v="ATLANTA GA WTR &amp; WASTEWTR REV VAR-REF-SER A-2-A (GA)*"/>
        <s v="ATLANTA GA WTR &amp; WASTEWTR REV REF-SER A-2C (GA)*"/>
        <s v="URBAN RESIDENTIAL FINANCE AUTHORITY OF THE CITY OF ATLANTA, GEORGIA MULTIFAMILY HOUSING REVENUE BONDS TRESTLETREE VILLAGE APARTMENTS PROJECT SERIES 2013B (GA)"/>
        <s v="URBAN RESIDENTIAL FINANCE AUTHORITY OF MULTIFAMILY HOUSING REVNEUE BONDS TRESTLETREE VILLAGE APARTMENTS SERIES 2013A (GA)"/>
        <s v="ATLANTA GA DEV AUTH STUDENT HSG REV REF-FACS-PIEDMONT/ELLIS LLC (GA)*"/>
        <s v="ATLANTA DEVELOPMENT AUTHORITY STUDENT HOUSING FACILITIES REFUNDING REVENUE BONDS (PIEDMONT/ELLIS, LLC UNIVERSITY OF COMMONS PROJECT LOCATED ON THE CAMPUS OF GEORGIA STATE UNIVERSITY) SERIES 2013 (GA)"/>
        <s v="URBAN RESIDENTIAL FINANCE AUTHORITY OF THE CITY OF ATLANTA, GEORGIA MULTIFAMILY HOUSING REVENUE BONDS PROVIDENCE AT CASCADE APARTMENTS PROJECT SERIES 2012 (GA)"/>
        <s v="CITY OF ATLANTA AIRPORT GENERAL REVENUE BONDS, SERIES 2012B (NON-AMT) (GA)"/>
        <s v="CITY OF ATLANTA AIRPORT GENERAL REVENUE BONDS, SERIES 2012A (NON-AMT) (GA)"/>
        <s v="CITY OF ATLANTA AIRPORT GENERAL REVENUE BONDS, SERIES 2012C (AMT) (GA)"/>
        <s v="CITY OF ATLANTA AIRPORT GENERAL REVENUE REFUNDING BONDS SERIES 2011B (AMT) (GA)"/>
        <s v="CITY OF ATLANTA AIRPORT GENERAL REVENUE REFUNDING BONDS SERIES 2011A (NON-AMT) (GA)"/>
        <s v="EDUCATION REFORM SUCCESS, INC. CERTIFICATES OF PARTICIPATION (ATLANTA INDEPENDENT SCHOOL SYSTEM PROJECT) SERIES 2011B (TAX-EXEMPT) (GA)"/>
        <s v="EDUCATION REFORM SUCCESS, INC. CERTIFICATES OF PARTICIPATION (ATLANTA INDEPENDENT SCHOOL SYSTEM PROJECT) SERIES 2011A (QUALIFIED SCHOOL CONSTRUCTION BONDS-DIRECT PAYMENT) (FEDERALLY TAXABLE) (GA)"/>
        <s v="CITY OF ATLANTA AIRPORT GENERAL REVENUE REFUNDING BONDS, SERIES 2010C (GA)"/>
        <s v="ATLANTA DEVELOPMENT AUTHORITY, GA MULTI-MODAL RECOVERY ZONE FACILITY REVENUES BONDS (PERKINS + WILL, INC. PROJECT), SERIES 2010 (GA)"/>
        <s v="ATLANTA GA URBAN RESIDENTIAL FIN AUTH MULTIFAMILY HSG REV FLIPPER TEMPLE APTS PROJ (GA)*"/>
        <s v="ATLANTA GA ARPT REV AIRPORT GEN REV BDS 2010 A (GA)*"/>
        <s v="CITY OF ATLANTA AIRPORT GENERAL REVENUE BONDS, SERIES 2010A (GA)"/>
        <s v="CITY OF ATLANTA AIRPORT PASSENGER FACILITY CHARGE AND SUBORDINATE LIEN GENERAL REVENUE BONDS, SERIES 2010B (GA)"/>
        <s v="URBAN RESIDENTIAL FIN AUTH GEORGIA GNMA COLLATERALIZED-AMAL HTS TOWNHOMES PROJECT MULTIFAMILY HOUSING REVENUE BONDS SERIES 2010 (GA)"/>
        <s v="ATLANTA GA URBAN RESIDENTIAL FIN AUTH SINGLE FAMILY MTG REV TAXABLE BDS 2009-A (GA)*"/>
        <s v="ATLANTA GA URBAN RESIDENTIAL FIN AUTH SINGLE FAMILY MTG REV VAR-TRASURY/GSE-NIBP (GA)*"/>
        <s v="CITY OF ATLANTA, GA TAX ALLOCATION BONDS (BELTLINE PROJECT) SERIES 2009C (GA)"/>
        <s v="CITY OF ATLANTA, GA TAX ALLOCATION BONDS (BELTLINE PROJECT) SERIES 2009B (GA)"/>
        <s v="CITY OF ATLANTA, GEORGIA WATER AND WASTEWATER REVENUE BONDS, SERIES 2009B (GA)"/>
        <s v="ATLANTA GA WTR &amp; WASTEWTR REV REF REV BDS 2009A (GA)*"/>
        <s v="CITY OF ATLANTA, GEORGIA WATER AND WASTEWATER REVENUE BONDS, SERIES 2009A (GA)"/>
        <s v="THE ATLANTA DEVELOPMENET AUTHORITY EDUCATIONAL FACILITIES REVENUE BONDS (PANTHER PLACE, LLC, LOCATED ON THE CAMPUS OF GEORGIA STATE UNIVERSITY), SERIES 2009 A (GA)"/>
        <s v="THE ATLANTA DEVELOPMENT AUTHORITY EDUCATIONAL AUTHORITY REVENUE BONDS (PANTER PLACE, LLC LOCATED ON THE CAMPUS OF GEORGIA STATE UNIVERSITY, SERIES B (GA)"/>
        <s v="ATLANTA GA GO BDS 2009 (GA)*"/>
        <s v="ATLANTA GA TAX ANTIC NTS-GEN FD (GA)*"/>
        <s v="ATLANTA GA DOWNTOWN DEV AUTH REV RFDG-UNDERGROUND ATLANTA PJ-A (GA)*"/>
        <s v="ATLANTA GA DOWNTOWN DEV AUTH REV RFDG-UNDERGROUND ATLANTA PJ-B (GA)*"/>
        <s v="ATLANTA GA DEV AUTH REV REV BDS GEORGIA AQUARIUM INC 2009 (GA)*"/>
        <s v="THE ATLANTA DEVELOPMENT AUTHORITY (GEORGIA) AQUARIUM, INC. PROJECT), SERIES 2009 (GA)"/>
        <s v="ATLANTA GA TAX ALLOCATION REV BDS WESTSIDE PROJ 2008 (GA)*"/>
        <s v="ATLANTA GA TAX ALLOCATION VAR TAX ALLOCATION BDS WESTSIDE PROJ 2008 (GA)*"/>
        <s v="CITY OF ATLANTA, GA TAX ALLOCATION BONDS (BELTLINE PROJECT) SERIES 2008B (GA)"/>
        <s v="CITY OF ATLANTA, GA TAX ALLOCATION BONDS (BELTLINE PROJECT) SERIES 2008A (GA)"/>
        <s v="ATLANTA GA TAX ALLOCATION BELTLINE PROJ-SER C (GA)*"/>
        <s v="ATLANTA GA TAX ALLOCATION BELTLINE PROJ-SER A (GA)*"/>
        <s v="ATLANTA GA TAX ALLOCATION BELTLINE PROJ-SER B (GA)*"/>
        <s v="CITY OF ATLANTA, GA TAX ALLOCATION BONDS (BELTLINE PROJECT) SERIES 2008C (GA)"/>
        <s v="ATLANTA GA TAX ALLOCATION VAR-SUB LIEN-WESTSIDE PROJ (GA)*"/>
        <s v="ATLANTA GA SOLID WASTE MGMT AUTH REV REF REV BDS 2008 (GA)*"/>
        <s v="ATLANTA GA WTR &amp; WASTEWTR REV REV BDS 2008 (GA)*"/>
        <s v="ATLANTA GA WTR &amp; WASTEWTR REV VAR WTR AND WASTEWTR REV BDS 2008 (GA)*"/>
        <s v="ATLANTA GA GO PUBLIC IMPT BDS 2008 A (GA)*"/>
        <s v="ATLANTA GA DEV AUTH EDL FACS REV REV BDS SCIENCE PARK LLC (GA)*"/>
        <s v="ATLANTA GA DEV AUTH REV VAR REV BDS ATLANTA BOTANICAL GARDEN INC 2007 (GA)*"/>
        <s v="ATLANTA GA URBAN RESIDENTIAL FIN AUTH SINGLE FAMILY MTG REV SING FAM REV BDS BKD SECS PROG 2007B (GA)*"/>
        <s v="ATLANTA GA ARPT REV CTFS SER 2083 (GA)*"/>
        <s v="ATLANTA GA ARPT REV CTFS SER 2082 (GA)*"/>
        <s v="ATLANTA GA TAX ALLOCATION REF BDS ATLANTIC STA PROJ 2007 (GA)*"/>
        <s v="ATLANTA GA TAX ALLOCATION RFDG-ATLANTIC STA PROJ (GA)*"/>
        <s v="ATLANTA GA ARPT PASSENGER FAC CHARGE REV CTFS 2044 (GA)*"/>
        <s v="ATLANTA GA DEV AUTH EDL FACS REV VAR REV BDS GEORGIA STATE UNIVERSITY 2007A (GA)*"/>
        <s v="ATLANTA GA DEV AUTH EDL FACS REV VAR REV BDS GEORGIA STATE UNIVERSITY 2007B (GA)*"/>
        <s v="ATLANTA GA DEV AUTH EDL FACS REV VAR-PANTHER-B-RMKT-07/30/08 (GA)*"/>
        <s v="ATLANTA GA DEV AUTH EDL FACS REV VAR-PANTHER-PL-A-RMKT-05/28/08 (GA)*"/>
        <s v="ATLANTA GA URBAN RESIDENTIAL FIN AUTH SINGLE FAMILY MTG REV MTG REV BDS 2007 A (GA)*"/>
        <s v="ATLANTA GA URBAN RESIDENTIAL FIN AUTH MULTIFAMILY HSG REV ALTA COVENTRY STATION APTS (GA)*"/>
        <s v="ATLANTA GA URBAN RESIDENTIAL FIN AUTH REV REV BDS HSG OPPORTUNITY PROGRAM 2007A (GA)*"/>
        <s v="ATLANTA GA URBAN RESIDENTIAL FIN AUTH MULTIFAMILY HSG REV MULTI FAM HSG BDS COLUMBIA SYLVANIA HILLS APTS 2006 (GA)*"/>
        <s v="ATLANTA GA HSG AUTH MULTIFAMILY REV REV BDS VILLAGES AT CARVER PHASE V PJ 2006 (GA)*"/>
        <s v="ATLANTA GA PUB SAFETY &amp; JUDICIAL FACS AUTH REV PUB SAFETY FAC PJ (GA)*"/>
        <s v="ATLANTA GA DEV AUTH REV TUFF BULLET LLC PROJ (GA)*"/>
        <s v="ATLANTA GA DEV AUTH REV TUFF TEPB LLC PROJ (GA)*"/>
        <s v="ATLANTA GA DOWNTOWN DEV AUTH REV DOWNTOWN PKG DECK PROJ-SER A (GA)*"/>
        <s v="ATLANTA GA DOWNTOWN DEV AUTH REV DOWNTOWN PKG DECK PROJ-SER B (GA)*"/>
        <s v="ATLANTA GA TAX ALLOCATION SUB LIEN TAX ALLOCATION BDS ATLANTIC STATION PROJECT 2006 (GA)*"/>
        <s v="ATLANTA GA URBAN RESIDENTIAL FIN AUTH MULTIFAMILY REV SR HSG BDS PARK VIEW COVENTRY (GA)*"/>
        <s v="ATLANTA GA URBAN RESIDENTIAL FIN AUTH MULTIFAMILY REV HSG-AUBURN GLENN APTS PJ-A (GA)*"/>
        <s v="ATLANTA GA URBAN RESIDENTIAL FIN AUTH MULTIFAMILY REV TAXABLE-HSG-AUBURN GLENN APT-B (GA)*"/>
        <s v="ATLANTA GA TAX ALLOCATION PRINCETON LAKES PROJ (GA)*"/>
        <s v="ATLANTA GA DEV AUTH REV REV BDS OPPORTUNITY PROJ 2005 (GA)*"/>
        <s v="ATLANTA GA TAX ALLOCATION REV BDS WESTSIDE PROJ 2005A (GA)*"/>
        <s v="ATLANTA GA TAX ALLOCATION REV BDS WESTSIDE PROJ 2005B (GA)*"/>
        <s v="ATLANTA GA TAX ALLOCATION VARIABLE RATE BONDS WESTSIDE PROJ 2005 (GA)*"/>
        <s v="ATLANTA GA TAX ALLOCATION VAR TAX ALLOCATION BDS WESTSIDE PROJ 2005B (GA)*"/>
        <s v="ATLANTA GA URBAN RESIDENTIAL FIN AUTH MULTIFAMILY HSG REV RICHMOND OAKS PROJ-SER A (GA)*"/>
        <s v="ATLANTA GA URBAN RESIDENTIAL FIN AUTH MULTIFAMILY REV TAXABLE-HSG-RICHMOND OAKS-03-B (GA)*"/>
        <s v="ATLANTA GA URBAN RESIDENTIAL FIN AUTH MULTIFAMILY REV HSG-RICHMOND OAKS PJ-03-A (GA)*"/>
        <s v="ATLANTA GA SER B (GA)*"/>
        <s v="ATLANTA GA URBAN RESIDENTIAL FIN AUTH MULTIFAMILY REV VAR HSG BDS CAPITOL GATEWAY APTS PHASE I 2005 (GA)*"/>
        <s v="ATLANTA GA DEV AUTH REV TUFF ATDC PROJ-SER C (GA)*"/>
        <s v="ATLANTA GA DEV AUTH STUDENT HSG REV FACS-PIEDMONT/ELLIS LLC-SER A (GA)*"/>
        <s v="ATLANTA GA DEV AUTH STUDENT HSG REV FACS-GEORGIA ST UNIV-PIEDMONT/ELLIS-B (GA)*"/>
        <s v="ATLANTA GA DEV AUTH STUDENT HSG REV FACS-GEORGIA ST UNIV-PIEDMONT/ELLIS-A (GA)*"/>
        <s v="ATLANTA GA TAX ALLOCATION EASTSIDE PROJ-SER A (GA)*"/>
        <s v="ATLANTA GA TAX ALLOCATION EASTSIDE PROJ-SER B (GA)*"/>
        <s v="ATLANTA GA DEV AUTH REV DEV REV REF BDS TUFF YAMACRAW LLC 2005 A (GA)*"/>
        <s v="ATLANTA GA DEV AUTH REV RFDG-TUFF YAMACRAW-B (GA)*"/>
        <s v="ATLANTA GA RFDG-SER A (GA)*"/>
        <s v="ATLANTA GA DEV AUTH REV TUFF ATDC PROJ-SER A (GA)*"/>
        <s v="ATLANTA GA DEV AUTH REV TUFF ATDC PROJ-SER B (GA)*"/>
        <s v="ATLANTA GA URBAN RESIDENTIAL FIN AUTH MULTIFAMILY REV VAR RATE REV BDS LINDBERGH MULTIFAM DEV LLC 2004 (GA)*"/>
        <s v="ATLANTA GA PUB IMPT-SER B (GA)*"/>
        <s v="ATLANTA GA ARPT REV ARS-SER I (GA)*"/>
        <s v="ATLANTA GA ARPT PASSENGER FAC CHARGE REV ARS-SUB LIEN-SER K-2 (GA)*"/>
        <s v="ATLANTA GA ARPT PASSENGER FAC CHARGE REV ARS-SUB LIEN-SER K-4 (GA)*"/>
        <s v="ATLANTA GA ARPT REV GEN-SER G (GA)*"/>
        <s v="ATLANTA GA ARPT PASSENGER FAC CHARGE REV ARS-SUB LIEN-SER K-3 (GA)*"/>
        <s v="ATLANTA GA ARPT PASSENGER FAC CHARGE REV SUB LIEN-GEN-SER J (GA)*"/>
        <s v="ATLANTA GA ARPT REV GEN-SER F (GA)*"/>
        <s v="ATLANTA GA ARPT PASSENGER FAC CHARGE REV ARS-SUB LIEN-SER K-1 (GA)*"/>
        <s v="ATLANTA GA URBAN RESIDENTIAL FIN AUTH MULTIFAMILY REV REV BDS COMMONS R 2 LLC 2004 A (GA)*"/>
        <s v="ATLANTA GA URBAN RESIDENTIAL FIN AUTH MULTIFAMILY REV REV BDS COMMONS R 2 LLC 2004 B (GA)*"/>
        <s v="ATLANTA GA WTR &amp; WASTEWTR REV REV BDS 2004 (GA)*"/>
        <s v="ATLANTA GA WTR &amp; WASTEWTR REV PUTTERS-SER 520-A (GA)*"/>
        <s v="ATLANTA GA DEV AUTH STUDENT HSG REV STUDENT HSG REV BDS CLARK ATLANTA UNIVERSITY 2004A (GA)*"/>
        <s v="ATLANTA GA DEV AUTH STUDENT HSG REV TAXABLE-ADA/CAU PARTNERS INC-B (GA)*"/>
        <s v="ATLANTA GA ARPT PASSENGER FAC CHARGE REV ARS-SUB LIEN-GEN-D-1 (GA)*"/>
        <s v="ATLANTA GA ARPT REV GEN-SER A (GA)*"/>
        <s v="ATLANTA GA ARPT PASSENGER FAC CHARGE REV GEN REV BDS SUB LIEN 2004 SER C (GA)*"/>
        <s v="ATLANTA GA ARPT PASSENGER FAC CHARGE REV REF REV SUB LIEN GEN AUCTION RT BDS 2004 E-1 (GA)*"/>
        <s v="ATLANTA GA ARPT PASSENGER FAC CHARGE REV SUB LIEN REF REV AUCTION RATE BDS 2004 E-2 (GA)*"/>
        <s v="ATLANTA GA ARPT PASSENGER FAC CHARGE REV ARS-SUB LIEN-GEN-D-2 (GA)*"/>
        <s v="ATLANTA GA ARPT REV GEN-SER B (GA)*"/>
        <s v="ATLANTA GA URBAN RESIDENTIAL FIN AUTH MULTIFAMILY REV HSG-TERRACES &amp; HIGHBURY COURT (GA)*"/>
        <s v="ATLANTA GA URBAN RESIDENTIAL FIN AUTH MULTIFAMILY REV HSG-BROOKSIDE PARK APTS PJ-A-2 (GA)*"/>
        <s v="ATLANTA GA URBAN RESIDENTIAL FIN AUTH MULTIFAMILY REV HSG-BROOKSIDE PARK APTS PJ-A-1 (GA)*"/>
        <s v="ATLANTA GA (GA)*"/>
        <s v="ATLANTA GA ARPT REV ARPT GNRL REV REF BDS 2003 RF-D (GA)*"/>
        <s v="ATLANTA GA URBAN RESIDENTIAL FIN AUTH MULTIFAMILY REV VAR REV HSG BDS COLLEGETOWN HARRIS I 2003 (GA)*"/>
        <s v="ATLANTA GA URBAN RESIDENTIAL FIN AUTH MULTIFAMILY HSG REV PRESERVE AT CASCADE APTS PROJ (GA)*"/>
        <s v="ATLANTA GA URBAN RESIDENTIAL FIN AUTH MULTIFAMILY HSG REV PRESERVE AT CASCADE-T (GA)*"/>
        <s v="ATLANTA GA ARPT REV LTD OBLIG-BD ANTIC NTS (GA)*"/>
        <s v="ATLANTA GA URBAN RESIDENTIAL FIN AUTH REV REV BDS NORTHSIDE VLG 2003 SER A (GA)*"/>
        <s v="ATLANTA GA URBAN RESIDENTIAL FIN AUTH REV REV BDS NORTHSIDE VLG 2003 SER A-T (GA)*"/>
        <s v="ATLANTA GA URBAN RESIDENTIAL FIN AUTH MULTIFAMILY REV HSG-HOLLYWOOD-B (GA)*"/>
        <s v="ATLANTA GA URBAN RESIDENTIAL FIN AUTH MULTIFAMILY REV HSG-HOLLYWOOD/SHAWNEE-A (GA)*"/>
        <s v="ATLANTA GA URBAN RESIDENTIAL FIN AUTH MULTIFAMILY REV TOBY SEXTON REDEV PJ (GA)*"/>
        <s v="ATLANTA GA ARPT REV RFDG-GEN RF-C-2-HARTSFIELD INTL ARPT (GA)*"/>
        <s v="ATLANTA GA ARPT REV RFDG-GEN RF-C-3-HARTSFIELD INTL ARPT (GA)*"/>
        <s v="ATLANTA GA ARPT REV RFDG-GEN-SER-RF-B-1-HARTSFIELD INTL ARP (GA)*"/>
        <s v="ATLANTA GA ARPT REV VAR REF REV BDS 2003 SER C3 (GA)*"/>
        <s v="ATLANTA GA ARPT REV RFDG-GEN-SER-RF-B-2-HARTSFIELD INTL ARPT (GA)*"/>
        <s v="ATLANTA GA ARPT REV RFDG-GEN-SER-RF-C-1-HARTSFIELD INTL ARPT (GA)*"/>
        <s v="ATLANTA GA ARPT REV VAR REF REV BDS 2003 SER B3 (GA)*"/>
        <s v="ATLANTA GA ARPT REV RFDG-GEN-SER-RF-B-3-GARTSFIELD INTL ARPT (GA)*"/>
        <s v="ATLANTA GA ARPT REV VAR REF REV BDS 2003 SER B2 (GA)*"/>
        <s v="ATLANTA GA ARPT REV VAR REF REV BDS 2003 SER B1 (GA)*"/>
        <s v="ATLANTA GA ARPT REV VAR REF REV BDS 2003 SER C1 (GA)*"/>
        <s v="ATLANTA GA ARPT REV VAR REF REV BDS 2003 SER C2 (GA)*"/>
        <s v="ATLANTA GA ARPT REV RFDG-GEN-SER RF-A (GA)*"/>
        <s v="ATLANTA GA URBAN RESIDENTIAL FIN AUTH REV HSG BDS 2003 SER A3 (GA)*"/>
        <s v="ATLANTA GA URBAN RESIDENTIAL FIN AUTH REV HSG BDS 2003 SER A1 (GA)*"/>
        <s v="ATLANTA GA URBAN RESIDENTIAL FIN AUTH REV HSG BDS 2003 SER A2 (GA)*"/>
        <s v="ATLANTA GA URBAN RESIDENTIAL FIN AUTH MULTIFAMILY REV VAR HSG MULTI FAM HSG REV BDS M-STREET APTS 2003 (GA)*"/>
        <s v="ATLANTA GA URBAN RESIDENTIAL FIN AUTH MULTIFAMILY REV VAR HSG BDS COMMONS R-I LLC 2002 B (GA)*"/>
        <s v="ATLANTA GA URBAN RESIDENTIAL FIN AUTH MULTIFAMILY REV VAR HSG BDS COMMONS R-I LLC 2002 A (GA)*"/>
        <s v="ATLANTA GA URBAN RESIDENTIAL FIN AUTH MULTIFAMILY REV HSG SUB REV BDS ALTA POINTE APTS SR SER A-2 (GA)*"/>
        <s v="ATLANTA GA URBAN RESIDENTIAL FIN AUTH MULTIFAMILY REV HSG SUB REV BDS ALTA POINTE APTS SUB SER B (GA)*"/>
        <s v="ATLANTA GA URBAN RESIDENTIAL FIN AUTH MULTIFAMILY REV HSG SUB REV BDS ALTA POINTE APTS SR SER A-1 (GA)*"/>
        <s v="ATLANTA GA URBAN RESIDENTIAL FIN AUTH MULTIFAMILY REV VAR-HSG-ROSA BURNEY APTS-A-1 (GA)*"/>
        <s v="ATLANTA GA URBAN RESIDENTIAL FIN AUTH MULTIFAMILY REV VAR-HSG-ROSA BURNEY APTS-A-2 (GA)*"/>
        <s v="ATLANTA GA URBAN RESIDENTIAL FIN AUTH MULTIFAMILY REV VAR HSG REV BDS AUBURN GLENN APTS 2002 SER B (GA)*"/>
        <s v="ATLANTA GA URBAN RESIDENTIAL FIN AUTH MULTIFAMILY REV VAR HSG REV BDS AUBURN GLENN APTS 2002 SER A (GA)*"/>
        <s v="ATLANTA GA SER 2002 (GA)*"/>
        <s v="ATLANTA GA URBAN RESIDENTIAL FIN AUTH MULTIFAMILY REV RFDG-NORTHSIDE PLAZA PJ (GA)*"/>
        <s v="ATLANTA GA URBAN RESIDENTIAL FIN AUTH MULTIFAMILY REV RFDG-BUCKHEAD CROSSING (GA)*"/>
        <s v="ATLANTA GA DOWNTOWN DEV AUTH REV RFDG-UNDERGROUND ATLANTA PJ (GA)*"/>
        <s v="ATLANTA GA URBAN RESIDENTIAL FIN AUTH MULTIFAMILY REV CROGMAN SCH APTS PROJ (GA)*"/>
        <s v="ATLANTA GA URBAN RESIDENTIAL FIN AUTH MULTIFAMILY REV MULTIFAM REV BDS CROGMAN LP 2002 (GA)*"/>
        <s v="ATLANTA GA WTR &amp; WASTEWTR REV CTFS SER 2785 (GA)*"/>
        <s v="ATLANTA GA URBAN RESIDENTIAL FIN AUTH MULTIFAMILY REV COPS RENAISSANCE AT PEACHTREE APTS 2002A (GA)*"/>
        <s v="ATLANTA GA WTR &amp; WASTEWTR REV CTFS SER 2784 (GA)*"/>
        <s v="ATLANTA GA WTR &amp; WASTEWTR REV CTFS SER 2781 (GA)*"/>
        <s v="ATLANTA GA WTR &amp; WASTEWTR REV VAR-SER C-RMKT 04/24/09 BK BD (GA)*"/>
        <s v="ATLANTA GA WTR &amp; WASTEWTR REV VAR REV BDS C (GA)*"/>
        <s v="ATLANTA GA WTR &amp; WASTEWTR REV VAR REV BDS B (GA)*"/>
        <s v="ATLANTA GA WTR &amp; WASTEWTR REV ARCS-SER C (GA)*"/>
        <s v="ATLANTA GA TAX ALLOCATION REV BDS WESTSIDE PROJ 2001 (GA)*"/>
        <s v="ATLANTA GA TAX ALLOCATION VAR-WESTSIDE PROJ (GA)*"/>
        <s v="ATLANTA GA TAX ALLOCATION TAX ALLOC VAR RATE BDS WESTSIDE 2001 (GA)*"/>
        <s v="ATLANTA GA URBAN RESIDENTIAL FIN AUTH SINGLE FAMILY MTG REV VAR-NT-SER-R-3A (GA)*"/>
        <s v="ATLANTA GA URBAN RESIDENTIAL FIN AUTH SINGLE FAMILY MTG REV NTS (GA)*"/>
        <s v="ATLANTA GA URBAN RESIDENTIAL FIN AUTH SINGLE FAMILY MTG REV NT-R-2 (GA)*"/>
        <s v="ATLANTA GA URBAN RESIDENTIAL FIN AUTH SINGLE FAMILY MTG REV NT-R-1A (GA)*"/>
        <s v="ATLANTA GA URBAN RESIDENTIAL FIN AUTH SINGLE FAMILY MTG REV NT-R-2A (GA)*"/>
        <s v="ATLANTA GA URBAN RESIDENTIAL FIN AUTH MULTIFAMILY REV VAR MULTIFAM HSG REV BDS CARVER REDEV PHASE III PROJ 2001 (GA)*"/>
        <s v="ATLANTA GA WTR &amp; WASTEWTR REV WTR &amp; WASTE WTR REV BDS 2001A (GA)*"/>
        <s v="ATLANTA GA UNREFUNDED BALANCE (GA)*"/>
        <s v="ATLANTA GA G O BDS 2001A/B (GA)*"/>
        <s v="ATLANTA GA TAX ALLOCATION ATLANTIC STATION PROJ (GA)*"/>
        <s v="ATLANTA GA URBAN RESIDENTIAL FIN AUTH MULTIFAMILY REV VAR REV BDS BIG BETHEL VILLAGE LP 2001 (GA)*"/>
        <s v="ATLANTA GA URBAN RESIDENTIAL FIN AUTH MULTIFAMILY REV REV BDS PEAKS AT WEST ATLANTA APTS 2001 (GA)*"/>
        <s v="ATLANTA GA URBAN RESIDENTIAL FIN AUTH MULTIFAMILY REV HSG-PEAKS AT WEST ATLANTA (GA)*"/>
        <s v="ATLANTA GA DEV AUTH REV YAMACRAW DESIGN CTR-B (GA)*"/>
        <s v="ATLANTA GA URBAN RESIDENTIAL FIN AUTH MULTIFAMILY REV REV BDS ALLEN TEMPLE VILLAGE LP 2003 B (GA)*"/>
        <s v="ATLANTA GA URBAN RESIDENTIAL FIN AUTH MULTIFAMILY REV REV BDS ALLEN TEMPLE VILLAGE LP 2001A (GA)*"/>
        <s v="ATLANTA GA DEV AUTH REV YAMACRAW DESIGN CTR PROJ-SER A (GA)*"/>
        <s v="ATLANTA GA URBAN RESIDENTIAL FIN AUTH RESIDENTIAL CONSTR REV PARK PLACE SOUTH PG (GA)*"/>
        <s v="ATLANTA GA URBAN RESIDENTIAL FIN AUTH MULTIFAMILY REV HSG-DELMONTE/BROWNLEE PROJ (GA)*"/>
        <s v="ATLANTA GA URBAN RESIDENTIAL FIN AUTH MULTIFAMILY REV HSG-DELMONTE-SER-B (GA)*"/>
        <s v="ATLANTA GA URBAN RESIDENTIAL FIN AUTH MULTIFAMILY REV VAR MULTIFAM REV BDS DELMONTE TOWNHOMES/BROWNLEE CT 2001A (GA)*"/>
        <s v="ATLANTA GA DEV AUTH REV CLARK UNIV PROJ-B (GA)*"/>
        <s v="ATLANTA GA DEV AUTH REV CLARK UNIV PROJ-SER A (GA)*"/>
        <s v="ATLANTA GA URBAN RESIDENTIAL FIN AUTH SINGLE FAMILY MTG REV SINGLE FAM MTG REV BDS 2000 (GA)*"/>
        <s v="ATLANTA GA URBAN RESIDENTIAL FIN AUTH SINGLE FAMILY MTG REV VAR-RFDG-NTS (GA)*"/>
        <s v="ATLANTA GA ARPT REV RFDG-GEN-SER C-FGIC-FSA-CR (GA)*"/>
        <s v="ATLANTA GA ARPT REV RFDG-GEN-SER C FGIC-MBIA RE (GA)*"/>
        <s v="ATLANTA GA ARPT REV FLTR RCPTS-SER SG 140 (GA)*"/>
        <s v="ATLANTA GA ARPT REV FLTR RCPTS-SER SG 138 (GA)*"/>
        <s v="ATLANTA GA URBAN RESIDENTIAL FIN AUTH MULTIFAMILY REV VAR REV BDS CARVER REDEV PROJ 2000 (GA)*"/>
        <s v="ATLANTA GA URBAN RESIDENTIAL FIN AUTH MULTIFAMILY REV RFDG &amp; IMPT-HSG-LANDRUM ARMS (GA)*"/>
        <s v="ATLANTA GA URBAN RESIDENTIAL FIN AUTH MULTIFAMILY REV RFDG &amp; IMPT-HSG-LANDRUM-B (GA)*"/>
        <s v="ATLANTA GA ARPT REV RFDG-GEN-SER A (GA)*"/>
        <s v="ATLANTA GA ARPT REV GENERAL REV &amp; REF BDS HARTSFIELD INTL ARPT 2000 B (GA)*"/>
        <s v="ATLANTA GA ARPT REV RFDG-GEN-SER C (GA)*"/>
        <s v="ATLANTA GA URBAN RESIDENTIAL FIN AUTH MULTIFAMILY REV RFDG &amp; IMPT-HSG-LANDRUM ARMS-A (GA)*"/>
      </sharedItems>
    </cacheField>
    <cacheField name="CUSIP" numFmtId="0">
      <sharedItems/>
    </cacheField>
    <cacheField name="CUSIP Identifier" numFmtId="0">
      <sharedItems containsMixedTypes="1" containsNumber="1" containsInteger="1" minValue="47771" maxValue="47870"/>
    </cacheField>
    <cacheField name="Security Description" numFmtId="0">
      <sharedItems/>
    </cacheField>
    <cacheField name="CP Mapping" numFmtId="0">
      <sharedItems count="2">
        <s v="NEW"/>
        <s v="REF"/>
      </sharedItems>
    </cacheField>
    <cacheField name="Principle Amount at Issuance ($)" numFmtId="0">
      <sharedItems containsString="0" containsBlank="1" containsNumber="1" containsInteger="1" minValue="250" maxValue="453220000" count="1216">
        <n v="5500000"/>
        <n v="11000000"/>
        <m/>
        <n v="17500000"/>
        <n v="305000"/>
        <n v="150000"/>
        <n v="215000"/>
        <n v="1610000"/>
        <n v="6980000"/>
        <n v="6995000"/>
        <n v="7020000"/>
        <n v="7055000"/>
        <n v="7105000"/>
        <n v="7170000"/>
        <n v="7255000"/>
        <n v="25695000"/>
        <n v="25630000"/>
        <n v="301885000"/>
        <n v="101800000"/>
        <n v="10770000"/>
        <n v="17025000"/>
        <n v="17840000"/>
        <n v="18710000"/>
        <n v="19610000"/>
        <n v="20560000"/>
        <n v="16930000"/>
        <n v="4625000"/>
        <n v="14695000"/>
        <n v="32905000"/>
        <n v="34555000"/>
        <n v="36280000"/>
        <n v="38095000"/>
        <n v="40000000"/>
        <n v="42000000"/>
        <n v="18000000"/>
        <n v="19600000"/>
        <n v="4685000"/>
        <n v="12464000"/>
        <n v="1015000"/>
        <n v="1010000"/>
        <n v="1030000"/>
        <n v="1050000"/>
        <n v="1070000"/>
        <n v="1095000"/>
        <n v="1120000"/>
        <n v="1145000"/>
        <n v="1170000"/>
        <n v="1200000"/>
        <n v="1235000"/>
        <n v="1265000"/>
        <n v="1300000"/>
        <n v="1340000"/>
        <n v="1375000"/>
        <n v="7580000"/>
        <n v="1420000"/>
        <n v="1465000"/>
        <n v="1515000"/>
        <n v="1565000"/>
        <n v="13500000"/>
        <n v="410000"/>
        <n v="10195000"/>
        <n v="265000"/>
        <n v="280000"/>
        <n v="295000"/>
        <n v="325000"/>
        <n v="340000"/>
        <n v="355000"/>
        <n v="375000"/>
        <n v="245000"/>
        <n v="415000"/>
        <n v="6200000"/>
        <n v="6790000"/>
        <n v="3300000"/>
        <n v="985000"/>
        <n v="35410000"/>
        <n v="28965000"/>
        <n v="30410000"/>
        <n v="31930000"/>
        <n v="18420000"/>
        <n v="9300000"/>
        <n v="1890000"/>
        <n v="3260000"/>
        <n v="3420000"/>
        <n v="3595000"/>
        <n v="3775000"/>
        <n v="3960000"/>
        <n v="4160000"/>
        <n v="4370000"/>
        <n v="4590000"/>
        <n v="4815000"/>
        <n v="5055000"/>
        <n v="5315000"/>
        <n v="5575000"/>
        <n v="5855000"/>
        <n v="2405000"/>
        <n v="3745000"/>
        <n v="1415000"/>
        <n v="5000000"/>
        <n v="6685000"/>
        <n v="6955000"/>
        <n v="7230000"/>
        <n v="7515000"/>
        <n v="210000"/>
        <n v="500000"/>
        <n v="765000"/>
        <n v="800000"/>
        <n v="835000"/>
        <n v="880000"/>
        <n v="925000"/>
        <n v="975000"/>
        <n v="1025000"/>
        <n v="1130000"/>
        <n v="1180000"/>
        <n v="1245000"/>
        <n v="1370000"/>
        <n v="1435000"/>
        <n v="1505000"/>
        <n v="1580000"/>
        <n v="1660000"/>
        <n v="1740000"/>
        <n v="1830000"/>
        <n v="10620000"/>
        <n v="13280000"/>
        <n v="20740000"/>
        <n v="30060000"/>
        <n v="31260000"/>
        <n v="32510000"/>
        <n v="33810000"/>
        <n v="35160000"/>
        <n v="36565000"/>
        <n v="4270000"/>
        <n v="4485000"/>
        <n v="4715000"/>
        <n v="4950000"/>
        <n v="5195000"/>
        <n v="5455000"/>
        <n v="5725000"/>
        <n v="6010000"/>
        <n v="6310000"/>
        <n v="6630000"/>
        <n v="7310000"/>
        <n v="7675000"/>
        <n v="7980000"/>
        <n v="8300000"/>
        <n v="8630000"/>
        <n v="8980000"/>
        <n v="9335000"/>
        <n v="9705000"/>
        <n v="55800000"/>
        <n v="69800000"/>
        <n v="27295000"/>
        <n v="28660000"/>
        <n v="30095000"/>
        <n v="31600000"/>
        <n v="33180000"/>
        <n v="34840000"/>
        <n v="2860000"/>
        <n v="3030000"/>
        <n v="610000"/>
        <n v="4940000"/>
        <n v="5585000"/>
        <n v="5850000"/>
        <n v="6440000"/>
        <n v="6830000"/>
        <n v="7450000"/>
        <n v="7930000"/>
        <n v="6615000"/>
        <n v="8560000"/>
        <n v="8325000"/>
        <n v="8775000"/>
        <n v="9305000"/>
        <n v="10030000"/>
        <n v="25000000"/>
        <n v="510000"/>
        <n v="6220000"/>
        <n v="15000000"/>
        <n v="1750000"/>
        <n v="11345000"/>
        <n v="2675000"/>
        <n v="11885000"/>
        <n v="14495000"/>
        <n v="13180000"/>
        <n v="13830000"/>
        <n v="16200000"/>
        <n v="15300000"/>
        <n v="16050000"/>
        <n v="18150000"/>
        <n v="17730000"/>
        <n v="18600000"/>
        <n v="20395000"/>
        <n v="20510000"/>
        <n v="21525000"/>
        <n v="22970000"/>
        <n v="23580000"/>
        <n v="24500000"/>
        <n v="4740000"/>
        <n v="4980000"/>
        <n v="5235000"/>
        <n v="5505000"/>
        <n v="5785000"/>
        <n v="6085000"/>
        <n v="6395000"/>
        <n v="6725000"/>
        <n v="7070000"/>
        <n v="7430000"/>
        <n v="7810000"/>
        <n v="8215000"/>
        <n v="8635000"/>
        <n v="9075000"/>
        <n v="9540000"/>
        <n v="9980000"/>
        <n v="10385000"/>
        <n v="10810000"/>
        <n v="11255000"/>
        <n v="11710000"/>
        <n v="30000000"/>
        <n v="36685000"/>
        <n v="65680000"/>
        <n v="16500000"/>
        <n v="8540000"/>
        <n v="16905000"/>
        <n v="25765000"/>
        <n v="11500000"/>
        <n v="9810000"/>
        <n v="11110000"/>
        <n v="11665000"/>
        <n v="12250000"/>
        <n v="12860000"/>
        <n v="13505000"/>
        <n v="14180000"/>
        <n v="23143000"/>
        <n v="10200000"/>
        <n v="1085000"/>
        <n v="1105000"/>
        <n v="1125000"/>
        <n v="1150000"/>
        <n v="1210000"/>
        <n v="1240000"/>
        <n v="1275000"/>
        <n v="1315000"/>
        <n v="1355000"/>
        <n v="1395000"/>
        <n v="1440000"/>
        <n v="1490000"/>
        <n v="1540000"/>
        <n v="100000000"/>
        <n v="2320000"/>
        <n v="2425000"/>
        <n v="2555000"/>
        <n v="2810000"/>
        <n v="2950000"/>
        <n v="3100000"/>
        <n v="3255000"/>
        <n v="3585000"/>
        <n v="3770000"/>
        <n v="3880000"/>
        <n v="4035000"/>
        <n v="4330000"/>
        <n v="1550000"/>
        <n v="1905000"/>
        <n v="2125000"/>
        <n v="2190000"/>
        <n v="7000000"/>
        <n v="20060000"/>
        <n v="90375000"/>
        <n v="101930000"/>
        <n v="12500000"/>
        <n v="6295000"/>
        <n v="6705000"/>
        <n v="2260000"/>
        <n v="10440000"/>
        <n v="12275000"/>
        <n v="14380000"/>
        <n v="15625000"/>
        <n v="16610000"/>
        <n v="14305000"/>
        <n v="18180000"/>
        <n v="18020000"/>
        <n v="19130000"/>
        <n v="20520000"/>
        <n v="22315000"/>
        <n v="3905000"/>
        <n v="3380000"/>
        <n v="3560000"/>
        <n v="3615000"/>
        <n v="3675000"/>
        <n v="3750000"/>
        <n v="3835000"/>
        <n v="3935000"/>
        <n v="4040000"/>
        <n v="4155000"/>
        <n v="4280000"/>
        <n v="4410000"/>
        <n v="2025000"/>
        <n v="2095000"/>
        <n v="2165000"/>
        <n v="2240000"/>
        <n v="10205000"/>
        <n v="755000"/>
        <n v="820000"/>
        <n v="855000"/>
        <n v="885000"/>
        <n v="970000"/>
        <n v="1005000"/>
        <n v="1040000"/>
        <n v="1160000"/>
        <n v="1220000"/>
        <n v="1280000"/>
        <n v="1345000"/>
        <n v="2890000"/>
        <n v="2855000"/>
        <n v="430000"/>
        <n v="2895000"/>
        <n v="4610000"/>
        <n v="3815000"/>
        <n v="2980000"/>
        <n v="3135000"/>
        <n v="2280000"/>
        <n v="3400000"/>
        <n v="2460000"/>
        <n v="2560000"/>
        <n v="2580000"/>
        <n v="2715000"/>
        <n v="360000"/>
        <n v="395000"/>
        <n v="400000"/>
        <n v="420000"/>
        <n v="450000"/>
        <n v="470000"/>
        <n v="485000"/>
        <n v="505000"/>
        <n v="525000"/>
        <n v="545000"/>
        <n v="570000"/>
        <n v="4775000"/>
        <n v="4880000"/>
        <n v="5150000"/>
        <n v="5320000"/>
        <n v="5715000"/>
        <n v="1980000"/>
        <n v="1925000"/>
        <n v="2015000"/>
        <n v="2295000"/>
        <n v="2545000"/>
        <n v="2685000"/>
        <n v="2820000"/>
        <n v="2960000"/>
        <n v="3120000"/>
        <n v="3285000"/>
        <n v="3450000"/>
        <n v="3630000"/>
        <n v="3755000"/>
        <n v="1135000"/>
        <n v="1185000"/>
        <n v="1335000"/>
        <n v="1400000"/>
        <n v="1475000"/>
        <n v="1545000"/>
        <n v="1625000"/>
        <n v="1700000"/>
        <n v="3670000"/>
        <n v="2075000"/>
        <n v="2300000"/>
        <n v="2355000"/>
        <n v="2515000"/>
        <n v="2615000"/>
        <n v="2145000"/>
        <n v="2835000"/>
        <n v="250000"/>
        <n v="2880000"/>
        <n v="600000"/>
        <n v="2680000"/>
        <n v="60000000"/>
        <n v="10250000"/>
        <n v="2310000"/>
        <n v="2805000"/>
        <n v="3095000"/>
        <n v="3530000"/>
        <n v="3665000"/>
        <n v="4120000"/>
        <n v="4285000"/>
        <n v="4455000"/>
        <n v="4635000"/>
        <n v="14795000"/>
        <n v="1710000"/>
        <n v="1795000"/>
        <n v="2085000"/>
        <n v="2305000"/>
        <n v="2550000"/>
        <n v="2815000"/>
        <n v="310000"/>
        <n v="320000"/>
        <n v="335000"/>
        <n v="350000"/>
        <n v="365000"/>
        <n v="380000"/>
        <n v="290000"/>
        <n v="235000"/>
        <n v="315000"/>
        <n v="330000"/>
        <n v="345000"/>
        <n v="370000"/>
        <n v="385000"/>
        <n v="405000"/>
        <n v="425000"/>
        <n v="445000"/>
        <n v="495000"/>
        <n v="520000"/>
        <n v="575000"/>
        <n v="605000"/>
        <n v="2640000"/>
        <n v="8850000"/>
        <n v="9780000"/>
        <n v="10285000"/>
        <n v="10815000"/>
        <n v="11365000"/>
        <n v="11945000"/>
        <n v="12565000"/>
        <n v="13205000"/>
        <n v="13885000"/>
        <n v="14595000"/>
        <n v="15345000"/>
        <n v="16130000"/>
        <n v="16955000"/>
        <n v="17825000"/>
        <n v="18740000"/>
        <n v="19700000"/>
        <n v="20710000"/>
        <n v="770000"/>
        <n v="805000"/>
        <n v="840000"/>
        <n v="930000"/>
        <n v="1075000"/>
        <n v="1260000"/>
        <n v="7560000"/>
        <n v="9190000"/>
        <n v="8900000"/>
        <n v="3540000"/>
        <n v="3590000"/>
        <n v="3660000"/>
        <n v="2205000"/>
        <n v="1630000"/>
        <n v="3985000"/>
        <n v="4180000"/>
        <n v="4390000"/>
        <n v="4840000"/>
        <n v="5085000"/>
        <n v="5335000"/>
        <n v="5605000"/>
        <n v="5885000"/>
        <n v="6180000"/>
        <n v="6485000"/>
        <n v="6810000"/>
        <n v="7150000"/>
        <n v="7510000"/>
        <n v="43790000"/>
        <n v="44060000"/>
        <n v="1110000"/>
        <n v="1195000"/>
        <n v="1250000"/>
        <n v="14480000"/>
        <n v="15190000"/>
        <n v="23655000"/>
        <n v="21600000"/>
        <n v="22360000"/>
        <n v="26475000"/>
        <n v="28475000"/>
        <n v="30945000"/>
        <n v="32615000"/>
        <n v="34245000"/>
        <n v="23700000"/>
        <n v="68970000"/>
        <n v="72595000"/>
        <n v="91930000"/>
        <n v="79045000"/>
        <n v="85315000"/>
        <n v="453220000"/>
        <n v="107890000"/>
        <n v="55520000"/>
        <n v="8315000"/>
        <n v="9530000"/>
        <n v="7500000"/>
        <n v="190000"/>
        <n v="3895000"/>
        <n v="4140000"/>
        <n v="515000"/>
        <n v="550000"/>
        <n v="590000"/>
        <n v="630000"/>
        <n v="675000"/>
        <n v="7535000"/>
        <n v="7800000"/>
        <n v="8095000"/>
        <n v="8425000"/>
        <n v="4535000"/>
        <n v="1080000"/>
        <n v="200000"/>
        <n v="660000"/>
        <n v="1190000"/>
        <n v="1365000"/>
        <n v="1450000"/>
        <n v="1640000"/>
        <n v="1715000"/>
        <n v="2235000"/>
        <n v="2360000"/>
        <n v="2500000"/>
        <n v="2650000"/>
        <n v="2800000"/>
        <n v="2965000"/>
        <n v="3125000"/>
        <n v="1845000"/>
        <n v="455000"/>
        <n v="480000"/>
        <n v="1810000"/>
        <n v="17080000"/>
        <n v="17580000"/>
        <n v="18365000"/>
        <n v="19340000"/>
        <n v="6915000"/>
        <n v="7265000"/>
        <n v="7625000"/>
        <n v="8005000"/>
        <n v="8405000"/>
        <n v="8820000"/>
        <n v="9260000"/>
        <n v="9730000"/>
        <n v="10210000"/>
        <n v="10720000"/>
        <n v="11300000"/>
        <n v="14905000"/>
        <n v="25975000"/>
        <n v="27265000"/>
        <n v="53440000"/>
        <n v="56145000"/>
        <n v="58420000"/>
        <n v="58355000"/>
        <n v="61265000"/>
        <n v="10605000"/>
        <n v="35395000"/>
        <n v="53670000"/>
        <n v="33255000"/>
        <n v="34910000"/>
        <n v="175000"/>
        <n v="5185000"/>
        <n v="5440000"/>
        <n v="5710000"/>
        <n v="6000000"/>
        <n v="6610000"/>
        <n v="6940000"/>
        <n v="7290000"/>
        <n v="7645000"/>
        <n v="8030000"/>
        <n v="8430000"/>
        <n v="6350000"/>
        <n v="16515000"/>
        <n v="17340000"/>
        <n v="18200000"/>
        <n v="905000"/>
        <n v="955000"/>
        <n v="980000"/>
        <n v="1255000"/>
        <n v="1305000"/>
        <n v="1410000"/>
        <n v="1485000"/>
        <n v="2375000"/>
        <n v="11280000"/>
        <n v="11855000"/>
        <n v="12445000"/>
        <n v="13070000"/>
        <n v="13725000"/>
        <n v="14405000"/>
        <n v="15125000"/>
        <n v="15885000"/>
        <n v="16675000"/>
        <n v="17505000"/>
        <n v="18685000"/>
        <n v="14185000"/>
        <n v="178735000"/>
        <n v="1665000"/>
        <n v="4970000"/>
        <n v="25225000"/>
        <n v="3605000"/>
        <n v="4445000"/>
        <n v="4730000"/>
        <n v="5190000"/>
        <n v="5395000"/>
        <n v="5610000"/>
        <n v="5895000"/>
        <n v="6190000"/>
        <n v="6495000"/>
        <n v="6820000"/>
        <n v="7165000"/>
        <n v="7525000"/>
        <n v="7750000"/>
        <n v="3760000"/>
        <n v="28750000"/>
        <n v="10500000"/>
        <n v="830000"/>
        <n v="3275000"/>
        <n v="3445000"/>
        <n v="3625000"/>
        <n v="3805000"/>
        <n v="4005000"/>
        <n v="4210000"/>
        <n v="4425000"/>
        <n v="4650000"/>
        <n v="4890000"/>
        <n v="5140000"/>
        <n v="5405000"/>
        <n v="5680000"/>
        <n v="5970000"/>
        <n v="6275000"/>
        <n v="6600000"/>
        <n v="6935000"/>
        <n v="7295000"/>
        <n v="26750000"/>
        <n v="54535000"/>
        <n v="7670000"/>
        <n v="8065000"/>
        <n v="180000"/>
        <n v="1295000"/>
        <n v="1385000"/>
        <n v="60000"/>
        <n v="205000"/>
        <n v="555000"/>
        <n v="2040000"/>
        <n v="2140000"/>
        <n v="2250000"/>
        <n v="2370000"/>
        <n v="2490000"/>
        <n v="18515000"/>
        <n v="1620000"/>
        <n v="1560000"/>
        <n v="1600000"/>
        <n v="1390000"/>
        <n v="7385000"/>
        <n v="2750000"/>
        <n v="4240000"/>
        <n v="4460000"/>
        <n v="4690000"/>
        <n v="4930000"/>
        <n v="5155000"/>
        <n v="5390000"/>
        <n v="5670000"/>
        <n v="5960000"/>
        <n v="6265000"/>
        <n v="6590000"/>
        <n v="6925000"/>
        <n v="7280000"/>
        <n v="7650000"/>
        <n v="8045000"/>
        <n v="8460000"/>
        <n v="8890000"/>
        <n v="32605000"/>
        <n v="66490000"/>
        <n v="9350000"/>
        <n v="9825000"/>
        <n v="18605000"/>
        <n v="17140000"/>
        <n v="750000"/>
        <n v="1045000"/>
        <n v="2130000"/>
        <n v="2220000"/>
        <n v="2335000"/>
        <n v="440000"/>
        <n v="14895000"/>
        <n v="15635000"/>
        <n v="16410000"/>
        <n v="17230000"/>
        <n v="18080000"/>
        <n v="18980000"/>
        <n v="19920000"/>
        <n v="20910000"/>
        <n v="21950000"/>
        <n v="1205000"/>
        <n v="1000000"/>
        <n v="2000000"/>
        <n v="3695000"/>
        <n v="850000"/>
        <n v="3955000"/>
        <n v="17300000"/>
        <n v="22665000"/>
        <n v="23620000"/>
        <n v="25250000"/>
        <n v="40425000"/>
        <n v="37380000"/>
        <n v="37270000"/>
        <n v="5920000"/>
        <n v="6040000"/>
        <n v="6340000"/>
        <n v="6660000"/>
        <n v="22460000"/>
        <n v="17350000"/>
        <n v="4870000"/>
        <n v="11325000"/>
        <n v="300000"/>
        <n v="3350000"/>
        <n v="1215000"/>
        <n v="1920000"/>
        <n v="92640000"/>
        <n v="12990000"/>
        <n v="7180000"/>
        <n v="19000000"/>
        <n v="16920000"/>
        <n v="20450000"/>
        <n v="21975000"/>
        <n v="22295000"/>
        <n v="10100000"/>
        <n v="27530000"/>
        <n v="4290000"/>
        <n v="75000000"/>
        <n v="14910000"/>
        <n v="14025000"/>
        <n v="24860000"/>
        <n v="32610000"/>
        <n v="30890000"/>
        <n v="10000000"/>
        <n v="3320000"/>
        <n v="3780000"/>
        <n v="1955000"/>
        <n v="4115000"/>
        <n v="5010000"/>
        <n v="460000"/>
        <n v="5530000"/>
        <n v="465000"/>
        <n v="6110000"/>
        <n v="7085000"/>
        <n v="20000000"/>
        <n v="27915000"/>
        <n v="1775000"/>
        <n v="580000"/>
        <n v="2665000"/>
        <n v="3820000"/>
        <n v="4060000"/>
        <n v="4805000"/>
        <n v="5350000"/>
        <n v="5025000"/>
        <n v="6140000"/>
        <n v="18890000"/>
        <n v="5030000"/>
        <n v="650000"/>
        <n v="225000"/>
        <n v="38040000"/>
        <n v="26545000"/>
        <n v="17605000"/>
        <n v="22170000"/>
        <n v="20540000"/>
        <n v="26320000"/>
        <n v="27535000"/>
        <n v="29625000"/>
        <n v="31145000"/>
        <n v="32745000"/>
        <n v="34420000"/>
        <n v="35960000"/>
        <n v="39990000"/>
        <n v="18545000"/>
        <n v="1555000"/>
        <n v="2570000"/>
        <n v="4340000"/>
        <n v="6500000"/>
        <n v="9310000"/>
        <n v="3280000"/>
        <n v="785000"/>
        <n v="7590000"/>
        <n v="8445000"/>
        <n v="2045000"/>
        <n v="2520000"/>
        <n v="10075000"/>
        <n v="6570000"/>
        <n v="3505000"/>
        <n v="10730000"/>
        <n v="3735000"/>
        <n v="2565000"/>
        <n v="16550000"/>
        <n v="10790000"/>
        <n v="5760000"/>
        <n v="18620000"/>
        <n v="12140000"/>
        <n v="6480000"/>
        <n v="53100000"/>
        <n v="168425000"/>
        <n v="109830000"/>
        <n v="58595000"/>
        <n v="140035000"/>
        <n v="91320000"/>
        <n v="48715000"/>
        <n v="13780000"/>
        <n v="14345000"/>
        <n v="15005000"/>
        <n v="15775000"/>
        <n v="10155000"/>
        <n v="14700000"/>
        <n v="11275000"/>
        <n v="18560000"/>
        <n v="19710000"/>
        <n v="13235000"/>
        <n v="14020000"/>
        <n v="22615000"/>
        <n v="20730000"/>
        <n v="21660000"/>
        <n v="25985000"/>
        <n v="28240000"/>
        <n v="31000000"/>
        <n v="33000000"/>
        <n v="35000000"/>
        <n v="157260000"/>
        <n v="206140000"/>
        <n v="2005"/>
        <n v="2350"/>
        <n v="2450"/>
        <n v="2550"/>
        <n v="2660"/>
        <n v="8705"/>
        <n v="17420"/>
        <n v="22075"/>
        <n v="250"/>
        <n v="1595"/>
        <n v="1650"/>
        <n v="1725"/>
        <n v="1800"/>
        <n v="1900"/>
        <n v="2000"/>
        <n v="2100"/>
        <n v="8040000"/>
        <n v="1675000"/>
        <n v="3945000"/>
        <n v="2870000"/>
        <n v="2525000"/>
        <n v="5925000"/>
        <n v="6325000"/>
        <n v="11545000"/>
        <n v="12265000"/>
        <n v="4975000"/>
        <n v="3000000"/>
        <n v="2225000"/>
        <n v="3040000"/>
        <n v="2365000"/>
        <n v="59980000"/>
        <n v="2885000"/>
        <n v="6195000"/>
        <n v="7160000"/>
        <n v="7530000"/>
        <n v="7915000"/>
        <n v="4725000"/>
        <n v="3090000"/>
        <n v="80000000"/>
        <n v="60005000"/>
        <n v="63760000"/>
        <n v="8810000"/>
        <n v="24915000"/>
        <n v="26420000"/>
        <n v="4355000"/>
        <n v="1405000"/>
        <n v="1695000"/>
        <n v="1780000"/>
        <n v="1870000"/>
        <n v="1965000"/>
        <n v="2050000"/>
        <n v="1165000"/>
        <n v="106795000"/>
        <n v="2065000"/>
        <n v="1655000"/>
        <n v="1815000"/>
        <n v="1990000"/>
        <n v="1680000"/>
        <n v="3155000"/>
        <n v="3500000"/>
        <n v="3765000"/>
        <n v="1595000"/>
        <n v="3290000"/>
        <n v="1470000"/>
        <n v="1535000"/>
        <n v="1605000"/>
        <n v="1760000"/>
        <n v="1850000"/>
        <n v="1940000"/>
        <n v="2480000"/>
        <n v="8615000"/>
        <n v="17365000"/>
        <n v="34440000"/>
        <n v="5750000"/>
        <n v="48500000"/>
        <n v="535000"/>
        <n v="3315000"/>
        <n v="3860000"/>
        <n v="3170000"/>
        <n v="5465000"/>
        <n v="5735000"/>
        <n v="6045000"/>
        <n v="6370000"/>
        <n v="6715000"/>
        <n v="7245000"/>
        <n v="49175000"/>
        <n v="3733000"/>
        <n v="28000000"/>
        <n v="4900000"/>
        <n v="1575000"/>
        <n v="9345000"/>
        <n v="230000"/>
        <n v="260000"/>
        <n v="275000"/>
        <n v="475000"/>
        <n v="640000"/>
        <n v="680000"/>
        <n v="11400000"/>
        <n v="8100000"/>
        <n v="1615000"/>
        <n v="1685000"/>
        <n v="1825000"/>
        <n v="1895000"/>
        <n v="2035000"/>
        <n v="2120000"/>
        <n v="2210000"/>
        <n v="2420000"/>
        <n v="2540000"/>
        <n v="2670000"/>
        <n v="2955000"/>
        <n v="3105000"/>
        <n v="3265000"/>
        <n v="3430000"/>
        <n v="3790000"/>
        <n v="4000000"/>
        <n v="60650000"/>
        <n v="540000"/>
        <n v="560000"/>
        <n v="585000"/>
        <n v="635000"/>
        <n v="690000"/>
        <n v="725000"/>
        <n v="4335000"/>
        <n v="5510000"/>
        <n v="135000"/>
        <n v="140000"/>
        <n v="145000"/>
        <n v="160000"/>
        <n v="165000"/>
        <n v="170000"/>
        <n v="185000"/>
        <n v="1060000"/>
        <n v="1325000"/>
        <n v="166515000"/>
        <n v="21000000"/>
        <n v="75000"/>
        <n v="715000"/>
        <n v="740000"/>
        <n v="790000"/>
        <n v="1055000"/>
        <n v="1460000"/>
        <n v="1530000"/>
        <n v="52015000"/>
        <n v="8050000"/>
        <n v="72350000"/>
        <n v="10215000"/>
        <n v="670000"/>
        <n v="270000"/>
        <n v="815000"/>
        <n v="2330000"/>
        <n v="4565000"/>
        <n v="1270000"/>
        <n v="70000"/>
        <n v="2465000"/>
        <n v="3840000"/>
        <n v="4300000"/>
        <n v="4955000"/>
        <n v="5200000"/>
        <n v="5460000"/>
        <n v="6020000"/>
        <n v="6320000"/>
        <n v="6635000"/>
        <n v="1970000"/>
        <n v="30045000"/>
        <n v="46805000"/>
        <n v="9480000"/>
        <n v="28665000"/>
        <n v="3800000"/>
        <n v="4575000"/>
        <n v="5450000"/>
        <n v="5905000"/>
        <n v="6385000"/>
        <n v="7555000"/>
        <n v="935000"/>
        <n v="1720000"/>
        <n v="1975000"/>
        <n v="3550000"/>
        <n v="1910000"/>
        <n v="1590000"/>
        <n v="4885000"/>
        <n v="2990000"/>
        <n v="1520000"/>
        <n v="900000"/>
        <n v="3305000"/>
        <n v="6510000"/>
        <n v="3410000"/>
        <n v="3720000"/>
        <n v="195000"/>
        <n v="6950000"/>
        <n v="7975000"/>
        <n v="110000"/>
        <n v="2475000"/>
        <n v="6050000"/>
        <n v="2610000"/>
        <n v="33500000"/>
        <n v="4620000"/>
        <n v="4530000"/>
        <n v="4960000"/>
        <n v="1755000"/>
        <n v="2135000"/>
        <n v="2350000"/>
        <n v="2470000"/>
        <n v="2495000"/>
        <n v="2620000"/>
        <n v="2760000"/>
        <n v="255000"/>
        <n v="435000"/>
        <n v="490000"/>
        <n v="620000"/>
        <n v="655000"/>
        <n v="51625000"/>
        <n v="99575000"/>
        <n v="49475000"/>
        <n v="6035000"/>
        <n v="6335000"/>
        <n v="6655000"/>
        <n v="6985000"/>
        <n v="7335000"/>
        <n v="7705000"/>
        <n v="8090000"/>
        <n v="8490000"/>
        <n v="8915000"/>
        <n v="23165000"/>
        <n v="99625000"/>
        <n v="24745000"/>
        <n v="27220000"/>
        <n v="157910000"/>
        <n v="4025000"/>
        <n v="4235000"/>
        <n v="4935000"/>
        <n v="4755000"/>
        <n v="28800000"/>
        <n v="8225000"/>
        <n v="6815000"/>
        <n v="700000"/>
        <n v="7745000"/>
        <n v="9560000"/>
        <n v="9870000"/>
        <n v="9940000"/>
        <n v="10880000"/>
        <n v="11260000"/>
        <n v="11850000"/>
        <n v="12470000"/>
        <n v="13095000"/>
        <n v="13750000"/>
        <n v="14440000"/>
        <n v="15160000"/>
        <n v="15915000"/>
        <n v="16715000"/>
        <n v="17550000"/>
        <n v="18425000"/>
        <n v="19350000"/>
        <n v="20460000"/>
        <n v="21635000"/>
        <n v="22880000"/>
        <n v="24195000"/>
        <n v="25590000"/>
        <n v="116630000"/>
        <n v="103685000"/>
        <n v="258980000"/>
        <n v="22275000"/>
        <n v="26275000"/>
        <n v="5000"/>
        <n v="115315000"/>
        <n v="29325000"/>
        <n v="4605000"/>
        <n v="12920000"/>
        <n v="13975000"/>
        <n v="44825000"/>
        <n v="4810000"/>
        <n v="5070000"/>
        <n v="5340000"/>
        <n v="5630000"/>
        <n v="5930000"/>
        <n v="6250000"/>
        <n v="6585000"/>
        <n v="7315000"/>
        <n v="8110000"/>
        <n v="8535000"/>
        <n v="8985000"/>
        <n v="9455000"/>
        <n v="9950000"/>
        <n v="57555000"/>
        <n v="293070000"/>
        <n v="73275000"/>
        <n v="58655000"/>
        <n v="9650000"/>
        <n v="12000000"/>
        <n v="390000"/>
        <n v="8130000"/>
        <n v="8960000"/>
        <n v="9405000"/>
        <n v="9900000"/>
        <n v="10420000"/>
        <n v="10965000"/>
        <n v="12145000"/>
        <n v="12790000"/>
        <n v="13460000"/>
        <n v="15000"/>
        <n v="395000000"/>
        <n v="8270000"/>
        <n v="3700000"/>
        <n v="1570000"/>
        <n v="81710000"/>
        <n v="88330000"/>
        <n v="15895000"/>
        <n v="17565000"/>
        <n v="11330000"/>
        <n v="11905000"/>
        <n v="4295000"/>
        <n v="4520000"/>
        <n v="5660000"/>
        <n v="25100000"/>
        <n v="5040000"/>
        <n v="16000000"/>
        <n v="300000000"/>
        <n v="2155000"/>
        <n v="220000"/>
        <n v="15520000"/>
        <n v="71625000"/>
        <n v="72000000"/>
        <n v="21630000"/>
        <n v="105705000"/>
        <n v="335640000"/>
        <n v="9620000"/>
        <n v="14995000"/>
        <n v="80000"/>
        <n v="125000"/>
        <n v="565000"/>
        <n v="85055000"/>
        <n v="129850000"/>
        <n v="196420000"/>
        <n v="26000000"/>
        <n v="23835000"/>
        <n v="72600000"/>
        <n v="22755000"/>
        <n v="57250000"/>
        <n v="173665000"/>
        <n v="6690000"/>
        <n v="6890000"/>
        <n v="2710000"/>
        <n v="3065000"/>
        <n v="3175000"/>
        <n v="3165000"/>
        <n v="2270000"/>
        <n v="2585000"/>
        <n v="2755000"/>
        <n v="2935000"/>
        <n v="3200000"/>
        <n v="3405000"/>
        <n v="3635000"/>
        <n v="3870000"/>
        <n v="22400000"/>
        <n v="52450000"/>
        <n v="9000000"/>
        <n v="3865000"/>
        <n v="865000"/>
        <n v="6470000"/>
        <n v="16190000"/>
        <n v="26510000"/>
        <n v="3245000"/>
        <n v="3620000"/>
        <n v="4020000"/>
        <n v="4450000"/>
        <n v="17000000"/>
        <n v="4600000"/>
        <n v="20685000"/>
        <n v="1204000"/>
        <n v="10796000"/>
        <n v="120000"/>
        <n v="2110000"/>
        <n v="12795000"/>
        <n v="13565000"/>
        <n v="14375000"/>
        <n v="15235000"/>
        <n v="16170000"/>
        <n v="15070000"/>
        <n v="7905000"/>
        <n v="65000"/>
        <n v="4250000"/>
        <n v="6230000"/>
        <n v="4965000"/>
        <n v="6255000"/>
        <n v="2930000"/>
        <n v="2655000"/>
        <n v="2080000"/>
        <n v="3370000"/>
        <n v="7025000"/>
        <n v="4090000"/>
        <n v="19930000"/>
        <n v="22140000"/>
        <n v="3270000"/>
        <n v="26350000"/>
        <n v="28470000"/>
        <n v="44095000"/>
        <n v="47400000"/>
        <n v="50130000"/>
        <n v="36535000"/>
        <n v="167375000"/>
        <n v="207655000"/>
        <n v="3980000"/>
        <n v="4205000"/>
        <n v="4440000"/>
        <n v="1800000"/>
        <n v="11160000"/>
        <n v="2175000"/>
        <n v="66930000"/>
        <n v="103265000"/>
        <n v="96200000"/>
      </sharedItems>
    </cacheField>
    <cacheField name="Coupon" numFmtId="0">
      <sharedItems containsString="0" containsBlank="1" containsNumber="1" minValue="0.06" maxValue="10.5"/>
    </cacheField>
    <cacheField name="Maturity Date" numFmtId="14">
      <sharedItems containsSemiMixedTypes="0" containsNonDate="0" containsDate="1" containsString="0" minDate="2000-10-03T00:00:00" maxDate="2057-11-02T00:00:00"/>
    </cacheField>
    <cacheField name="Price/Yield" numFmtId="0">
      <sharedItems containsString="0" containsBlank="1" containsNumber="1" minValue="2.2000000000000002" maxValue="122.977"/>
    </cacheField>
    <cacheField name="Price" numFmtId="0">
      <sharedItems containsMixedTypes="1" containsNumber="1" minValue="96.457999999999998" maxValue="134.03800000000001"/>
    </cacheField>
    <cacheField name="Yield" numFmtId="0">
      <sharedItems containsString="0" containsBlank="1" containsNumber="1" minValue="1E-3" maxValue="7.25"/>
    </cacheField>
    <cacheField name="Fitch" numFmtId="0">
      <sharedItems/>
    </cacheField>
    <cacheField name="KBRA" numFmtId="0">
      <sharedItems/>
    </cacheField>
    <cacheField name="Moody's" numFmtId="0">
      <sharedItems/>
    </cacheField>
    <cacheField name="S&amp;P" numFmtId="0">
      <sharedItems/>
    </cacheField>
    <cacheField name="Issue Date" numFmtId="14">
      <sharedItems containsSemiMixedTypes="0" containsNonDate="0" containsDate="1" containsString="0" minDate="2000-03-02T00:00:00" maxDate="2021-03-05T00:00:00" count="238">
        <d v="2021-03-04T00:00:00"/>
        <d v="2021-03-01T00:00:00"/>
        <d v="2021-02-04T00:00:00"/>
        <d v="2021-02-03T00:00:00"/>
        <d v="2021-01-06T00:00:00"/>
        <d v="2020-12-23T00:00:00"/>
        <d v="2020-12-01T00:00:00"/>
        <d v="2020-11-01T00:00:00"/>
        <d v="2020-10-29T00:00:00"/>
        <d v="2020-10-08T00:00:00"/>
        <d v="2020-09-22T00:00:00"/>
        <d v="2020-09-18T00:00:00"/>
        <d v="2020-08-31T00:00:00"/>
        <d v="2020-08-13T00:00:00"/>
        <d v="2020-08-08T00:00:00"/>
        <d v="2020-08-06T00:00:00"/>
        <d v="2020-08-03T00:00:00"/>
        <d v="2020-07-13T00:00:00"/>
        <d v="2020-05-08T00:00:00"/>
        <d v="2020-05-01T00:00:00"/>
        <d v="2020-04-16T00:00:00"/>
        <d v="2020-04-07T00:00:00"/>
        <d v="2020-04-01T00:00:00"/>
        <d v="2020-03-27T00:00:00"/>
        <d v="2020-03-26T00:00:00"/>
        <d v="2020-03-24T00:00:00"/>
        <d v="2020-03-23T00:00:00"/>
        <d v="2019-12-23T00:00:00"/>
        <d v="2019-12-18T00:00:00"/>
        <d v="2019-12-12T00:00:00"/>
        <d v="2019-12-01T00:00:00"/>
        <d v="2019-11-14T00:00:00"/>
        <d v="2019-11-01T00:00:00"/>
        <d v="2019-10-29T00:00:00"/>
        <d v="2019-10-01T00:00:00"/>
        <d v="2019-09-20T00:00:00"/>
        <d v="2019-09-16T00:00:00"/>
        <d v="2019-09-10T00:00:00"/>
        <d v="2019-08-29T00:00:00"/>
        <d v="2019-08-22T00:00:00"/>
        <d v="2019-08-08T00:00:00"/>
        <d v="2019-08-01T00:00:00"/>
        <d v="2019-07-02T00:00:00"/>
        <d v="2019-07-01T00:00:00"/>
        <d v="2019-06-27T00:00:00"/>
        <d v="2019-06-06T00:00:00"/>
        <d v="2019-06-01T00:00:00"/>
        <d v="2019-05-31T00:00:00"/>
        <d v="2019-05-30T00:00:00"/>
        <d v="2019-04-29T00:00:00"/>
        <d v="2019-04-25T00:00:00"/>
        <d v="2019-03-14T00:00:00"/>
        <d v="2019-03-04T00:00:00"/>
        <d v="2019-03-01T00:00:00"/>
        <d v="2019-02-13T00:00:00"/>
        <d v="2019-02-12T00:00:00"/>
        <d v="2019-01-31T00:00:00"/>
        <d v="2019-01-09T00:00:00"/>
        <d v="2019-01-08T00:00:00"/>
        <d v="2018-12-05T00:00:00"/>
        <d v="2018-11-28T00:00:00"/>
        <d v="2018-11-19T00:00:00"/>
        <d v="2018-11-02T00:00:00"/>
        <d v="2018-10-30T00:00:00"/>
        <d v="2018-10-26T00:00:00"/>
        <d v="2018-10-11T00:00:00"/>
        <d v="2018-10-10T00:00:00"/>
        <d v="2018-09-14T00:00:00"/>
        <d v="2018-09-06T00:00:00"/>
        <d v="2018-08-30T00:00:00"/>
        <d v="2018-08-10T00:00:00"/>
        <d v="2018-08-07T00:00:00"/>
        <d v="2018-07-26T00:00:00"/>
        <d v="2018-07-18T00:00:00"/>
        <d v="2018-07-13T00:00:00"/>
        <d v="2018-06-21T00:00:00"/>
        <d v="2018-06-19T00:00:00"/>
        <d v="2018-06-18T00:00:00"/>
        <d v="2018-05-25T00:00:00"/>
        <d v="2018-04-20T00:00:00"/>
        <d v="2018-03-20T00:00:00"/>
        <d v="2018-02-21T00:00:00"/>
        <d v="2018-02-01T00:00:00"/>
        <d v="2018-01-30T00:00:00"/>
        <d v="2017-12-27T00:00:00"/>
        <d v="2017-12-21T00:00:00"/>
        <d v="2017-12-01T00:00:00"/>
        <d v="2017-11-30T00:00:00"/>
        <d v="2017-11-20T00:00:00"/>
        <d v="2017-10-26T00:00:00"/>
        <d v="2017-10-05T00:00:00"/>
        <d v="2017-10-04T00:00:00"/>
        <d v="2017-10-03T00:00:00"/>
        <d v="2017-09-29T00:00:00"/>
        <d v="2017-09-08T00:00:00"/>
        <d v="2017-08-30T00:00:00"/>
        <d v="2017-07-10T00:00:00"/>
        <d v="2017-06-30T00:00:00"/>
        <d v="2017-06-20T00:00:00"/>
        <d v="2017-05-23T00:00:00"/>
        <d v="2017-05-19T00:00:00"/>
        <d v="2017-05-04T00:00:00"/>
        <d v="2017-05-03T00:00:00"/>
        <d v="2017-03-27T00:00:00"/>
        <d v="2017-03-09T00:00:00"/>
        <d v="2016-12-29T00:00:00"/>
        <d v="2016-12-14T00:00:00"/>
        <d v="2016-12-06T00:00:00"/>
        <d v="2016-11-02T00:00:00"/>
        <d v="2016-09-15T00:00:00"/>
        <d v="2016-09-13T00:00:00"/>
        <d v="2016-06-23T00:00:00"/>
        <d v="2016-06-15T00:00:00"/>
        <d v="2016-05-19T00:00:00"/>
        <d v="2016-05-12T00:00:00"/>
        <d v="2016-03-29T00:00:00"/>
        <d v="2016-02-03T00:00:00"/>
        <d v="2015-08-21T00:00:00"/>
        <d v="2015-08-20T00:00:00"/>
        <d v="2015-06-25T00:00:00"/>
        <d v="2015-05-18T00:00:00"/>
        <d v="2015-03-12T00:00:00"/>
        <d v="2014-12-30T00:00:00"/>
        <d v="2014-11-06T00:00:00"/>
        <d v="2014-06-26T00:00:00"/>
        <d v="2014-04-10T00:00:00"/>
        <d v="2014-02-18T00:00:00"/>
        <d v="2013-09-12T00:00:00"/>
        <d v="2013-05-22T00:00:00"/>
        <d v="2013-05-14T00:00:00"/>
        <d v="2012-12-27T00:00:00"/>
        <d v="2012-05-03T00:00:00"/>
        <d v="2011-08-04T00:00:00"/>
        <d v="2011-06-23T00:00:00"/>
        <d v="2010-12-23T00:00:00"/>
        <d v="2010-11-30T00:00:00"/>
        <d v="2010-11-23T00:00:00"/>
        <d v="2010-11-16T00:00:00"/>
        <d v="2010-05-20T00:00:00"/>
        <d v="2009-12-30T00:00:00"/>
        <d v="2009-12-15T00:00:00"/>
        <d v="2009-10-22T00:00:00"/>
        <d v="2009-06-25T00:00:00"/>
        <d v="2009-05-29T00:00:00"/>
        <d v="2009-05-28T00:00:00"/>
        <d v="2009-05-21T00:00:00"/>
        <d v="2009-05-13T00:00:00"/>
        <d v="2009-01-29T00:00:00"/>
        <d v="2008-12-11T00:00:00"/>
        <d v="2008-10-31T00:00:00"/>
        <d v="2008-09-11T00:00:00"/>
        <d v="2008-06-12T00:00:00"/>
        <d v="2008-05-01T00:00:00"/>
        <d v="2008-02-01T00:00:00"/>
        <d v="2007-12-20T00:00:00"/>
        <d v="2007-11-29T00:00:00"/>
        <d v="2007-10-10T00:00:00"/>
        <d v="2007-09-20T00:00:00"/>
        <d v="2007-09-05T00:00:00"/>
        <d v="2007-08-23T00:00:00"/>
        <d v="2007-05-31T00:00:00"/>
        <d v="2007-05-29T00:00:00"/>
        <d v="2007-05-09T00:00:00"/>
        <d v="2007-04-01T00:00:00"/>
        <d v="2007-03-01T00:00:00"/>
        <d v="2006-12-28T00:00:00"/>
        <d v="2006-12-07T00:00:00"/>
        <d v="2006-10-19T00:00:00"/>
        <d v="2006-10-05T00:00:00"/>
        <d v="2006-07-20T00:00:00"/>
        <d v="2006-04-27T00:00:00"/>
        <d v="2006-04-12T00:00:00"/>
        <d v="2006-04-01T00:00:00"/>
        <d v="2006-03-15T00:00:00"/>
        <d v="2006-01-12T00:00:00"/>
        <d v="2005-12-08T00:00:00"/>
        <d v="2005-12-01T00:00:00"/>
        <d v="2005-10-03T00:00:00"/>
        <d v="2005-09-01T00:00:00"/>
        <d v="2005-08-02T00:00:00"/>
        <d v="2005-07-01T00:00:00"/>
        <d v="2005-05-01T00:00:00"/>
        <d v="2004-12-15T00:00:00"/>
        <d v="2004-12-01T00:00:00"/>
        <d v="2004-11-18T00:00:00"/>
        <d v="2004-11-16T00:00:00"/>
        <d v="2004-09-23T00:00:00"/>
        <d v="2004-07-01T00:00:00"/>
        <d v="2004-06-10T00:00:00"/>
        <d v="2004-02-27T00:00:00"/>
        <d v="2003-12-17T00:00:00"/>
        <d v="2003-12-01T00:00:00"/>
        <d v="2003-10-23T00:00:00"/>
        <d v="2003-10-17T00:00:00"/>
        <d v="2003-10-16T00:00:00"/>
        <d v="2003-10-01T00:00:00"/>
        <d v="2003-08-01T00:00:00"/>
        <d v="2003-06-26T00:00:00"/>
        <d v="2003-06-01T00:00:00"/>
        <d v="2003-04-22T00:00:00"/>
        <d v="2003-03-25T00:00:00"/>
        <d v="2002-12-20T00:00:00"/>
        <d v="2002-12-13T00:00:00"/>
        <d v="2002-12-11T00:00:00"/>
        <d v="2002-12-05T00:00:00"/>
        <d v="2002-12-01T00:00:00"/>
        <d v="2002-11-07T00:00:00"/>
        <d v="2002-10-31T00:00:00"/>
        <d v="2002-10-30T00:00:00"/>
        <d v="2002-10-01T00:00:00"/>
        <d v="2002-07-09T00:00:00"/>
        <d v="2002-05-14T00:00:00"/>
        <d v="2002-04-09T00:00:00"/>
        <d v="2002-02-06T00:00:00"/>
        <d v="2002-02-01T00:00:00"/>
        <d v="2002-01-24T00:00:00"/>
        <d v="2002-01-04T00:00:00"/>
        <d v="2002-01-03T00:00:00"/>
        <d v="2001-12-20T00:00:00"/>
        <d v="2001-12-13T00:00:00"/>
        <d v="2001-12-10T00:00:00"/>
        <d v="2001-12-01T00:00:00"/>
        <d v="2001-10-25T00:00:00"/>
        <d v="2001-09-25T00:00:00"/>
        <d v="2001-09-01T00:00:00"/>
        <d v="2001-08-22T00:00:00"/>
        <d v="2001-07-25T00:00:00"/>
        <d v="2001-03-08T00:00:00"/>
        <d v="2000-12-31T00:00:00"/>
        <d v="2000-12-14T00:00:00"/>
        <d v="2000-12-13T00:00:00"/>
        <d v="2000-11-01T00:00:00"/>
        <d v="2000-10-03T00:00:00"/>
        <d v="2000-08-10T00:00:00"/>
        <d v="2000-07-06T00:00:00"/>
        <d v="2000-05-09T00:00:00"/>
        <d v="2000-04-01T00:00:00"/>
        <d v="2000-03-02T00:00:00"/>
      </sharedItems>
      <fieldGroup par="34" base="17">
        <rangePr groupBy="months" startDate="2000-03-02T00:00:00" endDate="2021-03-05T00:00:00"/>
        <groupItems count="14">
          <s v="&lt;3/2/2000"/>
          <s v="Jan"/>
          <s v="Feb"/>
          <s v="Mar"/>
          <s v="Apr"/>
          <s v="May"/>
          <s v="Jun"/>
          <s v="Jul"/>
          <s v="Aug"/>
          <s v="Sep"/>
          <s v="Oct"/>
          <s v="Nov"/>
          <s v="Dec"/>
          <s v="&gt;3/5/2021"/>
        </groupItems>
      </fieldGroup>
    </cacheField>
    <cacheField name="Capital Purpose" numFmtId="0">
      <sharedItems containsBlank="1"/>
    </cacheField>
    <cacheField name="Collateral Pledge" numFmtId="0">
      <sharedItems containsBlank="1"/>
    </cacheField>
    <cacheField name="Use of Proceeds" numFmtId="0">
      <sharedItems containsBlank="1"/>
    </cacheField>
    <cacheField name="Coupon Type" numFmtId="0">
      <sharedItems containsBlank="1"/>
    </cacheField>
    <cacheField name="Type of Bond" numFmtId="0">
      <sharedItems containsBlank="1"/>
    </cacheField>
    <cacheField name="Security Code" numFmtId="0">
      <sharedItems containsBlank="1"/>
    </cacheField>
    <cacheField name="Federal Tax" numFmtId="0">
      <sharedItems containsBlank="1"/>
    </cacheField>
    <cacheField name="State Tax" numFmtId="0">
      <sharedItems containsBlank="1"/>
    </cacheField>
    <cacheField name="Bank Qualified" numFmtId="0">
      <sharedItems containsBlank="1"/>
    </cacheField>
    <cacheField name="Alternative Minimum Tax" numFmtId="0">
      <sharedItems containsBlank="1"/>
    </cacheField>
    <cacheField name="Price - MS" numFmtId="0">
      <sharedItems containsBlank="1" containsMixedTypes="1" containsNumber="1" minValue="12.53" maxValue="134.04"/>
    </cacheField>
    <cacheField name="Yield - MS" numFmtId="0">
      <sharedItems containsBlank="1" containsMixedTypes="1" containsNumber="1" minValue="1.4E-3" maxValue="8.7499999999999994E-2"/>
    </cacheField>
    <cacheField name="Official Statement" numFmtId="0">
      <sharedItems/>
    </cacheField>
    <cacheField name="Archived Doc" numFmtId="0">
      <sharedItems containsMixedTypes="1" containsNumber="1" containsInteger="1" minValue="0" maxValue="0"/>
    </cacheField>
    <cacheField name="Morningstar Link" numFmtId="0">
      <sharedItems containsBlank="1"/>
    </cacheField>
    <cacheField name="Quarters" numFmtId="0" databaseField="0">
      <fieldGroup base="17">
        <rangePr groupBy="quarters" startDate="2000-03-02T00:00:00" endDate="2021-03-05T00:00:00"/>
        <groupItems count="6">
          <s v="&lt;3/2/2000"/>
          <s v="Qtr1"/>
          <s v="Qtr2"/>
          <s v="Qtr3"/>
          <s v="Qtr4"/>
          <s v="&gt;3/5/2021"/>
        </groupItems>
      </fieldGroup>
    </cacheField>
    <cacheField name="Years" numFmtId="0" databaseField="0">
      <fieldGroup base="17">
        <rangePr groupBy="years" startDate="2000-03-02T00:00:00" endDate="2021-03-05T00:00:00"/>
        <groupItems count="24">
          <s v="&lt;3/2/2000"/>
          <s v="2000"/>
          <s v="2001"/>
          <s v="2002"/>
          <s v="2003"/>
          <s v="2004"/>
          <s v="2005"/>
          <s v="2006"/>
          <s v="2007"/>
          <s v="2008"/>
          <s v="2009"/>
          <s v="2010"/>
          <s v="2011"/>
          <s v="2012"/>
          <s v="2013"/>
          <s v="2014"/>
          <s v="2015"/>
          <s v="2016"/>
          <s v="2017"/>
          <s v="2018"/>
          <s v="2019"/>
          <s v="2020"/>
          <s v="2021"/>
          <s v="&gt;3/5/202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9">
  <r>
    <s v="Atlanta"/>
    <x v="0"/>
    <x v="0"/>
    <s v="04785VBF0"/>
    <s v="04785V"/>
    <s v="INTRADA WESTSIDE-SER B"/>
    <x v="0"/>
    <x v="0"/>
    <n v="0.41"/>
    <d v="2024-03-01T00:00:00"/>
    <m/>
    <n v="100"/>
    <n v="0.41"/>
    <s v="-"/>
    <s v="-"/>
    <s v="-"/>
    <s v="-"/>
    <x v="0"/>
    <s v="NEW"/>
    <s v="—"/>
    <s v="Multi-Family Housing"/>
    <s v="Fixed"/>
    <s v="—"/>
    <s v="Mortgage Loans"/>
    <s v="No"/>
    <s v="No"/>
    <s v="No"/>
    <s v="No"/>
    <n v="100"/>
    <n v="4.1000000000000003E-3"/>
    <s v="https://emma.msrb.org/P21439338-P21117502-P21528658.pdf"/>
    <n v="0"/>
    <s v="http://quotes.morningstar.com/bondquote/quote?productcode=qs&amp;qs_qt_module=3.50&amp;qt_version=finrarelease&amp;t=M17320007321815&amp;qsOnClick=returnTicker&amp;refresh=true"/>
  </r>
  <r>
    <s v="Atlanta"/>
    <x v="0"/>
    <x v="1"/>
    <s v="04785VBE3"/>
    <s v="04785V"/>
    <s v="MTG BKD-INTRADA WESTSIDE"/>
    <x v="0"/>
    <x v="1"/>
    <n v="2.09"/>
    <d v="2039-03-01T00:00:00"/>
    <m/>
    <n v="100"/>
    <n v="2.11"/>
    <s v="-"/>
    <s v="-"/>
    <s v="-"/>
    <s v="-"/>
    <x v="1"/>
    <s v="NEW"/>
    <s v="—"/>
    <s v="Multi-Family Housing"/>
    <s v="Fixed"/>
    <s v="—"/>
    <s v="Mortgage Loans"/>
    <s v="No"/>
    <s v="No"/>
    <s v="No"/>
    <s v="No"/>
    <n v="100"/>
    <n v="2.0899999999999998E-2"/>
    <s v="https://emma.msrb.org/P21439387-P21117493-P21528646.pdf"/>
    <n v="0"/>
    <s v="http://quotes.morningstar.com/bondquote/quote?productcode=qs&amp;qs_qt_module=3.50&amp;qt_version=finrarelease&amp;t=M17319997321814&amp;qsOnClick=returnTicker&amp;refresh=true"/>
  </r>
  <r>
    <s v="Atlanta"/>
    <x v="1"/>
    <x v="2"/>
    <s v="04779RAL5"/>
    <s v="04779R"/>
    <s v="COML PAPER IAM 11"/>
    <x v="0"/>
    <x v="2"/>
    <n v="0.14000000000000001"/>
    <d v="2021-08-04T00:00:00"/>
    <n v="100"/>
    <s v="-"/>
    <m/>
    <s v="-"/>
    <s v="-"/>
    <s v="-"/>
    <s v="-"/>
    <x v="2"/>
    <s v="NEW"/>
    <s v="—"/>
    <s v="Airports"/>
    <s v="Fixed"/>
    <s v="—"/>
    <s v="Revenue"/>
    <s v="No"/>
    <s v="No"/>
    <s v="No"/>
    <s v="No"/>
    <n v="100"/>
    <n v="1.4E-3"/>
    <s v="No official statement is currently available."/>
    <n v="0"/>
    <s v="http://quotes.morningstar.com/bondquote/quote?productcode=qs&amp;qs_qt_module=3.50&amp;qt_version=finrarelease&amp;t=M16477276993177&amp;qsOnClick=returnTicker&amp;refresh=true"/>
  </r>
  <r>
    <s v="Atlanta"/>
    <x v="1"/>
    <x v="3"/>
    <s v="04779WAK6"/>
    <s v="04779W"/>
    <s v="COML PAPER IAM 10"/>
    <x v="0"/>
    <x v="2"/>
    <n v="0.14000000000000001"/>
    <d v="2021-08-02T00:00:00"/>
    <n v="100"/>
    <s v="-"/>
    <m/>
    <s v="-"/>
    <s v="-"/>
    <s v="-"/>
    <s v="-"/>
    <x v="3"/>
    <m/>
    <m/>
    <m/>
    <m/>
    <m/>
    <m/>
    <m/>
    <m/>
    <m/>
    <m/>
    <m/>
    <m/>
    <s v="No official statement is currently available."/>
    <n v="0"/>
    <m/>
  </r>
  <r>
    <s v="Atlanta"/>
    <x v="1"/>
    <x v="3"/>
    <s v="04779UAK0"/>
    <s v="04779U"/>
    <s v="COML PAPER IAM 10"/>
    <x v="0"/>
    <x v="2"/>
    <n v="0.22"/>
    <d v="2021-07-06T00:00:00"/>
    <n v="100"/>
    <s v="-"/>
    <m/>
    <s v="-"/>
    <s v="-"/>
    <s v="-"/>
    <s v="-"/>
    <x v="4"/>
    <s v="NEW"/>
    <s v="—"/>
    <s v="Airports"/>
    <s v="Fixed"/>
    <s v="—"/>
    <s v="Revenue"/>
    <s v="No"/>
    <s v="No"/>
    <s v="No"/>
    <s v="No"/>
    <n v="100"/>
    <n v="2.2000000000000001E-3"/>
    <s v="No official statement is currently available."/>
    <n v="0"/>
    <s v="http://quotes.morningstar.com/bondquote/quote?productcode=qs&amp;qs_qt_module=3.50&amp;qt_version=finrarelease&amp;t=M16513316996834&amp;qsOnClick=returnTicker&amp;refresh=true"/>
  </r>
  <r>
    <s v="Atlanta"/>
    <x v="0"/>
    <x v="4"/>
    <s v="04785VBD5"/>
    <s v="04785V"/>
    <s v="SYLVAN HILLS SR APTS PROJ"/>
    <x v="0"/>
    <x v="3"/>
    <n v="0.41"/>
    <d v="2025-12-01T00:00:00"/>
    <m/>
    <n v="100"/>
    <n v="0.41"/>
    <s v="-"/>
    <s v="-"/>
    <s v="-"/>
    <s v="-"/>
    <x v="5"/>
    <s v="NEW"/>
    <s v="—"/>
    <s v="Multi-Family Housing"/>
    <s v="Fixed"/>
    <s v="—"/>
    <s v="Mortgage Loans"/>
    <s v="No"/>
    <s v="No"/>
    <s v="No"/>
    <s v="No"/>
    <n v="100"/>
    <n v="4.1000000000000003E-3"/>
    <s v="https://emma.msrb.org/P11451511-P11125239-P11536442.pdf"/>
    <n v="0"/>
    <s v="http://quotes.morningstar.com/bondquote/quote?productcode=qs&amp;qs_qt_module=3.50&amp;qt_version=finrarelease&amp;t=M17231027291004&amp;qsOnClick=returnTicker&amp;refresh=true"/>
  </r>
  <r>
    <s v="Atlanta"/>
    <x v="2"/>
    <x v="5"/>
    <s v="047772TS7"/>
    <n v="47772"/>
    <s v="PREREFUNDED"/>
    <x v="1"/>
    <x v="2"/>
    <n v="5"/>
    <d v="2020-12-01T00:00:00"/>
    <m/>
    <s v="-"/>
    <m/>
    <s v="-"/>
    <s v="-"/>
    <s v="-"/>
    <s v="-"/>
    <x v="6"/>
    <m/>
    <m/>
    <m/>
    <m/>
    <m/>
    <m/>
    <m/>
    <m/>
    <m/>
    <m/>
    <m/>
    <m/>
    <s v="No official statement is currently available."/>
    <n v="0"/>
    <m/>
  </r>
  <r>
    <s v="Atlanta"/>
    <x v="2"/>
    <x v="6"/>
    <s v="047772JY5"/>
    <n v="47772"/>
    <s v="VAR PURP-SER A"/>
    <x v="0"/>
    <x v="4"/>
    <n v="3.5"/>
    <d v="2011-12-01T00:00:00"/>
    <n v="101.42"/>
    <s v="-"/>
    <m/>
    <s v="-"/>
    <s v="-"/>
    <s v="-"/>
    <s v="-"/>
    <x v="6"/>
    <m/>
    <m/>
    <m/>
    <m/>
    <m/>
    <m/>
    <m/>
    <m/>
    <m/>
    <m/>
    <m/>
    <m/>
    <s v="https://emma.msrb.org/MS257199-MS232507-MD453352.pdf"/>
    <n v="0"/>
    <m/>
  </r>
  <r>
    <s v="Atlanta"/>
    <x v="2"/>
    <x v="7"/>
    <s v="047772SR0"/>
    <n v="47772"/>
    <s v="PREREFUNDED"/>
    <x v="1"/>
    <x v="5"/>
    <n v="5.0999999999999996"/>
    <d v="2014-12-01T00:00:00"/>
    <n v="99.703000000000003"/>
    <s v="-"/>
    <m/>
    <s v="-"/>
    <s v="-"/>
    <s v="-"/>
    <s v="-"/>
    <x v="7"/>
    <m/>
    <m/>
    <m/>
    <m/>
    <m/>
    <m/>
    <m/>
    <m/>
    <m/>
    <m/>
    <m/>
    <m/>
    <s v="https://emma.msrb.org/MS173043-MS148351-MD286293.pdf"/>
    <n v="0"/>
    <m/>
  </r>
  <r>
    <s v="Atlanta"/>
    <x v="2"/>
    <x v="7"/>
    <s v="047772TB4"/>
    <n v="47772"/>
    <s v="UNREFUNDED BALANCE"/>
    <x v="1"/>
    <x v="5"/>
    <n v="5.0999999999999996"/>
    <d v="2014-12-01T00:00:00"/>
    <n v="99.703000000000003"/>
    <s v="-"/>
    <m/>
    <s v="-"/>
    <s v="-"/>
    <s v="-"/>
    <s v="-"/>
    <x v="7"/>
    <m/>
    <m/>
    <m/>
    <m/>
    <m/>
    <m/>
    <m/>
    <m/>
    <m/>
    <m/>
    <m/>
    <m/>
    <s v="https://emma.msrb.org/MS173043-MS148351-MD286293.pdf"/>
    <n v="0"/>
    <m/>
  </r>
  <r>
    <s v="Atlanta"/>
    <x v="2"/>
    <x v="7"/>
    <s v="047772TG3"/>
    <n v="47772"/>
    <s v="UNREFUNDED BALANCE"/>
    <x v="1"/>
    <x v="6"/>
    <n v="5.4"/>
    <d v="2019-12-01T00:00:00"/>
    <n v="99.412999999999997"/>
    <s v="-"/>
    <m/>
    <s v="-"/>
    <s v="-"/>
    <s v="WR"/>
    <s v="NR"/>
    <x v="7"/>
    <m/>
    <m/>
    <m/>
    <m/>
    <m/>
    <m/>
    <m/>
    <m/>
    <m/>
    <m/>
    <m/>
    <m/>
    <s v="https://emma.msrb.org/MS173043-MS148351-MD286293.pdf"/>
    <n v="0"/>
    <m/>
  </r>
  <r>
    <s v="Atlanta"/>
    <x v="2"/>
    <x v="7"/>
    <s v="047772TK4"/>
    <n v="47772"/>
    <s v="UNREFUNDED BALANCE"/>
    <x v="1"/>
    <x v="7"/>
    <n v="5.5"/>
    <d v="2025-12-01T00:00:00"/>
    <n v="99.194000000000003"/>
    <s v="-"/>
    <m/>
    <s v="-"/>
    <s v="-"/>
    <s v="Aa1"/>
    <s v="AA+"/>
    <x v="7"/>
    <m/>
    <m/>
    <m/>
    <m/>
    <m/>
    <m/>
    <m/>
    <m/>
    <m/>
    <m/>
    <m/>
    <m/>
    <s v="https://emma.msrb.org/MS173043-MS148351-MD286293.pdf"/>
    <n v="0"/>
    <m/>
  </r>
  <r>
    <s v="Atlanta"/>
    <x v="3"/>
    <x v="8"/>
    <s v="047870SD3"/>
    <n v="47870"/>
    <s v="REF-TAXABLE"/>
    <x v="1"/>
    <x v="8"/>
    <n v="0.191"/>
    <d v="2021-11-01T00:00:00"/>
    <m/>
    <n v="100"/>
    <n v="0.191"/>
    <s v="-"/>
    <s v="-"/>
    <s v="Aa2"/>
    <s v="AA-"/>
    <x v="8"/>
    <s v="REF"/>
    <s v="—"/>
    <s v="Water and Sewer"/>
    <s v="Fixed"/>
    <s v="—"/>
    <s v="Revenue"/>
    <s v="Yes"/>
    <s v="No"/>
    <s v="No"/>
    <s v="No"/>
    <n v="100"/>
    <n v="1.9E-3"/>
    <s v="https://emma.msrb.org/P11431216-P11110438-P11520207.pdf"/>
    <n v="0"/>
    <s v="http://quotes.morningstar.com/bondquote/quote?productcode=qs&amp;qs_qt_module=3.50&amp;qt_version=finrarelease&amp;t=M17085577246717&amp;qsOnClick=returnTicker&amp;refresh=true"/>
  </r>
  <r>
    <s v="Atlanta"/>
    <x v="3"/>
    <x v="8"/>
    <s v="047870SE1"/>
    <n v="47870"/>
    <s v="REF-TAXABLE"/>
    <x v="1"/>
    <x v="9"/>
    <n v="0.27100000000000002"/>
    <d v="2022-11-01T00:00:00"/>
    <m/>
    <n v="100"/>
    <n v="0.27100000000000002"/>
    <s v="-"/>
    <s v="-"/>
    <s v="Aa2"/>
    <s v="AA-"/>
    <x v="8"/>
    <s v="REF"/>
    <s v="—"/>
    <s v="Water and Sewer"/>
    <s v="Fixed"/>
    <s v="—"/>
    <s v="Revenue"/>
    <s v="Yes"/>
    <s v="No"/>
    <s v="No"/>
    <s v="No"/>
    <n v="100"/>
    <n v="2.7000000000000001E-3"/>
    <s v="https://emma.msrb.org/P11431216-P11110438-P11520207.pdf"/>
    <n v="0"/>
    <s v="http://quotes.morningstar.com/bondquote/quote?productcode=qs&amp;qs_qt_module=3.50&amp;qt_version=finrarelease&amp;t=M17085577246718&amp;qsOnClick=returnTicker&amp;refresh=true"/>
  </r>
  <r>
    <s v="Atlanta"/>
    <x v="3"/>
    <x v="8"/>
    <s v="047870SF8"/>
    <n v="47870"/>
    <s v="REF-TAXABLE"/>
    <x v="1"/>
    <x v="10"/>
    <n v="0.40699999999999997"/>
    <d v="2023-11-01T00:00:00"/>
    <m/>
    <n v="100"/>
    <n v="0.40699999999999997"/>
    <s v="-"/>
    <s v="-"/>
    <s v="Aa2"/>
    <s v="AA-"/>
    <x v="8"/>
    <s v="REF"/>
    <s v="—"/>
    <s v="Water and Sewer"/>
    <s v="Fixed"/>
    <s v="—"/>
    <s v="Revenue"/>
    <s v="Yes"/>
    <s v="No"/>
    <s v="No"/>
    <s v="No"/>
    <n v="100"/>
    <n v="4.1000000000000003E-3"/>
    <s v="https://emma.msrb.org/P11431216-P11110438-P11520207.pdf"/>
    <n v="0"/>
    <s v="http://quotes.morningstar.com/bondquote/quote?productcode=qs&amp;qs_qt_module=3.50&amp;qt_version=finrarelease&amp;t=M17085577246719&amp;qsOnClick=returnTicker&amp;refresh=true"/>
  </r>
  <r>
    <s v="Atlanta"/>
    <x v="3"/>
    <x v="8"/>
    <s v="047870SG6"/>
    <n v="47870"/>
    <s v="REF-TAXABLE"/>
    <x v="1"/>
    <x v="11"/>
    <n v="0.61599999999999999"/>
    <d v="2024-11-01T00:00:00"/>
    <m/>
    <n v="100"/>
    <n v="0.61599999999999999"/>
    <s v="-"/>
    <s v="-"/>
    <s v="Aa2"/>
    <s v="AA-"/>
    <x v="8"/>
    <s v="REF"/>
    <s v="—"/>
    <s v="Water and Sewer"/>
    <s v="Fixed"/>
    <s v="—"/>
    <s v="Revenue"/>
    <s v="Yes"/>
    <s v="No"/>
    <s v="No"/>
    <s v="No"/>
    <n v="100"/>
    <n v="6.1999999999999998E-3"/>
    <s v="https://emma.msrb.org/P11431216-P11110438-P11520207.pdf"/>
    <n v="0"/>
    <s v="http://quotes.morningstar.com/bondquote/quote?productcode=qs&amp;qs_qt_module=3.50&amp;qt_version=finrarelease&amp;t=M17085577246720&amp;qsOnClick=returnTicker&amp;refresh=true"/>
  </r>
  <r>
    <s v="Atlanta"/>
    <x v="3"/>
    <x v="8"/>
    <s v="047870SH4"/>
    <n v="47870"/>
    <s v="REF-TAXABLE"/>
    <x v="1"/>
    <x v="12"/>
    <n v="0.78600000000000003"/>
    <d v="2025-11-01T00:00:00"/>
    <m/>
    <n v="100"/>
    <n v="0.78600000000000003"/>
    <s v="-"/>
    <s v="-"/>
    <s v="Aa2"/>
    <s v="AA-"/>
    <x v="8"/>
    <s v="REF"/>
    <s v="—"/>
    <s v="Water and Sewer"/>
    <s v="Fixed"/>
    <s v="—"/>
    <s v="Revenue"/>
    <s v="Yes"/>
    <s v="No"/>
    <s v="No"/>
    <s v="No"/>
    <n v="100"/>
    <n v="7.9000000000000008E-3"/>
    <s v="https://emma.msrb.org/P11431216-P11110438-P11520207.pdf"/>
    <n v="0"/>
    <s v="http://quotes.morningstar.com/bondquote/quote?productcode=qs&amp;qs_qt_module=3.50&amp;qt_version=finrarelease&amp;t=M17085577246721&amp;qsOnClick=returnTicker&amp;refresh=true"/>
  </r>
  <r>
    <s v="Atlanta"/>
    <x v="3"/>
    <x v="8"/>
    <s v="047870SJ0"/>
    <n v="47870"/>
    <s v="REF-TAXABLE"/>
    <x v="1"/>
    <x v="13"/>
    <n v="1.0349999999999999"/>
    <d v="2026-11-01T00:00:00"/>
    <m/>
    <n v="100"/>
    <n v="1.0349999999999999"/>
    <s v="-"/>
    <s v="-"/>
    <s v="Aa2"/>
    <s v="AA-"/>
    <x v="8"/>
    <s v="REF"/>
    <s v="—"/>
    <s v="Water and Sewer"/>
    <s v="Fixed"/>
    <s v="—"/>
    <s v="Revenue"/>
    <s v="Yes"/>
    <s v="No"/>
    <s v="No"/>
    <s v="No"/>
    <n v="100"/>
    <n v="1.04E-2"/>
    <s v="https://emma.msrb.org/P11431216-P11110438-P11520207.pdf"/>
    <n v="0"/>
    <s v="http://quotes.morningstar.com/bondquote/quote?productcode=qs&amp;qs_qt_module=3.50&amp;qt_version=finrarelease&amp;t=M17085577246722&amp;qsOnClick=returnTicker&amp;refresh=true"/>
  </r>
  <r>
    <s v="Atlanta"/>
    <x v="3"/>
    <x v="8"/>
    <s v="047870SK7"/>
    <n v="47870"/>
    <s v="REF-TAXABLE"/>
    <x v="1"/>
    <x v="14"/>
    <n v="1.2649999999999999"/>
    <d v="2027-11-01T00:00:00"/>
    <m/>
    <n v="100"/>
    <n v="1.2649999999999999"/>
    <s v="-"/>
    <s v="-"/>
    <s v="Aa2"/>
    <s v="AA-"/>
    <x v="8"/>
    <s v="REF"/>
    <s v="—"/>
    <s v="Water and Sewer"/>
    <s v="Fixed"/>
    <s v="—"/>
    <s v="Revenue"/>
    <s v="Yes"/>
    <s v="No"/>
    <s v="No"/>
    <s v="No"/>
    <n v="100"/>
    <n v="1.26E-2"/>
    <s v="https://emma.msrb.org/P11431216-P11110438-P11520207.pdf"/>
    <n v="0"/>
    <s v="http://quotes.morningstar.com/bondquote/quote?productcode=qs&amp;qs_qt_module=3.50&amp;qt_version=finrarelease&amp;t=M17085577246723&amp;qsOnClick=returnTicker&amp;refresh=true"/>
  </r>
  <r>
    <s v="Atlanta"/>
    <x v="3"/>
    <x v="8"/>
    <s v="047870SL5"/>
    <n v="47870"/>
    <s v="REF-TAXABLE"/>
    <x v="1"/>
    <x v="15"/>
    <n v="1.5369999999999999"/>
    <d v="2028-11-01T00:00:00"/>
    <m/>
    <n v="100"/>
    <n v="1.5369999999999999"/>
    <s v="-"/>
    <s v="-"/>
    <s v="Aa2"/>
    <s v="AA-"/>
    <x v="8"/>
    <s v="REF"/>
    <s v="—"/>
    <s v="Water and Sewer"/>
    <s v="Fixed"/>
    <s v="—"/>
    <s v="Revenue"/>
    <s v="Yes"/>
    <s v="No"/>
    <s v="No"/>
    <s v="No"/>
    <n v="100"/>
    <n v="1.54E-2"/>
    <s v="https://emma.msrb.org/P11431216-P11110438-P11520207.pdf"/>
    <n v="0"/>
    <s v="http://quotes.morningstar.com/bondquote/quote?productcode=qs&amp;qs_qt_module=3.50&amp;qt_version=finrarelease&amp;t=M17085577246724&amp;qsOnClick=returnTicker&amp;refresh=true"/>
  </r>
  <r>
    <s v="Atlanta"/>
    <x v="3"/>
    <x v="8"/>
    <s v="047870SM3"/>
    <n v="47870"/>
    <s v="REF-TAXABLE"/>
    <x v="1"/>
    <x v="16"/>
    <n v="1.637"/>
    <d v="2029-11-01T00:00:00"/>
    <m/>
    <n v="100"/>
    <n v="1.637"/>
    <s v="-"/>
    <s v="-"/>
    <s v="Aa2"/>
    <s v="AA-"/>
    <x v="8"/>
    <s v="REF"/>
    <s v="—"/>
    <s v="Water and Sewer"/>
    <s v="Fixed"/>
    <s v="—"/>
    <s v="Revenue"/>
    <s v="Yes"/>
    <s v="No"/>
    <s v="No"/>
    <s v="No"/>
    <n v="100"/>
    <n v="1.6400000000000001E-2"/>
    <s v="https://emma.msrb.org/P11431216-P11110438-P11520207.pdf"/>
    <n v="0"/>
    <s v="http://quotes.morningstar.com/bondquote/quote?productcode=qs&amp;qs_qt_module=3.50&amp;qt_version=finrarelease&amp;t=M17085577246725&amp;qsOnClick=returnTicker&amp;refresh=true"/>
  </r>
  <r>
    <s v="Atlanta"/>
    <x v="3"/>
    <x v="8"/>
    <s v="047870SN1"/>
    <n v="47870"/>
    <s v="REF-TAXABLE"/>
    <x v="1"/>
    <x v="17"/>
    <n v="2.2570000000000001"/>
    <d v="2035-11-01T00:00:00"/>
    <m/>
    <n v="100"/>
    <n v="2.2570000000000001"/>
    <s v="-"/>
    <s v="-"/>
    <s v="Aa2"/>
    <s v="AA-"/>
    <x v="8"/>
    <s v="REF"/>
    <s v="—"/>
    <s v="Water and Sewer"/>
    <s v="Fixed"/>
    <s v="—"/>
    <s v="Revenue"/>
    <s v="Yes"/>
    <s v="No"/>
    <s v="No"/>
    <s v="No"/>
    <n v="100"/>
    <n v="2.2599999999999999E-2"/>
    <s v="https://emma.msrb.org/P11431216-P11110438-P11520207.pdf"/>
    <n v="0"/>
    <s v="http://quotes.morningstar.com/bondquote/quote?productcode=qs&amp;qs_qt_module=3.50&amp;qt_version=finrarelease&amp;t=M17085577246726&amp;qsOnClick=returnTicker&amp;refresh=true"/>
  </r>
  <r>
    <s v="Atlanta"/>
    <x v="3"/>
    <x v="8"/>
    <s v="047870SP6"/>
    <n v="47870"/>
    <s v="REF-TAXABLE"/>
    <x v="1"/>
    <x v="18"/>
    <n v="2.9129999999999998"/>
    <d v="2043-11-01T00:00:00"/>
    <m/>
    <n v="100"/>
    <n v="2.9129999999999998"/>
    <s v="-"/>
    <s v="-"/>
    <s v="Aa2"/>
    <s v="AA-"/>
    <x v="8"/>
    <s v="REF"/>
    <s v="—"/>
    <s v="Water and Sewer"/>
    <s v="Fixed"/>
    <s v="—"/>
    <s v="Revenue"/>
    <s v="Yes"/>
    <s v="No"/>
    <s v="No"/>
    <s v="No"/>
    <n v="100"/>
    <n v="2.9100000000000001E-2"/>
    <s v="https://emma.msrb.org/P11431216-P11110438-P11520207.pdf"/>
    <n v="0"/>
    <s v="http://quotes.morningstar.com/bondquote/quote?productcode=qs&amp;qs_qt_module=3.50&amp;qt_version=finrarelease&amp;t=M17085577246727&amp;qsOnClick=returnTicker&amp;refresh=true"/>
  </r>
  <r>
    <s v="Atlanta"/>
    <x v="4"/>
    <x v="9"/>
    <s v="04780MXD6"/>
    <s v="04780M"/>
    <s v="REF-AMT-GEN-SER B"/>
    <x v="1"/>
    <x v="19"/>
    <n v="5"/>
    <d v="2024-07-01T00:00:00"/>
    <m/>
    <n v="115.925"/>
    <n v="0.67"/>
    <s v="AA-"/>
    <s v="-"/>
    <s v="Aa3"/>
    <s v="-"/>
    <x v="9"/>
    <s v="REF"/>
    <s v="—"/>
    <s v="Airports"/>
    <s v="Fixed"/>
    <s v="—"/>
    <s v="Revenue"/>
    <s v="No"/>
    <s v="No"/>
    <s v="No"/>
    <s v="Yes"/>
    <n v="115.92"/>
    <n v="6.7000000000000002E-3"/>
    <s v="https://emma.msrb.org/P11422145-P11104185-P11513578.pdf"/>
    <n v="0"/>
    <s v="http://quotes.morningstar.com/bondquote/quote?productcode=qs&amp;qs_qt_module=3.50&amp;qt_version=finrarelease&amp;t=M17073457234000&amp;qsOnClick=returnTicker&amp;refresh=true"/>
  </r>
  <r>
    <s v="Atlanta"/>
    <x v="4"/>
    <x v="9"/>
    <s v="04780MXE4"/>
    <s v="04780M"/>
    <s v="REF-AMT-GEN-SER B"/>
    <x v="1"/>
    <x v="20"/>
    <n v="5"/>
    <d v="2025-07-01T00:00:00"/>
    <m/>
    <n v="119.663"/>
    <n v="0.76"/>
    <s v="AA-"/>
    <s v="-"/>
    <s v="Aa3"/>
    <s v="-"/>
    <x v="9"/>
    <s v="REF"/>
    <s v="—"/>
    <s v="Airports"/>
    <s v="Fixed"/>
    <s v="—"/>
    <s v="Revenue"/>
    <s v="No"/>
    <s v="No"/>
    <s v="No"/>
    <s v="Yes"/>
    <n v="119.66"/>
    <n v="7.6E-3"/>
    <s v="https://emma.msrb.org/P11422145-P11104185-P11513578.pdf"/>
    <n v="0"/>
    <s v="http://quotes.morningstar.com/bondquote/quote?productcode=qs&amp;qs_qt_module=3.50&amp;qt_version=finrarelease&amp;t=M17073457234001&amp;qsOnClick=returnTicker&amp;refresh=true"/>
  </r>
  <r>
    <s v="Atlanta"/>
    <x v="4"/>
    <x v="9"/>
    <s v="04780MXF1"/>
    <s v="04780M"/>
    <s v="REF-AMT-GEN-SER B"/>
    <x v="1"/>
    <x v="21"/>
    <n v="5"/>
    <d v="2026-07-01T00:00:00"/>
    <m/>
    <n v="122.66"/>
    <n v="0.93"/>
    <s v="AA-"/>
    <s v="-"/>
    <s v="Aa3"/>
    <s v="-"/>
    <x v="9"/>
    <s v="REF"/>
    <s v="—"/>
    <s v="Airports"/>
    <s v="Fixed"/>
    <s v="—"/>
    <s v="Revenue"/>
    <s v="No"/>
    <s v="No"/>
    <s v="No"/>
    <s v="Yes"/>
    <n v="122.66"/>
    <n v="9.2999999999999992E-3"/>
    <s v="https://emma.msrb.org/P11422145-P11104185-P11513578.pdf"/>
    <n v="0"/>
    <s v="http://quotes.morningstar.com/bondquote/quote?productcode=qs&amp;qs_qt_module=3.50&amp;qt_version=finrarelease&amp;t=M17073457234002&amp;qsOnClick=returnTicker&amp;refresh=true"/>
  </r>
  <r>
    <s v="Atlanta"/>
    <x v="4"/>
    <x v="9"/>
    <s v="04780MXG9"/>
    <s v="04780M"/>
    <s v="REF-AMT-GEN-SER B"/>
    <x v="1"/>
    <x v="22"/>
    <n v="5"/>
    <d v="2027-07-01T00:00:00"/>
    <m/>
    <n v="125.306"/>
    <n v="1.0900000000000001"/>
    <s v="AA-"/>
    <s v="-"/>
    <s v="Aa3"/>
    <s v="-"/>
    <x v="9"/>
    <s v="REF"/>
    <s v="—"/>
    <s v="Airports"/>
    <s v="Fixed"/>
    <s v="—"/>
    <s v="Revenue"/>
    <s v="No"/>
    <s v="No"/>
    <s v="No"/>
    <s v="Yes"/>
    <n v="125.31"/>
    <n v="1.09E-2"/>
    <s v="https://emma.msrb.org/P11422145-P11104185-P11513578.pdf"/>
    <n v="0"/>
    <s v="http://quotes.morningstar.com/bondquote/quote?productcode=qs&amp;qs_qt_module=3.50&amp;qt_version=finrarelease&amp;t=M17073457234003&amp;qsOnClick=returnTicker&amp;refresh=true"/>
  </r>
  <r>
    <s v="Atlanta"/>
    <x v="4"/>
    <x v="9"/>
    <s v="04780MXH7"/>
    <s v="04780M"/>
    <s v="REF-AMT-GEN-SER B"/>
    <x v="1"/>
    <x v="23"/>
    <n v="5"/>
    <d v="2028-07-01T00:00:00"/>
    <m/>
    <n v="127.54900000000001"/>
    <n v="1.25"/>
    <s v="AA-"/>
    <s v="-"/>
    <s v="Aa3"/>
    <s v="-"/>
    <x v="9"/>
    <s v="REF"/>
    <s v="—"/>
    <s v="Airports"/>
    <s v="Fixed"/>
    <s v="—"/>
    <s v="Revenue"/>
    <s v="No"/>
    <s v="No"/>
    <s v="No"/>
    <s v="Yes"/>
    <n v="127.55"/>
    <n v="1.2500000000000001E-2"/>
    <s v="https://emma.msrb.org/P11422145-P11104185-P11513578.pdf"/>
    <n v="0"/>
    <s v="http://quotes.morningstar.com/bondquote/quote?productcode=qs&amp;qs_qt_module=3.50&amp;qt_version=finrarelease&amp;t=M17073457234004&amp;qsOnClick=returnTicker&amp;refresh=true"/>
  </r>
  <r>
    <s v="Atlanta"/>
    <x v="4"/>
    <x v="9"/>
    <s v="04780MXJ3"/>
    <s v="04780M"/>
    <s v="REF-AMT-GEN-SER B"/>
    <x v="1"/>
    <x v="24"/>
    <n v="5"/>
    <d v="2029-07-01T00:00:00"/>
    <m/>
    <n v="129.29499999999999"/>
    <n v="1.42"/>
    <s v="AA-"/>
    <s v="-"/>
    <s v="Aa3"/>
    <s v="-"/>
    <x v="9"/>
    <s v="REF"/>
    <s v="—"/>
    <s v="Airports"/>
    <s v="Fixed"/>
    <s v="—"/>
    <s v="Revenue"/>
    <s v="No"/>
    <s v="No"/>
    <s v="No"/>
    <s v="Yes"/>
    <n v="129.30000000000001"/>
    <n v="1.4200000000000001E-2"/>
    <s v="https://emma.msrb.org/P11422145-P11104185-P11513578.pdf"/>
    <n v="0"/>
    <s v="http://quotes.morningstar.com/bondquote/quote?productcode=qs&amp;qs_qt_module=3.50&amp;qt_version=finrarelease&amp;t=M17073457234005&amp;qsOnClick=returnTicker&amp;refresh=true"/>
  </r>
  <r>
    <s v="Atlanta"/>
    <x v="4"/>
    <x v="9"/>
    <s v="04780MXK0"/>
    <s v="04780M"/>
    <s v="REF-AMT-GEN-SER B"/>
    <x v="1"/>
    <x v="25"/>
    <n v="5"/>
    <d v="2030-07-01T00:00:00"/>
    <m/>
    <n v="130.83699999999999"/>
    <n v="1.57"/>
    <s v="AA-"/>
    <s v="-"/>
    <s v="Aa3"/>
    <s v="-"/>
    <x v="9"/>
    <s v="REF"/>
    <s v="—"/>
    <s v="Airports"/>
    <s v="Fixed"/>
    <s v="—"/>
    <s v="Revenue"/>
    <s v="No"/>
    <s v="No"/>
    <s v="No"/>
    <s v="Yes"/>
    <n v="130.84"/>
    <n v="1.5699999999999999E-2"/>
    <s v="https://emma.msrb.org/P11422145-P11104185-P11513578.pdf"/>
    <n v="0"/>
    <s v="http://quotes.morningstar.com/bondquote/quote?productcode=qs&amp;qs_qt_module=3.50&amp;qt_version=finrarelease&amp;t=M17073457234006&amp;qsOnClick=returnTicker&amp;refresh=true"/>
  </r>
  <r>
    <s v="Atlanta"/>
    <x v="4"/>
    <x v="9"/>
    <s v="04780MXL8"/>
    <s v="04780M"/>
    <s v="REF-AMT-GEN-SER B"/>
    <x v="1"/>
    <x v="26"/>
    <n v="2"/>
    <d v="2030-07-01T00:00:00"/>
    <m/>
    <n v="103.86499999999999"/>
    <n v="1.57"/>
    <s v="AA-"/>
    <s v="-"/>
    <s v="Aa3"/>
    <s v="-"/>
    <x v="9"/>
    <s v="REF"/>
    <s v="—"/>
    <s v="Airports"/>
    <s v="Fixed"/>
    <s v="—"/>
    <s v="Revenue"/>
    <s v="No"/>
    <s v="No"/>
    <s v="No"/>
    <s v="Yes"/>
    <n v="103.86"/>
    <n v="1.5699999999999999E-2"/>
    <s v="https://emma.msrb.org/P11422145-P11104185-P11513578.pdf"/>
    <n v="0"/>
    <s v="http://quotes.morningstar.com/bondquote/quote?productcode=qs&amp;qs_qt_module=3.50&amp;qt_version=finrarelease&amp;t=M17073457234007&amp;qsOnClick=returnTicker&amp;refresh=true"/>
  </r>
  <r>
    <s v="Atlanta"/>
    <x v="4"/>
    <x v="10"/>
    <s v="04780MWW5"/>
    <s v="04780M"/>
    <s v="REF-GEN-SER A"/>
    <x v="1"/>
    <x v="27"/>
    <n v="5"/>
    <d v="2024-07-01T00:00:00"/>
    <m/>
    <n v="117.015"/>
    <n v="0.4"/>
    <s v="AA-"/>
    <s v="-"/>
    <s v="Aa3"/>
    <s v="-"/>
    <x v="9"/>
    <s v="REF"/>
    <s v="—"/>
    <s v="Airports"/>
    <s v="Fixed"/>
    <s v="—"/>
    <s v="Revenue"/>
    <s v="No"/>
    <s v="No"/>
    <s v="No"/>
    <s v="No"/>
    <n v="117.02"/>
    <n v="4.0000000000000001E-3"/>
    <s v="https://emma.msrb.org/P11422145-P11104185-P11513578.pdf"/>
    <n v="0"/>
    <s v="http://quotes.morningstar.com/bondquote/quote?productcode=qs&amp;qs_qt_module=3.50&amp;qt_version=finrarelease&amp;t=M17073297233851&amp;qsOnClick=returnTicker&amp;refresh=true"/>
  </r>
  <r>
    <s v="Atlanta"/>
    <x v="4"/>
    <x v="10"/>
    <s v="04780MWX3"/>
    <s v="04780M"/>
    <s v="REF-GEN-SER A"/>
    <x v="1"/>
    <x v="28"/>
    <n v="5"/>
    <d v="2025-07-01T00:00:00"/>
    <m/>
    <n v="121.11499999999999"/>
    <n v="0.48"/>
    <s v="AA-"/>
    <s v="-"/>
    <s v="Aa3"/>
    <s v="-"/>
    <x v="9"/>
    <s v="REF"/>
    <s v="—"/>
    <s v="Airports"/>
    <s v="Fixed"/>
    <s v="—"/>
    <s v="Revenue"/>
    <s v="No"/>
    <s v="No"/>
    <s v="No"/>
    <s v="No"/>
    <n v="121.12"/>
    <n v="4.7999999999999996E-3"/>
    <s v="https://emma.msrb.org/P11422145-P11104185-P11513578.pdf"/>
    <n v="0"/>
    <s v="http://quotes.morningstar.com/bondquote/quote?productcode=qs&amp;qs_qt_module=3.50&amp;qt_version=finrarelease&amp;t=M17073297233852&amp;qsOnClick=returnTicker&amp;refresh=true"/>
  </r>
  <r>
    <s v="Atlanta"/>
    <x v="4"/>
    <x v="10"/>
    <s v="04780MWY1"/>
    <s v="04780M"/>
    <s v="REF-GEN-SER A"/>
    <x v="1"/>
    <x v="29"/>
    <n v="5"/>
    <d v="2026-07-01T00:00:00"/>
    <m/>
    <n v="124.556"/>
    <n v="0.63"/>
    <s v="AA-"/>
    <s v="-"/>
    <s v="Aa3"/>
    <s v="-"/>
    <x v="9"/>
    <s v="REF"/>
    <s v="—"/>
    <s v="Airports"/>
    <s v="Fixed"/>
    <s v="—"/>
    <s v="Revenue"/>
    <s v="No"/>
    <s v="No"/>
    <s v="No"/>
    <s v="No"/>
    <n v="124.56"/>
    <n v="6.3E-3"/>
    <s v="https://emma.msrb.org/P11422145-P11104185-P11513578.pdf"/>
    <n v="0"/>
    <s v="http://quotes.morningstar.com/bondquote/quote?productcode=qs&amp;qs_qt_module=3.50&amp;qt_version=finrarelease&amp;t=M17073297233853&amp;qsOnClick=returnTicker&amp;refresh=true"/>
  </r>
  <r>
    <s v="Atlanta"/>
    <x v="4"/>
    <x v="10"/>
    <s v="04780MWZ8"/>
    <s v="04780M"/>
    <s v="REF-GEN-SER A"/>
    <x v="1"/>
    <x v="30"/>
    <n v="5"/>
    <d v="2027-07-01T00:00:00"/>
    <m/>
    <n v="127.541"/>
    <n v="0.79"/>
    <s v="AA-"/>
    <s v="-"/>
    <s v="Aa3"/>
    <s v="-"/>
    <x v="9"/>
    <s v="REF"/>
    <s v="—"/>
    <s v="Airports"/>
    <s v="Fixed"/>
    <s v="—"/>
    <s v="Revenue"/>
    <s v="No"/>
    <s v="No"/>
    <s v="No"/>
    <s v="No"/>
    <n v="127.54"/>
    <n v="7.9000000000000008E-3"/>
    <s v="https://emma.msrb.org/P11422145-P11104185-P11513578.pdf"/>
    <n v="0"/>
    <s v="http://quotes.morningstar.com/bondquote/quote?productcode=qs&amp;qs_qt_module=3.50&amp;qt_version=finrarelease&amp;t=M17073297233854&amp;qsOnClick=returnTicker&amp;refresh=true"/>
  </r>
  <r>
    <s v="Atlanta"/>
    <x v="4"/>
    <x v="10"/>
    <s v="04780MXA2"/>
    <s v="04780M"/>
    <s v="REF-GEN-SER A"/>
    <x v="1"/>
    <x v="31"/>
    <n v="5"/>
    <d v="2028-07-01T00:00:00"/>
    <m/>
    <n v="130.11600000000001"/>
    <n v="0.95"/>
    <s v="AA-"/>
    <s v="-"/>
    <s v="Aa3"/>
    <s v="-"/>
    <x v="9"/>
    <s v="REF"/>
    <s v="—"/>
    <s v="Airports"/>
    <s v="Fixed"/>
    <s v="—"/>
    <s v="Revenue"/>
    <s v="No"/>
    <s v="No"/>
    <s v="No"/>
    <s v="No"/>
    <n v="130.12"/>
    <n v="9.4999999999999998E-3"/>
    <s v="https://emma.msrb.org/P11422145-P11104185-P11513578.pdf"/>
    <n v="0"/>
    <s v="http://quotes.morningstar.com/bondquote/quote?productcode=qs&amp;qs_qt_module=3.50&amp;qt_version=finrarelease&amp;t=M17073297233855&amp;qsOnClick=returnTicker&amp;refresh=true"/>
  </r>
  <r>
    <s v="Atlanta"/>
    <x v="4"/>
    <x v="10"/>
    <s v="04780MXB0"/>
    <s v="04780M"/>
    <s v="REF-GEN-SER A"/>
    <x v="1"/>
    <x v="32"/>
    <n v="5"/>
    <d v="2029-07-01T00:00:00"/>
    <m/>
    <n v="132.18299999999999"/>
    <n v="1.1200000000000001"/>
    <s v="AA-"/>
    <s v="-"/>
    <s v="Aa3"/>
    <s v="-"/>
    <x v="9"/>
    <s v="REF"/>
    <s v="—"/>
    <s v="Airports"/>
    <s v="Fixed"/>
    <s v="—"/>
    <s v="Revenue"/>
    <s v="No"/>
    <s v="No"/>
    <s v="No"/>
    <s v="No"/>
    <n v="132.18"/>
    <n v="1.12E-2"/>
    <s v="https://emma.msrb.org/P11422145-P11104185-P11513578.pdf"/>
    <n v="0"/>
    <s v="http://quotes.morningstar.com/bondquote/quote?productcode=qs&amp;qs_qt_module=3.50&amp;qt_version=finrarelease&amp;t=M17073297233856&amp;qsOnClick=returnTicker&amp;refresh=true"/>
  </r>
  <r>
    <s v="Atlanta"/>
    <x v="4"/>
    <x v="10"/>
    <s v="04780MXC8"/>
    <s v="04780M"/>
    <s v="REF-GEN-SER A"/>
    <x v="1"/>
    <x v="33"/>
    <n v="5"/>
    <d v="2030-07-01T00:00:00"/>
    <m/>
    <n v="134.03800000000001"/>
    <n v="1.27"/>
    <s v="AA-"/>
    <s v="-"/>
    <s v="Aa3"/>
    <s v="-"/>
    <x v="9"/>
    <s v="REF"/>
    <s v="—"/>
    <s v="Airports"/>
    <s v="Fixed"/>
    <s v="—"/>
    <s v="Revenue"/>
    <s v="No"/>
    <s v="No"/>
    <s v="No"/>
    <s v="No"/>
    <n v="134.04"/>
    <n v="1.2699999999999999E-2"/>
    <s v="https://emma.msrb.org/P11422145-P11104185-P11513578.pdf"/>
    <n v="0"/>
    <s v="http://quotes.morningstar.com/bondquote/quote?productcode=qs&amp;qs_qt_module=3.50&amp;qt_version=finrarelease&amp;t=M17073297233857&amp;qsOnClick=returnTicker&amp;refresh=true"/>
  </r>
  <r>
    <s v="Atlanta"/>
    <x v="0"/>
    <x v="11"/>
    <s v="04785VBC7"/>
    <s v="04785V"/>
    <s v="CITY LIGHTS II-A-FAMILY APTS"/>
    <x v="0"/>
    <x v="34"/>
    <n v="0.3"/>
    <d v="2023-11-01T00:00:00"/>
    <m/>
    <n v="100"/>
    <n v="0.3"/>
    <s v="-"/>
    <s v="-"/>
    <s v="-"/>
    <s v="-"/>
    <x v="10"/>
    <s v="NEW"/>
    <s v="—"/>
    <s v="Multi-Family Housing"/>
    <s v="Fixed"/>
    <s v="—"/>
    <s v="Mortgage Loans"/>
    <s v="No"/>
    <s v="No"/>
    <s v="No"/>
    <s v="No"/>
    <n v="100"/>
    <n v="3.0000000000000001E-3"/>
    <s v="https://emma.msrb.org/P11412359-P11097264-P11506241.pdf"/>
    <n v="0"/>
    <s v="http://quotes.morningstar.com/bondquote/quote?productcode=qs&amp;qs_qt_module=3.50&amp;qt_version=finrarelease&amp;t=M17061857223330&amp;qsOnClick=returnTicker&amp;refresh=true"/>
  </r>
  <r>
    <s v="Atlanta"/>
    <x v="3"/>
    <x v="12"/>
    <s v="047870SC5"/>
    <n v="47870"/>
    <s v="TAXABLE-NORTH FORK PROJ"/>
    <x v="0"/>
    <x v="2"/>
    <m/>
    <d v="2057-11-01T00:00:00"/>
    <m/>
    <s v="-"/>
    <m/>
    <s v="-"/>
    <s v="-"/>
    <s v="-"/>
    <s v="AA-"/>
    <x v="11"/>
    <m/>
    <m/>
    <m/>
    <m/>
    <m/>
    <m/>
    <m/>
    <m/>
    <m/>
    <m/>
    <m/>
    <m/>
    <s v="No official statement is currently available."/>
    <s v="https://emma.msrb.org/P11454535-P11127703-P11539224.pdf"/>
    <m/>
  </r>
  <r>
    <s v="Atlanta"/>
    <x v="0"/>
    <x v="13"/>
    <s v="04785VBB9"/>
    <s v="04785V"/>
    <s v="LONDON TOWNHOMES"/>
    <x v="0"/>
    <x v="35"/>
    <n v="0.44"/>
    <d v="2023-09-01T00:00:00"/>
    <m/>
    <n v="100"/>
    <n v="0.44"/>
    <s v="-"/>
    <s v="-"/>
    <s v="-"/>
    <s v="-"/>
    <x v="12"/>
    <s v="NEW"/>
    <s v="—"/>
    <s v="Multi-Family Housing"/>
    <s v="Fixed"/>
    <s v="—"/>
    <s v="Mortgage Loans"/>
    <s v="No"/>
    <s v="No"/>
    <s v="No"/>
    <s v="No"/>
    <n v="100"/>
    <n v="4.4000000000000003E-3"/>
    <s v="https://emma.msrb.org/P11402661-P11090584-P11499156.pdf"/>
    <n v="0"/>
    <s v="http://quotes.morningstar.com/bondquote/quote?productcode=qs&amp;qs_qt_module=3.50&amp;qt_version=finrarelease&amp;t=M17040587211478&amp;qsOnClick=returnTicker&amp;refresh=true"/>
  </r>
  <r>
    <s v="Atlanta"/>
    <x v="1"/>
    <x v="3"/>
    <s v="04779RAK7"/>
    <s v="04779R"/>
    <s v="COML PAPER IAM 10"/>
    <x v="0"/>
    <x v="2"/>
    <n v="0.27"/>
    <d v="2021-02-04T00:00:00"/>
    <n v="100"/>
    <s v="-"/>
    <m/>
    <s v="-"/>
    <s v="-"/>
    <s v="-"/>
    <s v="-"/>
    <x v="13"/>
    <m/>
    <m/>
    <m/>
    <m/>
    <m/>
    <m/>
    <m/>
    <m/>
    <m/>
    <m/>
    <m/>
    <m/>
    <s v="No official statement is currently available."/>
    <n v="0"/>
    <m/>
  </r>
  <r>
    <s v="Atlanta"/>
    <x v="1"/>
    <x v="14"/>
    <s v="04779WAA8"/>
    <s v="04779W"/>
    <s v="COML PAPER IAM 1"/>
    <x v="0"/>
    <x v="2"/>
    <n v="1.42"/>
    <d v="2019-09-20T00:00:00"/>
    <n v="100"/>
    <s v="-"/>
    <m/>
    <s v="-"/>
    <s v="-"/>
    <s v="-"/>
    <s v="-"/>
    <x v="14"/>
    <m/>
    <m/>
    <m/>
    <m/>
    <m/>
    <m/>
    <m/>
    <m/>
    <m/>
    <m/>
    <m/>
    <m/>
    <s v="No official statement is currently available."/>
    <n v="0"/>
    <m/>
  </r>
  <r>
    <s v="Atlanta"/>
    <x v="1"/>
    <x v="15"/>
    <s v="04779TAA5"/>
    <s v="04779T"/>
    <s v="COML PAPER IAM 1"/>
    <x v="0"/>
    <x v="2"/>
    <n v="1.37"/>
    <d v="2019-09-16T00:00:00"/>
    <n v="100"/>
    <s v="-"/>
    <m/>
    <s v="-"/>
    <s v="-"/>
    <s v="-"/>
    <s v="-"/>
    <x v="14"/>
    <m/>
    <m/>
    <m/>
    <m/>
    <m/>
    <m/>
    <m/>
    <m/>
    <m/>
    <m/>
    <m/>
    <m/>
    <s v="No official statement is currently available."/>
    <n v="0"/>
    <m/>
  </r>
  <r>
    <s v="Atlanta"/>
    <x v="1"/>
    <x v="15"/>
    <s v="04779WAJ9"/>
    <s v="04779W"/>
    <s v="COML PAPER IAM 9"/>
    <x v="0"/>
    <x v="2"/>
    <n v="0.23"/>
    <d v="2021-02-03T00:00:00"/>
    <n v="100"/>
    <s v="-"/>
    <m/>
    <s v="-"/>
    <s v="-"/>
    <s v="-"/>
    <s v="-"/>
    <x v="15"/>
    <m/>
    <m/>
    <m/>
    <m/>
    <m/>
    <m/>
    <m/>
    <m/>
    <m/>
    <m/>
    <m/>
    <m/>
    <s v="No official statement is currently available."/>
    <n v="0"/>
    <m/>
  </r>
  <r>
    <s v="Atlanta"/>
    <x v="1"/>
    <x v="16"/>
    <s v="04779RAJ0"/>
    <s v="04779R"/>
    <s v="COML PAPER IAM 9"/>
    <x v="0"/>
    <x v="2"/>
    <n v="0.22"/>
    <d v="2020-08-13T00:00:00"/>
    <n v="100"/>
    <s v="-"/>
    <m/>
    <s v="-"/>
    <s v="-"/>
    <s v="-"/>
    <s v="-"/>
    <x v="16"/>
    <m/>
    <m/>
    <m/>
    <m/>
    <m/>
    <m/>
    <m/>
    <m/>
    <m/>
    <m/>
    <m/>
    <m/>
    <s v="No official statement is currently available."/>
    <n v="0"/>
    <m/>
  </r>
  <r>
    <s v="Atlanta"/>
    <x v="1"/>
    <x v="16"/>
    <s v="04779UAJ3"/>
    <s v="04779U"/>
    <s v="COML PAPER IAM 9"/>
    <x v="0"/>
    <x v="2"/>
    <n v="0.45"/>
    <d v="2021-01-06T00:00:00"/>
    <n v="100"/>
    <s v="-"/>
    <m/>
    <s v="-"/>
    <s v="-"/>
    <s v="-"/>
    <s v="-"/>
    <x v="17"/>
    <m/>
    <m/>
    <m/>
    <m/>
    <m/>
    <m/>
    <m/>
    <m/>
    <m/>
    <m/>
    <m/>
    <m/>
    <s v="No official statement is currently available."/>
    <n v="0"/>
    <m/>
  </r>
  <r>
    <s v="Atlanta"/>
    <x v="1"/>
    <x v="17"/>
    <s v="04779WAH3"/>
    <s v="04779W"/>
    <s v="COML PAPER IAM 8"/>
    <x v="0"/>
    <x v="2"/>
    <n v="0.5"/>
    <d v="2020-08-06T00:00:00"/>
    <n v="100"/>
    <s v="-"/>
    <m/>
    <s v="-"/>
    <s v="-"/>
    <s v="-"/>
    <s v="-"/>
    <x v="18"/>
    <m/>
    <m/>
    <m/>
    <m/>
    <m/>
    <m/>
    <m/>
    <m/>
    <m/>
    <m/>
    <m/>
    <m/>
    <s v="No official statement is currently available."/>
    <n v="0"/>
    <m/>
  </r>
  <r>
    <s v="Atlanta"/>
    <x v="1"/>
    <x v="17"/>
    <s v="04779RAH4"/>
    <s v="04779R"/>
    <s v="COML PAPER IAM 8"/>
    <x v="0"/>
    <x v="2"/>
    <n v="0.62"/>
    <d v="2020-08-03T00:00:00"/>
    <n v="100"/>
    <s v="-"/>
    <m/>
    <s v="-"/>
    <s v="-"/>
    <s v="-"/>
    <s v="-"/>
    <x v="19"/>
    <m/>
    <m/>
    <m/>
    <m/>
    <m/>
    <m/>
    <m/>
    <m/>
    <m/>
    <m/>
    <m/>
    <m/>
    <s v="No official statement is currently available."/>
    <n v="0"/>
    <m/>
  </r>
  <r>
    <s v="Atlanta"/>
    <x v="1"/>
    <x v="17"/>
    <s v="04779UAH7"/>
    <s v="04779U"/>
    <s v="COML PAPER IAM 8"/>
    <x v="0"/>
    <x v="2"/>
    <n v="1.2"/>
    <d v="2020-07-13T00:00:00"/>
    <n v="100"/>
    <s v="-"/>
    <m/>
    <s v="-"/>
    <s v="-"/>
    <s v="-"/>
    <s v="-"/>
    <x v="20"/>
    <m/>
    <m/>
    <m/>
    <m/>
    <m/>
    <m/>
    <m/>
    <m/>
    <m/>
    <m/>
    <m/>
    <m/>
    <s v="No official statement is currently available."/>
    <n v="0"/>
    <m/>
  </r>
  <r>
    <s v="Atlanta"/>
    <x v="1"/>
    <x v="18"/>
    <s v="04779WAG5"/>
    <s v="04779W"/>
    <s v="COML PAPER IAM 7"/>
    <x v="0"/>
    <x v="2"/>
    <n v="1.2"/>
    <d v="2020-05-08T00:00:00"/>
    <n v="100"/>
    <s v="-"/>
    <m/>
    <s v="-"/>
    <s v="-"/>
    <s v="-"/>
    <s v="-"/>
    <x v="21"/>
    <m/>
    <m/>
    <m/>
    <m/>
    <m/>
    <m/>
    <m/>
    <m/>
    <m/>
    <m/>
    <m/>
    <m/>
    <s v="No official statement is currently available."/>
    <n v="0"/>
    <m/>
  </r>
  <r>
    <s v="Atlanta"/>
    <x v="1"/>
    <x v="18"/>
    <s v="04779RAG6"/>
    <s v="04779R"/>
    <s v="COML PAPER IAM 7"/>
    <x v="0"/>
    <x v="2"/>
    <n v="1.6"/>
    <d v="2020-05-01T00:00:00"/>
    <n v="100"/>
    <s v="-"/>
    <m/>
    <s v="-"/>
    <s v="-"/>
    <s v="-"/>
    <s v="-"/>
    <x v="22"/>
    <m/>
    <m/>
    <m/>
    <m/>
    <m/>
    <m/>
    <m/>
    <m/>
    <m/>
    <m/>
    <m/>
    <m/>
    <s v="No official statement is currently available."/>
    <n v="0"/>
    <m/>
  </r>
  <r>
    <s v="Atlanta"/>
    <x v="1"/>
    <x v="18"/>
    <s v="04779UAG9"/>
    <s v="04779U"/>
    <s v="COML PAPER IAM 7"/>
    <x v="0"/>
    <x v="2"/>
    <n v="1.35"/>
    <d v="2020-04-16T00:00:00"/>
    <n v="100"/>
    <s v="-"/>
    <m/>
    <s v="-"/>
    <s v="-"/>
    <s v="-"/>
    <s v="-"/>
    <x v="22"/>
    <m/>
    <m/>
    <m/>
    <m/>
    <m/>
    <m/>
    <m/>
    <m/>
    <m/>
    <m/>
    <m/>
    <m/>
    <s v="No official statement is currently available."/>
    <n v="0"/>
    <m/>
  </r>
  <r>
    <s v="Atlanta"/>
    <x v="1"/>
    <x v="19"/>
    <s v="04779WAF7"/>
    <s v="04779W"/>
    <s v="COML PAPER IAM 6"/>
    <x v="0"/>
    <x v="2"/>
    <n v="4"/>
    <d v="2020-04-07T00:00:00"/>
    <n v="100"/>
    <s v="-"/>
    <m/>
    <s v="-"/>
    <s v="-"/>
    <s v="-"/>
    <s v="-"/>
    <x v="23"/>
    <m/>
    <m/>
    <m/>
    <m/>
    <m/>
    <m/>
    <m/>
    <m/>
    <m/>
    <m/>
    <m/>
    <m/>
    <s v="No official statement is currently available."/>
    <n v="0"/>
    <m/>
  </r>
  <r>
    <s v="Atlanta"/>
    <x v="1"/>
    <x v="19"/>
    <s v="04779RAF8"/>
    <s v="04779R"/>
    <s v="COML PAPER IAM 6"/>
    <x v="0"/>
    <x v="2"/>
    <n v="4.5"/>
    <d v="2020-04-01T00:00:00"/>
    <n v="100"/>
    <s v="-"/>
    <m/>
    <s v="-"/>
    <s v="-"/>
    <s v="-"/>
    <s v="-"/>
    <x v="24"/>
    <m/>
    <m/>
    <m/>
    <m/>
    <m/>
    <m/>
    <m/>
    <m/>
    <m/>
    <m/>
    <m/>
    <m/>
    <s v="No official statement is currently available."/>
    <n v="0"/>
    <m/>
  </r>
  <r>
    <s v="Atlanta"/>
    <x v="1"/>
    <x v="15"/>
    <s v="04779UAF1"/>
    <s v="04779U"/>
    <s v="COML PAPER IAM 6"/>
    <x v="0"/>
    <x v="2"/>
    <n v="4.125"/>
    <d v="2020-04-01T00:00:00"/>
    <n v="100"/>
    <s v="-"/>
    <m/>
    <s v="-"/>
    <s v="-"/>
    <s v="-"/>
    <s v="-"/>
    <x v="24"/>
    <m/>
    <m/>
    <m/>
    <m/>
    <m/>
    <m/>
    <m/>
    <m/>
    <m/>
    <m/>
    <m/>
    <m/>
    <s v="No official statement is currently available."/>
    <n v="0"/>
    <m/>
  </r>
  <r>
    <s v="Atlanta"/>
    <x v="1"/>
    <x v="20"/>
    <s v="04779RAE1"/>
    <s v="04779R"/>
    <s v="COML PAPER IAM 5"/>
    <x v="0"/>
    <x v="2"/>
    <n v="4.5"/>
    <d v="2020-03-26T00:00:00"/>
    <m/>
    <s v="-"/>
    <m/>
    <s v="-"/>
    <s v="-"/>
    <s v="-"/>
    <s v="-"/>
    <x v="25"/>
    <m/>
    <m/>
    <m/>
    <m/>
    <m/>
    <m/>
    <m/>
    <m/>
    <m/>
    <m/>
    <m/>
    <m/>
    <s v="No official statement is currently available."/>
    <n v="0"/>
    <m/>
  </r>
  <r>
    <s v="Atlanta"/>
    <x v="1"/>
    <x v="20"/>
    <s v="04779WAE0"/>
    <s v="04779W"/>
    <s v="COML PAPER IAM 5"/>
    <x v="0"/>
    <x v="2"/>
    <n v="6"/>
    <d v="2020-03-27T00:00:00"/>
    <n v="100"/>
    <s v="-"/>
    <m/>
    <s v="-"/>
    <s v="-"/>
    <s v="-"/>
    <s v="-"/>
    <x v="25"/>
    <m/>
    <m/>
    <m/>
    <m/>
    <m/>
    <m/>
    <m/>
    <m/>
    <m/>
    <m/>
    <m/>
    <m/>
    <s v="No official statement is currently available."/>
    <n v="0"/>
    <m/>
  </r>
  <r>
    <s v="Atlanta"/>
    <x v="1"/>
    <x v="20"/>
    <s v="04779UAE4"/>
    <s v="04779U"/>
    <s v="COML PAPER IAM 5"/>
    <x v="0"/>
    <x v="2"/>
    <n v="5"/>
    <d v="2020-03-26T00:00:00"/>
    <m/>
    <s v="-"/>
    <m/>
    <s v="-"/>
    <s v="-"/>
    <s v="-"/>
    <s v="-"/>
    <x v="25"/>
    <m/>
    <m/>
    <m/>
    <m/>
    <m/>
    <m/>
    <m/>
    <m/>
    <m/>
    <m/>
    <m/>
    <m/>
    <s v="No official statement is currently available."/>
    <n v="0"/>
    <m/>
  </r>
  <r>
    <s v="Atlanta"/>
    <x v="1"/>
    <x v="21"/>
    <s v="04779UAD6"/>
    <s v="04779U"/>
    <s v="COML PAPER IAM 4"/>
    <x v="0"/>
    <x v="2"/>
    <n v="6.5"/>
    <d v="2020-03-24T00:00:00"/>
    <m/>
    <s v="-"/>
    <m/>
    <s v="-"/>
    <s v="-"/>
    <s v="-"/>
    <s v="-"/>
    <x v="26"/>
    <m/>
    <m/>
    <m/>
    <m/>
    <m/>
    <m/>
    <m/>
    <m/>
    <m/>
    <m/>
    <m/>
    <m/>
    <s v="No official statement is currently available."/>
    <n v="0"/>
    <m/>
  </r>
  <r>
    <s v="Atlanta"/>
    <x v="1"/>
    <x v="21"/>
    <s v="04779RAD3"/>
    <s v="04779R"/>
    <s v="COML PAPER IAM 4"/>
    <x v="0"/>
    <x v="2"/>
    <n v="6"/>
    <d v="2020-03-24T00:00:00"/>
    <m/>
    <s v="-"/>
    <m/>
    <s v="-"/>
    <s v="-"/>
    <s v="-"/>
    <s v="-"/>
    <x v="26"/>
    <m/>
    <m/>
    <m/>
    <m/>
    <m/>
    <m/>
    <m/>
    <m/>
    <m/>
    <m/>
    <m/>
    <m/>
    <s v="No official statement is currently available."/>
    <n v="0"/>
    <m/>
  </r>
  <r>
    <s v="Atlanta"/>
    <x v="1"/>
    <x v="21"/>
    <s v="04779WAD2"/>
    <s v="04779W"/>
    <s v="COML PAPER IAM 4"/>
    <x v="0"/>
    <x v="2"/>
    <n v="5.0999999999999996"/>
    <d v="2020-03-24T00:00:00"/>
    <m/>
    <s v="-"/>
    <m/>
    <s v="-"/>
    <s v="-"/>
    <s v="-"/>
    <s v="-"/>
    <x v="26"/>
    <m/>
    <m/>
    <m/>
    <m/>
    <m/>
    <m/>
    <m/>
    <m/>
    <m/>
    <m/>
    <m/>
    <m/>
    <s v="No official statement is currently available."/>
    <n v="0"/>
    <m/>
  </r>
  <r>
    <s v="Atlanta"/>
    <x v="5"/>
    <x v="22"/>
    <s v="04785TJL4"/>
    <s v="04785T"/>
    <s v="HSG-PARKSIDE PROJ-SER B"/>
    <x v="0"/>
    <x v="36"/>
    <n v="1.38"/>
    <d v="2023-01-01T00:00:00"/>
    <m/>
    <n v="100"/>
    <n v="1.38"/>
    <s v="-"/>
    <s v="-"/>
    <s v="-"/>
    <s v="-"/>
    <x v="27"/>
    <s v="NEW"/>
    <s v="—"/>
    <s v="Multi-Family Housing"/>
    <s v="Fixed"/>
    <s v="—"/>
    <s v="Mortgage Loans"/>
    <s v="No"/>
    <s v="No"/>
    <s v="No"/>
    <s v="No"/>
    <n v="100"/>
    <n v="1.38E-2"/>
    <s v="https://emma.msrb.org/ES1333132-ES1040027-ES1443283.pdf"/>
    <n v="0"/>
    <s v="http://quotes.morningstar.com/bondquote/quote?productcode=qs&amp;qs_qt_module=3.50&amp;qt_version=finrarelease&amp;t=M16712897080473&amp;qsOnClick=returnTicker&amp;refresh=true"/>
  </r>
  <r>
    <s v="Atlanta"/>
    <x v="0"/>
    <x v="23"/>
    <s v="04785VBA1"/>
    <s v="04785V"/>
    <s v="HERNDON SQUARE SR APTS PROJ"/>
    <x v="0"/>
    <x v="37"/>
    <n v="1.36"/>
    <d v="2022-12-01T00:00:00"/>
    <m/>
    <n v="100"/>
    <n v="1.36"/>
    <s v="-"/>
    <s v="-"/>
    <s v="-"/>
    <s v="-"/>
    <x v="28"/>
    <s v="NEW"/>
    <s v="—"/>
    <s v="Multi-Family Housing"/>
    <s v="Fixed"/>
    <s v="—"/>
    <s v="Loan Agreement"/>
    <s v="No"/>
    <s v="No"/>
    <s v="No"/>
    <s v="No"/>
    <n v="100"/>
    <n v="1.3599999999999999E-2"/>
    <s v="https://emma.msrb.org/ER1289579-ER1005566-ER1409666.pdf"/>
    <n v="0"/>
    <s v="http://quotes.morningstar.com/bondquote/quote?productcode=qs&amp;qs_qt_module=3.50&amp;qt_version=finrarelease&amp;t=M16710917079005&amp;qsOnClick=returnTicker&amp;refresh=true"/>
  </r>
  <r>
    <s v="Atlanta"/>
    <x v="6"/>
    <x v="24"/>
    <s v="047851AR1"/>
    <n v="47851"/>
    <s v="TAXABLE-CITYS PARK DEPT BLDG"/>
    <x v="0"/>
    <x v="38"/>
    <n v="1.7669999999999999"/>
    <d v="2020-12-01T00:00:00"/>
    <m/>
    <n v="100"/>
    <n v="1.67"/>
    <s v="NR"/>
    <s v="-"/>
    <s v="WR"/>
    <s v="NR"/>
    <x v="29"/>
    <m/>
    <m/>
    <m/>
    <m/>
    <m/>
    <m/>
    <m/>
    <m/>
    <m/>
    <m/>
    <m/>
    <m/>
    <s v="https://emma.msrb.org/ER1276010-ER995833-ER1398942.pdf"/>
    <n v="0"/>
    <m/>
  </r>
  <r>
    <s v="Atlanta"/>
    <x v="6"/>
    <x v="24"/>
    <s v="047851AS9"/>
    <n v="47851"/>
    <s v="TAXABLE-CITYS PARK DEPT BLDG"/>
    <x v="0"/>
    <x v="39"/>
    <n v="1.8169999999999999"/>
    <d v="2021-12-01T00:00:00"/>
    <m/>
    <n v="100"/>
    <n v="1.8169999999999999"/>
    <s v="AA+"/>
    <s v="-"/>
    <s v="Aa1"/>
    <s v="AA+"/>
    <x v="29"/>
    <s v="NEW"/>
    <s v="—"/>
    <s v="Redevelopment/Ld Clearance"/>
    <s v="Fixed"/>
    <s v="—"/>
    <s v="Revenue"/>
    <s v="Yes"/>
    <s v="No"/>
    <s v="No"/>
    <s v="No"/>
    <n v="100"/>
    <n v="1.8200000000000001E-2"/>
    <s v="https://emma.msrb.org/ER1276010-ER995833-ER1398942.pdf"/>
    <n v="0"/>
    <s v="http://quotes.morningstar.com/bondquote/quote?productcode=qs&amp;qs_qt_module=3.50&amp;qt_version=finrarelease&amp;t=M16689677067328&amp;qsOnClick=returnTicker&amp;refresh=true"/>
  </r>
  <r>
    <s v="Atlanta"/>
    <x v="6"/>
    <x v="24"/>
    <s v="047851AT7"/>
    <n v="47851"/>
    <s v="TAXABLE-CITYS PARK DEPT BLDG"/>
    <x v="0"/>
    <x v="40"/>
    <n v="1.905"/>
    <d v="2022-12-01T00:00:00"/>
    <m/>
    <n v="100"/>
    <n v="1.905"/>
    <s v="AA+"/>
    <s v="-"/>
    <s v="Aa1"/>
    <s v="AA+"/>
    <x v="29"/>
    <s v="NEW"/>
    <s v="—"/>
    <s v="Redevelopment/Ld Clearance"/>
    <s v="Fixed"/>
    <s v="—"/>
    <s v="Revenue"/>
    <s v="Yes"/>
    <s v="No"/>
    <s v="No"/>
    <s v="No"/>
    <n v="100"/>
    <n v="1.9E-2"/>
    <s v="https://emma.msrb.org/ER1276010-ER995833-ER1398942.pdf"/>
    <n v="0"/>
    <s v="http://quotes.morningstar.com/bondquote/quote?productcode=qs&amp;qs_qt_module=3.50&amp;qt_version=finrarelease&amp;t=M16689677067329&amp;qsOnClick=returnTicker&amp;refresh=true"/>
  </r>
  <r>
    <s v="Atlanta"/>
    <x v="6"/>
    <x v="24"/>
    <s v="047851AU4"/>
    <n v="47851"/>
    <s v="TAXABLE-CITYS PARK DEPT BLDG"/>
    <x v="0"/>
    <x v="41"/>
    <n v="2.0070000000000001"/>
    <d v="2023-12-01T00:00:00"/>
    <m/>
    <n v="100"/>
    <n v="2.0070000000000001"/>
    <s v="AA+"/>
    <s v="-"/>
    <s v="Aa1"/>
    <s v="AA+"/>
    <x v="29"/>
    <s v="NEW"/>
    <s v="—"/>
    <s v="Redevelopment/Ld Clearance"/>
    <s v="Fixed"/>
    <s v="—"/>
    <s v="Revenue"/>
    <s v="Yes"/>
    <s v="No"/>
    <s v="No"/>
    <s v="No"/>
    <n v="100"/>
    <n v="2.01E-2"/>
    <s v="https://emma.msrb.org/ER1276010-ER995833-ER1398942.pdf"/>
    <n v="0"/>
    <s v="http://quotes.morningstar.com/bondquote/quote?productcode=qs&amp;qs_qt_module=3.50&amp;qt_version=finrarelease&amp;t=M16689677067330&amp;qsOnClick=returnTicker&amp;refresh=true"/>
  </r>
  <r>
    <s v="Atlanta"/>
    <x v="6"/>
    <x v="24"/>
    <s v="047851AV2"/>
    <n v="47851"/>
    <s v="TAXABLE-CITYS PARK DEPT BLDG"/>
    <x v="0"/>
    <x v="42"/>
    <n v="2.077"/>
    <d v="2024-12-01T00:00:00"/>
    <m/>
    <n v="100"/>
    <n v="2.077"/>
    <s v="AA+"/>
    <s v="-"/>
    <s v="Aa1"/>
    <s v="AA+"/>
    <x v="29"/>
    <s v="NEW"/>
    <s v="—"/>
    <s v="Redevelopment/Ld Clearance"/>
    <s v="Fixed"/>
    <s v="—"/>
    <s v="Revenue"/>
    <s v="Yes"/>
    <s v="No"/>
    <s v="No"/>
    <s v="No"/>
    <n v="100"/>
    <n v="2.0799999999999999E-2"/>
    <s v="https://emma.msrb.org/ER1276010-ER995833-ER1398942.pdf"/>
    <n v="0"/>
    <s v="http://quotes.morningstar.com/bondquote/quote?productcode=qs&amp;qs_qt_module=3.50&amp;qt_version=finrarelease&amp;t=M16689677067331&amp;qsOnClick=returnTicker&amp;refresh=true"/>
  </r>
  <r>
    <s v="Atlanta"/>
    <x v="6"/>
    <x v="24"/>
    <s v="047851AW0"/>
    <n v="47851"/>
    <s v="TAXABLE-CITYS PARK DEPT BLDG"/>
    <x v="0"/>
    <x v="43"/>
    <n v="2.2109999999999999"/>
    <d v="2025-12-01T00:00:00"/>
    <m/>
    <n v="100"/>
    <n v="2.2109999999999999"/>
    <s v="AA+"/>
    <s v="-"/>
    <s v="Aa1"/>
    <s v="AA+"/>
    <x v="29"/>
    <s v="NEW"/>
    <s v="—"/>
    <s v="Redevelopment/Ld Clearance"/>
    <s v="Fixed"/>
    <s v="—"/>
    <s v="Revenue"/>
    <s v="Yes"/>
    <s v="No"/>
    <s v="No"/>
    <s v="No"/>
    <n v="100"/>
    <n v="2.2100000000000002E-2"/>
    <s v="https://emma.msrb.org/ER1276010-ER995833-ER1398942.pdf"/>
    <n v="0"/>
    <s v="http://quotes.morningstar.com/bondquote/quote?productcode=qs&amp;qs_qt_module=3.50&amp;qt_version=finrarelease&amp;t=M16689677067332&amp;qsOnClick=returnTicker&amp;refresh=true"/>
  </r>
  <r>
    <s v="Atlanta"/>
    <x v="6"/>
    <x v="24"/>
    <s v="047851AX8"/>
    <n v="47851"/>
    <s v="TAXABLE-CITYS PARK DEPT BLDG"/>
    <x v="0"/>
    <x v="44"/>
    <n v="2.3109999999999999"/>
    <d v="2026-12-01T00:00:00"/>
    <m/>
    <n v="100"/>
    <n v="2.3109999999999999"/>
    <s v="AA+"/>
    <s v="-"/>
    <s v="Aa1"/>
    <s v="AA+"/>
    <x v="29"/>
    <s v="NEW"/>
    <s v="—"/>
    <s v="Redevelopment/Ld Clearance"/>
    <s v="Fixed"/>
    <s v="—"/>
    <s v="Revenue"/>
    <s v="Yes"/>
    <s v="No"/>
    <s v="No"/>
    <s v="No"/>
    <n v="100"/>
    <n v="2.3099999999999999E-2"/>
    <s v="https://emma.msrb.org/ER1276010-ER995833-ER1398942.pdf"/>
    <n v="0"/>
    <s v="http://quotes.morningstar.com/bondquote/quote?productcode=qs&amp;qs_qt_module=3.50&amp;qt_version=finrarelease&amp;t=M16689677067333&amp;qsOnClick=returnTicker&amp;refresh=true"/>
  </r>
  <r>
    <s v="Atlanta"/>
    <x v="6"/>
    <x v="24"/>
    <s v="047851AY6"/>
    <n v="47851"/>
    <s v="TAXABLE-CITYS PARK DEPT BLDG"/>
    <x v="0"/>
    <x v="45"/>
    <n v="2.431"/>
    <d v="2027-12-01T00:00:00"/>
    <m/>
    <n v="100"/>
    <n v="2.431"/>
    <s v="AA+"/>
    <s v="-"/>
    <s v="Aa1"/>
    <s v="AA+"/>
    <x v="29"/>
    <s v="NEW"/>
    <s v="—"/>
    <s v="Redevelopment/Ld Clearance"/>
    <s v="Fixed"/>
    <s v="—"/>
    <s v="Revenue"/>
    <s v="Yes"/>
    <s v="No"/>
    <s v="No"/>
    <s v="No"/>
    <n v="100"/>
    <n v="2.4299999999999999E-2"/>
    <s v="https://emma.msrb.org/ER1276010-ER995833-ER1398942.pdf"/>
    <n v="0"/>
    <s v="http://quotes.morningstar.com/bondquote/quote?productcode=qs&amp;qs_qt_module=3.50&amp;qt_version=finrarelease&amp;t=M16689677067334&amp;qsOnClick=returnTicker&amp;refresh=true"/>
  </r>
  <r>
    <s v="Atlanta"/>
    <x v="6"/>
    <x v="24"/>
    <s v="047851AZ3"/>
    <n v="47851"/>
    <s v="TAXABLE-CITYS PARK DEPT BLDG"/>
    <x v="0"/>
    <x v="46"/>
    <n v="2.5310000000000001"/>
    <d v="2028-12-01T00:00:00"/>
    <m/>
    <n v="100"/>
    <n v="2.5310000000000001"/>
    <s v="AA+"/>
    <s v="-"/>
    <s v="Aa1"/>
    <s v="AA+"/>
    <x v="29"/>
    <s v="NEW"/>
    <s v="—"/>
    <s v="Redevelopment/Ld Clearance"/>
    <s v="Fixed"/>
    <s v="—"/>
    <s v="Revenue"/>
    <s v="Yes"/>
    <s v="No"/>
    <s v="No"/>
    <s v="No"/>
    <n v="100"/>
    <n v="2.53E-2"/>
    <s v="https://emma.msrb.org/ER1276010-ER995833-ER1398942.pdf"/>
    <n v="0"/>
    <s v="http://quotes.morningstar.com/bondquote/quote?productcode=qs&amp;qs_qt_module=3.50&amp;qt_version=finrarelease&amp;t=M16689677067335&amp;qsOnClick=returnTicker&amp;refresh=true"/>
  </r>
  <r>
    <s v="Atlanta"/>
    <x v="6"/>
    <x v="24"/>
    <s v="047851BA7"/>
    <n v="47851"/>
    <s v="TAXABLE-CITYS PARK DEPT BLDG"/>
    <x v="0"/>
    <x v="47"/>
    <n v="2.581"/>
    <d v="2029-12-01T00:00:00"/>
    <m/>
    <n v="100"/>
    <n v="2.581"/>
    <s v="AA+"/>
    <s v="-"/>
    <s v="Aa1"/>
    <s v="AA+"/>
    <x v="29"/>
    <s v="NEW"/>
    <s v="—"/>
    <s v="Redevelopment/Ld Clearance"/>
    <s v="Fixed"/>
    <s v="—"/>
    <s v="Revenue"/>
    <s v="Yes"/>
    <s v="No"/>
    <s v="No"/>
    <s v="No"/>
    <n v="100"/>
    <n v="2.58E-2"/>
    <s v="https://emma.msrb.org/ER1276010-ER995833-ER1398942.pdf"/>
    <n v="0"/>
    <s v="http://quotes.morningstar.com/bondquote/quote?productcode=qs&amp;qs_qt_module=3.50&amp;qt_version=finrarelease&amp;t=M16689677067336&amp;qsOnClick=returnTicker&amp;refresh=true"/>
  </r>
  <r>
    <s v="Atlanta"/>
    <x v="6"/>
    <x v="24"/>
    <s v="047851BB5"/>
    <n v="47851"/>
    <s v="TAXABLE-CITYS PARK DEPT BLDG"/>
    <x v="0"/>
    <x v="48"/>
    <n v="2.681"/>
    <d v="2030-12-01T00:00:00"/>
    <m/>
    <n v="100"/>
    <n v="2.681"/>
    <s v="AA+"/>
    <s v="-"/>
    <s v="Aa1"/>
    <s v="AA+"/>
    <x v="29"/>
    <s v="NEW"/>
    <s v="—"/>
    <s v="Redevelopment/Ld Clearance"/>
    <s v="Fixed"/>
    <s v="—"/>
    <s v="Revenue"/>
    <s v="Yes"/>
    <s v="No"/>
    <s v="No"/>
    <s v="No"/>
    <n v="100"/>
    <n v="2.6800000000000001E-2"/>
    <s v="https://emma.msrb.org/ER1276010-ER995833-ER1398942.pdf"/>
    <n v="0"/>
    <s v="http://quotes.morningstar.com/bondquote/quote?productcode=qs&amp;qs_qt_module=3.50&amp;qt_version=finrarelease&amp;t=M16689677067337&amp;qsOnClick=returnTicker&amp;refresh=true"/>
  </r>
  <r>
    <s v="Atlanta"/>
    <x v="6"/>
    <x v="24"/>
    <s v="047851BC3"/>
    <n v="47851"/>
    <s v="TAXABLE-CITYS PARK DEPT BLDG"/>
    <x v="0"/>
    <x v="49"/>
    <n v="2.7309999999999999"/>
    <d v="2031-12-01T00:00:00"/>
    <m/>
    <n v="100"/>
    <n v="2.7309999999999999"/>
    <s v="AA+"/>
    <s v="-"/>
    <s v="Aa1"/>
    <s v="AA+"/>
    <x v="29"/>
    <s v="NEW"/>
    <s v="—"/>
    <s v="Redevelopment/Ld Clearance"/>
    <s v="Fixed"/>
    <s v="—"/>
    <s v="Revenue"/>
    <s v="Yes"/>
    <s v="No"/>
    <s v="No"/>
    <s v="No"/>
    <n v="100"/>
    <n v="2.7300000000000001E-2"/>
    <s v="https://emma.msrb.org/ER1276010-ER995833-ER1398942.pdf"/>
    <n v="0"/>
    <s v="http://quotes.morningstar.com/bondquote/quote?productcode=qs&amp;qs_qt_module=3.50&amp;qt_version=finrarelease&amp;t=M16689677067338&amp;qsOnClick=returnTicker&amp;refresh=true"/>
  </r>
  <r>
    <s v="Atlanta"/>
    <x v="6"/>
    <x v="24"/>
    <s v="047851BD1"/>
    <n v="47851"/>
    <s v="TAXABLE-CITYS PARK DEPT BLDG"/>
    <x v="0"/>
    <x v="50"/>
    <n v="2.8109999999999999"/>
    <d v="2032-12-01T00:00:00"/>
    <m/>
    <n v="100"/>
    <n v="2.8109999999999999"/>
    <s v="AA+"/>
    <s v="-"/>
    <s v="Aa1"/>
    <s v="AA+"/>
    <x v="29"/>
    <s v="NEW"/>
    <s v="—"/>
    <s v="Redevelopment/Ld Clearance"/>
    <s v="Fixed"/>
    <s v="—"/>
    <s v="Revenue"/>
    <s v="Yes"/>
    <s v="No"/>
    <s v="No"/>
    <s v="No"/>
    <n v="100"/>
    <n v="2.81E-2"/>
    <s v="https://emma.msrb.org/ER1276010-ER995833-ER1398942.pdf"/>
    <n v="0"/>
    <s v="http://quotes.morningstar.com/bondquote/quote?productcode=qs&amp;qs_qt_module=3.50&amp;qt_version=finrarelease&amp;t=M16689677067339&amp;qsOnClick=returnTicker&amp;refresh=true"/>
  </r>
  <r>
    <s v="Atlanta"/>
    <x v="6"/>
    <x v="24"/>
    <s v="047851BE9"/>
    <n v="47851"/>
    <s v="TAXABLE-CITYS PARK DEPT BLDG"/>
    <x v="0"/>
    <x v="51"/>
    <n v="2.8610000000000002"/>
    <d v="2033-12-01T00:00:00"/>
    <m/>
    <n v="100"/>
    <n v="2.8610000000000002"/>
    <s v="AA+"/>
    <s v="-"/>
    <s v="Aa1"/>
    <s v="AA+"/>
    <x v="29"/>
    <s v="NEW"/>
    <s v="—"/>
    <s v="Redevelopment/Ld Clearance"/>
    <s v="Fixed"/>
    <s v="—"/>
    <s v="Revenue"/>
    <s v="Yes"/>
    <s v="No"/>
    <s v="No"/>
    <s v="No"/>
    <n v="100"/>
    <n v="2.86E-2"/>
    <s v="https://emma.msrb.org/ER1276010-ER995833-ER1398942.pdf"/>
    <n v="0"/>
    <s v="http://quotes.morningstar.com/bondquote/quote?productcode=qs&amp;qs_qt_module=3.50&amp;qt_version=finrarelease&amp;t=M16689677067340&amp;qsOnClick=returnTicker&amp;refresh=true"/>
  </r>
  <r>
    <s v="Atlanta"/>
    <x v="6"/>
    <x v="24"/>
    <s v="047851BF6"/>
    <n v="47851"/>
    <s v="TAXABLE-CITYS PARK DEPT BLDG"/>
    <x v="0"/>
    <x v="52"/>
    <n v="2.931"/>
    <d v="2034-12-01T00:00:00"/>
    <m/>
    <n v="100"/>
    <n v="2.931"/>
    <s v="AA+"/>
    <s v="-"/>
    <s v="Aa1"/>
    <s v="AA+"/>
    <x v="29"/>
    <s v="NEW"/>
    <s v="—"/>
    <s v="Redevelopment/Ld Clearance"/>
    <s v="Fixed"/>
    <s v="—"/>
    <s v="Revenue"/>
    <s v="Yes"/>
    <s v="No"/>
    <s v="No"/>
    <s v="No"/>
    <n v="100"/>
    <n v="2.93E-2"/>
    <s v="https://emma.msrb.org/ER1276010-ER995833-ER1398942.pdf"/>
    <n v="0"/>
    <s v="http://quotes.morningstar.com/bondquote/quote?productcode=qs&amp;qs_qt_module=3.50&amp;qt_version=finrarelease&amp;t=M16689677067341&amp;qsOnClick=returnTicker&amp;refresh=true"/>
  </r>
  <r>
    <s v="Atlanta"/>
    <x v="6"/>
    <x v="24"/>
    <s v="047851BL3"/>
    <n v="47851"/>
    <s v="TAXABLE-CITYS PARK DEPT BLDG"/>
    <x v="0"/>
    <x v="53"/>
    <n v="3.298"/>
    <d v="2039-12-01T00:00:00"/>
    <m/>
    <n v="100"/>
    <n v="3.298"/>
    <s v="AA+"/>
    <s v="-"/>
    <s v="Aa1"/>
    <s v="AA+"/>
    <x v="29"/>
    <s v="NEW"/>
    <s v="—"/>
    <s v="Redevelopment/Ld Clearance"/>
    <s v="Fixed"/>
    <s v="—"/>
    <s v="Revenue"/>
    <s v="Yes"/>
    <s v="No"/>
    <s v="No"/>
    <s v="No"/>
    <n v="100"/>
    <n v="3.3000000000000002E-2"/>
    <s v="https://emma.msrb.org/ER1276010-ER995833-ER1398942.pdf"/>
    <n v="0"/>
    <s v="http://quotes.morningstar.com/bondquote/quote?productcode=qs&amp;qs_qt_module=3.50&amp;qt_version=finrarelease&amp;t=M16689677067346&amp;qsOnClick=returnTicker&amp;refresh=true"/>
  </r>
  <r>
    <s v="Atlanta"/>
    <x v="6"/>
    <x v="25"/>
    <s v="047851BG4"/>
    <n v="47851"/>
    <s v="TAXABLE-CITYS PARK DEPT BLDG"/>
    <x v="0"/>
    <x v="54"/>
    <n v="3.298"/>
    <d v="2035-12-01T00:00:00"/>
    <n v="100"/>
    <s v="-"/>
    <m/>
    <s v="-"/>
    <s v="-"/>
    <s v="-"/>
    <s v="-"/>
    <x v="29"/>
    <m/>
    <m/>
    <m/>
    <m/>
    <m/>
    <m/>
    <m/>
    <m/>
    <m/>
    <m/>
    <m/>
    <m/>
    <s v="No official statement is currently available."/>
    <n v="0"/>
    <m/>
  </r>
  <r>
    <s v="Atlanta"/>
    <x v="6"/>
    <x v="25"/>
    <s v="047851BH2"/>
    <n v="47851"/>
    <s v="TAXABLE-CITYS PARK DEPT BLDG"/>
    <x v="0"/>
    <x v="55"/>
    <n v="3.298"/>
    <d v="2036-12-01T00:00:00"/>
    <n v="100"/>
    <s v="-"/>
    <m/>
    <s v="-"/>
    <s v="-"/>
    <s v="-"/>
    <s v="-"/>
    <x v="29"/>
    <m/>
    <m/>
    <m/>
    <m/>
    <m/>
    <m/>
    <m/>
    <m/>
    <m/>
    <m/>
    <m/>
    <m/>
    <s v="No official statement is currently available."/>
    <n v="0"/>
    <m/>
  </r>
  <r>
    <s v="Atlanta"/>
    <x v="6"/>
    <x v="25"/>
    <s v="047851BJ8"/>
    <n v="47851"/>
    <s v="TAXABLE-CITYS PARK DEPT BLDG"/>
    <x v="0"/>
    <x v="56"/>
    <n v="3.298"/>
    <d v="2037-12-01T00:00:00"/>
    <n v="100"/>
    <s v="-"/>
    <m/>
    <s v="-"/>
    <s v="-"/>
    <s v="-"/>
    <s v="-"/>
    <x v="29"/>
    <m/>
    <m/>
    <m/>
    <m/>
    <m/>
    <m/>
    <m/>
    <m/>
    <m/>
    <m/>
    <m/>
    <m/>
    <s v="No official statement is currently available."/>
    <n v="0"/>
    <m/>
  </r>
  <r>
    <s v="Atlanta"/>
    <x v="6"/>
    <x v="25"/>
    <s v="047851BK5"/>
    <n v="47851"/>
    <s v="TAXABLE-CITYS PARK DEPT BLDG"/>
    <x v="0"/>
    <x v="57"/>
    <n v="3.298"/>
    <d v="2038-12-01T00:00:00"/>
    <n v="100"/>
    <s v="-"/>
    <m/>
    <s v="-"/>
    <s v="-"/>
    <s v="-"/>
    <s v="-"/>
    <x v="29"/>
    <m/>
    <m/>
    <m/>
    <m/>
    <m/>
    <m/>
    <m/>
    <m/>
    <m/>
    <m/>
    <m/>
    <m/>
    <s v="No official statement is currently available."/>
    <n v="0"/>
    <m/>
  </r>
  <r>
    <s v="Atlanta"/>
    <x v="5"/>
    <x v="26"/>
    <s v="04785TJK6"/>
    <s v="04785T"/>
    <s v="M-TEMS-PARKSIDE PROJ-SER A"/>
    <x v="0"/>
    <x v="58"/>
    <n v="2.7"/>
    <d v="2041-01-01T00:00:00"/>
    <m/>
    <n v="100"/>
    <n v="2.74"/>
    <s v="-"/>
    <s v="-"/>
    <s v="-"/>
    <s v="-"/>
    <x v="30"/>
    <s v="NEW"/>
    <s v="—"/>
    <s v="Multi-Family Housing"/>
    <s v="Fixed"/>
    <s v="—"/>
    <s v="Mortgage Loans"/>
    <s v="No"/>
    <s v="No"/>
    <s v="No"/>
    <s v="No"/>
    <n v="100"/>
    <n v="2.7E-2"/>
    <s v="https://emma.msrb.org/ES1333118-ES1040015-ES1443272.pdf"/>
    <n v="0"/>
    <s v="http://quotes.morningstar.com/bondquote/quote?productcode=qs&amp;qs_qt_module=3.50&amp;qt_version=finrarelease&amp;t=M16712887080472&amp;qsOnClick=returnTicker&amp;refresh=true"/>
  </r>
  <r>
    <s v="Atlanta"/>
    <x v="2"/>
    <x v="27"/>
    <s v="047771TT7"/>
    <n v="47771"/>
    <s v="-"/>
    <x v="0"/>
    <x v="2"/>
    <n v="5.5"/>
    <d v="2001-12-01T00:00:00"/>
    <m/>
    <s v="-"/>
    <m/>
    <s v="-"/>
    <s v="-"/>
    <s v="-"/>
    <s v="-"/>
    <x v="30"/>
    <m/>
    <m/>
    <m/>
    <m/>
    <m/>
    <m/>
    <m/>
    <m/>
    <m/>
    <m/>
    <m/>
    <m/>
    <s v="No official statement is currently available."/>
    <n v="0"/>
    <m/>
  </r>
  <r>
    <s v="Atlanta"/>
    <x v="2"/>
    <x v="28"/>
    <s v="0477716S4"/>
    <n v="47771"/>
    <s v="SER A"/>
    <x v="0"/>
    <x v="59"/>
    <n v="5"/>
    <d v="2008-12-01T00:00:00"/>
    <n v="100.444"/>
    <s v="-"/>
    <m/>
    <s v="-"/>
    <s v="-"/>
    <s v="-"/>
    <s v="-"/>
    <x v="30"/>
    <m/>
    <m/>
    <m/>
    <m/>
    <m/>
    <m/>
    <m/>
    <m/>
    <m/>
    <m/>
    <m/>
    <m/>
    <s v="No official statement is currently available."/>
    <s v="https://emma.msrb.org/EP879409-EP680819-EP1082488.pdf"/>
    <m/>
  </r>
  <r>
    <s v="Atlanta"/>
    <x v="2"/>
    <x v="28"/>
    <s v="0477716Z8"/>
    <n v="47771"/>
    <s v="SER A"/>
    <x v="0"/>
    <x v="2"/>
    <n v="5"/>
    <d v="2015-12-01T00:00:00"/>
    <m/>
    <s v="-"/>
    <m/>
    <s v="-"/>
    <s v="-"/>
    <s v="-"/>
    <s v="-"/>
    <x v="30"/>
    <m/>
    <m/>
    <m/>
    <m/>
    <m/>
    <m/>
    <m/>
    <m/>
    <m/>
    <m/>
    <m/>
    <m/>
    <s v="No official statement is currently available."/>
    <s v="https://emma.msrb.org/EP879409-EP680819-EP1082488.pdf"/>
    <m/>
  </r>
  <r>
    <s v="Atlanta"/>
    <x v="5"/>
    <x v="29"/>
    <s v="04785TEN5"/>
    <s v="04785T"/>
    <s v="REF-HSG-CITY PLAZA PROJ"/>
    <x v="1"/>
    <x v="60"/>
    <n v="2.5"/>
    <d v="2028-12-01T00:00:00"/>
    <n v="2.4990000000000001"/>
    <s v="-"/>
    <m/>
    <s v="-"/>
    <s v="-"/>
    <s v="-"/>
    <s v="-"/>
    <x v="30"/>
    <m/>
    <m/>
    <m/>
    <m/>
    <m/>
    <m/>
    <m/>
    <m/>
    <m/>
    <m/>
    <m/>
    <m/>
    <s v="https://emma.msrb.org/MS152283-MS127591-MD247317.pdf"/>
    <n v="0"/>
    <m/>
  </r>
  <r>
    <s v="Atlanta"/>
    <x v="2"/>
    <x v="30"/>
    <s v="047772B31"/>
    <n v="47772"/>
    <s v="VARIOUS PURP-SER A"/>
    <x v="0"/>
    <x v="61"/>
    <n v="4"/>
    <d v="2020-12-01T00:00:00"/>
    <m/>
    <n v="102.904"/>
    <n v="1.2"/>
    <s v="NR"/>
    <s v="-"/>
    <s v="WR"/>
    <s v="NR"/>
    <x v="31"/>
    <m/>
    <m/>
    <m/>
    <m/>
    <m/>
    <m/>
    <m/>
    <m/>
    <m/>
    <m/>
    <m/>
    <m/>
    <s v="https://emma.msrb.org/ER1269117-ES1032642-ES1435063.pdf"/>
    <n v="0"/>
    <m/>
  </r>
  <r>
    <s v="Atlanta"/>
    <x v="2"/>
    <x v="30"/>
    <s v="047772B49"/>
    <n v="47772"/>
    <s v="VARIOUS PURP-SER A"/>
    <x v="0"/>
    <x v="62"/>
    <n v="5"/>
    <d v="2021-12-01T00:00:00"/>
    <m/>
    <n v="107.619"/>
    <n v="1.22"/>
    <s v="AA+"/>
    <s v="-"/>
    <s v="Aa1"/>
    <s v="AA+"/>
    <x v="31"/>
    <s v="NEW"/>
    <s v="—"/>
    <s v="Gen Purpose/Pub Improvement"/>
    <s v="Fixed"/>
    <s v="—"/>
    <s v="Unlimited Tax G.O."/>
    <s v="No"/>
    <s v="No"/>
    <s v="No"/>
    <s v="No"/>
    <n v="107.62"/>
    <n v="1.2200000000000001E-2"/>
    <s v="https://emma.msrb.org/ER1269117-ES1032642-ES1435063.pdf"/>
    <n v="0"/>
    <s v="http://quotes.morningstar.com/bondquote/quote?productcode=qs&amp;qs_qt_module=3.50&amp;qt_version=finrarelease&amp;t=M16641307052200&amp;qsOnClick=returnTicker&amp;refresh=true"/>
  </r>
  <r>
    <s v="Atlanta"/>
    <x v="2"/>
    <x v="30"/>
    <s v="047772B56"/>
    <n v="47772"/>
    <s v="VARIOUS PURP-SER A"/>
    <x v="0"/>
    <x v="63"/>
    <n v="5"/>
    <d v="2022-12-01T00:00:00"/>
    <m/>
    <n v="111.209"/>
    <n v="1.24"/>
    <s v="AA+"/>
    <s v="-"/>
    <s v="Aa1"/>
    <s v="AA+"/>
    <x v="31"/>
    <s v="NEW"/>
    <s v="—"/>
    <s v="Gen Purpose/Pub Improvement"/>
    <s v="Fixed"/>
    <s v="—"/>
    <s v="Unlimited Tax G.O."/>
    <s v="No"/>
    <s v="No"/>
    <s v="No"/>
    <s v="No"/>
    <n v="111.21"/>
    <n v="1.24E-2"/>
    <s v="https://emma.msrb.org/ER1269117-ES1032642-ES1435063.pdf"/>
    <n v="0"/>
    <s v="http://quotes.morningstar.com/bondquote/quote?productcode=qs&amp;qs_qt_module=3.50&amp;qt_version=finrarelease&amp;t=M16641307052201&amp;qsOnClick=returnTicker&amp;refresh=true"/>
  </r>
  <r>
    <s v="Atlanta"/>
    <x v="2"/>
    <x v="30"/>
    <s v="047772B64"/>
    <n v="47772"/>
    <s v="VARIOUS PURP-SER A"/>
    <x v="0"/>
    <x v="4"/>
    <n v="5"/>
    <d v="2023-12-01T00:00:00"/>
    <m/>
    <n v="114.753"/>
    <n v="1.25"/>
    <s v="AA+"/>
    <s v="-"/>
    <s v="Aa1"/>
    <s v="AA+"/>
    <x v="31"/>
    <s v="NEW"/>
    <s v="—"/>
    <s v="Gen Purpose/Pub Improvement"/>
    <s v="Fixed"/>
    <s v="—"/>
    <s v="Unlimited Tax G.O."/>
    <s v="No"/>
    <s v="No"/>
    <s v="No"/>
    <s v="No"/>
    <n v="114.75"/>
    <n v="1.2500000000000001E-2"/>
    <s v="https://emma.msrb.org/ER1269117-ES1032642-ES1435063.pdf"/>
    <n v="0"/>
    <s v="http://quotes.morningstar.com/bondquote/quote?productcode=qs&amp;qs_qt_module=3.50&amp;qt_version=finrarelease&amp;t=M16641307052202&amp;qsOnClick=returnTicker&amp;refresh=true"/>
  </r>
  <r>
    <s v="Atlanta"/>
    <x v="2"/>
    <x v="30"/>
    <s v="047772B72"/>
    <n v="47772"/>
    <s v="VARIOUS PURP-SER A"/>
    <x v="0"/>
    <x v="64"/>
    <n v="5"/>
    <d v="2024-12-01T00:00:00"/>
    <m/>
    <n v="118.071"/>
    <n v="1.29"/>
    <s v="AA+"/>
    <s v="-"/>
    <s v="Aa1"/>
    <s v="AA+"/>
    <x v="31"/>
    <s v="NEW"/>
    <s v="—"/>
    <s v="Gen Purpose/Pub Improvement"/>
    <s v="Fixed"/>
    <s v="—"/>
    <s v="Unlimited Tax G.O."/>
    <s v="No"/>
    <s v="No"/>
    <s v="No"/>
    <s v="No"/>
    <n v="118.07"/>
    <n v="1.29E-2"/>
    <s v="https://emma.msrb.org/ER1269117-ES1032642-ES1435063.pdf"/>
    <n v="0"/>
    <s v="http://quotes.morningstar.com/bondquote/quote?productcode=qs&amp;qs_qt_module=3.50&amp;qt_version=finrarelease&amp;t=M16641307052203&amp;qsOnClick=returnTicker&amp;refresh=true"/>
  </r>
  <r>
    <s v="Atlanta"/>
    <x v="2"/>
    <x v="30"/>
    <s v="047772B80"/>
    <n v="47772"/>
    <s v="VARIOUS PURP-SER A"/>
    <x v="0"/>
    <x v="65"/>
    <n v="5"/>
    <d v="2025-12-01T00:00:00"/>
    <m/>
    <n v="121.191"/>
    <n v="1.34"/>
    <s v="AA+"/>
    <s v="-"/>
    <s v="Aa1"/>
    <s v="AA+"/>
    <x v="31"/>
    <s v="NEW"/>
    <s v="—"/>
    <s v="Gen Purpose/Pub Improvement"/>
    <s v="Fixed"/>
    <s v="—"/>
    <s v="Unlimited Tax G.O."/>
    <s v="No"/>
    <s v="No"/>
    <s v="No"/>
    <s v="No"/>
    <n v="121.19"/>
    <n v="1.34E-2"/>
    <s v="https://emma.msrb.org/ER1269117-ES1032642-ES1435063.pdf"/>
    <n v="0"/>
    <s v="http://quotes.morningstar.com/bondquote/quote?productcode=qs&amp;qs_qt_module=3.50&amp;qt_version=finrarelease&amp;t=M16641307052204&amp;qsOnClick=returnTicker&amp;refresh=true"/>
  </r>
  <r>
    <s v="Atlanta"/>
    <x v="2"/>
    <x v="30"/>
    <s v="047772B98"/>
    <n v="47772"/>
    <s v="VARIOUS PURP-SER A"/>
    <x v="0"/>
    <x v="66"/>
    <n v="5"/>
    <d v="2026-12-01T00:00:00"/>
    <m/>
    <n v="123.85"/>
    <n v="1.43"/>
    <s v="AA+"/>
    <s v="-"/>
    <s v="Aa1"/>
    <s v="AA+"/>
    <x v="31"/>
    <s v="NEW"/>
    <s v="—"/>
    <s v="Gen Purpose/Pub Improvement"/>
    <s v="Fixed"/>
    <s v="—"/>
    <s v="Unlimited Tax G.O."/>
    <s v="No"/>
    <s v="No"/>
    <s v="No"/>
    <s v="No"/>
    <n v="123.85"/>
    <n v="1.43E-2"/>
    <s v="https://emma.msrb.org/ER1269117-ES1032642-ES1435063.pdf"/>
    <n v="0"/>
    <s v="http://quotes.morningstar.com/bondquote/quote?productcode=qs&amp;qs_qt_module=3.50&amp;qt_version=finrarelease&amp;t=M16641307052205&amp;qsOnClick=returnTicker&amp;refresh=true"/>
  </r>
  <r>
    <s v="Atlanta"/>
    <x v="2"/>
    <x v="30"/>
    <s v="047772C22"/>
    <n v="47772"/>
    <s v="VARIOUS PURP-SER A"/>
    <x v="0"/>
    <x v="67"/>
    <n v="5"/>
    <d v="2027-12-01T00:00:00"/>
    <m/>
    <n v="126.264"/>
    <n v="1.52"/>
    <s v="AA+"/>
    <s v="-"/>
    <s v="Aa1"/>
    <s v="AA+"/>
    <x v="31"/>
    <s v="NEW"/>
    <s v="—"/>
    <s v="Gen Purpose/Pub Improvement"/>
    <s v="Fixed"/>
    <s v="—"/>
    <s v="Unlimited Tax G.O."/>
    <s v="No"/>
    <s v="No"/>
    <s v="No"/>
    <s v="No"/>
    <n v="126.26"/>
    <n v="1.52E-2"/>
    <s v="https://emma.msrb.org/ER1269117-ES1032642-ES1435063.pdf"/>
    <n v="0"/>
    <s v="http://quotes.morningstar.com/bondquote/quote?productcode=qs&amp;qs_qt_module=3.50&amp;qt_version=finrarelease&amp;t=M16641307052206&amp;qsOnClick=returnTicker&amp;refresh=true"/>
  </r>
  <r>
    <s v="Atlanta"/>
    <x v="2"/>
    <x v="30"/>
    <s v="047772C30"/>
    <n v="47772"/>
    <s v="VARIOUS PURP-SER A"/>
    <x v="0"/>
    <x v="68"/>
    <n v="5"/>
    <d v="2028-12-01T00:00:00"/>
    <m/>
    <n v="128.43299999999999"/>
    <n v="1.61"/>
    <s v="AA+"/>
    <s v="-"/>
    <s v="Aa1"/>
    <s v="AA+"/>
    <x v="31"/>
    <s v="NEW"/>
    <s v="—"/>
    <s v="Gen Purpose/Pub Improvement"/>
    <s v="Fixed"/>
    <s v="—"/>
    <s v="Unlimited Tax G.O."/>
    <s v="No"/>
    <s v="No"/>
    <s v="No"/>
    <s v="No"/>
    <n v="128.43"/>
    <n v="1.61E-2"/>
    <s v="https://emma.msrb.org/ER1269117-ES1032642-ES1435063.pdf"/>
    <n v="0"/>
    <s v="http://quotes.morningstar.com/bondquote/quote?productcode=qs&amp;qs_qt_module=3.50&amp;qt_version=finrarelease&amp;t=M16641307052207&amp;qsOnClick=returnTicker&amp;refresh=true"/>
  </r>
  <r>
    <s v="Atlanta"/>
    <x v="2"/>
    <x v="30"/>
    <s v="047772C48"/>
    <n v="47772"/>
    <s v="VARIOUS PURP-SER A"/>
    <x v="0"/>
    <x v="5"/>
    <n v="4"/>
    <d v="2028-12-01T00:00:00"/>
    <m/>
    <n v="120.04600000000001"/>
    <n v="1.61"/>
    <s v="AA+"/>
    <s v="-"/>
    <s v="Aa1"/>
    <s v="AA+"/>
    <x v="31"/>
    <s v="NEW"/>
    <s v="—"/>
    <s v="Gen Purpose/Pub Improvement"/>
    <s v="Fixed"/>
    <s v="—"/>
    <s v="Unlimited Tax G.O."/>
    <s v="No"/>
    <s v="No"/>
    <s v="No"/>
    <s v="No"/>
    <n v="120.05"/>
    <n v="1.61E-2"/>
    <s v="https://emma.msrb.org/ER1269117-ES1032642-ES1435063.pdf"/>
    <n v="0"/>
    <s v="http://quotes.morningstar.com/bondquote/quote?productcode=qs&amp;qs_qt_module=3.50&amp;qt_version=finrarelease&amp;t=M16641307052208&amp;qsOnClick=returnTicker&amp;refresh=true"/>
  </r>
  <r>
    <s v="Atlanta"/>
    <x v="2"/>
    <x v="30"/>
    <s v="047772C55"/>
    <n v="47772"/>
    <s v="VARIOUS PURP-SER A"/>
    <x v="0"/>
    <x v="69"/>
    <n v="5"/>
    <d v="2029-12-01T00:00:00"/>
    <m/>
    <n v="130.35900000000001"/>
    <n v="1.7"/>
    <s v="AA+"/>
    <s v="-"/>
    <s v="Aa1"/>
    <s v="AA+"/>
    <x v="31"/>
    <s v="NEW"/>
    <s v="—"/>
    <s v="Gen Purpose/Pub Improvement"/>
    <s v="Fixed"/>
    <s v="—"/>
    <s v="Unlimited Tax G.O."/>
    <s v="No"/>
    <s v="No"/>
    <s v="No"/>
    <s v="No"/>
    <n v="130.36000000000001"/>
    <n v="1.7000000000000001E-2"/>
    <s v="https://emma.msrb.org/ER1269117-ES1032642-ES1435063.pdf"/>
    <n v="0"/>
    <s v="http://quotes.morningstar.com/bondquote/quote?productcode=qs&amp;qs_qt_module=3.50&amp;qt_version=finrarelease&amp;t=M16641307052209&amp;qsOnClick=returnTicker&amp;refresh=true"/>
  </r>
  <r>
    <s v="Atlanta"/>
    <x v="2"/>
    <x v="31"/>
    <s v="047772C63"/>
    <n v="47772"/>
    <s v="REF-SER B"/>
    <x v="1"/>
    <x v="70"/>
    <n v="4"/>
    <d v="2020-12-01T00:00:00"/>
    <m/>
    <n v="102.904"/>
    <n v="1.2"/>
    <s v="NR"/>
    <s v="-"/>
    <s v="WR"/>
    <s v="NR"/>
    <x v="31"/>
    <m/>
    <m/>
    <m/>
    <m/>
    <m/>
    <m/>
    <m/>
    <m/>
    <m/>
    <m/>
    <m/>
    <m/>
    <s v="https://emma.msrb.org/ER1269117-ES1032642-ES1435063.pdf"/>
    <n v="0"/>
    <m/>
  </r>
  <r>
    <s v="Atlanta"/>
    <x v="2"/>
    <x v="31"/>
    <s v="047772C71"/>
    <n v="47772"/>
    <s v="REF-SER B"/>
    <x v="1"/>
    <x v="71"/>
    <n v="4"/>
    <d v="2021-12-01T00:00:00"/>
    <m/>
    <n v="105.60299999999999"/>
    <n v="1.22"/>
    <s v="AA+"/>
    <s v="-"/>
    <s v="Aa1"/>
    <s v="AA+"/>
    <x v="31"/>
    <s v="REF"/>
    <s v="—"/>
    <s v="Gen Purpose/Pub Improvement"/>
    <s v="Fixed"/>
    <s v="—"/>
    <s v="Unlimited Tax G.O."/>
    <s v="No"/>
    <s v="No"/>
    <s v="No"/>
    <s v="No"/>
    <n v="105.6"/>
    <n v="1.2200000000000001E-2"/>
    <s v="https://emma.msrb.org/ER1269117-ES1032642-ES1435063.pdf"/>
    <n v="0"/>
    <s v="http://quotes.morningstar.com/bondquote/quote?productcode=qs&amp;qs_qt_module=3.50&amp;qt_version=finrarelease&amp;t=M16641317052211&amp;qsOnClick=returnTicker&amp;refresh=true"/>
  </r>
  <r>
    <s v="Atlanta"/>
    <x v="2"/>
    <x v="31"/>
    <s v="047772C89"/>
    <n v="47772"/>
    <s v="REF-SER B"/>
    <x v="1"/>
    <x v="72"/>
    <n v="4"/>
    <d v="2022-12-01T00:00:00"/>
    <m/>
    <n v="108.227"/>
    <n v="1.24"/>
    <s v="AA+"/>
    <s v="-"/>
    <s v="Aa1"/>
    <s v="AA+"/>
    <x v="31"/>
    <s v="REF"/>
    <s v="—"/>
    <s v="Gen Purpose/Pub Improvement"/>
    <s v="Fixed"/>
    <s v="—"/>
    <s v="Unlimited Tax G.O."/>
    <s v="No"/>
    <s v="No"/>
    <s v="No"/>
    <s v="No"/>
    <n v="108.23"/>
    <n v="1.24E-2"/>
    <s v="https://emma.msrb.org/ER1269117-ES1032642-ES1435063.pdf"/>
    <n v="0"/>
    <s v="http://quotes.morningstar.com/bondquote/quote?productcode=qs&amp;qs_qt_module=3.50&amp;qt_version=finrarelease&amp;t=M16641317052212&amp;qsOnClick=returnTicker&amp;refresh=true"/>
  </r>
  <r>
    <s v="Atlanta"/>
    <x v="2"/>
    <x v="32"/>
    <s v="0477717Z7"/>
    <n v="47771"/>
    <s v="VAR PURP-SER A"/>
    <x v="0"/>
    <x v="73"/>
    <n v="5.125"/>
    <d v="2019-12-01T00:00:00"/>
    <n v="98.125"/>
    <s v="-"/>
    <m/>
    <s v="-"/>
    <s v="-"/>
    <s v="WR"/>
    <s v="NR"/>
    <x v="32"/>
    <m/>
    <m/>
    <m/>
    <m/>
    <m/>
    <m/>
    <m/>
    <m/>
    <m/>
    <m/>
    <m/>
    <m/>
    <s v="https://emma.msrb.org/MS137303-MS112611-MD218154.pdf"/>
    <n v="0"/>
    <m/>
  </r>
  <r>
    <s v="Atlanta"/>
    <x v="7"/>
    <x v="33"/>
    <s v="04780TDQ4"/>
    <s v="04780T"/>
    <s v="REF-GEN-SUB LIEN-SER F"/>
    <x v="1"/>
    <x v="74"/>
    <n v="5"/>
    <d v="2020-07-01T00:00:00"/>
    <m/>
    <n v="102.569"/>
    <n v="1.1499999999999999"/>
    <s v="-"/>
    <s v="-"/>
    <s v="WR"/>
    <s v="NR"/>
    <x v="33"/>
    <m/>
    <m/>
    <m/>
    <m/>
    <m/>
    <m/>
    <m/>
    <m/>
    <m/>
    <m/>
    <m/>
    <m/>
    <s v="https://emma.msrb.org/ES1314597-ES1026907-ES1428893.pdf"/>
    <n v="0"/>
    <m/>
  </r>
  <r>
    <s v="Atlanta"/>
    <x v="7"/>
    <x v="33"/>
    <s v="04780TDR2"/>
    <s v="04780T"/>
    <s v="REF-GEN-SUB LIEN-SER F"/>
    <x v="1"/>
    <x v="75"/>
    <n v="5"/>
    <d v="2021-07-01T00:00:00"/>
    <m/>
    <n v="106.322"/>
    <n v="1.17"/>
    <s v="AA-"/>
    <s v="-"/>
    <s v="Aa3"/>
    <s v="A+"/>
    <x v="33"/>
    <s v="REF"/>
    <s v="—"/>
    <s v="Airports"/>
    <s v="Fixed"/>
    <s v="—"/>
    <s v="Revenue"/>
    <s v="No"/>
    <s v="No"/>
    <s v="No"/>
    <s v="No"/>
    <n v="106.32"/>
    <n v="1.17E-2"/>
    <s v="https://emma.msrb.org/ES1314597-ES1026907-ES1428893.pdf"/>
    <n v="0"/>
    <s v="http://quotes.morningstar.com/bondquote/quote?productcode=qs&amp;qs_qt_module=3.50&amp;qt_version=finrarelease&amp;t=M16632537044708&amp;qsOnClick=returnTicker&amp;refresh=true"/>
  </r>
  <r>
    <s v="Atlanta"/>
    <x v="7"/>
    <x v="33"/>
    <s v="04780TDS0"/>
    <s v="04780T"/>
    <s v="REF-GEN-SUB LIEN-SER F"/>
    <x v="1"/>
    <x v="76"/>
    <n v="5"/>
    <d v="2022-07-01T00:00:00"/>
    <m/>
    <n v="109.99"/>
    <n v="1.19"/>
    <s v="AA-"/>
    <s v="-"/>
    <s v="Aa3"/>
    <s v="A+"/>
    <x v="33"/>
    <s v="REF"/>
    <s v="—"/>
    <s v="Airports"/>
    <s v="Fixed"/>
    <s v="—"/>
    <s v="Revenue"/>
    <s v="No"/>
    <s v="No"/>
    <s v="No"/>
    <s v="No"/>
    <n v="109.99"/>
    <n v="1.1900000000000001E-2"/>
    <s v="https://emma.msrb.org/ES1314597-ES1026907-ES1428893.pdf"/>
    <n v="0"/>
    <s v="http://quotes.morningstar.com/bondquote/quote?productcode=qs&amp;qs_qt_module=3.50&amp;qt_version=finrarelease&amp;t=M16632537044709&amp;qsOnClick=returnTicker&amp;refresh=true"/>
  </r>
  <r>
    <s v="Atlanta"/>
    <x v="7"/>
    <x v="33"/>
    <s v="04780TDT8"/>
    <s v="04780T"/>
    <s v="REF-GEN-SUB LIEN-SER F"/>
    <x v="1"/>
    <x v="77"/>
    <n v="5"/>
    <d v="2023-07-01T00:00:00"/>
    <m/>
    <n v="113.532"/>
    <n v="1.22"/>
    <s v="AA-"/>
    <s v="-"/>
    <s v="Aa3"/>
    <s v="A+"/>
    <x v="33"/>
    <s v="REF"/>
    <s v="—"/>
    <s v="Airports"/>
    <s v="Fixed"/>
    <s v="—"/>
    <s v="Revenue"/>
    <s v="No"/>
    <s v="No"/>
    <s v="No"/>
    <s v="No"/>
    <n v="113.53"/>
    <n v="1.2200000000000001E-2"/>
    <s v="https://emma.msrb.org/ES1314597-ES1026907-ES1428893.pdf"/>
    <n v="0"/>
    <s v="http://quotes.morningstar.com/bondquote/quote?productcode=qs&amp;qs_qt_module=3.50&amp;qt_version=finrarelease&amp;t=M16632537044710&amp;qsOnClick=returnTicker&amp;refresh=true"/>
  </r>
  <r>
    <s v="Atlanta"/>
    <x v="7"/>
    <x v="33"/>
    <s v="04780TDU5"/>
    <s v="04780T"/>
    <s v="REF-GEN-SUB LIEN-SER F"/>
    <x v="1"/>
    <x v="78"/>
    <n v="5"/>
    <d v="2024-07-01T00:00:00"/>
    <m/>
    <n v="116.965"/>
    <n v="1.25"/>
    <s v="AA-"/>
    <s v="-"/>
    <s v="Aa3"/>
    <s v="A+"/>
    <x v="33"/>
    <s v="REF"/>
    <s v="—"/>
    <s v="Airports"/>
    <s v="Fixed"/>
    <s v="—"/>
    <s v="Revenue"/>
    <s v="No"/>
    <s v="No"/>
    <s v="No"/>
    <s v="No"/>
    <n v="116.96"/>
    <n v="1.2500000000000001E-2"/>
    <s v="https://emma.msrb.org/ES1314597-ES1026907-ES1428893.pdf"/>
    <n v="0"/>
    <s v="http://quotes.morningstar.com/bondquote/quote?productcode=qs&amp;qs_qt_module=3.50&amp;qt_version=finrarelease&amp;t=M16632537044711&amp;qsOnClick=returnTicker&amp;refresh=true"/>
  </r>
  <r>
    <s v="Atlanta"/>
    <x v="7"/>
    <x v="33"/>
    <s v="04780TDV3"/>
    <s v="04780T"/>
    <s v="REF-GEN-SUB LIEN-SER F"/>
    <x v="1"/>
    <x v="79"/>
    <n v="5"/>
    <d v="2025-07-01T00:00:00"/>
    <m/>
    <n v="120.167"/>
    <n v="1.3"/>
    <s v="AA-"/>
    <s v="-"/>
    <s v="Aa3"/>
    <s v="A+"/>
    <x v="33"/>
    <s v="REF"/>
    <s v="—"/>
    <s v="Airports"/>
    <s v="Fixed"/>
    <s v="—"/>
    <s v="Revenue"/>
    <s v="No"/>
    <s v="No"/>
    <s v="No"/>
    <s v="No"/>
    <n v="120.17"/>
    <n v="1.2999999999999999E-2"/>
    <s v="https://emma.msrb.org/ES1314597-ES1026907-ES1428893.pdf"/>
    <n v="0"/>
    <s v="http://quotes.morningstar.com/bondquote/quote?productcode=qs&amp;qs_qt_module=3.50&amp;qt_version=finrarelease&amp;t=M16632537044712&amp;qsOnClick=returnTicker&amp;refresh=true"/>
  </r>
  <r>
    <s v="Atlanta"/>
    <x v="4"/>
    <x v="34"/>
    <s v="04780MVY2"/>
    <s v="04780M"/>
    <s v="REF-GEN-SER E"/>
    <x v="1"/>
    <x v="80"/>
    <n v="5"/>
    <d v="2020-07-01T00:00:00"/>
    <m/>
    <n v="102.569"/>
    <n v="1.1499999999999999"/>
    <s v="-"/>
    <s v="-"/>
    <s v="WR"/>
    <s v="NR"/>
    <x v="33"/>
    <m/>
    <m/>
    <m/>
    <m/>
    <m/>
    <m/>
    <m/>
    <m/>
    <m/>
    <m/>
    <m/>
    <m/>
    <s v="https://emma.msrb.org/ES1314597-ES1026907-ES1428893.pdf"/>
    <n v="0"/>
    <m/>
  </r>
  <r>
    <s v="Atlanta"/>
    <x v="4"/>
    <x v="34"/>
    <s v="04780MVZ9"/>
    <s v="04780M"/>
    <s v="REF-GEN-SER E"/>
    <x v="1"/>
    <x v="81"/>
    <n v="5"/>
    <d v="2021-07-01T00:00:00"/>
    <m/>
    <n v="106.322"/>
    <n v="1.17"/>
    <s v="AA-"/>
    <s v="-"/>
    <s v="Aa3"/>
    <s v="A+"/>
    <x v="33"/>
    <s v="REF"/>
    <s v="—"/>
    <s v="Airports"/>
    <s v="Fixed"/>
    <s v="—"/>
    <s v="Revenue"/>
    <s v="No"/>
    <s v="No"/>
    <s v="No"/>
    <s v="No"/>
    <n v="106.32"/>
    <n v="1.17E-2"/>
    <s v="https://emma.msrb.org/ES1314597-ES1026907-ES1428893.pdf"/>
    <n v="0"/>
    <s v="http://quotes.morningstar.com/bondquote/quote?productcode=qs&amp;qs_qt_module=3.50&amp;qt_version=finrarelease&amp;t=M16632527044686&amp;qsOnClick=returnTicker&amp;refresh=true"/>
  </r>
  <r>
    <s v="Atlanta"/>
    <x v="4"/>
    <x v="34"/>
    <s v="04780MWA3"/>
    <s v="04780M"/>
    <s v="REF-GEN-SER E"/>
    <x v="1"/>
    <x v="82"/>
    <n v="5"/>
    <d v="2022-07-01T00:00:00"/>
    <m/>
    <n v="109.99"/>
    <n v="1.19"/>
    <s v="AA-"/>
    <s v="-"/>
    <s v="Aa3"/>
    <s v="A+"/>
    <x v="33"/>
    <s v="REF"/>
    <s v="—"/>
    <s v="Airports"/>
    <s v="Fixed"/>
    <s v="—"/>
    <s v="Revenue"/>
    <s v="No"/>
    <s v="No"/>
    <s v="No"/>
    <s v="No"/>
    <n v="109.99"/>
    <n v="1.1900000000000001E-2"/>
    <s v="https://emma.msrb.org/ES1314597-ES1026907-ES1428893.pdf"/>
    <n v="0"/>
    <s v="http://quotes.morningstar.com/bondquote/quote?productcode=qs&amp;qs_qt_module=3.50&amp;qt_version=finrarelease&amp;t=M16632527044687&amp;qsOnClick=returnTicker&amp;refresh=true"/>
  </r>
  <r>
    <s v="Atlanta"/>
    <x v="4"/>
    <x v="34"/>
    <s v="04780MWB1"/>
    <s v="04780M"/>
    <s v="REF-GEN-SER E"/>
    <x v="1"/>
    <x v="83"/>
    <n v="5"/>
    <d v="2023-07-01T00:00:00"/>
    <m/>
    <n v="113.532"/>
    <n v="1.22"/>
    <s v="AA-"/>
    <s v="-"/>
    <s v="Aa3"/>
    <s v="A+"/>
    <x v="33"/>
    <s v="REF"/>
    <s v="—"/>
    <s v="Airports"/>
    <s v="Fixed"/>
    <s v="—"/>
    <s v="Revenue"/>
    <s v="No"/>
    <s v="No"/>
    <s v="No"/>
    <s v="No"/>
    <n v="113.53"/>
    <n v="1.2200000000000001E-2"/>
    <s v="https://emma.msrb.org/ES1314597-ES1026907-ES1428893.pdf"/>
    <n v="0"/>
    <s v="http://quotes.morningstar.com/bondquote/quote?productcode=qs&amp;qs_qt_module=3.50&amp;qt_version=finrarelease&amp;t=M16632527044688&amp;qsOnClick=returnTicker&amp;refresh=true"/>
  </r>
  <r>
    <s v="Atlanta"/>
    <x v="4"/>
    <x v="34"/>
    <s v="04780MWC9"/>
    <s v="04780M"/>
    <s v="REF-GEN-SER E"/>
    <x v="1"/>
    <x v="84"/>
    <n v="5"/>
    <d v="2024-07-01T00:00:00"/>
    <m/>
    <n v="116.965"/>
    <n v="1.25"/>
    <s v="AA-"/>
    <s v="-"/>
    <s v="Aa3"/>
    <s v="A+"/>
    <x v="33"/>
    <s v="REF"/>
    <s v="—"/>
    <s v="Airports"/>
    <s v="Fixed"/>
    <s v="—"/>
    <s v="Revenue"/>
    <s v="No"/>
    <s v="No"/>
    <s v="No"/>
    <s v="No"/>
    <n v="116.96"/>
    <n v="1.2500000000000001E-2"/>
    <s v="https://emma.msrb.org/ES1314597-ES1026907-ES1428893.pdf"/>
    <n v="0"/>
    <s v="http://quotes.morningstar.com/bondquote/quote?productcode=qs&amp;qs_qt_module=3.50&amp;qt_version=finrarelease&amp;t=M16632527044689&amp;qsOnClick=returnTicker&amp;refresh=true"/>
  </r>
  <r>
    <s v="Atlanta"/>
    <x v="4"/>
    <x v="34"/>
    <s v="04780MWD7"/>
    <s v="04780M"/>
    <s v="REF-GEN-SER E"/>
    <x v="1"/>
    <x v="85"/>
    <n v="5"/>
    <d v="2025-07-01T00:00:00"/>
    <m/>
    <n v="120.167"/>
    <n v="1.3"/>
    <s v="AA-"/>
    <s v="-"/>
    <s v="Aa3"/>
    <s v="A+"/>
    <x v="33"/>
    <s v="REF"/>
    <s v="—"/>
    <s v="Airports"/>
    <s v="Fixed"/>
    <s v="—"/>
    <s v="Revenue"/>
    <s v="No"/>
    <s v="No"/>
    <s v="No"/>
    <s v="No"/>
    <n v="120.17"/>
    <n v="1.2999999999999999E-2"/>
    <s v="https://emma.msrb.org/ES1314597-ES1026907-ES1428893.pdf"/>
    <n v="0"/>
    <s v="http://quotes.morningstar.com/bondquote/quote?productcode=qs&amp;qs_qt_module=3.50&amp;qt_version=finrarelease&amp;t=M16632527044690&amp;qsOnClick=returnTicker&amp;refresh=true"/>
  </r>
  <r>
    <s v="Atlanta"/>
    <x v="4"/>
    <x v="34"/>
    <s v="04780MWE5"/>
    <s v="04780M"/>
    <s v="REF-GEN-SER E"/>
    <x v="1"/>
    <x v="86"/>
    <n v="5"/>
    <d v="2026-07-01T00:00:00"/>
    <m/>
    <n v="122.997"/>
    <n v="1.38"/>
    <s v="AA-"/>
    <s v="-"/>
    <s v="Aa3"/>
    <s v="A+"/>
    <x v="33"/>
    <s v="REF"/>
    <s v="—"/>
    <s v="Airports"/>
    <s v="Fixed"/>
    <s v="—"/>
    <s v="Revenue"/>
    <s v="No"/>
    <s v="No"/>
    <s v="No"/>
    <s v="No"/>
    <n v="123"/>
    <n v="1.38E-2"/>
    <s v="https://emma.msrb.org/ES1314597-ES1026907-ES1428893.pdf"/>
    <n v="0"/>
    <s v="http://quotes.morningstar.com/bondquote/quote?productcode=qs&amp;qs_qt_module=3.50&amp;qt_version=finrarelease&amp;t=M16632527044691&amp;qsOnClick=returnTicker&amp;refresh=true"/>
  </r>
  <r>
    <s v="Atlanta"/>
    <x v="4"/>
    <x v="34"/>
    <s v="04780MWF2"/>
    <s v="04780M"/>
    <s v="REF-GEN-SER E"/>
    <x v="1"/>
    <x v="87"/>
    <n v="5"/>
    <d v="2027-07-01T00:00:00"/>
    <m/>
    <n v="125.68600000000001"/>
    <n v="1.45"/>
    <s v="AA-"/>
    <s v="-"/>
    <s v="Aa3"/>
    <s v="A+"/>
    <x v="33"/>
    <s v="REF"/>
    <s v="—"/>
    <s v="Airports"/>
    <s v="Fixed"/>
    <s v="—"/>
    <s v="Revenue"/>
    <s v="No"/>
    <s v="No"/>
    <s v="No"/>
    <s v="No"/>
    <n v="125.69"/>
    <n v="1.4500000000000001E-2"/>
    <s v="https://emma.msrb.org/ES1314597-ES1026907-ES1428893.pdf"/>
    <n v="0"/>
    <s v="http://quotes.morningstar.com/bondquote/quote?productcode=qs&amp;qs_qt_module=3.50&amp;qt_version=finrarelease&amp;t=M16632527044692&amp;qsOnClick=returnTicker&amp;refresh=true"/>
  </r>
  <r>
    <s v="Atlanta"/>
    <x v="4"/>
    <x v="34"/>
    <s v="04780MWG0"/>
    <s v="04780M"/>
    <s v="REF-GEN-SER E"/>
    <x v="1"/>
    <x v="88"/>
    <n v="5"/>
    <d v="2028-07-01T00:00:00"/>
    <m/>
    <n v="128.07900000000001"/>
    <n v="1.53"/>
    <s v="AA-"/>
    <s v="-"/>
    <s v="Aa3"/>
    <s v="A+"/>
    <x v="33"/>
    <s v="REF"/>
    <s v="—"/>
    <s v="Airports"/>
    <s v="Fixed"/>
    <s v="—"/>
    <s v="Revenue"/>
    <s v="No"/>
    <s v="No"/>
    <s v="No"/>
    <s v="No"/>
    <n v="128.08000000000001"/>
    <n v="1.5299999999999999E-2"/>
    <s v="https://emma.msrb.org/ES1314597-ES1026907-ES1428893.pdf"/>
    <n v="0"/>
    <s v="http://quotes.morningstar.com/bondquote/quote?productcode=qs&amp;qs_qt_module=3.50&amp;qt_version=finrarelease&amp;t=M16632527044693&amp;qsOnClick=returnTicker&amp;refresh=true"/>
  </r>
  <r>
    <s v="Atlanta"/>
    <x v="4"/>
    <x v="34"/>
    <s v="04780MWH8"/>
    <s v="04780M"/>
    <s v="REF-GEN-SER E"/>
    <x v="1"/>
    <x v="89"/>
    <n v="5"/>
    <d v="2029-07-01T00:00:00"/>
    <m/>
    <n v="130.14400000000001"/>
    <n v="1.62"/>
    <s v="AA-"/>
    <s v="-"/>
    <s v="Aa3"/>
    <s v="A+"/>
    <x v="33"/>
    <s v="REF"/>
    <s v="—"/>
    <s v="Airports"/>
    <s v="Fixed"/>
    <s v="—"/>
    <s v="Revenue"/>
    <s v="No"/>
    <s v="No"/>
    <s v="No"/>
    <s v="No"/>
    <n v="130.13999999999999"/>
    <n v="1.6199999999999999E-2"/>
    <s v="https://emma.msrb.org/ES1314597-ES1026907-ES1428893.pdf"/>
    <n v="0"/>
    <s v="http://quotes.morningstar.com/bondquote/quote?productcode=qs&amp;qs_qt_module=3.50&amp;qt_version=finrarelease&amp;t=M16632527044694&amp;qsOnClick=returnTicker&amp;refresh=true"/>
  </r>
  <r>
    <s v="Atlanta"/>
    <x v="4"/>
    <x v="34"/>
    <s v="04780MWJ4"/>
    <s v="04780M"/>
    <s v="REF-GEN-SER E"/>
    <x v="1"/>
    <x v="90"/>
    <n v="5"/>
    <d v="2030-07-01T00:00:00"/>
    <m/>
    <n v="129.21199999999999"/>
    <n v="1.71"/>
    <s v="AA-"/>
    <s v="-"/>
    <s v="Aa3"/>
    <s v="A+"/>
    <x v="33"/>
    <s v="REF"/>
    <s v="—"/>
    <s v="Airports"/>
    <s v="Fixed"/>
    <s v="—"/>
    <s v="Revenue"/>
    <s v="No"/>
    <s v="No"/>
    <s v="No"/>
    <s v="No"/>
    <n v="129.21"/>
    <n v="1.7100000000000001E-2"/>
    <s v="https://emma.msrb.org/ES1314597-ES1026907-ES1428893.pdf"/>
    <n v="0"/>
    <s v="http://quotes.morningstar.com/bondquote/quote?productcode=qs&amp;qs_qt_module=3.50&amp;qt_version=finrarelease&amp;t=M16632527044695&amp;qsOnClick=returnTicker&amp;refresh=true"/>
  </r>
  <r>
    <s v="Atlanta"/>
    <x v="4"/>
    <x v="34"/>
    <s v="04780MWK1"/>
    <s v="04780M"/>
    <s v="REF-GEN-SER E"/>
    <x v="1"/>
    <x v="91"/>
    <n v="5"/>
    <d v="2031-07-01T00:00:00"/>
    <m/>
    <n v="128.28700000000001"/>
    <n v="1.8"/>
    <s v="AA-"/>
    <s v="-"/>
    <s v="Aa3"/>
    <s v="A+"/>
    <x v="33"/>
    <s v="REF"/>
    <s v="—"/>
    <s v="Airports"/>
    <s v="Fixed"/>
    <s v="—"/>
    <s v="Revenue"/>
    <s v="No"/>
    <s v="No"/>
    <s v="No"/>
    <s v="No"/>
    <n v="128.29"/>
    <n v="1.7999999999999999E-2"/>
    <s v="https://emma.msrb.org/ES1314597-ES1026907-ES1428893.pdf"/>
    <n v="0"/>
    <s v="http://quotes.morningstar.com/bondquote/quote?productcode=qs&amp;qs_qt_module=3.50&amp;qt_version=finrarelease&amp;t=M16632527044696&amp;qsOnClick=returnTicker&amp;refresh=true"/>
  </r>
  <r>
    <s v="Atlanta"/>
    <x v="4"/>
    <x v="34"/>
    <s v="04780MWL9"/>
    <s v="04780M"/>
    <s v="REF-GEN-SER E"/>
    <x v="1"/>
    <x v="92"/>
    <n v="5"/>
    <d v="2032-07-01T00:00:00"/>
    <m/>
    <n v="127.777"/>
    <n v="1.85"/>
    <s v="AA-"/>
    <s v="-"/>
    <s v="Aa3"/>
    <s v="A+"/>
    <x v="33"/>
    <s v="REF"/>
    <s v="—"/>
    <s v="Airports"/>
    <s v="Fixed"/>
    <s v="—"/>
    <s v="Revenue"/>
    <s v="No"/>
    <s v="No"/>
    <s v="No"/>
    <s v="No"/>
    <n v="127.78"/>
    <n v="1.8499999999999999E-2"/>
    <s v="https://emma.msrb.org/ES1314597-ES1026907-ES1428893.pdf"/>
    <n v="0"/>
    <s v="http://quotes.morningstar.com/bondquote/quote?productcode=qs&amp;qs_qt_module=3.50&amp;qt_version=finrarelease&amp;t=M16632527044697&amp;qsOnClick=returnTicker&amp;refresh=true"/>
  </r>
  <r>
    <s v="Atlanta"/>
    <x v="4"/>
    <x v="34"/>
    <s v="04780MWM7"/>
    <s v="04780M"/>
    <s v="REF-GEN-SER E"/>
    <x v="1"/>
    <x v="93"/>
    <n v="5"/>
    <d v="2033-07-01T00:00:00"/>
    <m/>
    <n v="127.37"/>
    <n v="1.89"/>
    <s v="AA-"/>
    <s v="-"/>
    <s v="Aa3"/>
    <s v="A+"/>
    <x v="33"/>
    <s v="REF"/>
    <s v="—"/>
    <s v="Airports"/>
    <s v="Fixed"/>
    <s v="—"/>
    <s v="Revenue"/>
    <s v="No"/>
    <s v="No"/>
    <s v="No"/>
    <s v="No"/>
    <n v="127.37"/>
    <n v="1.89E-2"/>
    <s v="https://emma.msrb.org/ES1314597-ES1026907-ES1428893.pdf"/>
    <n v="0"/>
    <s v="http://quotes.morningstar.com/bondquote/quote?productcode=qs&amp;qs_qt_module=3.50&amp;qt_version=finrarelease&amp;t=M16632527044698&amp;qsOnClick=returnTicker&amp;refresh=true"/>
  </r>
  <r>
    <s v="Atlanta"/>
    <x v="4"/>
    <x v="34"/>
    <s v="04780MWN5"/>
    <s v="04780M"/>
    <s v="REF-GEN-SER E"/>
    <x v="1"/>
    <x v="94"/>
    <n v="5"/>
    <d v="2034-07-01T00:00:00"/>
    <m/>
    <n v="126.96599999999999"/>
    <n v="1.93"/>
    <s v="AA-"/>
    <s v="-"/>
    <s v="Aa3"/>
    <s v="A+"/>
    <x v="33"/>
    <s v="REF"/>
    <s v="—"/>
    <s v="Airports"/>
    <s v="Fixed"/>
    <s v="—"/>
    <s v="Revenue"/>
    <s v="No"/>
    <s v="No"/>
    <s v="No"/>
    <s v="No"/>
    <n v="126.97"/>
    <n v="1.9300000000000001E-2"/>
    <s v="https://emma.msrb.org/ES1314597-ES1026907-ES1428893.pdf"/>
    <n v="0"/>
    <s v="http://quotes.morningstar.com/bondquote/quote?productcode=qs&amp;qs_qt_module=3.50&amp;qt_version=finrarelease&amp;t=M16632527044699&amp;qsOnClick=returnTicker&amp;refresh=true"/>
  </r>
  <r>
    <s v="Atlanta"/>
    <x v="4"/>
    <x v="34"/>
    <s v="04780MWP0"/>
    <s v="04780M"/>
    <s v="REF-GEN-SER E"/>
    <x v="1"/>
    <x v="95"/>
    <n v="4"/>
    <d v="2034-07-01T00:00:00"/>
    <m/>
    <n v="115.791"/>
    <n v="2.1800000000000002"/>
    <s v="AA-"/>
    <s v="-"/>
    <s v="Aa3"/>
    <s v="A+"/>
    <x v="33"/>
    <s v="REF"/>
    <s v="—"/>
    <s v="Airports"/>
    <s v="Fixed"/>
    <s v="—"/>
    <s v="Revenue"/>
    <s v="No"/>
    <s v="No"/>
    <s v="No"/>
    <s v="No"/>
    <n v="115.79"/>
    <n v="2.18E-2"/>
    <s v="https://emma.msrb.org/ES1314597-ES1026907-ES1428893.pdf"/>
    <n v="0"/>
    <s v="http://quotes.morningstar.com/bondquote/quote?productcode=qs&amp;qs_qt_module=3.50&amp;qt_version=finrarelease&amp;t=M16632527044700&amp;qsOnClick=returnTicker&amp;refresh=true"/>
  </r>
  <r>
    <s v="Atlanta"/>
    <x v="4"/>
    <x v="34"/>
    <s v="04780MWQ8"/>
    <s v="04780M"/>
    <s v="REF-GEN-SER E"/>
    <x v="1"/>
    <x v="96"/>
    <n v="5"/>
    <d v="2035-07-01T00:00:00"/>
    <m/>
    <n v="126.461"/>
    <n v="1.98"/>
    <s v="AA-"/>
    <s v="-"/>
    <s v="Aa3"/>
    <s v="A+"/>
    <x v="33"/>
    <s v="REF"/>
    <s v="—"/>
    <s v="Airports"/>
    <s v="Fixed"/>
    <s v="—"/>
    <s v="Revenue"/>
    <s v="No"/>
    <s v="No"/>
    <s v="No"/>
    <s v="No"/>
    <n v="126.46"/>
    <n v="1.9800000000000002E-2"/>
    <s v="https://emma.msrb.org/ES1314597-ES1026907-ES1428893.pdf"/>
    <n v="0"/>
    <s v="http://quotes.morningstar.com/bondquote/quote?productcode=qs&amp;qs_qt_module=3.50&amp;qt_version=finrarelease&amp;t=M16632527044701&amp;qsOnClick=returnTicker&amp;refresh=true"/>
  </r>
  <r>
    <s v="Atlanta"/>
    <x v="4"/>
    <x v="34"/>
    <s v="04780MWR6"/>
    <s v="04780M"/>
    <s v="REF-GEN-SER E"/>
    <x v="1"/>
    <x v="97"/>
    <n v="4"/>
    <d v="2035-07-01T00:00:00"/>
    <m/>
    <n v="115.32"/>
    <n v="2.23"/>
    <s v="AA-"/>
    <s v="-"/>
    <s v="Aa3"/>
    <s v="A+"/>
    <x v="33"/>
    <s v="REF"/>
    <s v="—"/>
    <s v="Airports"/>
    <s v="Fixed"/>
    <s v="—"/>
    <s v="Revenue"/>
    <s v="No"/>
    <s v="No"/>
    <s v="No"/>
    <s v="No"/>
    <n v="115.32"/>
    <n v="2.23E-2"/>
    <s v="https://emma.msrb.org/ES1314597-ES1026907-ES1428893.pdf"/>
    <n v="0"/>
    <s v="http://quotes.morningstar.com/bondquote/quote?productcode=qs&amp;qs_qt_module=3.50&amp;qt_version=finrarelease&amp;t=M16632527044702&amp;qsOnClick=returnTicker&amp;refresh=true"/>
  </r>
  <r>
    <s v="Atlanta"/>
    <x v="4"/>
    <x v="34"/>
    <s v="04780MWS4"/>
    <s v="04780M"/>
    <s v="REF-GEN-SER E"/>
    <x v="1"/>
    <x v="98"/>
    <n v="4"/>
    <d v="2036-07-01T00:00:00"/>
    <m/>
    <n v="114.94499999999999"/>
    <n v="2.27"/>
    <s v="AA-"/>
    <s v="-"/>
    <s v="Aa3"/>
    <s v="A+"/>
    <x v="33"/>
    <s v="REF"/>
    <s v="—"/>
    <s v="Airports"/>
    <s v="Fixed"/>
    <s v="—"/>
    <s v="Revenue"/>
    <s v="No"/>
    <s v="No"/>
    <s v="No"/>
    <s v="No"/>
    <n v="114.94"/>
    <n v="2.2700000000000001E-2"/>
    <s v="https://emma.msrb.org/ES1314597-ES1026907-ES1428893.pdf"/>
    <n v="0"/>
    <s v="http://quotes.morningstar.com/bondquote/quote?productcode=qs&amp;qs_qt_module=3.50&amp;qt_version=finrarelease&amp;t=M16632527044703&amp;qsOnClick=returnTicker&amp;refresh=true"/>
  </r>
  <r>
    <s v="Atlanta"/>
    <x v="4"/>
    <x v="34"/>
    <s v="04780MWT2"/>
    <s v="04780M"/>
    <s v="REF-GEN-SER E"/>
    <x v="1"/>
    <x v="99"/>
    <n v="4"/>
    <d v="2037-07-01T00:00:00"/>
    <m/>
    <n v="114.571"/>
    <n v="2.31"/>
    <s v="AA-"/>
    <s v="-"/>
    <s v="Aa3"/>
    <s v="A+"/>
    <x v="33"/>
    <s v="REF"/>
    <s v="—"/>
    <s v="Airports"/>
    <s v="Fixed"/>
    <s v="—"/>
    <s v="Revenue"/>
    <s v="No"/>
    <s v="No"/>
    <s v="No"/>
    <s v="No"/>
    <n v="114.57"/>
    <n v="2.3099999999999999E-2"/>
    <s v="https://emma.msrb.org/ES1314597-ES1026907-ES1428893.pdf"/>
    <n v="0"/>
    <s v="http://quotes.morningstar.com/bondquote/quote?productcode=qs&amp;qs_qt_module=3.50&amp;qt_version=finrarelease&amp;t=M16632527044704&amp;qsOnClick=returnTicker&amp;refresh=true"/>
  </r>
  <r>
    <s v="Atlanta"/>
    <x v="4"/>
    <x v="34"/>
    <s v="04780MWU9"/>
    <s v="04780M"/>
    <s v="REF-GEN-SER E"/>
    <x v="1"/>
    <x v="100"/>
    <n v="4"/>
    <d v="2038-07-01T00:00:00"/>
    <m/>
    <n v="114.19799999999999"/>
    <n v="2.35"/>
    <s v="AA-"/>
    <s v="-"/>
    <s v="Aa3"/>
    <s v="A+"/>
    <x v="33"/>
    <s v="REF"/>
    <s v="—"/>
    <s v="Airports"/>
    <s v="Fixed"/>
    <s v="—"/>
    <s v="Revenue"/>
    <s v="No"/>
    <s v="No"/>
    <s v="No"/>
    <s v="No"/>
    <n v="114.2"/>
    <n v="2.35E-2"/>
    <s v="https://emma.msrb.org/ES1314597-ES1026907-ES1428893.pdf"/>
    <n v="0"/>
    <s v="http://quotes.morningstar.com/bondquote/quote?productcode=qs&amp;qs_qt_module=3.50&amp;qt_version=finrarelease&amp;t=M16632527044705&amp;qsOnClick=returnTicker&amp;refresh=true"/>
  </r>
  <r>
    <s v="Atlanta"/>
    <x v="4"/>
    <x v="34"/>
    <s v="04780MWV7"/>
    <s v="04780M"/>
    <s v="REF-GEN-SER E"/>
    <x v="1"/>
    <x v="101"/>
    <n v="4"/>
    <d v="2039-07-01T00:00:00"/>
    <m/>
    <n v="113.827"/>
    <n v="2.39"/>
    <s v="AA-"/>
    <s v="-"/>
    <s v="Aa3"/>
    <s v="A+"/>
    <x v="33"/>
    <s v="REF"/>
    <s v="—"/>
    <s v="Airports"/>
    <s v="Fixed"/>
    <s v="—"/>
    <s v="Revenue"/>
    <s v="No"/>
    <s v="No"/>
    <s v="No"/>
    <s v="No"/>
    <n v="113.83"/>
    <n v="2.3900000000000001E-2"/>
    <s v="https://emma.msrb.org/ES1314597-ES1026907-ES1428893.pdf"/>
    <n v="0"/>
    <s v="http://quotes.morningstar.com/bondquote/quote?productcode=qs&amp;qs_qt_module=3.50&amp;qt_version=finrarelease&amp;t=M16632527044706&amp;qsOnClick=returnTicker&amp;refresh=true"/>
  </r>
  <r>
    <s v="Atlanta"/>
    <x v="2"/>
    <x v="35"/>
    <s v="047772TP3"/>
    <n v="47772"/>
    <s v="PREREFUNDED"/>
    <x v="1"/>
    <x v="102"/>
    <n v="4.7"/>
    <d v="2012-12-01T00:00:00"/>
    <n v="96.930999999999997"/>
    <s v="-"/>
    <m/>
    <s v="-"/>
    <s v="-"/>
    <s v="-"/>
    <s v="-"/>
    <x v="34"/>
    <m/>
    <m/>
    <m/>
    <m/>
    <m/>
    <m/>
    <m/>
    <m/>
    <m/>
    <m/>
    <m/>
    <m/>
    <s v="https://emma.msrb.org/MS93517-MS68825-MD133285.pdf"/>
    <n v="0"/>
    <m/>
  </r>
  <r>
    <s v="Atlanta"/>
    <x v="1"/>
    <x v="36"/>
    <s v="04779RAC5"/>
    <s v="04779R"/>
    <s v="COML PAPER IAM 3"/>
    <x v="0"/>
    <x v="2"/>
    <n v="1.5"/>
    <d v="2020-03-23T00:00:00"/>
    <n v="100"/>
    <s v="-"/>
    <m/>
    <s v="-"/>
    <s v="-"/>
    <s v="-"/>
    <s v="-"/>
    <x v="34"/>
    <m/>
    <m/>
    <m/>
    <m/>
    <m/>
    <m/>
    <m/>
    <m/>
    <m/>
    <m/>
    <m/>
    <m/>
    <s v="No official statement is currently available."/>
    <n v="0"/>
    <m/>
  </r>
  <r>
    <s v="Atlanta"/>
    <x v="1"/>
    <x v="36"/>
    <s v="04779WAC4"/>
    <s v="04779W"/>
    <s v="COML PAPER IAM 3"/>
    <x v="0"/>
    <x v="2"/>
    <n v="1.5"/>
    <d v="2020-03-23T00:00:00"/>
    <n v="100"/>
    <s v="-"/>
    <m/>
    <s v="-"/>
    <s v="-"/>
    <s v="-"/>
    <s v="-"/>
    <x v="34"/>
    <m/>
    <m/>
    <m/>
    <m/>
    <m/>
    <m/>
    <m/>
    <m/>
    <m/>
    <m/>
    <m/>
    <m/>
    <s v="No official statement is currently available."/>
    <n v="0"/>
    <m/>
  </r>
  <r>
    <s v="Atlanta"/>
    <x v="1"/>
    <x v="36"/>
    <s v="04779UAC8"/>
    <s v="04779U"/>
    <s v="COML PAPER IAM 3"/>
    <x v="0"/>
    <x v="2"/>
    <n v="1.5"/>
    <d v="2020-03-23T00:00:00"/>
    <n v="100"/>
    <s v="-"/>
    <m/>
    <s v="-"/>
    <s v="-"/>
    <s v="-"/>
    <s v="-"/>
    <x v="34"/>
    <m/>
    <m/>
    <m/>
    <m/>
    <m/>
    <m/>
    <m/>
    <m/>
    <m/>
    <m/>
    <m/>
    <m/>
    <s v="No official statement is currently available."/>
    <n v="0"/>
    <m/>
  </r>
  <r>
    <s v="Atlanta"/>
    <x v="2"/>
    <x v="37"/>
    <s v="047771Q86"/>
    <n v="47771"/>
    <s v="-"/>
    <x v="0"/>
    <x v="103"/>
    <n v="7"/>
    <d v="2000-12-01T00:00:00"/>
    <n v="102.163"/>
    <s v="-"/>
    <m/>
    <s v="-"/>
    <s v="-"/>
    <s v="-"/>
    <s v="-"/>
    <x v="34"/>
    <m/>
    <m/>
    <m/>
    <m/>
    <m/>
    <m/>
    <m/>
    <m/>
    <m/>
    <m/>
    <m/>
    <m/>
    <s v="https://emma.msrb.org/MS47931-MS47215-MD90854.pdf"/>
    <n v="0"/>
    <m/>
  </r>
  <r>
    <s v="Atlanta"/>
    <x v="2"/>
    <x v="37"/>
    <s v="047771Q94"/>
    <n v="47771"/>
    <s v="-"/>
    <x v="0"/>
    <x v="103"/>
    <n v="7"/>
    <d v="2001-12-01T00:00:00"/>
    <n v="101.53100000000001"/>
    <s v="-"/>
    <m/>
    <s v="-"/>
    <s v="-"/>
    <s v="-"/>
    <s v="-"/>
    <x v="34"/>
    <m/>
    <m/>
    <m/>
    <m/>
    <m/>
    <m/>
    <m/>
    <m/>
    <m/>
    <m/>
    <m/>
    <m/>
    <s v="https://emma.msrb.org/MS47931-MS47215-MD90854.pdf"/>
    <n v="0"/>
    <m/>
  </r>
  <r>
    <s v="Atlanta"/>
    <x v="1"/>
    <x v="38"/>
    <s v="04779RAB7"/>
    <s v="04779R"/>
    <s v="COML PAPER IAM 2"/>
    <x v="0"/>
    <x v="2"/>
    <n v="1.6"/>
    <d v="2019-10-01T00:00:00"/>
    <n v="100"/>
    <s v="-"/>
    <m/>
    <s v="-"/>
    <s v="-"/>
    <s v="-"/>
    <s v="-"/>
    <x v="35"/>
    <m/>
    <m/>
    <m/>
    <m/>
    <m/>
    <m/>
    <m/>
    <m/>
    <m/>
    <m/>
    <m/>
    <m/>
    <s v="No official statement is currently available."/>
    <n v="0"/>
    <m/>
  </r>
  <r>
    <s v="Atlanta"/>
    <x v="1"/>
    <x v="38"/>
    <s v="04779WAB6"/>
    <s v="04779W"/>
    <s v="COML PAPER IAM 2"/>
    <x v="0"/>
    <x v="2"/>
    <n v="1.6"/>
    <d v="2019-10-01T00:00:00"/>
    <n v="100"/>
    <s v="-"/>
    <m/>
    <s v="-"/>
    <s v="-"/>
    <s v="-"/>
    <s v="-"/>
    <x v="35"/>
    <m/>
    <m/>
    <m/>
    <m/>
    <m/>
    <m/>
    <m/>
    <m/>
    <m/>
    <m/>
    <m/>
    <m/>
    <s v="No official statement is currently available."/>
    <n v="0"/>
    <m/>
  </r>
  <r>
    <s v="Atlanta"/>
    <x v="1"/>
    <x v="38"/>
    <s v="04779UAB0"/>
    <s v="04779U"/>
    <s v="COML PAPER IAM 2"/>
    <x v="0"/>
    <x v="2"/>
    <n v="1.5"/>
    <d v="2019-10-01T00:00:00"/>
    <n v="100"/>
    <s v="-"/>
    <m/>
    <s v="-"/>
    <s v="-"/>
    <s v="-"/>
    <s v="-"/>
    <x v="36"/>
    <m/>
    <m/>
    <m/>
    <m/>
    <m/>
    <m/>
    <m/>
    <m/>
    <m/>
    <m/>
    <m/>
    <m/>
    <s v="No official statement is currently available."/>
    <n v="0"/>
    <m/>
  </r>
  <r>
    <s v="Atlanta"/>
    <x v="4"/>
    <x v="39"/>
    <s v="04780MUE7"/>
    <s v="04780M"/>
    <s v="GEN-SER A"/>
    <x v="0"/>
    <x v="104"/>
    <n v="5"/>
    <d v="2021-07-01T00:00:00"/>
    <m/>
    <n v="107.093"/>
    <n v="1.03"/>
    <s v="AA-"/>
    <s v="-"/>
    <s v="Aa3"/>
    <s v="A+"/>
    <x v="37"/>
    <s v="NEW"/>
    <s v="—"/>
    <s v="Airports"/>
    <s v="Fixed"/>
    <s v="—"/>
    <s v="Revenue"/>
    <s v="No"/>
    <s v="No"/>
    <s v="No"/>
    <s v="No"/>
    <n v="107.09"/>
    <n v="1.03E-2"/>
    <s v="https://emma.msrb.org/ER1252694-ER979160-ER1380648.pdf"/>
    <n v="0"/>
    <s v="http://quotes.morningstar.com/bondquote/quote?productcode=qs&amp;qs_qt_module=3.50&amp;qt_version=finrarelease&amp;t=M16577197016849&amp;qsOnClick=returnTicker&amp;refresh=true"/>
  </r>
  <r>
    <s v="Atlanta"/>
    <x v="4"/>
    <x v="39"/>
    <s v="04780MUF4"/>
    <s v="04780M"/>
    <s v="GEN-SER A"/>
    <x v="0"/>
    <x v="105"/>
    <n v="5"/>
    <d v="2022-07-01T00:00:00"/>
    <m/>
    <n v="110.871"/>
    <n v="1.06"/>
    <s v="AA-"/>
    <s v="-"/>
    <s v="Aa3"/>
    <s v="A+"/>
    <x v="37"/>
    <s v="NEW"/>
    <s v="—"/>
    <s v="Airports"/>
    <s v="Fixed"/>
    <s v="—"/>
    <s v="Revenue"/>
    <s v="No"/>
    <s v="No"/>
    <s v="No"/>
    <s v="No"/>
    <n v="110.87"/>
    <n v="1.06E-2"/>
    <s v="https://emma.msrb.org/ER1252694-ER979160-ER1380648.pdf"/>
    <n v="0"/>
    <s v="http://quotes.morningstar.com/bondquote/quote?productcode=qs&amp;qs_qt_module=3.50&amp;qt_version=finrarelease&amp;t=M16577197016850&amp;qsOnClick=returnTicker&amp;refresh=true"/>
  </r>
  <r>
    <s v="Atlanta"/>
    <x v="4"/>
    <x v="39"/>
    <s v="04780MUG2"/>
    <s v="04780M"/>
    <s v="GEN-SER A"/>
    <x v="0"/>
    <x v="106"/>
    <n v="5"/>
    <d v="2023-07-01T00:00:00"/>
    <m/>
    <n v="114.58499999999999"/>
    <n v="1.08"/>
    <s v="AA-"/>
    <s v="-"/>
    <s v="Aa3"/>
    <s v="A+"/>
    <x v="37"/>
    <s v="NEW"/>
    <s v="—"/>
    <s v="Airports"/>
    <s v="Fixed"/>
    <s v="—"/>
    <s v="Revenue"/>
    <s v="No"/>
    <s v="No"/>
    <s v="No"/>
    <s v="No"/>
    <n v="114.58"/>
    <n v="1.0800000000000001E-2"/>
    <s v="https://emma.msrb.org/ER1252694-ER979160-ER1380648.pdf"/>
    <n v="0"/>
    <s v="http://quotes.morningstar.com/bondquote/quote?productcode=qs&amp;qs_qt_module=3.50&amp;qt_version=finrarelease&amp;t=M16577197016851&amp;qsOnClick=returnTicker&amp;refresh=true"/>
  </r>
  <r>
    <s v="Atlanta"/>
    <x v="4"/>
    <x v="39"/>
    <s v="04780MUH0"/>
    <s v="04780M"/>
    <s v="GEN-SER A"/>
    <x v="0"/>
    <x v="107"/>
    <n v="5"/>
    <d v="2024-07-01T00:00:00"/>
    <m/>
    <n v="118.111"/>
    <n v="1.1200000000000001"/>
    <s v="AA-"/>
    <s v="-"/>
    <s v="Aa3"/>
    <s v="A+"/>
    <x v="37"/>
    <s v="NEW"/>
    <s v="—"/>
    <s v="Airports"/>
    <s v="Fixed"/>
    <s v="—"/>
    <s v="Revenue"/>
    <s v="No"/>
    <s v="No"/>
    <s v="No"/>
    <s v="No"/>
    <n v="118.11"/>
    <n v="1.12E-2"/>
    <s v="https://emma.msrb.org/ER1252694-ER979160-ER1380648.pdf"/>
    <n v="0"/>
    <s v="http://quotes.morningstar.com/bondquote/quote?productcode=qs&amp;qs_qt_module=3.50&amp;qt_version=finrarelease&amp;t=M16577197016852&amp;qsOnClick=returnTicker&amp;refresh=true"/>
  </r>
  <r>
    <s v="Atlanta"/>
    <x v="4"/>
    <x v="39"/>
    <s v="04780MUJ6"/>
    <s v="04780M"/>
    <s v="GEN-SER A"/>
    <x v="0"/>
    <x v="108"/>
    <n v="5"/>
    <d v="2025-07-01T00:00:00"/>
    <m/>
    <n v="121.444"/>
    <n v="1.17"/>
    <s v="AA-"/>
    <s v="-"/>
    <s v="Aa3"/>
    <s v="A+"/>
    <x v="37"/>
    <s v="NEW"/>
    <s v="—"/>
    <s v="Airports"/>
    <s v="Fixed"/>
    <s v="—"/>
    <s v="Revenue"/>
    <s v="No"/>
    <s v="No"/>
    <s v="No"/>
    <s v="No"/>
    <n v="121.44"/>
    <n v="1.17E-2"/>
    <s v="https://emma.msrb.org/ER1252694-ER979160-ER1380648.pdf"/>
    <n v="0"/>
    <s v="http://quotes.morningstar.com/bondquote/quote?productcode=qs&amp;qs_qt_module=3.50&amp;qt_version=finrarelease&amp;t=M16577197016853&amp;qsOnClick=returnTicker&amp;refresh=true"/>
  </r>
  <r>
    <s v="Atlanta"/>
    <x v="4"/>
    <x v="39"/>
    <s v="04780MUK3"/>
    <s v="04780M"/>
    <s v="GEN-SER A"/>
    <x v="0"/>
    <x v="109"/>
    <n v="5"/>
    <d v="2026-07-01T00:00:00"/>
    <m/>
    <n v="124.621"/>
    <n v="1.22"/>
    <s v="AA-"/>
    <s v="-"/>
    <s v="Aa3"/>
    <s v="A+"/>
    <x v="37"/>
    <s v="NEW"/>
    <s v="—"/>
    <s v="Airports"/>
    <s v="Fixed"/>
    <s v="—"/>
    <s v="Revenue"/>
    <s v="No"/>
    <s v="No"/>
    <s v="No"/>
    <s v="No"/>
    <n v="124.62"/>
    <n v="1.2200000000000001E-2"/>
    <s v="https://emma.msrb.org/ER1252694-ER979160-ER1380648.pdf"/>
    <n v="0"/>
    <s v="http://quotes.morningstar.com/bondquote/quote?productcode=qs&amp;qs_qt_module=3.50&amp;qt_version=finrarelease&amp;t=M16577197016854&amp;qsOnClick=returnTicker&amp;refresh=true"/>
  </r>
  <r>
    <s v="Atlanta"/>
    <x v="4"/>
    <x v="39"/>
    <s v="04780MUL1"/>
    <s v="04780M"/>
    <s v="GEN-SER A"/>
    <x v="0"/>
    <x v="110"/>
    <n v="5"/>
    <d v="2027-07-01T00:00:00"/>
    <m/>
    <n v="127.471"/>
    <n v="1.29"/>
    <s v="AA-"/>
    <s v="-"/>
    <s v="Aa3"/>
    <s v="A+"/>
    <x v="37"/>
    <s v="NEW"/>
    <s v="—"/>
    <s v="Airports"/>
    <s v="Fixed"/>
    <s v="—"/>
    <s v="Revenue"/>
    <s v="No"/>
    <s v="No"/>
    <s v="No"/>
    <s v="No"/>
    <n v="127.47"/>
    <n v="1.29E-2"/>
    <s v="https://emma.msrb.org/ER1252694-ER979160-ER1380648.pdf"/>
    <n v="0"/>
    <s v="http://quotes.morningstar.com/bondquote/quote?productcode=qs&amp;qs_qt_module=3.50&amp;qt_version=finrarelease&amp;t=M16577197016855&amp;qsOnClick=returnTicker&amp;refresh=true"/>
  </r>
  <r>
    <s v="Atlanta"/>
    <x v="4"/>
    <x v="39"/>
    <s v="04780MUM9"/>
    <s v="04780M"/>
    <s v="GEN-SER A"/>
    <x v="0"/>
    <x v="42"/>
    <n v="5"/>
    <d v="2028-07-01T00:00:00"/>
    <m/>
    <n v="130.02099999999999"/>
    <n v="1.37"/>
    <s v="AA-"/>
    <s v="-"/>
    <s v="Aa3"/>
    <s v="A+"/>
    <x v="37"/>
    <s v="NEW"/>
    <s v="—"/>
    <s v="Airports"/>
    <s v="Fixed"/>
    <s v="—"/>
    <s v="Revenue"/>
    <s v="No"/>
    <s v="No"/>
    <s v="No"/>
    <s v="No"/>
    <n v="130.02000000000001"/>
    <n v="1.37E-2"/>
    <s v="https://emma.msrb.org/ER1252694-ER979160-ER1380648.pdf"/>
    <n v="0"/>
    <s v="http://quotes.morningstar.com/bondquote/quote?productcode=qs&amp;qs_qt_module=3.50&amp;qt_version=finrarelease&amp;t=M16577197016856&amp;qsOnClick=returnTicker&amp;refresh=true"/>
  </r>
  <r>
    <s v="Atlanta"/>
    <x v="4"/>
    <x v="39"/>
    <s v="04780MUN7"/>
    <s v="04780M"/>
    <s v="GEN-SER A"/>
    <x v="0"/>
    <x v="111"/>
    <n v="5"/>
    <d v="2029-07-01T00:00:00"/>
    <m/>
    <n v="132.56"/>
    <n v="1.43"/>
    <s v="AA-"/>
    <s v="-"/>
    <s v="Aa3"/>
    <s v="A+"/>
    <x v="37"/>
    <s v="NEW"/>
    <s v="—"/>
    <s v="Airports"/>
    <s v="Fixed"/>
    <s v="—"/>
    <s v="Revenue"/>
    <s v="No"/>
    <s v="No"/>
    <s v="No"/>
    <s v="No"/>
    <n v="132.56"/>
    <n v="1.43E-2"/>
    <s v="https://emma.msrb.org/ER1252694-ER979160-ER1380648.pdf"/>
    <n v="0"/>
    <s v="http://quotes.morningstar.com/bondquote/quote?productcode=qs&amp;qs_qt_module=3.50&amp;qt_version=finrarelease&amp;t=M16577197016857&amp;qsOnClick=returnTicker&amp;refresh=true"/>
  </r>
  <r>
    <s v="Atlanta"/>
    <x v="4"/>
    <x v="39"/>
    <s v="04780MUP2"/>
    <s v="04780M"/>
    <s v="GEN-SER A"/>
    <x v="0"/>
    <x v="112"/>
    <n v="5"/>
    <d v="2030-07-01T00:00:00"/>
    <m/>
    <n v="131.59700000000001"/>
    <n v="1.52"/>
    <s v="AA-"/>
    <s v="-"/>
    <s v="Aa3"/>
    <s v="A+"/>
    <x v="37"/>
    <s v="NEW"/>
    <s v="—"/>
    <s v="Airports"/>
    <s v="Fixed"/>
    <s v="—"/>
    <s v="Revenue"/>
    <s v="No"/>
    <s v="No"/>
    <s v="No"/>
    <s v="No"/>
    <n v="131.6"/>
    <n v="1.52E-2"/>
    <s v="https://emma.msrb.org/ER1252694-ER979160-ER1380648.pdf"/>
    <n v="0"/>
    <s v="http://quotes.morningstar.com/bondquote/quote?productcode=qs&amp;qs_qt_module=3.50&amp;qt_version=finrarelease&amp;t=M16577197016858&amp;qsOnClick=returnTicker&amp;refresh=true"/>
  </r>
  <r>
    <s v="Atlanta"/>
    <x v="4"/>
    <x v="39"/>
    <s v="04780MUQ0"/>
    <s v="04780M"/>
    <s v="GEN-SER A"/>
    <x v="0"/>
    <x v="113"/>
    <n v="5"/>
    <d v="2031-07-01T00:00:00"/>
    <m/>
    <n v="131.065"/>
    <n v="1.57"/>
    <s v="AA-"/>
    <s v="-"/>
    <s v="Aa3"/>
    <s v="A+"/>
    <x v="37"/>
    <s v="NEW"/>
    <s v="—"/>
    <s v="Airports"/>
    <s v="Fixed"/>
    <s v="—"/>
    <s v="Revenue"/>
    <s v="No"/>
    <s v="No"/>
    <s v="No"/>
    <s v="No"/>
    <n v="131.06"/>
    <n v="1.5699999999999999E-2"/>
    <s v="https://emma.msrb.org/ER1252694-ER979160-ER1380648.pdf"/>
    <n v="0"/>
    <s v="http://quotes.morningstar.com/bondquote/quote?productcode=qs&amp;qs_qt_module=3.50&amp;qt_version=finrarelease&amp;t=M16577197016859&amp;qsOnClick=returnTicker&amp;refresh=true"/>
  </r>
  <r>
    <s v="Atlanta"/>
    <x v="4"/>
    <x v="39"/>
    <s v="04780MUR8"/>
    <s v="04780M"/>
    <s v="GEN-SER A"/>
    <x v="0"/>
    <x v="50"/>
    <n v="5"/>
    <d v="2032-07-01T00:00:00"/>
    <m/>
    <n v="130.536"/>
    <n v="1.62"/>
    <s v="AA-"/>
    <s v="-"/>
    <s v="Aa3"/>
    <s v="A+"/>
    <x v="37"/>
    <s v="NEW"/>
    <s v="—"/>
    <s v="Airports"/>
    <s v="Fixed"/>
    <s v="—"/>
    <s v="Revenue"/>
    <s v="No"/>
    <s v="No"/>
    <s v="No"/>
    <s v="No"/>
    <n v="130.54"/>
    <n v="1.6199999999999999E-2"/>
    <s v="https://emma.msrb.org/ER1252694-ER979160-ER1380648.pdf"/>
    <n v="0"/>
    <s v="http://quotes.morningstar.com/bondquote/quote?productcode=qs&amp;qs_qt_module=3.50&amp;qt_version=finrarelease&amp;t=M16577197016860&amp;qsOnClick=returnTicker&amp;refresh=true"/>
  </r>
  <r>
    <s v="Atlanta"/>
    <x v="4"/>
    <x v="39"/>
    <s v="04780MUS6"/>
    <s v="04780M"/>
    <s v="GEN-SER A"/>
    <x v="0"/>
    <x v="114"/>
    <n v="5"/>
    <d v="2033-07-01T00:00:00"/>
    <m/>
    <n v="130.00899999999999"/>
    <n v="1.67"/>
    <s v="AA-"/>
    <s v="-"/>
    <s v="Aa3"/>
    <s v="A+"/>
    <x v="37"/>
    <s v="NEW"/>
    <s v="—"/>
    <s v="Airports"/>
    <s v="Fixed"/>
    <s v="—"/>
    <s v="Revenue"/>
    <s v="No"/>
    <s v="No"/>
    <s v="No"/>
    <s v="No"/>
    <n v="130.01"/>
    <n v="1.67E-2"/>
    <s v="https://emma.msrb.org/ER1252694-ER979160-ER1380648.pdf"/>
    <n v="0"/>
    <s v="http://quotes.morningstar.com/bondquote/quote?productcode=qs&amp;qs_qt_module=3.50&amp;qt_version=finrarelease&amp;t=M16577197016861&amp;qsOnClick=returnTicker&amp;refresh=true"/>
  </r>
  <r>
    <s v="Atlanta"/>
    <x v="4"/>
    <x v="39"/>
    <s v="04780MUT4"/>
    <s v="04780M"/>
    <s v="GEN-SER A"/>
    <x v="0"/>
    <x v="115"/>
    <n v="5"/>
    <d v="2034-07-01T00:00:00"/>
    <m/>
    <n v="129.48500000000001"/>
    <n v="1.72"/>
    <s v="AA-"/>
    <s v="-"/>
    <s v="Aa3"/>
    <s v="A+"/>
    <x v="37"/>
    <s v="NEW"/>
    <s v="—"/>
    <s v="Airports"/>
    <s v="Fixed"/>
    <s v="—"/>
    <s v="Revenue"/>
    <s v="No"/>
    <s v="No"/>
    <s v="No"/>
    <s v="No"/>
    <n v="129.47999999999999"/>
    <n v="1.72E-2"/>
    <s v="https://emma.msrb.org/ER1252694-ER979160-ER1380648.pdf"/>
    <n v="0"/>
    <s v="http://quotes.morningstar.com/bondquote/quote?productcode=qs&amp;qs_qt_module=3.50&amp;qt_version=finrarelease&amp;t=M16577197016862&amp;qsOnClick=returnTicker&amp;refresh=true"/>
  </r>
  <r>
    <s v="Atlanta"/>
    <x v="4"/>
    <x v="39"/>
    <s v="04780MUU1"/>
    <s v="04780M"/>
    <s v="GEN-SER A"/>
    <x v="0"/>
    <x v="116"/>
    <n v="5"/>
    <d v="2035-07-01T00:00:00"/>
    <m/>
    <n v="129.06700000000001"/>
    <n v="1.76"/>
    <s v="AA-"/>
    <s v="-"/>
    <s v="Aa3"/>
    <s v="A+"/>
    <x v="37"/>
    <s v="NEW"/>
    <s v="—"/>
    <s v="Airports"/>
    <s v="Fixed"/>
    <s v="—"/>
    <s v="Revenue"/>
    <s v="No"/>
    <s v="No"/>
    <s v="No"/>
    <s v="No"/>
    <n v="129.07"/>
    <n v="1.7600000000000001E-2"/>
    <s v="https://emma.msrb.org/ER1252694-ER979160-ER1380648.pdf"/>
    <n v="0"/>
    <s v="http://quotes.morningstar.com/bondquote/quote?productcode=qs&amp;qs_qt_module=3.50&amp;qt_version=finrarelease&amp;t=M16577197016863&amp;qsOnClick=returnTicker&amp;refresh=true"/>
  </r>
  <r>
    <s v="Atlanta"/>
    <x v="4"/>
    <x v="39"/>
    <s v="04780MUV9"/>
    <s v="04780M"/>
    <s v="GEN-SER A"/>
    <x v="0"/>
    <x v="117"/>
    <n v="5"/>
    <d v="2036-07-01T00:00:00"/>
    <m/>
    <n v="128.65100000000001"/>
    <n v="1.8"/>
    <s v="AA-"/>
    <s v="-"/>
    <s v="Aa3"/>
    <s v="A+"/>
    <x v="37"/>
    <s v="NEW"/>
    <s v="—"/>
    <s v="Airports"/>
    <s v="Fixed"/>
    <s v="—"/>
    <s v="Revenue"/>
    <s v="No"/>
    <s v="No"/>
    <s v="No"/>
    <s v="No"/>
    <n v="128.65"/>
    <n v="1.7999999999999999E-2"/>
    <s v="https://emma.msrb.org/ER1252694-ER979160-ER1380648.pdf"/>
    <n v="0"/>
    <s v="http://quotes.morningstar.com/bondquote/quote?productcode=qs&amp;qs_qt_module=3.50&amp;qt_version=finrarelease&amp;t=M16577197016864&amp;qsOnClick=returnTicker&amp;refresh=true"/>
  </r>
  <r>
    <s v="Atlanta"/>
    <x v="4"/>
    <x v="39"/>
    <s v="04780MUW7"/>
    <s v="04780M"/>
    <s v="GEN-SER A"/>
    <x v="0"/>
    <x v="118"/>
    <n v="5"/>
    <d v="2037-07-01T00:00:00"/>
    <m/>
    <n v="128.23699999999999"/>
    <n v="1.84"/>
    <s v="AA-"/>
    <s v="-"/>
    <s v="Aa3"/>
    <s v="A+"/>
    <x v="37"/>
    <s v="NEW"/>
    <s v="—"/>
    <s v="Airports"/>
    <s v="Fixed"/>
    <s v="—"/>
    <s v="Revenue"/>
    <s v="No"/>
    <s v="No"/>
    <s v="No"/>
    <s v="No"/>
    <n v="128.24"/>
    <n v="1.84E-2"/>
    <s v="https://emma.msrb.org/ER1252694-ER979160-ER1380648.pdf"/>
    <n v="0"/>
    <s v="http://quotes.morningstar.com/bondquote/quote?productcode=qs&amp;qs_qt_module=3.50&amp;qt_version=finrarelease&amp;t=M16577197016865&amp;qsOnClick=returnTicker&amp;refresh=true"/>
  </r>
  <r>
    <s v="Atlanta"/>
    <x v="4"/>
    <x v="39"/>
    <s v="04780MUX5"/>
    <s v="04780M"/>
    <s v="GEN-SER A"/>
    <x v="0"/>
    <x v="119"/>
    <n v="5"/>
    <d v="2038-07-01T00:00:00"/>
    <m/>
    <n v="127.824"/>
    <n v="1.88"/>
    <s v="AA-"/>
    <s v="-"/>
    <s v="Aa3"/>
    <s v="A+"/>
    <x v="37"/>
    <s v="NEW"/>
    <s v="—"/>
    <s v="Airports"/>
    <s v="Fixed"/>
    <s v="—"/>
    <s v="Revenue"/>
    <s v="No"/>
    <s v="No"/>
    <s v="No"/>
    <s v="No"/>
    <n v="127.82"/>
    <n v="1.8800000000000001E-2"/>
    <s v="https://emma.msrb.org/ER1252694-ER979160-ER1380648.pdf"/>
    <n v="0"/>
    <s v="http://quotes.morningstar.com/bondquote/quote?productcode=qs&amp;qs_qt_module=3.50&amp;qt_version=finrarelease&amp;t=M16577197016866&amp;qsOnClick=returnTicker&amp;refresh=true"/>
  </r>
  <r>
    <s v="Atlanta"/>
    <x v="4"/>
    <x v="39"/>
    <s v="04780MUY3"/>
    <s v="04780M"/>
    <s v="GEN-SER A"/>
    <x v="0"/>
    <x v="120"/>
    <n v="5"/>
    <d v="2039-07-01T00:00:00"/>
    <m/>
    <n v="127.413"/>
    <n v="1.92"/>
    <s v="AA-"/>
    <s v="-"/>
    <s v="Aa3"/>
    <s v="A+"/>
    <x v="37"/>
    <s v="NEW"/>
    <s v="—"/>
    <s v="Airports"/>
    <s v="Fixed"/>
    <s v="—"/>
    <s v="Revenue"/>
    <s v="No"/>
    <s v="No"/>
    <s v="No"/>
    <s v="No"/>
    <n v="127.41"/>
    <n v="1.9199999999999998E-2"/>
    <s v="https://emma.msrb.org/ER1252694-ER979160-ER1380648.pdf"/>
    <n v="0"/>
    <s v="http://quotes.morningstar.com/bondquote/quote?productcode=qs&amp;qs_qt_module=3.50&amp;qt_version=finrarelease&amp;t=M16577197016867&amp;qsOnClick=returnTicker&amp;refresh=true"/>
  </r>
  <r>
    <s v="Atlanta"/>
    <x v="4"/>
    <x v="39"/>
    <s v="04780MUZ0"/>
    <s v="04780M"/>
    <s v="GEN-SER A"/>
    <x v="0"/>
    <x v="121"/>
    <n v="5"/>
    <d v="2044-07-01T00:00:00"/>
    <m/>
    <n v="125.986"/>
    <n v="2.06"/>
    <s v="AA-"/>
    <s v="-"/>
    <s v="Aa3"/>
    <s v="A+"/>
    <x v="37"/>
    <s v="NEW"/>
    <s v="—"/>
    <s v="Airports"/>
    <s v="Fixed"/>
    <s v="—"/>
    <s v="Revenue"/>
    <s v="No"/>
    <s v="No"/>
    <s v="No"/>
    <s v="No"/>
    <n v="125.99"/>
    <n v="2.06E-2"/>
    <s v="https://emma.msrb.org/ER1252694-ER979160-ER1380648.pdf"/>
    <n v="0"/>
    <s v="http://quotes.morningstar.com/bondquote/quote?productcode=qs&amp;qs_qt_module=3.50&amp;qt_version=finrarelease&amp;t=M16577197016868&amp;qsOnClick=returnTicker&amp;refresh=true"/>
  </r>
  <r>
    <s v="Atlanta"/>
    <x v="4"/>
    <x v="39"/>
    <s v="04780MVA4"/>
    <s v="04780M"/>
    <s v="GEN-SER A"/>
    <x v="0"/>
    <x v="122"/>
    <n v="4"/>
    <d v="2049-07-01T00:00:00"/>
    <m/>
    <n v="114"/>
    <n v="2.39"/>
    <s v="AA-"/>
    <s v="-"/>
    <s v="Aa3"/>
    <s v="A+"/>
    <x v="37"/>
    <s v="NEW"/>
    <s v="—"/>
    <s v="Airports"/>
    <s v="Fixed"/>
    <s v="—"/>
    <s v="Revenue"/>
    <s v="No"/>
    <s v="No"/>
    <s v="No"/>
    <s v="No"/>
    <n v="114"/>
    <n v="2.3900000000000001E-2"/>
    <s v="https://emma.msrb.org/ER1252694-ER979160-ER1380648.pdf"/>
    <n v="0"/>
    <s v="http://quotes.morningstar.com/bondquote/quote?productcode=qs&amp;qs_qt_module=3.50&amp;qt_version=finrarelease&amp;t=M16577197016869&amp;qsOnClick=returnTicker&amp;refresh=true"/>
  </r>
  <r>
    <s v="Atlanta"/>
    <x v="7"/>
    <x v="40"/>
    <s v="04780TDH4"/>
    <s v="04780T"/>
    <s v="AMT-SUB LIEN-GEN-SER D"/>
    <x v="0"/>
    <x v="123"/>
    <n v="4"/>
    <d v="2034-07-01T00:00:00"/>
    <m/>
    <n v="116.27800000000001"/>
    <n v="2.15"/>
    <s v="AA-"/>
    <s v="-"/>
    <s v="Aa3"/>
    <s v="A+"/>
    <x v="37"/>
    <s v="NEW"/>
    <s v="—"/>
    <s v="Airports"/>
    <s v="Fixed"/>
    <s v="—"/>
    <s v="Revenue"/>
    <s v="No"/>
    <s v="No"/>
    <s v="No"/>
    <s v="Yes"/>
    <n v="116.28"/>
    <n v="2.1499999999999998E-2"/>
    <s v="https://emma.msrb.org/ER1252694-ER979160-ER1380648.pdf"/>
    <n v="0"/>
    <s v="http://quotes.morningstar.com/bondquote/quote?productcode=qs&amp;qs_qt_module=3.50&amp;qt_version=finrarelease&amp;t=M16577327017032&amp;qsOnClick=returnTicker&amp;refresh=true"/>
  </r>
  <r>
    <s v="Atlanta"/>
    <x v="7"/>
    <x v="40"/>
    <s v="04780TDJ0"/>
    <s v="04780T"/>
    <s v="AMT-SUB LIEN-GEN-SER D"/>
    <x v="0"/>
    <x v="124"/>
    <n v="4"/>
    <d v="2035-07-01T00:00:00"/>
    <m/>
    <n v="115.895"/>
    <n v="2.19"/>
    <s v="AA-"/>
    <s v="-"/>
    <s v="Aa3"/>
    <s v="A+"/>
    <x v="37"/>
    <s v="NEW"/>
    <s v="—"/>
    <s v="Airports"/>
    <s v="Fixed"/>
    <s v="—"/>
    <s v="Revenue"/>
    <s v="No"/>
    <s v="No"/>
    <s v="No"/>
    <s v="Yes"/>
    <n v="115.9"/>
    <n v="2.1899999999999999E-2"/>
    <s v="https://emma.msrb.org/ER1252694-ER979160-ER1380648.pdf"/>
    <n v="0"/>
    <s v="http://quotes.morningstar.com/bondquote/quote?productcode=qs&amp;qs_qt_module=3.50&amp;qt_version=finrarelease&amp;t=M16577327017033&amp;qsOnClick=returnTicker&amp;refresh=true"/>
  </r>
  <r>
    <s v="Atlanta"/>
    <x v="7"/>
    <x v="40"/>
    <s v="04780TDK7"/>
    <s v="04780T"/>
    <s v="AMT-SUB LIEN-GEN-SER D"/>
    <x v="0"/>
    <x v="125"/>
    <n v="4"/>
    <d v="2036-07-01T00:00:00"/>
    <m/>
    <n v="115.51300000000001"/>
    <n v="2.23"/>
    <s v="AA-"/>
    <s v="-"/>
    <s v="Aa3"/>
    <s v="A+"/>
    <x v="37"/>
    <s v="NEW"/>
    <s v="—"/>
    <s v="Airports"/>
    <s v="Fixed"/>
    <s v="—"/>
    <s v="Revenue"/>
    <s v="No"/>
    <s v="No"/>
    <s v="No"/>
    <s v="Yes"/>
    <n v="115.51"/>
    <n v="2.23E-2"/>
    <s v="https://emma.msrb.org/ER1252694-ER979160-ER1380648.pdf"/>
    <n v="0"/>
    <s v="http://quotes.morningstar.com/bondquote/quote?productcode=qs&amp;qs_qt_module=3.50&amp;qt_version=finrarelease&amp;t=M16577327017034&amp;qsOnClick=returnTicker&amp;refresh=true"/>
  </r>
  <r>
    <s v="Atlanta"/>
    <x v="7"/>
    <x v="40"/>
    <s v="04780TDL5"/>
    <s v="04780T"/>
    <s v="AMT-SUB LIEN-GEN-SER D"/>
    <x v="0"/>
    <x v="126"/>
    <n v="4"/>
    <d v="2037-07-01T00:00:00"/>
    <m/>
    <n v="115.13200000000001"/>
    <n v="2.27"/>
    <s v="AA-"/>
    <s v="-"/>
    <s v="Aa3"/>
    <s v="A+"/>
    <x v="37"/>
    <s v="NEW"/>
    <s v="—"/>
    <s v="Airports"/>
    <s v="Fixed"/>
    <s v="—"/>
    <s v="Revenue"/>
    <s v="No"/>
    <s v="No"/>
    <s v="No"/>
    <s v="Yes"/>
    <n v="115.13"/>
    <n v="2.2700000000000001E-2"/>
    <s v="https://emma.msrb.org/ER1252694-ER979160-ER1380648.pdf"/>
    <n v="0"/>
    <s v="http://quotes.morningstar.com/bondquote/quote?productcode=qs&amp;qs_qt_module=3.50&amp;qt_version=finrarelease&amp;t=M16577327017035&amp;qsOnClick=returnTicker&amp;refresh=true"/>
  </r>
  <r>
    <s v="Atlanta"/>
    <x v="7"/>
    <x v="40"/>
    <s v="04780TDM3"/>
    <s v="04780T"/>
    <s v="AMT-SUB LIEN-GEN-SER D"/>
    <x v="0"/>
    <x v="127"/>
    <n v="4"/>
    <d v="2038-07-01T00:00:00"/>
    <m/>
    <n v="114.753"/>
    <n v="2.31"/>
    <s v="AA-"/>
    <s v="-"/>
    <s v="Aa3"/>
    <s v="A+"/>
    <x v="37"/>
    <s v="NEW"/>
    <s v="—"/>
    <s v="Airports"/>
    <s v="Fixed"/>
    <s v="—"/>
    <s v="Revenue"/>
    <s v="No"/>
    <s v="No"/>
    <s v="No"/>
    <s v="Yes"/>
    <n v="114.75"/>
    <n v="2.3099999999999999E-2"/>
    <s v="https://emma.msrb.org/ER1252694-ER979160-ER1380648.pdf"/>
    <n v="0"/>
    <s v="http://quotes.morningstar.com/bondquote/quote?productcode=qs&amp;qs_qt_module=3.50&amp;qt_version=finrarelease&amp;t=M16577327017036&amp;qsOnClick=returnTicker&amp;refresh=true"/>
  </r>
  <r>
    <s v="Atlanta"/>
    <x v="7"/>
    <x v="40"/>
    <s v="04780TDN1"/>
    <s v="04780T"/>
    <s v="AMT-SUB LIEN-GEN-SER D"/>
    <x v="0"/>
    <x v="128"/>
    <n v="4"/>
    <d v="2039-07-01T00:00:00"/>
    <m/>
    <n v="114.376"/>
    <n v="2.35"/>
    <s v="AA-"/>
    <s v="-"/>
    <s v="Aa3"/>
    <s v="A+"/>
    <x v="37"/>
    <s v="NEW"/>
    <s v="—"/>
    <s v="Airports"/>
    <s v="Fixed"/>
    <s v="—"/>
    <s v="Revenue"/>
    <s v="No"/>
    <s v="No"/>
    <s v="No"/>
    <s v="Yes"/>
    <n v="114.38"/>
    <n v="2.35E-2"/>
    <s v="https://emma.msrb.org/ER1252694-ER979160-ER1380648.pdf"/>
    <n v="0"/>
    <s v="http://quotes.morningstar.com/bondquote/quote?productcode=qs&amp;qs_qt_module=3.50&amp;qt_version=finrarelease&amp;t=M16577327017037&amp;qsOnClick=returnTicker&amp;refresh=true"/>
  </r>
  <r>
    <s v="Atlanta"/>
    <x v="7"/>
    <x v="40"/>
    <s v="04780TDP6"/>
    <s v="04780T"/>
    <s v="AMT-SUB LIEN-GEN-SER D"/>
    <x v="0"/>
    <x v="129"/>
    <n v="4"/>
    <d v="2040-07-01T00:00:00"/>
    <m/>
    <n v="114"/>
    <n v="2.39"/>
    <s v="AA-"/>
    <s v="-"/>
    <s v="Aa3"/>
    <s v="A+"/>
    <x v="37"/>
    <s v="NEW"/>
    <s v="—"/>
    <s v="Airports"/>
    <s v="Fixed"/>
    <s v="—"/>
    <s v="Revenue"/>
    <s v="No"/>
    <s v="No"/>
    <s v="No"/>
    <s v="Yes"/>
    <n v="114"/>
    <n v="2.3900000000000001E-2"/>
    <s v="https://emma.msrb.org/ER1252694-ER979160-ER1380648.pdf"/>
    <n v="0"/>
    <s v="http://quotes.morningstar.com/bondquote/quote?productcode=qs&amp;qs_qt_module=3.50&amp;qt_version=finrarelease&amp;t=M16577327017038&amp;qsOnClick=returnTicker&amp;refresh=true"/>
  </r>
  <r>
    <s v="Atlanta"/>
    <x v="4"/>
    <x v="41"/>
    <s v="04780MVB2"/>
    <s v="04780M"/>
    <s v="AMT-GEN-SER B"/>
    <x v="0"/>
    <x v="130"/>
    <n v="5"/>
    <d v="2021-07-01T00:00:00"/>
    <m/>
    <n v="106.90600000000001"/>
    <n v="1.1299999999999999"/>
    <s v="AA-"/>
    <s v="-"/>
    <s v="Aa3"/>
    <s v="A+"/>
    <x v="37"/>
    <s v="NEW"/>
    <s v="—"/>
    <s v="Airports"/>
    <s v="Fixed"/>
    <s v="—"/>
    <s v="Revenue"/>
    <s v="No"/>
    <s v="No"/>
    <s v="No"/>
    <s v="Yes"/>
    <n v="106.91"/>
    <n v="1.1299999999999999E-2"/>
    <s v="https://emma.msrb.org/ER1252694-ER979160-ER1380648.pdf"/>
    <n v="0"/>
    <s v="http://quotes.morningstar.com/bondquote/quote?productcode=qs&amp;qs_qt_module=3.50&amp;qt_version=finrarelease&amp;t=M16577207016870&amp;qsOnClick=returnTicker&amp;refresh=true"/>
  </r>
  <r>
    <s v="Atlanta"/>
    <x v="4"/>
    <x v="41"/>
    <s v="04780MVC0"/>
    <s v="04780M"/>
    <s v="AMT-GEN-SER B"/>
    <x v="0"/>
    <x v="131"/>
    <n v="5"/>
    <d v="2022-07-01T00:00:00"/>
    <m/>
    <n v="110.49"/>
    <n v="1.19"/>
    <s v="AA-"/>
    <s v="-"/>
    <s v="Aa3"/>
    <s v="A+"/>
    <x v="37"/>
    <s v="NEW"/>
    <s v="—"/>
    <s v="Airports"/>
    <s v="Fixed"/>
    <s v="—"/>
    <s v="Revenue"/>
    <s v="No"/>
    <s v="No"/>
    <s v="No"/>
    <s v="Yes"/>
    <n v="110.49"/>
    <n v="1.1900000000000001E-2"/>
    <s v="https://emma.msrb.org/ER1252694-ER979160-ER1380648.pdf"/>
    <n v="0"/>
    <s v="http://quotes.morningstar.com/bondquote/quote?productcode=qs&amp;qs_qt_module=3.50&amp;qt_version=finrarelease&amp;t=M16577207016871&amp;qsOnClick=returnTicker&amp;refresh=true"/>
  </r>
  <r>
    <s v="Atlanta"/>
    <x v="4"/>
    <x v="41"/>
    <s v="04780MVD8"/>
    <s v="04780M"/>
    <s v="AMT-GEN-SER B"/>
    <x v="0"/>
    <x v="132"/>
    <n v="5"/>
    <d v="2023-07-01T00:00:00"/>
    <m/>
    <n v="114.062"/>
    <n v="1.21"/>
    <s v="AA-"/>
    <s v="-"/>
    <s v="Aa3"/>
    <s v="A+"/>
    <x v="37"/>
    <s v="NEW"/>
    <s v="—"/>
    <s v="Airports"/>
    <s v="Fixed"/>
    <s v="—"/>
    <s v="Revenue"/>
    <s v="No"/>
    <s v="No"/>
    <s v="No"/>
    <s v="Yes"/>
    <n v="114.06"/>
    <n v="1.21E-2"/>
    <s v="https://emma.msrb.org/ER1252694-ER979160-ER1380648.pdf"/>
    <n v="0"/>
    <s v="http://quotes.morningstar.com/bondquote/quote?productcode=qs&amp;qs_qt_module=3.50&amp;qt_version=finrarelease&amp;t=M16577207016872&amp;qsOnClick=returnTicker&amp;refresh=true"/>
  </r>
  <r>
    <s v="Atlanta"/>
    <x v="4"/>
    <x v="41"/>
    <s v="04780MVE6"/>
    <s v="04780M"/>
    <s v="AMT-GEN-SER B"/>
    <x v="0"/>
    <x v="133"/>
    <n v="5"/>
    <d v="2024-07-01T00:00:00"/>
    <m/>
    <n v="117.39400000000001"/>
    <n v="1.26"/>
    <s v="AA-"/>
    <s v="-"/>
    <s v="Aa3"/>
    <s v="A+"/>
    <x v="37"/>
    <s v="NEW"/>
    <s v="—"/>
    <s v="Airports"/>
    <s v="Fixed"/>
    <s v="—"/>
    <s v="Revenue"/>
    <s v="No"/>
    <s v="No"/>
    <s v="No"/>
    <s v="Yes"/>
    <n v="117.39"/>
    <n v="1.26E-2"/>
    <s v="https://emma.msrb.org/ER1252694-ER979160-ER1380648.pdf"/>
    <n v="0"/>
    <s v="http://quotes.morningstar.com/bondquote/quote?productcode=qs&amp;qs_qt_module=3.50&amp;qt_version=finrarelease&amp;t=M16577207016873&amp;qsOnClick=returnTicker&amp;refresh=true"/>
  </r>
  <r>
    <s v="Atlanta"/>
    <x v="4"/>
    <x v="41"/>
    <s v="04780MVF3"/>
    <s v="04780M"/>
    <s v="AMT-GEN-SER B"/>
    <x v="0"/>
    <x v="134"/>
    <n v="5"/>
    <d v="2025-07-01T00:00:00"/>
    <m/>
    <n v="120.57"/>
    <n v="1.31"/>
    <s v="AA-"/>
    <s v="-"/>
    <s v="Aa3"/>
    <s v="A+"/>
    <x v="37"/>
    <s v="NEW"/>
    <s v="—"/>
    <s v="Airports"/>
    <s v="Fixed"/>
    <s v="—"/>
    <s v="Revenue"/>
    <s v="No"/>
    <s v="No"/>
    <s v="No"/>
    <s v="Yes"/>
    <n v="120.57"/>
    <n v="1.3100000000000001E-2"/>
    <s v="https://emma.msrb.org/ER1252694-ER979160-ER1380648.pdf"/>
    <n v="0"/>
    <s v="http://quotes.morningstar.com/bondquote/quote?productcode=qs&amp;qs_qt_module=3.50&amp;qt_version=finrarelease&amp;t=M16577207016874&amp;qsOnClick=returnTicker&amp;refresh=true"/>
  </r>
  <r>
    <s v="Atlanta"/>
    <x v="4"/>
    <x v="41"/>
    <s v="04780MVG1"/>
    <s v="04780M"/>
    <s v="AMT-GEN-SER B"/>
    <x v="0"/>
    <x v="135"/>
    <n v="5"/>
    <d v="2026-07-01T00:00:00"/>
    <m/>
    <n v="123.59099999999999"/>
    <n v="1.36"/>
    <s v="AA-"/>
    <s v="-"/>
    <s v="Aa3"/>
    <s v="A+"/>
    <x v="37"/>
    <s v="NEW"/>
    <s v="—"/>
    <s v="Airports"/>
    <s v="Fixed"/>
    <s v="—"/>
    <s v="Revenue"/>
    <s v="No"/>
    <s v="No"/>
    <s v="No"/>
    <s v="Yes"/>
    <n v="123.59"/>
    <n v="1.3599999999999999E-2"/>
    <s v="https://emma.msrb.org/ER1252694-ER979160-ER1380648.pdf"/>
    <n v="0"/>
    <s v="http://quotes.morningstar.com/bondquote/quote?productcode=qs&amp;qs_qt_module=3.50&amp;qt_version=finrarelease&amp;t=M16577207016875&amp;qsOnClick=returnTicker&amp;refresh=true"/>
  </r>
  <r>
    <s v="Atlanta"/>
    <x v="4"/>
    <x v="41"/>
    <s v="04780MVH9"/>
    <s v="04780M"/>
    <s v="AMT-GEN-SER B"/>
    <x v="0"/>
    <x v="136"/>
    <n v="5"/>
    <d v="2027-07-01T00:00:00"/>
    <m/>
    <n v="126.032"/>
    <n v="1.46"/>
    <s v="AA-"/>
    <s v="-"/>
    <s v="Aa3"/>
    <s v="A+"/>
    <x v="37"/>
    <s v="NEW"/>
    <s v="—"/>
    <s v="Airports"/>
    <s v="Fixed"/>
    <s v="—"/>
    <s v="Revenue"/>
    <s v="No"/>
    <s v="No"/>
    <s v="No"/>
    <s v="Yes"/>
    <n v="126.03"/>
    <n v="1.46E-2"/>
    <s v="https://emma.msrb.org/ER1252694-ER979160-ER1380648.pdf"/>
    <n v="0"/>
    <s v="http://quotes.morningstar.com/bondquote/quote?productcode=qs&amp;qs_qt_module=3.50&amp;qt_version=finrarelease&amp;t=M16577207016876&amp;qsOnClick=returnTicker&amp;refresh=true"/>
  </r>
  <r>
    <s v="Atlanta"/>
    <x v="4"/>
    <x v="41"/>
    <s v="04780MVJ5"/>
    <s v="04780M"/>
    <s v="AMT-GEN-SER B"/>
    <x v="0"/>
    <x v="137"/>
    <n v="5"/>
    <d v="2028-07-01T00:00:00"/>
    <m/>
    <n v="128.39500000000001"/>
    <n v="1.54"/>
    <s v="AA-"/>
    <s v="-"/>
    <s v="Aa3"/>
    <s v="A+"/>
    <x v="37"/>
    <s v="NEW"/>
    <s v="—"/>
    <s v="Airports"/>
    <s v="Fixed"/>
    <s v="—"/>
    <s v="Revenue"/>
    <s v="No"/>
    <s v="No"/>
    <s v="No"/>
    <s v="Yes"/>
    <n v="128.4"/>
    <n v="1.54E-2"/>
    <s v="https://emma.msrb.org/ER1252694-ER979160-ER1380648.pdf"/>
    <n v="0"/>
    <s v="http://quotes.morningstar.com/bondquote/quote?productcode=qs&amp;qs_qt_module=3.50&amp;qt_version=finrarelease&amp;t=M16577207016877&amp;qsOnClick=returnTicker&amp;refresh=true"/>
  </r>
  <r>
    <s v="Atlanta"/>
    <x v="4"/>
    <x v="41"/>
    <s v="04780MVK2"/>
    <s v="04780M"/>
    <s v="AMT-GEN-SER B"/>
    <x v="0"/>
    <x v="138"/>
    <n v="5"/>
    <d v="2029-07-01T00:00:00"/>
    <m/>
    <n v="130.43"/>
    <n v="1.63"/>
    <s v="AA-"/>
    <s v="-"/>
    <s v="Aa3"/>
    <s v="A+"/>
    <x v="37"/>
    <s v="NEW"/>
    <s v="—"/>
    <s v="Airports"/>
    <s v="Fixed"/>
    <s v="—"/>
    <s v="Revenue"/>
    <s v="No"/>
    <s v="No"/>
    <s v="No"/>
    <s v="Yes"/>
    <n v="130.43"/>
    <n v="1.6299999999999999E-2"/>
    <s v="https://emma.msrb.org/ER1252694-ER979160-ER1380648.pdf"/>
    <n v="0"/>
    <s v="http://quotes.morningstar.com/bondquote/quote?productcode=qs&amp;qs_qt_module=3.50&amp;qt_version=finrarelease&amp;t=M16577207016878&amp;qsOnClick=returnTicker&amp;refresh=true"/>
  </r>
  <r>
    <s v="Atlanta"/>
    <x v="4"/>
    <x v="41"/>
    <s v="04780MVL0"/>
    <s v="04780M"/>
    <s v="AMT-GEN-SER B"/>
    <x v="0"/>
    <x v="139"/>
    <n v="5"/>
    <d v="2030-07-01T00:00:00"/>
    <m/>
    <n v="129.48500000000001"/>
    <n v="1.72"/>
    <s v="AA-"/>
    <s v="-"/>
    <s v="Aa3"/>
    <s v="A+"/>
    <x v="37"/>
    <s v="NEW"/>
    <s v="—"/>
    <s v="Airports"/>
    <s v="Fixed"/>
    <s v="—"/>
    <s v="Revenue"/>
    <s v="No"/>
    <s v="No"/>
    <s v="No"/>
    <s v="Yes"/>
    <n v="129.47999999999999"/>
    <n v="1.72E-2"/>
    <s v="https://emma.msrb.org/ER1252694-ER979160-ER1380648.pdf"/>
    <n v="0"/>
    <s v="http://quotes.morningstar.com/bondquote/quote?productcode=qs&amp;qs_qt_module=3.50&amp;qt_version=finrarelease&amp;t=M16577207016879&amp;qsOnClick=returnTicker&amp;refresh=true"/>
  </r>
  <r>
    <s v="Atlanta"/>
    <x v="4"/>
    <x v="41"/>
    <s v="04780MVM8"/>
    <s v="04780M"/>
    <s v="AMT-GEN-SER B"/>
    <x v="0"/>
    <x v="99"/>
    <n v="5"/>
    <d v="2031-07-01T00:00:00"/>
    <m/>
    <n v="128.65100000000001"/>
    <n v="1.8"/>
    <s v="AA-"/>
    <s v="-"/>
    <s v="Aa3"/>
    <s v="A+"/>
    <x v="37"/>
    <s v="NEW"/>
    <s v="—"/>
    <s v="Airports"/>
    <s v="Fixed"/>
    <s v="—"/>
    <s v="Revenue"/>
    <s v="No"/>
    <s v="No"/>
    <s v="No"/>
    <s v="Yes"/>
    <n v="128.65"/>
    <n v="1.7999999999999999E-2"/>
    <s v="https://emma.msrb.org/ER1252694-ER979160-ER1380648.pdf"/>
    <n v="0"/>
    <s v="http://quotes.morningstar.com/bondquote/quote?productcode=qs&amp;qs_qt_module=3.50&amp;qt_version=finrarelease&amp;t=M16577207016880&amp;qsOnClick=returnTicker&amp;refresh=true"/>
  </r>
  <r>
    <s v="Atlanta"/>
    <x v="4"/>
    <x v="41"/>
    <s v="04780MVN6"/>
    <s v="04780M"/>
    <s v="AMT-GEN-SER B"/>
    <x v="0"/>
    <x v="140"/>
    <n v="5"/>
    <d v="2032-07-01T00:00:00"/>
    <m/>
    <n v="128.13399999999999"/>
    <n v="1.85"/>
    <s v="AA-"/>
    <s v="-"/>
    <s v="Aa3"/>
    <s v="A+"/>
    <x v="37"/>
    <s v="NEW"/>
    <s v="—"/>
    <s v="Airports"/>
    <s v="Fixed"/>
    <s v="—"/>
    <s v="Revenue"/>
    <s v="No"/>
    <s v="No"/>
    <s v="No"/>
    <s v="Yes"/>
    <n v="128.13"/>
    <n v="1.8499999999999999E-2"/>
    <s v="https://emma.msrb.org/ER1252694-ER979160-ER1380648.pdf"/>
    <n v="0"/>
    <s v="http://quotes.morningstar.com/bondquote/quote?productcode=qs&amp;qs_qt_module=3.50&amp;qt_version=finrarelease&amp;t=M16577207016881&amp;qsOnClick=returnTicker&amp;refresh=true"/>
  </r>
  <r>
    <s v="Atlanta"/>
    <x v="4"/>
    <x v="41"/>
    <s v="04780MVP1"/>
    <s v="04780M"/>
    <s v="AMT-GEN-SER B"/>
    <x v="0"/>
    <x v="141"/>
    <n v="4"/>
    <d v="2033-07-01T00:00:00"/>
    <m/>
    <n v="116.76"/>
    <n v="2.1"/>
    <s v="AA-"/>
    <s v="-"/>
    <s v="Aa3"/>
    <s v="A+"/>
    <x v="37"/>
    <s v="NEW"/>
    <s v="—"/>
    <s v="Airports"/>
    <s v="Fixed"/>
    <s v="—"/>
    <s v="Revenue"/>
    <s v="No"/>
    <s v="No"/>
    <s v="No"/>
    <s v="Yes"/>
    <n v="116.76"/>
    <n v="2.1000000000000001E-2"/>
    <s v="https://emma.msrb.org/ER1252694-ER979160-ER1380648.pdf"/>
    <n v="0"/>
    <s v="http://quotes.morningstar.com/bondquote/quote?productcode=qs&amp;qs_qt_module=3.50&amp;qt_version=finrarelease&amp;t=M16577207016882&amp;qsOnClick=returnTicker&amp;refresh=true"/>
  </r>
  <r>
    <s v="Atlanta"/>
    <x v="4"/>
    <x v="41"/>
    <s v="04780MVQ9"/>
    <s v="04780M"/>
    <s v="AMT-GEN-SER B"/>
    <x v="0"/>
    <x v="142"/>
    <n v="4"/>
    <d v="2034-07-01T00:00:00"/>
    <m/>
    <n v="116.27800000000001"/>
    <n v="2.15"/>
    <s v="AA-"/>
    <s v="-"/>
    <s v="Aa3"/>
    <s v="A+"/>
    <x v="37"/>
    <s v="NEW"/>
    <s v="—"/>
    <s v="Airports"/>
    <s v="Fixed"/>
    <s v="—"/>
    <s v="Revenue"/>
    <s v="No"/>
    <s v="No"/>
    <s v="No"/>
    <s v="Yes"/>
    <n v="116.28"/>
    <n v="2.1499999999999998E-2"/>
    <s v="https://emma.msrb.org/ER1252694-ER979160-ER1380648.pdf"/>
    <n v="0"/>
    <s v="http://quotes.morningstar.com/bondquote/quote?productcode=qs&amp;qs_qt_module=3.50&amp;qt_version=finrarelease&amp;t=M16577207016883&amp;qsOnClick=returnTicker&amp;refresh=true"/>
  </r>
  <r>
    <s v="Atlanta"/>
    <x v="4"/>
    <x v="41"/>
    <s v="04780MVR7"/>
    <s v="04780M"/>
    <s v="AMT-GEN-SER B"/>
    <x v="0"/>
    <x v="143"/>
    <n v="4"/>
    <d v="2035-07-01T00:00:00"/>
    <m/>
    <n v="115.895"/>
    <n v="2.19"/>
    <s v="AA-"/>
    <s v="-"/>
    <s v="Aa3"/>
    <s v="A+"/>
    <x v="37"/>
    <s v="NEW"/>
    <s v="—"/>
    <s v="Airports"/>
    <s v="Fixed"/>
    <s v="—"/>
    <s v="Revenue"/>
    <s v="No"/>
    <s v="No"/>
    <s v="No"/>
    <s v="Yes"/>
    <n v="115.9"/>
    <n v="2.1899999999999999E-2"/>
    <s v="https://emma.msrb.org/ER1252694-ER979160-ER1380648.pdf"/>
    <n v="0"/>
    <s v="http://quotes.morningstar.com/bondquote/quote?productcode=qs&amp;qs_qt_module=3.50&amp;qt_version=finrarelease&amp;t=M16577207016884&amp;qsOnClick=returnTicker&amp;refresh=true"/>
  </r>
  <r>
    <s v="Atlanta"/>
    <x v="4"/>
    <x v="41"/>
    <s v="04780MVS5"/>
    <s v="04780M"/>
    <s v="AMT-GEN-SER B"/>
    <x v="0"/>
    <x v="144"/>
    <n v="4"/>
    <d v="2036-07-01T00:00:00"/>
    <m/>
    <n v="115.51300000000001"/>
    <n v="2.23"/>
    <s v="AA-"/>
    <s v="-"/>
    <s v="Aa3"/>
    <s v="A+"/>
    <x v="37"/>
    <s v="NEW"/>
    <s v="—"/>
    <s v="Airports"/>
    <s v="Fixed"/>
    <s v="—"/>
    <s v="Revenue"/>
    <s v="No"/>
    <s v="No"/>
    <s v="No"/>
    <s v="Yes"/>
    <n v="115.51"/>
    <n v="2.23E-2"/>
    <s v="https://emma.msrb.org/ER1252694-ER979160-ER1380648.pdf"/>
    <n v="0"/>
    <s v="http://quotes.morningstar.com/bondquote/quote?productcode=qs&amp;qs_qt_module=3.50&amp;qt_version=finrarelease&amp;t=M16577207016885&amp;qsOnClick=returnTicker&amp;refresh=true"/>
  </r>
  <r>
    <s v="Atlanta"/>
    <x v="4"/>
    <x v="41"/>
    <s v="04780MVT3"/>
    <s v="04780M"/>
    <s v="AMT-GEN-SER B"/>
    <x v="0"/>
    <x v="145"/>
    <n v="4"/>
    <d v="2037-07-01T00:00:00"/>
    <m/>
    <n v="115.13200000000001"/>
    <n v="2.27"/>
    <s v="AA-"/>
    <s v="-"/>
    <s v="Aa3"/>
    <s v="A+"/>
    <x v="37"/>
    <s v="NEW"/>
    <s v="—"/>
    <s v="Airports"/>
    <s v="Fixed"/>
    <s v="—"/>
    <s v="Revenue"/>
    <s v="No"/>
    <s v="No"/>
    <s v="No"/>
    <s v="Yes"/>
    <n v="115.13"/>
    <n v="2.2700000000000001E-2"/>
    <s v="https://emma.msrb.org/ER1252694-ER979160-ER1380648.pdf"/>
    <n v="0"/>
    <s v="http://quotes.morningstar.com/bondquote/quote?productcode=qs&amp;qs_qt_module=3.50&amp;qt_version=finrarelease&amp;t=M16577207016886&amp;qsOnClick=returnTicker&amp;refresh=true"/>
  </r>
  <r>
    <s v="Atlanta"/>
    <x v="4"/>
    <x v="41"/>
    <s v="04780MVU0"/>
    <s v="04780M"/>
    <s v="AMT-GEN-SER B"/>
    <x v="0"/>
    <x v="146"/>
    <n v="4"/>
    <d v="2038-07-01T00:00:00"/>
    <m/>
    <n v="114.753"/>
    <n v="2.31"/>
    <s v="AA-"/>
    <s v="-"/>
    <s v="Aa3"/>
    <s v="A+"/>
    <x v="37"/>
    <s v="NEW"/>
    <s v="—"/>
    <s v="Airports"/>
    <s v="Fixed"/>
    <s v="—"/>
    <s v="Revenue"/>
    <s v="No"/>
    <s v="No"/>
    <s v="No"/>
    <s v="Yes"/>
    <n v="114.75"/>
    <n v="2.3099999999999999E-2"/>
    <s v="https://emma.msrb.org/ER1252694-ER979160-ER1380648.pdf"/>
    <n v="0"/>
    <s v="http://quotes.morningstar.com/bondquote/quote?productcode=qs&amp;qs_qt_module=3.50&amp;qt_version=finrarelease&amp;t=M16577207016887&amp;qsOnClick=returnTicker&amp;refresh=true"/>
  </r>
  <r>
    <s v="Atlanta"/>
    <x v="4"/>
    <x v="41"/>
    <s v="04780MVV8"/>
    <s v="04780M"/>
    <s v="AMT-GEN-SER B"/>
    <x v="0"/>
    <x v="147"/>
    <n v="4"/>
    <d v="2039-07-01T00:00:00"/>
    <m/>
    <n v="114.376"/>
    <n v="2.35"/>
    <s v="AA-"/>
    <s v="-"/>
    <s v="Aa3"/>
    <s v="A+"/>
    <x v="37"/>
    <s v="NEW"/>
    <s v="—"/>
    <s v="Airports"/>
    <s v="Fixed"/>
    <s v="—"/>
    <s v="Revenue"/>
    <s v="No"/>
    <s v="No"/>
    <s v="No"/>
    <s v="Yes"/>
    <n v="114.38"/>
    <n v="2.35E-2"/>
    <s v="https://emma.msrb.org/ER1252694-ER979160-ER1380648.pdf"/>
    <n v="0"/>
    <s v="http://quotes.morningstar.com/bondquote/quote?productcode=qs&amp;qs_qt_module=3.50&amp;qt_version=finrarelease&amp;t=M16577207016888&amp;qsOnClick=returnTicker&amp;refresh=true"/>
  </r>
  <r>
    <s v="Atlanta"/>
    <x v="4"/>
    <x v="41"/>
    <s v="04780MVW6"/>
    <s v="04780M"/>
    <s v="AMT-GEN-SER B"/>
    <x v="0"/>
    <x v="148"/>
    <n v="5"/>
    <d v="2044-07-01T00:00:00"/>
    <m/>
    <n v="123.682"/>
    <n v="2.29"/>
    <s v="AA-"/>
    <s v="-"/>
    <s v="Aa3"/>
    <s v="A+"/>
    <x v="37"/>
    <s v="NEW"/>
    <s v="—"/>
    <s v="Airports"/>
    <s v="Fixed"/>
    <s v="—"/>
    <s v="Revenue"/>
    <s v="No"/>
    <s v="No"/>
    <s v="No"/>
    <s v="Yes"/>
    <n v="123.68"/>
    <n v="2.29E-2"/>
    <s v="https://emma.msrb.org/ER1252694-ER979160-ER1380648.pdf"/>
    <n v="0"/>
    <s v="http://quotes.morningstar.com/bondquote/quote?productcode=qs&amp;qs_qt_module=3.50&amp;qt_version=finrarelease&amp;t=M16577207016889&amp;qsOnClick=returnTicker&amp;refresh=true"/>
  </r>
  <r>
    <s v="Atlanta"/>
    <x v="4"/>
    <x v="41"/>
    <s v="04780MVX4"/>
    <s v="04780M"/>
    <s v="AMT-GEN-SER B"/>
    <x v="0"/>
    <x v="149"/>
    <n v="4"/>
    <d v="2049-07-01T00:00:00"/>
    <m/>
    <n v="112.602"/>
    <n v="2.54"/>
    <s v="AA-"/>
    <s v="-"/>
    <s v="Aa3"/>
    <s v="A+"/>
    <x v="37"/>
    <s v="NEW"/>
    <s v="—"/>
    <s v="Airports"/>
    <s v="Fixed"/>
    <s v="—"/>
    <s v="Revenue"/>
    <s v="No"/>
    <s v="No"/>
    <s v="No"/>
    <s v="Yes"/>
    <n v="112.6"/>
    <n v="2.5399999999999999E-2"/>
    <s v="https://emma.msrb.org/ER1252694-ER979160-ER1380648.pdf"/>
    <n v="0"/>
    <s v="http://quotes.morningstar.com/bondquote/quote?productcode=qs&amp;qs_qt_module=3.50&amp;qt_version=finrarelease&amp;t=M16577207016890&amp;qsOnClick=returnTicker&amp;refresh=true"/>
  </r>
  <r>
    <s v="Atlanta"/>
    <x v="7"/>
    <x v="42"/>
    <s v="04780TDB7"/>
    <s v="04780T"/>
    <s v="SUB LIEN-GEN-SER C"/>
    <x v="0"/>
    <x v="150"/>
    <n v="5"/>
    <d v="2035-07-01T00:00:00"/>
    <m/>
    <n v="129.06700000000001"/>
    <n v="1.76"/>
    <s v="AA-"/>
    <s v="-"/>
    <s v="Aa3"/>
    <s v="A+"/>
    <x v="37"/>
    <s v="NEW"/>
    <s v="—"/>
    <s v="Airports"/>
    <s v="Fixed"/>
    <s v="—"/>
    <s v="Revenue"/>
    <s v="No"/>
    <s v="No"/>
    <s v="No"/>
    <s v="No"/>
    <n v="129.07"/>
    <n v="1.7600000000000001E-2"/>
    <s v="https://emma.msrb.org/ER1252694-ER979160-ER1380648.pdf"/>
    <n v="0"/>
    <s v="http://quotes.morningstar.com/bondquote/quote?productcode=qs&amp;qs_qt_module=3.50&amp;qt_version=finrarelease&amp;t=M16577317017026&amp;qsOnClick=returnTicker&amp;refresh=true"/>
  </r>
  <r>
    <s v="Atlanta"/>
    <x v="7"/>
    <x v="42"/>
    <s v="04780TDC5"/>
    <s v="04780T"/>
    <s v="SUB LIEN-GEN-SER C"/>
    <x v="0"/>
    <x v="151"/>
    <n v="5"/>
    <d v="2036-07-01T00:00:00"/>
    <m/>
    <n v="128.65100000000001"/>
    <n v="1.8"/>
    <s v="AA-"/>
    <s v="-"/>
    <s v="Aa3"/>
    <s v="A+"/>
    <x v="37"/>
    <s v="NEW"/>
    <s v="—"/>
    <s v="Airports"/>
    <s v="Fixed"/>
    <s v="—"/>
    <s v="Revenue"/>
    <s v="No"/>
    <s v="No"/>
    <s v="No"/>
    <s v="No"/>
    <n v="128.65"/>
    <n v="1.7999999999999999E-2"/>
    <s v="https://emma.msrb.org/ER1252694-ER979160-ER1380648.pdf"/>
    <n v="0"/>
    <s v="http://quotes.morningstar.com/bondquote/quote?productcode=qs&amp;qs_qt_module=3.50&amp;qt_version=finrarelease&amp;t=M16577317017027&amp;qsOnClick=returnTicker&amp;refresh=true"/>
  </r>
  <r>
    <s v="Atlanta"/>
    <x v="7"/>
    <x v="42"/>
    <s v="04780TDD3"/>
    <s v="04780T"/>
    <s v="SUB LIEN-GEN-SER C"/>
    <x v="0"/>
    <x v="152"/>
    <n v="5"/>
    <d v="2037-07-01T00:00:00"/>
    <m/>
    <n v="128.23699999999999"/>
    <n v="1.84"/>
    <s v="AA-"/>
    <s v="-"/>
    <s v="Aa3"/>
    <s v="A+"/>
    <x v="37"/>
    <s v="NEW"/>
    <s v="—"/>
    <s v="Airports"/>
    <s v="Fixed"/>
    <s v="—"/>
    <s v="Revenue"/>
    <s v="No"/>
    <s v="No"/>
    <s v="No"/>
    <s v="No"/>
    <n v="128.24"/>
    <n v="1.84E-2"/>
    <s v="https://emma.msrb.org/ER1252694-ER979160-ER1380648.pdf"/>
    <n v="0"/>
    <s v="http://quotes.morningstar.com/bondquote/quote?productcode=qs&amp;qs_qt_module=3.50&amp;qt_version=finrarelease&amp;t=M16577317017028&amp;qsOnClick=returnTicker&amp;refresh=true"/>
  </r>
  <r>
    <s v="Atlanta"/>
    <x v="7"/>
    <x v="42"/>
    <s v="04780TDE1"/>
    <s v="04780T"/>
    <s v="SUB LIEN-GEN-SER C"/>
    <x v="0"/>
    <x v="153"/>
    <n v="5"/>
    <d v="2038-07-01T00:00:00"/>
    <m/>
    <n v="127.824"/>
    <n v="1.88"/>
    <s v="AA-"/>
    <s v="-"/>
    <s v="Aa3"/>
    <s v="A+"/>
    <x v="37"/>
    <s v="NEW"/>
    <s v="—"/>
    <s v="Airports"/>
    <s v="Fixed"/>
    <s v="—"/>
    <s v="Revenue"/>
    <s v="No"/>
    <s v="No"/>
    <s v="No"/>
    <s v="No"/>
    <n v="127.82"/>
    <n v="1.8800000000000001E-2"/>
    <s v="https://emma.msrb.org/ER1252694-ER979160-ER1380648.pdf"/>
    <n v="0"/>
    <s v="http://quotes.morningstar.com/bondquote/quote?productcode=qs&amp;qs_qt_module=3.50&amp;qt_version=finrarelease&amp;t=M16577317017029&amp;qsOnClick=returnTicker&amp;refresh=true"/>
  </r>
  <r>
    <s v="Atlanta"/>
    <x v="7"/>
    <x v="42"/>
    <s v="04780TDF8"/>
    <s v="04780T"/>
    <s v="SUB LIEN-GEN-SER C"/>
    <x v="0"/>
    <x v="154"/>
    <n v="5"/>
    <d v="2039-07-01T00:00:00"/>
    <m/>
    <n v="127.413"/>
    <n v="1.92"/>
    <s v="AA-"/>
    <s v="-"/>
    <s v="Aa3"/>
    <s v="A+"/>
    <x v="37"/>
    <s v="NEW"/>
    <s v="—"/>
    <s v="Airports"/>
    <s v="Fixed"/>
    <s v="—"/>
    <s v="Revenue"/>
    <s v="No"/>
    <s v="No"/>
    <s v="No"/>
    <s v="No"/>
    <n v="127.41"/>
    <n v="1.9199999999999998E-2"/>
    <s v="https://emma.msrb.org/ER1252694-ER979160-ER1380648.pdf"/>
    <n v="0"/>
    <s v="http://quotes.morningstar.com/bondquote/quote?productcode=qs&amp;qs_qt_module=3.50&amp;qt_version=finrarelease&amp;t=M16577317017030&amp;qsOnClick=returnTicker&amp;refresh=true"/>
  </r>
  <r>
    <s v="Atlanta"/>
    <x v="7"/>
    <x v="42"/>
    <s v="04780TDG6"/>
    <s v="04780T"/>
    <s v="SUB LIEN-GEN-SER C"/>
    <x v="0"/>
    <x v="155"/>
    <n v="5"/>
    <d v="2040-07-01T00:00:00"/>
    <m/>
    <n v="127.003"/>
    <n v="1.96"/>
    <s v="AA-"/>
    <s v="-"/>
    <s v="Aa3"/>
    <s v="A+"/>
    <x v="37"/>
    <s v="NEW"/>
    <s v="—"/>
    <s v="Airports"/>
    <s v="Fixed"/>
    <s v="—"/>
    <s v="Revenue"/>
    <s v="No"/>
    <s v="No"/>
    <s v="No"/>
    <s v="No"/>
    <n v="127"/>
    <n v="1.9599999999999999E-2"/>
    <s v="https://emma.msrb.org/ER1252694-ER979160-ER1380648.pdf"/>
    <n v="0"/>
    <s v="http://quotes.morningstar.com/bondquote/quote?productcode=qs&amp;qs_qt_module=3.50&amp;qt_version=finrarelease&amp;t=M16577317017031&amp;qsOnClick=returnTicker&amp;refresh=true"/>
  </r>
  <r>
    <s v="Atlanta"/>
    <x v="3"/>
    <x v="43"/>
    <s v="047870RL6"/>
    <n v="47870"/>
    <s v="REF"/>
    <x v="1"/>
    <x v="156"/>
    <n v="4"/>
    <d v="2020-11-01T00:00:00"/>
    <m/>
    <n v="103.486"/>
    <n v="1"/>
    <s v="-"/>
    <s v="-"/>
    <s v="WR"/>
    <s v="NR"/>
    <x v="38"/>
    <m/>
    <m/>
    <m/>
    <m/>
    <m/>
    <m/>
    <m/>
    <m/>
    <m/>
    <m/>
    <m/>
    <m/>
    <s v="https://emma.msrb.org/ER1248562-ER976297-ER1377558.pdf"/>
    <n v="0"/>
    <m/>
  </r>
  <r>
    <s v="Atlanta"/>
    <x v="3"/>
    <x v="43"/>
    <s v="047870RM4"/>
    <n v="47870"/>
    <s v="REF"/>
    <x v="1"/>
    <x v="157"/>
    <n v="4"/>
    <d v="2021-11-01T00:00:00"/>
    <m/>
    <n v="106.407"/>
    <n v="1.01"/>
    <s v="-"/>
    <s v="-"/>
    <s v="Aa2"/>
    <s v="AA-"/>
    <x v="38"/>
    <s v="REF"/>
    <s v="—"/>
    <s v="Water and Sewer"/>
    <s v="Fixed"/>
    <s v="—"/>
    <s v="Revenue"/>
    <s v="No"/>
    <s v="No"/>
    <s v="No"/>
    <s v="No"/>
    <n v="106.41"/>
    <n v="1.01E-2"/>
    <s v="https://emma.msrb.org/ER1248562-ER976297-ER1377558.pdf"/>
    <n v="0"/>
    <s v="http://quotes.morningstar.com/bondquote/quote?productcode=qs&amp;qs_qt_module=3.50&amp;qt_version=finrarelease&amp;t=M16569177009928&amp;qsOnClick=returnTicker&amp;refresh=true"/>
  </r>
  <r>
    <s v="Atlanta"/>
    <x v="3"/>
    <x v="43"/>
    <s v="047870RN2"/>
    <n v="47870"/>
    <s v="REF"/>
    <x v="1"/>
    <x v="158"/>
    <n v="2"/>
    <d v="2022-11-01T00:00:00"/>
    <m/>
    <n v="103.01900000000001"/>
    <n v="1.03"/>
    <s v="-"/>
    <s v="-"/>
    <s v="Aa2"/>
    <s v="AA-"/>
    <x v="38"/>
    <s v="REF"/>
    <s v="—"/>
    <s v="Water and Sewer"/>
    <s v="Fixed"/>
    <s v="—"/>
    <s v="Revenue"/>
    <s v="No"/>
    <s v="No"/>
    <s v="No"/>
    <s v="No"/>
    <n v="103.02"/>
    <n v="1.03E-2"/>
    <s v="https://emma.msrb.org/ER1248562-ER976297-ER1377558.pdf"/>
    <n v="0"/>
    <s v="http://quotes.morningstar.com/bondquote/quote?productcode=qs&amp;qs_qt_module=3.50&amp;qt_version=finrarelease&amp;t=M16569177009929&amp;qsOnClick=returnTicker&amp;refresh=true"/>
  </r>
  <r>
    <s v="Atlanta"/>
    <x v="3"/>
    <x v="43"/>
    <s v="047870RP7"/>
    <n v="47870"/>
    <s v="REF"/>
    <x v="1"/>
    <x v="159"/>
    <n v="5"/>
    <d v="2023-11-01T00:00:00"/>
    <m/>
    <n v="116.259"/>
    <n v="1.01"/>
    <s v="-"/>
    <s v="-"/>
    <s v="Aa2"/>
    <s v="AA-"/>
    <x v="38"/>
    <s v="REF"/>
    <s v="—"/>
    <s v="Water and Sewer"/>
    <s v="Fixed"/>
    <s v="—"/>
    <s v="Revenue"/>
    <s v="No"/>
    <s v="No"/>
    <s v="No"/>
    <s v="No"/>
    <n v="116.26"/>
    <n v="1.01E-2"/>
    <s v="https://emma.msrb.org/ER1248562-ER976297-ER1377558.pdf"/>
    <n v="0"/>
    <s v="http://quotes.morningstar.com/bondquote/quote?productcode=qs&amp;qs_qt_module=3.50&amp;qt_version=finrarelease&amp;t=M16569177009930&amp;qsOnClick=returnTicker&amp;refresh=true"/>
  </r>
  <r>
    <s v="Atlanta"/>
    <x v="3"/>
    <x v="43"/>
    <s v="047870RQ5"/>
    <n v="47870"/>
    <s v="REF"/>
    <x v="1"/>
    <x v="160"/>
    <n v="5"/>
    <d v="2024-11-01T00:00:00"/>
    <m/>
    <n v="119.833"/>
    <n v="1.05"/>
    <s v="-"/>
    <s v="-"/>
    <s v="Aa2"/>
    <s v="AA-"/>
    <x v="38"/>
    <s v="REF"/>
    <s v="—"/>
    <s v="Water and Sewer"/>
    <s v="Fixed"/>
    <s v="—"/>
    <s v="Revenue"/>
    <s v="No"/>
    <s v="No"/>
    <s v="No"/>
    <s v="No"/>
    <n v="119.83"/>
    <n v="1.0500000000000001E-2"/>
    <s v="https://emma.msrb.org/ER1248562-ER976297-ER1377558.pdf"/>
    <n v="0"/>
    <s v="http://quotes.morningstar.com/bondquote/quote?productcode=qs&amp;qs_qt_module=3.50&amp;qt_version=finrarelease&amp;t=M16569177009931&amp;qsOnClick=returnTicker&amp;refresh=true"/>
  </r>
  <r>
    <s v="Atlanta"/>
    <x v="3"/>
    <x v="43"/>
    <s v="047870RR3"/>
    <n v="47870"/>
    <s v="REF"/>
    <x v="1"/>
    <x v="161"/>
    <n v="5"/>
    <d v="2028-11-01T00:00:00"/>
    <m/>
    <n v="131.08500000000001"/>
    <n v="1.38"/>
    <s v="-"/>
    <s v="-"/>
    <s v="Aa2"/>
    <s v="AA-"/>
    <x v="38"/>
    <s v="REF"/>
    <s v="—"/>
    <s v="Water and Sewer"/>
    <s v="Fixed"/>
    <s v="—"/>
    <s v="Revenue"/>
    <s v="No"/>
    <s v="No"/>
    <s v="No"/>
    <s v="No"/>
    <n v="131.08000000000001"/>
    <n v="1.38E-2"/>
    <s v="https://emma.msrb.org/ER1248562-ER976297-ER1377558.pdf"/>
    <n v="0"/>
    <s v="http://quotes.morningstar.com/bondquote/quote?productcode=qs&amp;qs_qt_module=3.50&amp;qt_version=finrarelease&amp;t=M16569177009932&amp;qsOnClick=returnTicker&amp;refresh=true"/>
  </r>
  <r>
    <s v="Atlanta"/>
    <x v="3"/>
    <x v="43"/>
    <s v="047870RS1"/>
    <n v="47870"/>
    <s v="REF"/>
    <x v="1"/>
    <x v="162"/>
    <n v="4"/>
    <d v="2029-11-01T00:00:00"/>
    <m/>
    <n v="123.821"/>
    <n v="1.47"/>
    <s v="-"/>
    <s v="-"/>
    <s v="Aa2"/>
    <s v="AA-"/>
    <x v="38"/>
    <s v="REF"/>
    <s v="—"/>
    <s v="Water and Sewer"/>
    <s v="Fixed"/>
    <s v="—"/>
    <s v="Revenue"/>
    <s v="No"/>
    <s v="No"/>
    <s v="No"/>
    <s v="No"/>
    <n v="123.82"/>
    <n v="1.47E-2"/>
    <s v="https://emma.msrb.org/ER1248562-ER976297-ER1377558.pdf"/>
    <n v="0"/>
    <s v="http://quotes.morningstar.com/bondquote/quote?productcode=qs&amp;qs_qt_module=3.50&amp;qt_version=finrarelease&amp;t=M16569177009933&amp;qsOnClick=returnTicker&amp;refresh=true"/>
  </r>
  <r>
    <s v="Atlanta"/>
    <x v="3"/>
    <x v="43"/>
    <s v="047870RT9"/>
    <n v="47870"/>
    <s v="REF"/>
    <x v="1"/>
    <x v="163"/>
    <n v="5"/>
    <d v="2030-11-01T00:00:00"/>
    <m/>
    <n v="132.46"/>
    <n v="1.54"/>
    <s v="-"/>
    <s v="-"/>
    <s v="Aa2"/>
    <s v="AA-"/>
    <x v="38"/>
    <s v="REF"/>
    <s v="—"/>
    <s v="Water and Sewer"/>
    <s v="Fixed"/>
    <s v="—"/>
    <s v="Revenue"/>
    <s v="No"/>
    <s v="No"/>
    <s v="No"/>
    <s v="No"/>
    <n v="132.46"/>
    <n v="1.54E-2"/>
    <s v="https://emma.msrb.org/ER1248562-ER976297-ER1377558.pdf"/>
    <n v="0"/>
    <s v="http://quotes.morningstar.com/bondquote/quote?productcode=qs&amp;qs_qt_module=3.50&amp;qt_version=finrarelease&amp;t=M16569177009934&amp;qsOnClick=returnTicker&amp;refresh=true"/>
  </r>
  <r>
    <s v="Atlanta"/>
    <x v="3"/>
    <x v="43"/>
    <s v="047870RU6"/>
    <n v="47870"/>
    <s v="REF"/>
    <x v="1"/>
    <x v="164"/>
    <n v="5"/>
    <d v="2031-11-01T00:00:00"/>
    <m/>
    <n v="132.018"/>
    <n v="1.58"/>
    <s v="-"/>
    <s v="-"/>
    <s v="Aa2"/>
    <s v="AA-"/>
    <x v="38"/>
    <s v="REF"/>
    <s v="—"/>
    <s v="Water and Sewer"/>
    <s v="Fixed"/>
    <s v="—"/>
    <s v="Revenue"/>
    <s v="No"/>
    <s v="No"/>
    <s v="No"/>
    <s v="No"/>
    <n v="132.02000000000001"/>
    <n v="1.5800000000000002E-2"/>
    <s v="https://emma.msrb.org/ER1248562-ER976297-ER1377558.pdf"/>
    <n v="0"/>
    <s v="http://quotes.morningstar.com/bondquote/quote?productcode=qs&amp;qs_qt_module=3.50&amp;qt_version=finrarelease&amp;t=M16569177009935&amp;qsOnClick=returnTicker&amp;refresh=true"/>
  </r>
  <r>
    <s v="Atlanta"/>
    <x v="3"/>
    <x v="43"/>
    <s v="047870RV4"/>
    <n v="47870"/>
    <s v="REF"/>
    <x v="1"/>
    <x v="165"/>
    <n v="5"/>
    <d v="2032-11-01T00:00:00"/>
    <m/>
    <n v="131.35900000000001"/>
    <n v="1.64"/>
    <s v="-"/>
    <s v="-"/>
    <s v="Aa2"/>
    <s v="AA-"/>
    <x v="38"/>
    <s v="REF"/>
    <s v="—"/>
    <s v="Water and Sewer"/>
    <s v="Fixed"/>
    <s v="—"/>
    <s v="Revenue"/>
    <s v="No"/>
    <s v="No"/>
    <s v="No"/>
    <s v="No"/>
    <n v="131.36000000000001"/>
    <n v="1.6400000000000001E-2"/>
    <s v="https://emma.msrb.org/ER1248562-ER976297-ER1377558.pdf"/>
    <n v="0"/>
    <s v="http://quotes.morningstar.com/bondquote/quote?productcode=qs&amp;qs_qt_module=3.50&amp;qt_version=finrarelease&amp;t=M16569177009936&amp;qsOnClick=returnTicker&amp;refresh=true"/>
  </r>
  <r>
    <s v="Atlanta"/>
    <x v="3"/>
    <x v="43"/>
    <s v="047870RW2"/>
    <n v="47870"/>
    <s v="REF"/>
    <x v="1"/>
    <x v="166"/>
    <n v="4"/>
    <d v="2033-11-01T00:00:00"/>
    <m/>
    <n v="119.033"/>
    <n v="1.93"/>
    <s v="-"/>
    <s v="-"/>
    <s v="Aa2"/>
    <s v="AA-"/>
    <x v="38"/>
    <s v="REF"/>
    <s v="—"/>
    <s v="Water and Sewer"/>
    <s v="Fixed"/>
    <s v="—"/>
    <s v="Revenue"/>
    <s v="No"/>
    <s v="No"/>
    <s v="No"/>
    <s v="No"/>
    <n v="119.03"/>
    <n v="1.9300000000000001E-2"/>
    <s v="https://emma.msrb.org/ER1248562-ER976297-ER1377558.pdf"/>
    <n v="0"/>
    <s v="http://quotes.morningstar.com/bondquote/quote?productcode=qs&amp;qs_qt_module=3.50&amp;qt_version=finrarelease&amp;t=M16569177009937&amp;qsOnClick=returnTicker&amp;refresh=true"/>
  </r>
  <r>
    <s v="Atlanta"/>
    <x v="3"/>
    <x v="43"/>
    <s v="047870RX0"/>
    <n v="47870"/>
    <s v="REF"/>
    <x v="1"/>
    <x v="167"/>
    <n v="4"/>
    <d v="2034-11-01T00:00:00"/>
    <m/>
    <n v="118.52500000000001"/>
    <n v="1.98"/>
    <s v="-"/>
    <s v="-"/>
    <s v="Aa2"/>
    <s v="AA-"/>
    <x v="38"/>
    <s v="REF"/>
    <s v="—"/>
    <s v="Water and Sewer"/>
    <s v="Fixed"/>
    <s v="—"/>
    <s v="Revenue"/>
    <s v="No"/>
    <s v="No"/>
    <s v="No"/>
    <s v="No"/>
    <n v="118.52"/>
    <n v="1.9800000000000002E-2"/>
    <s v="https://emma.msrb.org/ER1248562-ER976297-ER1377558.pdf"/>
    <n v="0"/>
    <s v="http://quotes.morningstar.com/bondquote/quote?productcode=qs&amp;qs_qt_module=3.50&amp;qt_version=finrarelease&amp;t=M16569177009938&amp;qsOnClick=returnTicker&amp;refresh=true"/>
  </r>
  <r>
    <s v="Atlanta"/>
    <x v="3"/>
    <x v="43"/>
    <s v="047870RY8"/>
    <n v="47870"/>
    <s v="REF"/>
    <x v="1"/>
    <x v="168"/>
    <n v="4"/>
    <d v="2035-11-01T00:00:00"/>
    <m/>
    <n v="118.121"/>
    <n v="2.02"/>
    <s v="-"/>
    <s v="-"/>
    <s v="Aa2"/>
    <s v="AA-"/>
    <x v="38"/>
    <s v="REF"/>
    <s v="—"/>
    <s v="Water and Sewer"/>
    <s v="Fixed"/>
    <s v="—"/>
    <s v="Revenue"/>
    <s v="No"/>
    <s v="No"/>
    <s v="No"/>
    <s v="No"/>
    <n v="118.12"/>
    <n v="2.0199999999999999E-2"/>
    <s v="https://emma.msrb.org/ER1248562-ER976297-ER1377558.pdf"/>
    <n v="0"/>
    <s v="http://quotes.morningstar.com/bondquote/quote?productcode=qs&amp;qs_qt_module=3.50&amp;qt_version=finrarelease&amp;t=M16569177009939&amp;qsOnClick=returnTicker&amp;refresh=true"/>
  </r>
  <r>
    <s v="Atlanta"/>
    <x v="3"/>
    <x v="43"/>
    <s v="047870RZ5"/>
    <n v="47870"/>
    <s v="REF"/>
    <x v="1"/>
    <x v="169"/>
    <n v="3"/>
    <d v="2036-11-01T00:00:00"/>
    <m/>
    <n v="105.292"/>
    <n v="2.41"/>
    <s v="-"/>
    <s v="-"/>
    <s v="Aa2"/>
    <s v="AA-"/>
    <x v="38"/>
    <s v="REF"/>
    <s v="—"/>
    <s v="Water and Sewer"/>
    <s v="Fixed"/>
    <s v="—"/>
    <s v="Revenue"/>
    <s v="No"/>
    <s v="No"/>
    <s v="No"/>
    <s v="No"/>
    <n v="105.29"/>
    <n v="2.41E-2"/>
    <s v="https://emma.msrb.org/ER1248562-ER976297-ER1377558.pdf"/>
    <n v="0"/>
    <s v="http://quotes.morningstar.com/bondquote/quote?productcode=qs&amp;qs_qt_module=3.50&amp;qt_version=finrarelease&amp;t=M16569177009940&amp;qsOnClick=returnTicker&amp;refresh=true"/>
  </r>
  <r>
    <s v="Atlanta"/>
    <x v="3"/>
    <x v="43"/>
    <s v="047870SA9"/>
    <n v="47870"/>
    <s v="REF"/>
    <x v="1"/>
    <x v="170"/>
    <n v="3"/>
    <d v="2037-11-01T00:00:00"/>
    <m/>
    <n v="104.923"/>
    <n v="2.4500000000000002"/>
    <s v="-"/>
    <s v="-"/>
    <s v="Aa2"/>
    <s v="AA-"/>
    <x v="38"/>
    <s v="REF"/>
    <s v="—"/>
    <s v="Water and Sewer"/>
    <s v="Fixed"/>
    <s v="—"/>
    <s v="Revenue"/>
    <s v="No"/>
    <s v="No"/>
    <s v="No"/>
    <s v="No"/>
    <n v="104.92"/>
    <n v="2.4500000000000001E-2"/>
    <s v="https://emma.msrb.org/ER1248562-ER976297-ER1377558.pdf"/>
    <n v="0"/>
    <s v="http://quotes.morningstar.com/bondquote/quote?productcode=qs&amp;qs_qt_module=3.50&amp;qt_version=finrarelease&amp;t=M16569177009941&amp;qsOnClick=returnTicker&amp;refresh=true"/>
  </r>
  <r>
    <s v="Atlanta"/>
    <x v="3"/>
    <x v="43"/>
    <s v="047870SB7"/>
    <n v="47870"/>
    <s v="REF"/>
    <x v="1"/>
    <x v="171"/>
    <n v="4"/>
    <d v="2038-11-01T00:00:00"/>
    <m/>
    <n v="116.72"/>
    <n v="2.16"/>
    <s v="-"/>
    <s v="-"/>
    <s v="Aa2"/>
    <s v="AA-"/>
    <x v="38"/>
    <s v="REF"/>
    <s v="—"/>
    <s v="Water and Sewer"/>
    <s v="Fixed"/>
    <s v="—"/>
    <s v="Revenue"/>
    <s v="No"/>
    <s v="No"/>
    <s v="No"/>
    <s v="No"/>
    <n v="116.72"/>
    <n v="2.1600000000000001E-2"/>
    <s v="https://emma.msrb.org/ER1248562-ER976297-ER1377558.pdf"/>
    <n v="0"/>
    <s v="http://quotes.morningstar.com/bondquote/quote?productcode=qs&amp;qs_qt_module=3.50&amp;qt_version=finrarelease&amp;t=M16569177009942&amp;qsOnClick=returnTicker&amp;refresh=true"/>
  </r>
  <r>
    <s v="Atlanta"/>
    <x v="8"/>
    <x v="44"/>
    <s v="04778KAC1"/>
    <s v="04778K"/>
    <s v="TAX ANTIC NTS"/>
    <x v="0"/>
    <x v="172"/>
    <n v="3"/>
    <d v="2019-12-31T00:00:00"/>
    <m/>
    <n v="100.613"/>
    <n v="1.28"/>
    <s v="-"/>
    <s v="-"/>
    <s v="-"/>
    <s v="-"/>
    <x v="39"/>
    <m/>
    <m/>
    <m/>
    <m/>
    <m/>
    <m/>
    <m/>
    <m/>
    <m/>
    <m/>
    <m/>
    <m/>
    <s v="https://emma.msrb.org/ER1266403-ER975974-ER1377210.pdf"/>
    <n v="0"/>
    <m/>
  </r>
  <r>
    <s v="Atlanta"/>
    <x v="1"/>
    <x v="14"/>
    <s v="04779RAA9"/>
    <s v="04779R"/>
    <s v="COML PAPER IAM 1"/>
    <x v="0"/>
    <x v="2"/>
    <n v="1.42"/>
    <d v="2019-09-20T00:00:00"/>
    <n v="100"/>
    <s v="-"/>
    <m/>
    <s v="-"/>
    <s v="-"/>
    <s v="-"/>
    <s v="-"/>
    <x v="40"/>
    <m/>
    <m/>
    <m/>
    <m/>
    <m/>
    <m/>
    <m/>
    <m/>
    <m/>
    <m/>
    <m/>
    <m/>
    <s v="No official statement is currently available."/>
    <n v="0"/>
    <m/>
  </r>
  <r>
    <s v="Atlanta"/>
    <x v="1"/>
    <x v="14"/>
    <s v="04779VAA0"/>
    <s v="04779V"/>
    <s v="COML PAPER IAM 1"/>
    <x v="0"/>
    <x v="2"/>
    <n v="1.37"/>
    <d v="2019-09-20T00:00:00"/>
    <n v="100"/>
    <s v="-"/>
    <m/>
    <s v="-"/>
    <s v="-"/>
    <s v="-"/>
    <s v="-"/>
    <x v="40"/>
    <m/>
    <m/>
    <m/>
    <m/>
    <m/>
    <m/>
    <m/>
    <m/>
    <m/>
    <m/>
    <m/>
    <m/>
    <s v="No official statement is currently available."/>
    <n v="0"/>
    <m/>
  </r>
  <r>
    <s v="Atlanta"/>
    <x v="1"/>
    <x v="15"/>
    <s v="04779UAA2"/>
    <s v="04779U"/>
    <s v="COML PAPER IAM 1"/>
    <x v="0"/>
    <x v="2"/>
    <n v="1.42"/>
    <d v="2019-09-16T00:00:00"/>
    <n v="100"/>
    <s v="-"/>
    <m/>
    <s v="-"/>
    <s v="-"/>
    <s v="-"/>
    <s v="-"/>
    <x v="40"/>
    <m/>
    <m/>
    <m/>
    <m/>
    <m/>
    <m/>
    <m/>
    <m/>
    <m/>
    <m/>
    <m/>
    <m/>
    <s v="No official statement is currently available."/>
    <n v="0"/>
    <m/>
  </r>
  <r>
    <s v="Atlanta"/>
    <x v="1"/>
    <x v="14"/>
    <s v="04779QAA1"/>
    <s v="04779Q"/>
    <s v="COML PAPER IAM 1"/>
    <x v="0"/>
    <x v="2"/>
    <n v="1.37"/>
    <d v="2019-09-20T00:00:00"/>
    <n v="100"/>
    <s v="-"/>
    <m/>
    <s v="-"/>
    <s v="-"/>
    <s v="-"/>
    <s v="-"/>
    <x v="40"/>
    <m/>
    <m/>
    <m/>
    <m/>
    <m/>
    <m/>
    <m/>
    <m/>
    <m/>
    <m/>
    <m/>
    <m/>
    <s v="No official statement is currently available."/>
    <n v="0"/>
    <m/>
  </r>
  <r>
    <s v="Atlanta"/>
    <x v="9"/>
    <x v="45"/>
    <s v="04778XAL3"/>
    <s v="04778X"/>
    <s v="COML PAPER IAM 11"/>
    <x v="0"/>
    <x v="2"/>
    <n v="1.5"/>
    <d v="2019-08-08T00:00:00"/>
    <n v="100"/>
    <s v="-"/>
    <m/>
    <s v="-"/>
    <s v="-"/>
    <s v="-"/>
    <s v="-"/>
    <x v="41"/>
    <m/>
    <m/>
    <m/>
    <m/>
    <m/>
    <m/>
    <m/>
    <m/>
    <m/>
    <m/>
    <m/>
    <m/>
    <s v="No official statement is currently available."/>
    <n v="0"/>
    <m/>
  </r>
  <r>
    <s v="Atlanta"/>
    <x v="9"/>
    <x v="46"/>
    <s v="04778EBQ3"/>
    <s v="04778E"/>
    <s v="COML PAPER IAM 39"/>
    <x v="0"/>
    <x v="2"/>
    <n v="1.55"/>
    <d v="2019-08-08T00:00:00"/>
    <n v="100"/>
    <s v="-"/>
    <m/>
    <s v="-"/>
    <s v="-"/>
    <s v="-"/>
    <s v="-"/>
    <x v="41"/>
    <m/>
    <m/>
    <m/>
    <m/>
    <m/>
    <m/>
    <m/>
    <m/>
    <m/>
    <m/>
    <m/>
    <m/>
    <s v="No official statement is currently available."/>
    <n v="0"/>
    <m/>
  </r>
  <r>
    <s v="Atlanta"/>
    <x v="9"/>
    <x v="47"/>
    <s v="04779DAN2"/>
    <s v="04779D"/>
    <s v="COML PAPER IAM 13"/>
    <x v="0"/>
    <x v="2"/>
    <n v="1.53"/>
    <d v="2019-08-08T00:00:00"/>
    <n v="100"/>
    <s v="-"/>
    <m/>
    <s v="-"/>
    <s v="-"/>
    <s v="-"/>
    <s v="-"/>
    <x v="41"/>
    <m/>
    <m/>
    <m/>
    <m/>
    <m/>
    <m/>
    <m/>
    <m/>
    <m/>
    <m/>
    <m/>
    <m/>
    <s v="No official statement is currently available."/>
    <n v="0"/>
    <m/>
  </r>
  <r>
    <s v="Atlanta"/>
    <x v="9"/>
    <x v="47"/>
    <s v="04779CAN4"/>
    <s v="04779C"/>
    <s v="COML PAPER IAM 13"/>
    <x v="0"/>
    <x v="2"/>
    <n v="1.48"/>
    <d v="2019-08-08T00:00:00"/>
    <n v="100"/>
    <s v="-"/>
    <m/>
    <s v="-"/>
    <s v="-"/>
    <s v="-"/>
    <s v="-"/>
    <x v="41"/>
    <m/>
    <m/>
    <m/>
    <m/>
    <m/>
    <m/>
    <m/>
    <m/>
    <m/>
    <m/>
    <m/>
    <m/>
    <s v="No official statement is currently available."/>
    <n v="0"/>
    <m/>
  </r>
  <r>
    <s v="Atlanta"/>
    <x v="9"/>
    <x v="48"/>
    <s v="04778DBP7"/>
    <s v="04778D"/>
    <s v="COML PAPER IAM 38"/>
    <x v="0"/>
    <x v="2"/>
    <n v="1.55"/>
    <d v="2019-08-08T00:00:00"/>
    <n v="100"/>
    <s v="-"/>
    <m/>
    <s v="-"/>
    <s v="-"/>
    <s v="-"/>
    <s v="-"/>
    <x v="41"/>
    <m/>
    <m/>
    <m/>
    <m/>
    <m/>
    <m/>
    <m/>
    <m/>
    <m/>
    <m/>
    <m/>
    <m/>
    <s v="No official statement is currently available."/>
    <n v="0"/>
    <m/>
  </r>
  <r>
    <s v="Atlanta"/>
    <x v="9"/>
    <x v="45"/>
    <s v="04778WAL5"/>
    <s v="04778W"/>
    <s v="COML PAPER IAM 11"/>
    <x v="0"/>
    <x v="2"/>
    <n v="1.45"/>
    <d v="2019-08-08T00:00:00"/>
    <n v="100"/>
    <s v="-"/>
    <m/>
    <s v="-"/>
    <s v="-"/>
    <s v="-"/>
    <s v="-"/>
    <x v="41"/>
    <m/>
    <m/>
    <m/>
    <m/>
    <m/>
    <m/>
    <m/>
    <m/>
    <m/>
    <m/>
    <m/>
    <m/>
    <s v="No official statement is currently available."/>
    <n v="0"/>
    <m/>
  </r>
  <r>
    <s v="Atlanta"/>
    <x v="9"/>
    <x v="48"/>
    <s v="04778EBP5"/>
    <s v="04778E"/>
    <s v="COML PAPER IAM 38"/>
    <x v="0"/>
    <x v="2"/>
    <n v="1.62"/>
    <d v="2019-08-01T00:00:00"/>
    <n v="100"/>
    <s v="-"/>
    <m/>
    <s v="-"/>
    <s v="-"/>
    <s v="-"/>
    <s v="-"/>
    <x v="42"/>
    <m/>
    <m/>
    <m/>
    <m/>
    <m/>
    <m/>
    <m/>
    <m/>
    <m/>
    <m/>
    <m/>
    <m/>
    <s v="No official statement is currently available."/>
    <n v="0"/>
    <m/>
  </r>
  <r>
    <s v="Atlanta"/>
    <x v="9"/>
    <x v="49"/>
    <s v="04779DAM4"/>
    <s v="04779D"/>
    <s v="COML PAPER IAM 12"/>
    <x v="0"/>
    <x v="2"/>
    <n v="1.62"/>
    <d v="2019-08-01T00:00:00"/>
    <n v="100"/>
    <s v="-"/>
    <m/>
    <s v="-"/>
    <s v="-"/>
    <s v="-"/>
    <s v="-"/>
    <x v="42"/>
    <m/>
    <m/>
    <m/>
    <m/>
    <m/>
    <m/>
    <m/>
    <m/>
    <m/>
    <m/>
    <m/>
    <m/>
    <s v="No official statement is currently available."/>
    <n v="0"/>
    <m/>
  </r>
  <r>
    <s v="Atlanta"/>
    <x v="9"/>
    <x v="49"/>
    <s v="04779CAM6"/>
    <s v="04779C"/>
    <s v="COML PAPER IAM 12"/>
    <x v="0"/>
    <x v="2"/>
    <n v="1.57"/>
    <d v="2019-08-01T00:00:00"/>
    <n v="100"/>
    <s v="-"/>
    <m/>
    <s v="-"/>
    <s v="-"/>
    <s v="-"/>
    <s v="-"/>
    <x v="42"/>
    <m/>
    <m/>
    <m/>
    <m/>
    <m/>
    <m/>
    <m/>
    <m/>
    <m/>
    <m/>
    <m/>
    <m/>
    <s v="No official statement is currently available."/>
    <n v="0"/>
    <m/>
  </r>
  <r>
    <s v="Atlanta"/>
    <x v="9"/>
    <x v="50"/>
    <s v="04778DBN2"/>
    <s v="04778D"/>
    <s v="COML PAPER IAM 37"/>
    <x v="0"/>
    <x v="2"/>
    <n v="1.57"/>
    <d v="2019-08-01T00:00:00"/>
    <n v="100"/>
    <s v="-"/>
    <m/>
    <s v="-"/>
    <s v="-"/>
    <s v="-"/>
    <s v="-"/>
    <x v="42"/>
    <m/>
    <m/>
    <m/>
    <m/>
    <m/>
    <m/>
    <m/>
    <m/>
    <m/>
    <m/>
    <m/>
    <m/>
    <s v="No official statement is currently available."/>
    <n v="0"/>
    <m/>
  </r>
  <r>
    <s v="Atlanta"/>
    <x v="9"/>
    <x v="51"/>
    <s v="04778WAK7"/>
    <s v="04778W"/>
    <s v="COML PAPER IAM 10"/>
    <x v="0"/>
    <x v="2"/>
    <n v="1.57"/>
    <d v="2019-08-01T00:00:00"/>
    <n v="100"/>
    <s v="-"/>
    <m/>
    <s v="-"/>
    <s v="-"/>
    <s v="-"/>
    <s v="-"/>
    <x v="43"/>
    <m/>
    <m/>
    <m/>
    <m/>
    <m/>
    <m/>
    <m/>
    <m/>
    <m/>
    <m/>
    <m/>
    <m/>
    <s v="No official statement is currently available."/>
    <n v="0"/>
    <m/>
  </r>
  <r>
    <s v="Atlanta"/>
    <x v="9"/>
    <x v="51"/>
    <s v="04778XAK5"/>
    <s v="04778X"/>
    <s v="COML PAPER IAM 10"/>
    <x v="0"/>
    <x v="2"/>
    <n v="1.62"/>
    <d v="2019-08-01T00:00:00"/>
    <n v="100"/>
    <s v="-"/>
    <m/>
    <s v="-"/>
    <s v="-"/>
    <s v="-"/>
    <s v="-"/>
    <x v="43"/>
    <m/>
    <m/>
    <m/>
    <m/>
    <m/>
    <m/>
    <m/>
    <m/>
    <m/>
    <m/>
    <m/>
    <m/>
    <s v="No official statement is currently available."/>
    <n v="0"/>
    <m/>
  </r>
  <r>
    <s v="Atlanta"/>
    <x v="5"/>
    <x v="52"/>
    <s v="04785TCA5"/>
    <s v="04785T"/>
    <s v="HSG-CENTER CITY LOFTS PROJ-A"/>
    <x v="0"/>
    <x v="173"/>
    <n v="8.5"/>
    <d v="2016-05-01T00:00:00"/>
    <n v="100"/>
    <s v="-"/>
    <m/>
    <s v="-"/>
    <s v="-"/>
    <s v="-"/>
    <s v="-"/>
    <x v="44"/>
    <m/>
    <m/>
    <m/>
    <m/>
    <m/>
    <m/>
    <m/>
    <m/>
    <m/>
    <m/>
    <m/>
    <m/>
    <s v="https://emma.msrb.org/MS130193-MS105501-MD204118.pdf"/>
    <n v="0"/>
    <m/>
  </r>
  <r>
    <s v="Atlanta"/>
    <x v="9"/>
    <x v="45"/>
    <s v="04779DAL6"/>
    <s v="04779D"/>
    <s v="COML PAPER IAM 11"/>
    <x v="0"/>
    <x v="2"/>
    <n v="1.58"/>
    <d v="2019-07-02T00:00:00"/>
    <n v="100"/>
    <s v="-"/>
    <m/>
    <s v="-"/>
    <s v="-"/>
    <s v="-"/>
    <s v="-"/>
    <x v="45"/>
    <m/>
    <m/>
    <m/>
    <m/>
    <m/>
    <m/>
    <m/>
    <m/>
    <m/>
    <m/>
    <m/>
    <m/>
    <s v="No official statement is currently available."/>
    <n v="0"/>
    <m/>
  </r>
  <r>
    <s v="Atlanta"/>
    <x v="9"/>
    <x v="45"/>
    <s v="04779CAL8"/>
    <s v="04779C"/>
    <s v="COML PAPER IAM 11"/>
    <x v="0"/>
    <x v="2"/>
    <n v="1.55"/>
    <d v="2019-07-02T00:00:00"/>
    <n v="100"/>
    <s v="-"/>
    <m/>
    <s v="-"/>
    <s v="-"/>
    <s v="-"/>
    <s v="-"/>
    <x v="45"/>
    <m/>
    <m/>
    <m/>
    <m/>
    <m/>
    <m/>
    <m/>
    <m/>
    <m/>
    <m/>
    <m/>
    <m/>
    <s v="No official statement is currently available."/>
    <n v="0"/>
    <m/>
  </r>
  <r>
    <s v="Atlanta"/>
    <x v="2"/>
    <x v="53"/>
    <s v="047771Z29"/>
    <n v="47771"/>
    <s v="-"/>
    <x v="0"/>
    <x v="174"/>
    <n v="5.6"/>
    <d v="2014-12-01T00:00:00"/>
    <n v="99.379000000000005"/>
    <s v="-"/>
    <m/>
    <s v="-"/>
    <s v="-"/>
    <s v="-"/>
    <s v="-"/>
    <x v="46"/>
    <m/>
    <m/>
    <m/>
    <m/>
    <m/>
    <m/>
    <m/>
    <m/>
    <m/>
    <m/>
    <m/>
    <m/>
    <s v="No official statement is currently available."/>
    <s v="https://emma.msrb.org/EP644457-EP503592-EP904510.pdf"/>
    <m/>
  </r>
  <r>
    <s v="Atlanta"/>
    <x v="9"/>
    <x v="54"/>
    <s v="04779CAK0"/>
    <s v="04779C"/>
    <s v="COML PAPER IAM 10"/>
    <x v="0"/>
    <x v="2"/>
    <n v="2"/>
    <d v="2019-06-06T00:00:00"/>
    <n v="100"/>
    <s v="-"/>
    <m/>
    <s v="-"/>
    <s v="-"/>
    <s v="-"/>
    <s v="-"/>
    <x v="47"/>
    <m/>
    <m/>
    <m/>
    <m/>
    <m/>
    <m/>
    <m/>
    <m/>
    <m/>
    <m/>
    <m/>
    <m/>
    <s v="No official statement is currently available."/>
    <n v="0"/>
    <m/>
  </r>
  <r>
    <s v="Atlanta"/>
    <x v="9"/>
    <x v="54"/>
    <s v="04778WAJ0"/>
    <s v="04778W"/>
    <s v="COML PAPER IAM 9"/>
    <x v="0"/>
    <x v="2"/>
    <n v="1.58"/>
    <d v="2019-07-01T00:00:00"/>
    <n v="100"/>
    <s v="-"/>
    <m/>
    <s v="-"/>
    <s v="-"/>
    <s v="-"/>
    <s v="-"/>
    <x v="47"/>
    <m/>
    <m/>
    <m/>
    <m/>
    <m/>
    <m/>
    <m/>
    <m/>
    <m/>
    <m/>
    <m/>
    <m/>
    <s v="No official statement is currently available."/>
    <n v="0"/>
    <m/>
  </r>
  <r>
    <s v="Atlanta"/>
    <x v="9"/>
    <x v="54"/>
    <s v="04778XAJ8"/>
    <s v="04778X"/>
    <s v="COML PAPER IAM 9"/>
    <x v="0"/>
    <x v="2"/>
    <n v="1.63"/>
    <d v="2019-07-01T00:00:00"/>
    <n v="100"/>
    <s v="-"/>
    <m/>
    <s v="-"/>
    <s v="-"/>
    <s v="-"/>
    <s v="-"/>
    <x v="47"/>
    <m/>
    <m/>
    <m/>
    <m/>
    <m/>
    <m/>
    <m/>
    <m/>
    <m/>
    <m/>
    <m/>
    <m/>
    <s v="No official statement is currently available."/>
    <n v="0"/>
    <m/>
  </r>
  <r>
    <s v="Atlanta"/>
    <x v="9"/>
    <x v="54"/>
    <s v="04779DAK8"/>
    <s v="04779D"/>
    <s v="COML PAPER IAM 10"/>
    <x v="0"/>
    <x v="2"/>
    <n v="2.0499999999999998"/>
    <d v="2019-06-06T00:00:00"/>
    <n v="100"/>
    <s v="-"/>
    <m/>
    <s v="-"/>
    <s v="-"/>
    <s v="-"/>
    <s v="-"/>
    <x v="47"/>
    <m/>
    <m/>
    <m/>
    <m/>
    <m/>
    <m/>
    <m/>
    <m/>
    <m/>
    <m/>
    <m/>
    <m/>
    <s v="No official statement is currently available."/>
    <n v="0"/>
    <m/>
  </r>
  <r>
    <s v="Atlanta"/>
    <x v="9"/>
    <x v="50"/>
    <s v="04778EBN0"/>
    <s v="04778E"/>
    <s v="COML PAPER IAM 37"/>
    <x v="0"/>
    <x v="2"/>
    <n v="1.89"/>
    <d v="2019-07-02T00:00:00"/>
    <n v="100"/>
    <s v="-"/>
    <m/>
    <s v="-"/>
    <s v="-"/>
    <s v="-"/>
    <s v="-"/>
    <x v="48"/>
    <m/>
    <m/>
    <m/>
    <m/>
    <m/>
    <m/>
    <m/>
    <m/>
    <m/>
    <m/>
    <m/>
    <m/>
    <s v="No official statement is currently available."/>
    <n v="0"/>
    <m/>
  </r>
  <r>
    <s v="Atlanta"/>
    <x v="9"/>
    <x v="55"/>
    <s v="04778DBM4"/>
    <s v="04778D"/>
    <s v="COML PAPER IAM 36"/>
    <x v="0"/>
    <x v="2"/>
    <n v="1.85"/>
    <d v="2019-07-02T00:00:00"/>
    <n v="100"/>
    <s v="-"/>
    <m/>
    <s v="-"/>
    <s v="-"/>
    <s v="-"/>
    <s v="-"/>
    <x v="48"/>
    <m/>
    <m/>
    <m/>
    <m/>
    <m/>
    <m/>
    <m/>
    <m/>
    <m/>
    <m/>
    <m/>
    <m/>
    <s v="No official statement is currently available."/>
    <n v="0"/>
    <m/>
  </r>
  <r>
    <s v="Atlanta"/>
    <x v="9"/>
    <x v="56"/>
    <s v="04779CAJ3"/>
    <s v="04779C"/>
    <s v="COML PAPER IAM 9"/>
    <x v="0"/>
    <x v="2"/>
    <n v="2.2000000000000002"/>
    <d v="2019-06-06T00:00:00"/>
    <n v="100"/>
    <s v="-"/>
    <m/>
    <s v="-"/>
    <s v="-"/>
    <s v="-"/>
    <s v="-"/>
    <x v="49"/>
    <m/>
    <m/>
    <m/>
    <m/>
    <m/>
    <m/>
    <m/>
    <m/>
    <m/>
    <m/>
    <m/>
    <m/>
    <s v="No official statement is currently available."/>
    <n v="0"/>
    <m/>
  </r>
  <r>
    <s v="Atlanta"/>
    <x v="9"/>
    <x v="54"/>
    <s v="04778XAH2"/>
    <s v="04778X"/>
    <s v="COML PAPER IAM 8"/>
    <x v="0"/>
    <x v="2"/>
    <n v="2"/>
    <d v="2019-05-31T00:00:00"/>
    <n v="100"/>
    <s v="-"/>
    <m/>
    <s v="-"/>
    <s v="-"/>
    <s v="-"/>
    <s v="-"/>
    <x v="49"/>
    <m/>
    <m/>
    <m/>
    <m/>
    <m/>
    <m/>
    <m/>
    <m/>
    <m/>
    <m/>
    <m/>
    <m/>
    <s v="No official statement is currently available."/>
    <n v="0"/>
    <m/>
  </r>
  <r>
    <s v="Atlanta"/>
    <x v="9"/>
    <x v="57"/>
    <s v="04778DBL6"/>
    <s v="04778D"/>
    <s v="COML PAPER IAM 35"/>
    <x v="0"/>
    <x v="2"/>
    <n v="1.9"/>
    <d v="2019-07-02T00:00:00"/>
    <n v="100"/>
    <s v="-"/>
    <m/>
    <s v="-"/>
    <s v="-"/>
    <s v="-"/>
    <s v="-"/>
    <x v="49"/>
    <m/>
    <m/>
    <m/>
    <m/>
    <m/>
    <m/>
    <m/>
    <m/>
    <m/>
    <m/>
    <m/>
    <m/>
    <s v="No official statement is currently available."/>
    <n v="0"/>
    <m/>
  </r>
  <r>
    <s v="Atlanta"/>
    <x v="9"/>
    <x v="58"/>
    <s v="04778WAH4"/>
    <s v="04778W"/>
    <s v="COML PAPER IAM 8"/>
    <x v="0"/>
    <x v="2"/>
    <n v="1.95"/>
    <d v="2019-05-31T00:00:00"/>
    <n v="100"/>
    <s v="-"/>
    <m/>
    <s v="-"/>
    <s v="-"/>
    <s v="-"/>
    <s v="-"/>
    <x v="49"/>
    <m/>
    <m/>
    <m/>
    <m/>
    <m/>
    <m/>
    <m/>
    <m/>
    <m/>
    <m/>
    <m/>
    <m/>
    <s v="No official statement is currently available."/>
    <n v="0"/>
    <m/>
  </r>
  <r>
    <s v="Atlanta"/>
    <x v="9"/>
    <x v="56"/>
    <s v="04779DAJ1"/>
    <s v="04779D"/>
    <s v="COML PAPER IAM 9"/>
    <x v="0"/>
    <x v="2"/>
    <n v="2.2000000000000002"/>
    <d v="2019-06-06T00:00:00"/>
    <n v="100"/>
    <s v="-"/>
    <m/>
    <s v="-"/>
    <s v="-"/>
    <s v="-"/>
    <s v="-"/>
    <x v="49"/>
    <m/>
    <m/>
    <m/>
    <m/>
    <m/>
    <m/>
    <m/>
    <m/>
    <m/>
    <m/>
    <m/>
    <m/>
    <s v="No official statement is currently available."/>
    <n v="0"/>
    <m/>
  </r>
  <r>
    <s v="Atlanta"/>
    <x v="9"/>
    <x v="55"/>
    <s v="04778EBM2"/>
    <s v="04778E"/>
    <s v="COML PAPER IAM 36"/>
    <x v="0"/>
    <x v="2"/>
    <n v="1.9"/>
    <d v="2019-07-02T00:00:00"/>
    <n v="100"/>
    <s v="-"/>
    <m/>
    <s v="-"/>
    <s v="-"/>
    <s v="-"/>
    <s v="-"/>
    <x v="49"/>
    <m/>
    <m/>
    <m/>
    <m/>
    <m/>
    <m/>
    <m/>
    <m/>
    <m/>
    <m/>
    <m/>
    <m/>
    <s v="No official statement is currently available."/>
    <n v="0"/>
    <m/>
  </r>
  <r>
    <s v="Atlanta"/>
    <x v="0"/>
    <x v="59"/>
    <s v="04785VAZ7"/>
    <s v="04785V"/>
    <s v="CREEKSIDE ADAMSVILLE PLACE"/>
    <x v="0"/>
    <x v="175"/>
    <n v="1.95"/>
    <d v="2022-05-01T00:00:00"/>
    <m/>
    <n v="100"/>
    <n v="1.95"/>
    <s v="-"/>
    <s v="-"/>
    <s v="-"/>
    <s v="AA+"/>
    <x v="50"/>
    <s v="NEW"/>
    <s v="—"/>
    <s v="Multi-Family Housing"/>
    <s v="Fixed"/>
    <s v="—"/>
    <s v="Mortgage Loans"/>
    <s v="No"/>
    <s v="No"/>
    <s v="No"/>
    <s v="No"/>
    <n v="100"/>
    <n v="1.95E-2"/>
    <s v="https://emma.msrb.org/ER1215554-ER951545-ER1352517.pdf"/>
    <n v="0"/>
    <s v="http://quotes.morningstar.com/bondquote/quote?productcode=qs&amp;qs_qt_module=3.50&amp;qt_version=finrarelease&amp;t=M16242276932155&amp;qsOnClick=returnTicker&amp;refresh=true"/>
  </r>
  <r>
    <s v="Atlanta"/>
    <x v="9"/>
    <x v="58"/>
    <s v="04779CAH7"/>
    <s v="04779C"/>
    <s v="COML PAPER IAM 8"/>
    <x v="0"/>
    <x v="2"/>
    <n v="1.87"/>
    <d v="2019-06-06T00:00:00"/>
    <n v="100"/>
    <s v="-"/>
    <m/>
    <s v="-"/>
    <s v="-"/>
    <s v="-"/>
    <s v="-"/>
    <x v="51"/>
    <m/>
    <m/>
    <m/>
    <m/>
    <m/>
    <m/>
    <m/>
    <m/>
    <m/>
    <m/>
    <m/>
    <m/>
    <s v="No official statement is currently available."/>
    <n v="0"/>
    <m/>
  </r>
  <r>
    <s v="Atlanta"/>
    <x v="9"/>
    <x v="58"/>
    <s v="04779DAH5"/>
    <s v="04779D"/>
    <s v="COML PAPER IAM 8"/>
    <x v="0"/>
    <x v="2"/>
    <n v="1.9"/>
    <d v="2019-06-06T00:00:00"/>
    <n v="100"/>
    <s v="-"/>
    <m/>
    <s v="-"/>
    <s v="-"/>
    <s v="-"/>
    <s v="-"/>
    <x v="51"/>
    <m/>
    <m/>
    <m/>
    <m/>
    <m/>
    <m/>
    <m/>
    <m/>
    <m/>
    <m/>
    <m/>
    <m/>
    <s v="No official statement is currently available."/>
    <n v="0"/>
    <m/>
  </r>
  <r>
    <s v="Atlanta"/>
    <x v="9"/>
    <x v="57"/>
    <s v="04778EBL4"/>
    <s v="04778E"/>
    <s v="COML PAPER IAM 35"/>
    <x v="0"/>
    <x v="2"/>
    <n v="2"/>
    <d v="2019-07-02T00:00:00"/>
    <n v="100"/>
    <s v="-"/>
    <m/>
    <s v="-"/>
    <s v="-"/>
    <s v="-"/>
    <s v="-"/>
    <x v="52"/>
    <m/>
    <m/>
    <m/>
    <m/>
    <m/>
    <m/>
    <m/>
    <m/>
    <m/>
    <m/>
    <m/>
    <m/>
    <s v="No official statement is currently available."/>
    <n v="0"/>
    <m/>
  </r>
  <r>
    <s v="Atlanta"/>
    <x v="9"/>
    <x v="60"/>
    <s v="04778DBK8"/>
    <s v="04778D"/>
    <s v="COML PAPER IAM 34"/>
    <x v="0"/>
    <x v="2"/>
    <n v="1.95"/>
    <d v="2019-07-02T00:00:00"/>
    <n v="100"/>
    <s v="-"/>
    <m/>
    <s v="-"/>
    <s v="-"/>
    <s v="-"/>
    <s v="-"/>
    <x v="52"/>
    <m/>
    <m/>
    <m/>
    <m/>
    <m/>
    <m/>
    <m/>
    <m/>
    <m/>
    <m/>
    <m/>
    <m/>
    <s v="No official statement is currently available."/>
    <n v="0"/>
    <m/>
  </r>
  <r>
    <s v="Atlanta"/>
    <x v="5"/>
    <x v="61"/>
    <s v="04785TEW5"/>
    <s v="04785T"/>
    <s v="HSG-SHAMROCK GARDEN APTS PJ-A"/>
    <x v="0"/>
    <x v="176"/>
    <n v="5.35"/>
    <d v="2029-04-01T00:00:00"/>
    <n v="100"/>
    <s v="-"/>
    <m/>
    <s v="-"/>
    <s v="-"/>
    <s v="-"/>
    <s v="-"/>
    <x v="53"/>
    <m/>
    <m/>
    <m/>
    <m/>
    <m/>
    <m/>
    <m/>
    <m/>
    <m/>
    <m/>
    <m/>
    <m/>
    <s v="https://emma.msrb.org/MS154794-MS130102-MD252275.pdf"/>
    <n v="0"/>
    <m/>
  </r>
  <r>
    <s v="Atlanta"/>
    <x v="9"/>
    <x v="62"/>
    <s v="04779CAG9"/>
    <s v="04779C"/>
    <s v="COML PAPER IAM 7"/>
    <x v="0"/>
    <x v="2"/>
    <n v="1.9"/>
    <d v="2019-03-14T00:00:00"/>
    <m/>
    <s v="-"/>
    <m/>
    <s v="-"/>
    <s v="-"/>
    <s v="-"/>
    <s v="-"/>
    <x v="54"/>
    <m/>
    <m/>
    <m/>
    <m/>
    <m/>
    <m/>
    <m/>
    <m/>
    <m/>
    <m/>
    <m/>
    <m/>
    <s v="No official statement is currently available."/>
    <n v="0"/>
    <m/>
  </r>
  <r>
    <s v="Atlanta"/>
    <x v="9"/>
    <x v="62"/>
    <s v="04779DAG7"/>
    <s v="04779D"/>
    <s v="COML PAPER IAM 7"/>
    <x v="0"/>
    <x v="2"/>
    <n v="1.95"/>
    <d v="2019-03-14T00:00:00"/>
    <m/>
    <s v="-"/>
    <m/>
    <s v="-"/>
    <s v="-"/>
    <s v="-"/>
    <s v="-"/>
    <x v="54"/>
    <m/>
    <m/>
    <m/>
    <m/>
    <m/>
    <m/>
    <m/>
    <m/>
    <m/>
    <m/>
    <m/>
    <m/>
    <s v="No official statement is currently available."/>
    <n v="0"/>
    <m/>
  </r>
  <r>
    <s v="Atlanta"/>
    <x v="9"/>
    <x v="62"/>
    <s v="04778WAG6"/>
    <s v="04778W"/>
    <s v="COML PAPER IAM 7"/>
    <x v="0"/>
    <x v="2"/>
    <n v="1.83"/>
    <d v="2019-05-31T00:00:00"/>
    <n v="100"/>
    <s v="-"/>
    <m/>
    <s v="-"/>
    <s v="-"/>
    <s v="-"/>
    <s v="-"/>
    <x v="55"/>
    <m/>
    <m/>
    <m/>
    <m/>
    <m/>
    <m/>
    <m/>
    <m/>
    <m/>
    <m/>
    <m/>
    <m/>
    <s v="No official statement is currently available."/>
    <n v="0"/>
    <m/>
  </r>
  <r>
    <s v="Atlanta"/>
    <x v="9"/>
    <x v="60"/>
    <s v="04778EBK6"/>
    <s v="04778E"/>
    <s v="COML PAPER IAM 34"/>
    <x v="0"/>
    <x v="2"/>
    <n v="1.85"/>
    <d v="2019-03-04T00:00:00"/>
    <n v="100"/>
    <s v="-"/>
    <m/>
    <s v="-"/>
    <s v="-"/>
    <s v="-"/>
    <s v="-"/>
    <x v="55"/>
    <m/>
    <m/>
    <m/>
    <m/>
    <m/>
    <m/>
    <m/>
    <m/>
    <m/>
    <m/>
    <m/>
    <m/>
    <s v="No official statement is currently available."/>
    <n v="0"/>
    <m/>
  </r>
  <r>
    <s v="Atlanta"/>
    <x v="9"/>
    <x v="63"/>
    <s v="04778DBJ1"/>
    <s v="04778D"/>
    <s v="COML PAPER IAM 33"/>
    <x v="0"/>
    <x v="2"/>
    <n v="1.8"/>
    <d v="2019-03-04T00:00:00"/>
    <n v="100"/>
    <s v="-"/>
    <m/>
    <s v="-"/>
    <s v="-"/>
    <s v="-"/>
    <s v="-"/>
    <x v="55"/>
    <m/>
    <m/>
    <m/>
    <m/>
    <m/>
    <m/>
    <m/>
    <m/>
    <m/>
    <m/>
    <m/>
    <m/>
    <s v="No official statement is currently available."/>
    <n v="0"/>
    <m/>
  </r>
  <r>
    <s v="Atlanta"/>
    <x v="9"/>
    <x v="62"/>
    <s v="04778XAG4"/>
    <s v="04778X"/>
    <s v="COML PAPER IAM 7"/>
    <x v="0"/>
    <x v="2"/>
    <n v="1.9"/>
    <d v="2019-05-31T00:00:00"/>
    <n v="100"/>
    <s v="-"/>
    <m/>
    <s v="-"/>
    <s v="-"/>
    <s v="-"/>
    <s v="-"/>
    <x v="55"/>
    <m/>
    <m/>
    <m/>
    <m/>
    <m/>
    <m/>
    <m/>
    <m/>
    <m/>
    <m/>
    <m/>
    <m/>
    <s v="No official statement is currently available."/>
    <n v="0"/>
    <m/>
  </r>
  <r>
    <s v="Atlanta"/>
    <x v="10"/>
    <x v="64"/>
    <s v="04787CAA2"/>
    <s v="04787C"/>
    <s v="SUB LIEN-PROCTOR CREEK"/>
    <x v="0"/>
    <x v="177"/>
    <n v="3.5"/>
    <d v="2028-11-01T00:00:00"/>
    <m/>
    <n v="97.57"/>
    <n v="3.8"/>
    <s v="-"/>
    <s v="-"/>
    <s v="Aa3"/>
    <s v="A+"/>
    <x v="56"/>
    <s v="NEW"/>
    <s v="—"/>
    <s v="Water and Sewer"/>
    <s v="Fixed"/>
    <s v="—"/>
    <s v="Revenue"/>
    <s v="No"/>
    <s v="No"/>
    <s v="No"/>
    <s v="No"/>
    <n v="97.57"/>
    <n v="3.7999999999999999E-2"/>
    <s v="https://emma.msrb.org/ES1235917-ES965388-ES1366271.pdf"/>
    <n v="0"/>
    <s v="http://quotes.morningstar.com/bondquote/quote?productcode=qs&amp;qs_qt_module=3.50&amp;qt_version=finrarelease&amp;t=M16058836885750&amp;qsOnClick=returnTicker&amp;refresh=true"/>
  </r>
  <r>
    <s v="Atlanta"/>
    <x v="10"/>
    <x v="64"/>
    <s v="04787CAB0"/>
    <s v="04787C"/>
    <s v="SUB LIEN-PROCTOR CREEK"/>
    <x v="0"/>
    <x v="178"/>
    <n v="5"/>
    <d v="2028-11-01T00:00:00"/>
    <m/>
    <n v="113.533"/>
    <n v="3.36"/>
    <s v="-"/>
    <s v="-"/>
    <s v="Aa3"/>
    <s v="A+"/>
    <x v="56"/>
    <s v="NEW"/>
    <s v="—"/>
    <s v="Water and Sewer"/>
    <s v="Fixed"/>
    <s v="—"/>
    <s v="Revenue"/>
    <s v="No"/>
    <s v="No"/>
    <s v="No"/>
    <s v="No"/>
    <n v="113.53"/>
    <n v="3.3599999999999998E-2"/>
    <s v="https://emma.msrb.org/ES1235917-ES965388-ES1366271.pdf"/>
    <n v="0"/>
    <s v="http://quotes.morningstar.com/bondquote/quote?productcode=qs&amp;qs_qt_module=3.50&amp;qt_version=finrarelease&amp;t=M16058836885751&amp;qsOnClick=returnTicker&amp;refresh=true"/>
  </r>
  <r>
    <s v="Atlanta"/>
    <x v="9"/>
    <x v="65"/>
    <s v="04778DBH5"/>
    <s v="04778D"/>
    <s v="COML PAPER IAM 32"/>
    <x v="0"/>
    <x v="2"/>
    <n v="1.85"/>
    <d v="2019-03-04T00:00:00"/>
    <n v="100"/>
    <s v="-"/>
    <m/>
    <s v="-"/>
    <s v="-"/>
    <s v="-"/>
    <s v="-"/>
    <x v="57"/>
    <m/>
    <m/>
    <m/>
    <m/>
    <m/>
    <m/>
    <m/>
    <m/>
    <m/>
    <m/>
    <m/>
    <m/>
    <s v="No official statement is currently available."/>
    <n v="0"/>
    <m/>
  </r>
  <r>
    <s v="Atlanta"/>
    <x v="9"/>
    <x v="63"/>
    <s v="04778EBJ9"/>
    <s v="04778E"/>
    <s v="COML PAPER IAM 33"/>
    <x v="0"/>
    <x v="2"/>
    <n v="1.85"/>
    <d v="2019-03-04T00:00:00"/>
    <n v="100"/>
    <s v="-"/>
    <m/>
    <s v="-"/>
    <s v="-"/>
    <s v="-"/>
    <s v="-"/>
    <x v="57"/>
    <m/>
    <m/>
    <m/>
    <m/>
    <m/>
    <m/>
    <m/>
    <m/>
    <m/>
    <m/>
    <m/>
    <m/>
    <s v="No official statement is currently available."/>
    <n v="0"/>
    <m/>
  </r>
  <r>
    <s v="Atlanta"/>
    <x v="9"/>
    <x v="66"/>
    <s v="04779DAF9"/>
    <s v="04779D"/>
    <s v="COML PAPER IAM 6"/>
    <x v="0"/>
    <x v="2"/>
    <n v="1.9"/>
    <d v="2019-03-14T00:00:00"/>
    <n v="100"/>
    <s v="-"/>
    <m/>
    <s v="-"/>
    <s v="-"/>
    <s v="-"/>
    <s v="-"/>
    <x v="58"/>
    <m/>
    <m/>
    <m/>
    <m/>
    <m/>
    <m/>
    <m/>
    <m/>
    <m/>
    <m/>
    <m/>
    <m/>
    <s v="No official statement is currently available."/>
    <n v="0"/>
    <m/>
  </r>
  <r>
    <s v="Atlanta"/>
    <x v="9"/>
    <x v="66"/>
    <s v="04779CAF1"/>
    <s v="04779C"/>
    <s v="COML PAPER IAM 6"/>
    <x v="0"/>
    <x v="2"/>
    <n v="1.85"/>
    <d v="2019-03-14T00:00:00"/>
    <n v="100"/>
    <s v="-"/>
    <m/>
    <s v="-"/>
    <s v="-"/>
    <s v="-"/>
    <s v="-"/>
    <x v="58"/>
    <m/>
    <m/>
    <m/>
    <m/>
    <m/>
    <m/>
    <m/>
    <m/>
    <m/>
    <m/>
    <m/>
    <m/>
    <s v="No official statement is currently available."/>
    <n v="0"/>
    <m/>
  </r>
  <r>
    <s v="Atlanta"/>
    <x v="9"/>
    <x v="66"/>
    <s v="04778XAF6"/>
    <s v="04778X"/>
    <s v="COML PAPER IAM 6"/>
    <x v="0"/>
    <x v="2"/>
    <n v="1.98"/>
    <d v="2019-05-31T00:00:00"/>
    <n v="100"/>
    <s v="-"/>
    <m/>
    <s v="-"/>
    <s v="-"/>
    <s v="-"/>
    <s v="-"/>
    <x v="58"/>
    <m/>
    <m/>
    <m/>
    <m/>
    <m/>
    <m/>
    <m/>
    <m/>
    <m/>
    <m/>
    <m/>
    <m/>
    <s v="No official statement is currently available."/>
    <n v="0"/>
    <m/>
  </r>
  <r>
    <s v="Atlanta"/>
    <x v="9"/>
    <x v="66"/>
    <s v="04778WAF8"/>
    <s v="04778W"/>
    <s v="COML PAPER IAM 6"/>
    <x v="0"/>
    <x v="2"/>
    <n v="1.93"/>
    <d v="2019-05-31T00:00:00"/>
    <n v="100"/>
    <s v="-"/>
    <m/>
    <s v="-"/>
    <s v="-"/>
    <s v="-"/>
    <s v="-"/>
    <x v="58"/>
    <m/>
    <m/>
    <m/>
    <m/>
    <m/>
    <m/>
    <m/>
    <m/>
    <m/>
    <m/>
    <m/>
    <m/>
    <s v="No official statement is currently available."/>
    <n v="0"/>
    <m/>
  </r>
  <r>
    <s v="Atlanta"/>
    <x v="9"/>
    <x v="67"/>
    <s v="04778WAE1"/>
    <s v="04778W"/>
    <s v="COML PAPER IAM 5"/>
    <x v="0"/>
    <x v="2"/>
    <n v="2.0499999999999998"/>
    <d v="2019-05-31T00:00:00"/>
    <n v="100"/>
    <s v="-"/>
    <m/>
    <s v="-"/>
    <s v="-"/>
    <s v="-"/>
    <s v="-"/>
    <x v="59"/>
    <m/>
    <m/>
    <m/>
    <m/>
    <m/>
    <m/>
    <m/>
    <m/>
    <m/>
    <m/>
    <m/>
    <m/>
    <s v="No official statement is currently available."/>
    <n v="0"/>
    <m/>
  </r>
  <r>
    <s v="Atlanta"/>
    <x v="9"/>
    <x v="67"/>
    <s v="04778XAE9"/>
    <s v="04778X"/>
    <s v="COML PAPER IAM 5"/>
    <x v="0"/>
    <x v="2"/>
    <n v="2.1"/>
    <d v="2019-05-31T00:00:00"/>
    <n v="100"/>
    <s v="-"/>
    <m/>
    <s v="-"/>
    <s v="-"/>
    <s v="-"/>
    <s v="-"/>
    <x v="59"/>
    <m/>
    <m/>
    <m/>
    <m/>
    <m/>
    <m/>
    <m/>
    <m/>
    <m/>
    <m/>
    <m/>
    <m/>
    <s v="No official statement is currently available."/>
    <n v="0"/>
    <m/>
  </r>
  <r>
    <s v="Atlanta"/>
    <x v="9"/>
    <x v="68"/>
    <s v="04778XAD1"/>
    <s v="04778X"/>
    <s v="COML PAPER IAM 4"/>
    <x v="0"/>
    <x v="2"/>
    <n v="1.8"/>
    <d v="2018-12-05T00:00:00"/>
    <n v="100"/>
    <s v="-"/>
    <m/>
    <s v="-"/>
    <s v="-"/>
    <s v="-"/>
    <s v="-"/>
    <x v="60"/>
    <m/>
    <m/>
    <m/>
    <m/>
    <m/>
    <m/>
    <m/>
    <m/>
    <m/>
    <m/>
    <m/>
    <m/>
    <s v="No official statement is currently available."/>
    <n v="0"/>
    <m/>
  </r>
  <r>
    <s v="Atlanta"/>
    <x v="9"/>
    <x v="67"/>
    <s v="04779CAE4"/>
    <s v="04779C"/>
    <s v="COML PAPER IAM 5"/>
    <x v="0"/>
    <x v="2"/>
    <n v="1.95"/>
    <d v="2019-03-14T00:00:00"/>
    <n v="100"/>
    <s v="-"/>
    <m/>
    <s v="-"/>
    <s v="-"/>
    <s v="-"/>
    <s v="-"/>
    <x v="60"/>
    <m/>
    <m/>
    <m/>
    <m/>
    <m/>
    <m/>
    <m/>
    <m/>
    <m/>
    <m/>
    <m/>
    <m/>
    <s v="No official statement is currently available."/>
    <n v="0"/>
    <m/>
  </r>
  <r>
    <s v="Atlanta"/>
    <x v="9"/>
    <x v="65"/>
    <s v="04778EBH3"/>
    <s v="04778E"/>
    <s v="COML PAPER IAM 32"/>
    <x v="0"/>
    <x v="2"/>
    <n v="2"/>
    <d v="2019-03-04T00:00:00"/>
    <n v="100"/>
    <s v="-"/>
    <m/>
    <s v="-"/>
    <s v="-"/>
    <s v="-"/>
    <s v="-"/>
    <x v="60"/>
    <m/>
    <m/>
    <m/>
    <m/>
    <m/>
    <m/>
    <m/>
    <m/>
    <m/>
    <m/>
    <m/>
    <m/>
    <s v="No official statement is currently available."/>
    <n v="0"/>
    <m/>
  </r>
  <r>
    <s v="Atlanta"/>
    <x v="9"/>
    <x v="68"/>
    <s v="04778WAD3"/>
    <s v="04778W"/>
    <s v="COML PAPER IAM 4"/>
    <x v="0"/>
    <x v="2"/>
    <n v="1.75"/>
    <d v="2018-12-05T00:00:00"/>
    <n v="100"/>
    <s v="-"/>
    <m/>
    <s v="-"/>
    <s v="-"/>
    <s v="-"/>
    <s v="-"/>
    <x v="60"/>
    <m/>
    <m/>
    <m/>
    <m/>
    <m/>
    <m/>
    <m/>
    <m/>
    <m/>
    <m/>
    <m/>
    <m/>
    <s v="No official statement is currently available."/>
    <n v="0"/>
    <m/>
  </r>
  <r>
    <s v="Atlanta"/>
    <x v="9"/>
    <x v="67"/>
    <s v="04779DAE2"/>
    <s v="04779D"/>
    <s v="COML PAPER IAM 5"/>
    <x v="0"/>
    <x v="2"/>
    <n v="2"/>
    <d v="2019-03-14T00:00:00"/>
    <n v="100"/>
    <s v="-"/>
    <m/>
    <s v="-"/>
    <s v="-"/>
    <s v="-"/>
    <s v="-"/>
    <x v="60"/>
    <m/>
    <m/>
    <m/>
    <m/>
    <m/>
    <m/>
    <m/>
    <m/>
    <m/>
    <m/>
    <m/>
    <m/>
    <s v="No official statement is currently available."/>
    <n v="0"/>
    <m/>
  </r>
  <r>
    <s v="Atlanta"/>
    <x v="9"/>
    <x v="69"/>
    <s v="04778DBG7"/>
    <s v="04778D"/>
    <s v="COML PAPER IAM 31"/>
    <x v="0"/>
    <x v="2"/>
    <n v="1.95"/>
    <d v="2019-03-04T00:00:00"/>
    <n v="100"/>
    <s v="-"/>
    <m/>
    <s v="-"/>
    <s v="-"/>
    <s v="-"/>
    <s v="-"/>
    <x v="60"/>
    <m/>
    <m/>
    <m/>
    <m/>
    <m/>
    <m/>
    <m/>
    <m/>
    <m/>
    <m/>
    <m/>
    <m/>
    <s v="No official statement is currently available."/>
    <n v="0"/>
    <m/>
  </r>
  <r>
    <s v="Atlanta"/>
    <x v="9"/>
    <x v="68"/>
    <s v="04779CAD6"/>
    <s v="04779C"/>
    <s v="COML PAPER IAM 4"/>
    <x v="0"/>
    <x v="2"/>
    <n v="1.95"/>
    <d v="2019-03-14T00:00:00"/>
    <m/>
    <s v="-"/>
    <m/>
    <s v="-"/>
    <s v="-"/>
    <s v="-"/>
    <s v="-"/>
    <x v="61"/>
    <m/>
    <m/>
    <m/>
    <m/>
    <m/>
    <m/>
    <m/>
    <m/>
    <m/>
    <m/>
    <m/>
    <m/>
    <s v="No official statement is currently available."/>
    <n v="0"/>
    <m/>
  </r>
  <r>
    <s v="Atlanta"/>
    <x v="9"/>
    <x v="68"/>
    <s v="04779DAD4"/>
    <s v="04779D"/>
    <s v="COML PAPER IAM 4"/>
    <x v="0"/>
    <x v="2"/>
    <n v="2"/>
    <d v="2019-03-14T00:00:00"/>
    <m/>
    <s v="-"/>
    <m/>
    <s v="-"/>
    <s v="-"/>
    <s v="-"/>
    <s v="-"/>
    <x v="61"/>
    <m/>
    <m/>
    <m/>
    <m/>
    <m/>
    <m/>
    <m/>
    <m/>
    <m/>
    <m/>
    <m/>
    <m/>
    <s v="No official statement is currently available."/>
    <n v="0"/>
    <m/>
  </r>
  <r>
    <s v="Atlanta"/>
    <x v="9"/>
    <x v="69"/>
    <s v="04778EBG5"/>
    <s v="04778E"/>
    <s v="COML PAPER IAM 31"/>
    <x v="0"/>
    <x v="2"/>
    <n v="1.89"/>
    <d v="2019-03-04T00:00:00"/>
    <n v="100"/>
    <s v="-"/>
    <m/>
    <s v="-"/>
    <s v="-"/>
    <s v="-"/>
    <s v="-"/>
    <x v="62"/>
    <m/>
    <m/>
    <m/>
    <m/>
    <m/>
    <m/>
    <m/>
    <m/>
    <m/>
    <m/>
    <m/>
    <m/>
    <s v="No official statement is currently available."/>
    <n v="0"/>
    <m/>
  </r>
  <r>
    <s v="Atlanta"/>
    <x v="9"/>
    <x v="70"/>
    <s v="04778DBF9"/>
    <s v="04778D"/>
    <s v="COML PAPER IAM 30"/>
    <x v="0"/>
    <x v="2"/>
    <n v="1.86"/>
    <d v="2019-03-04T00:00:00"/>
    <n v="100"/>
    <s v="-"/>
    <m/>
    <s v="-"/>
    <s v="-"/>
    <s v="-"/>
    <s v="-"/>
    <x v="62"/>
    <m/>
    <m/>
    <m/>
    <m/>
    <m/>
    <m/>
    <m/>
    <m/>
    <m/>
    <m/>
    <m/>
    <m/>
    <s v="No official statement is currently available."/>
    <n v="0"/>
    <m/>
  </r>
  <r>
    <s v="Atlanta"/>
    <x v="3"/>
    <x v="71"/>
    <s v="047870QU7"/>
    <n v="47870"/>
    <s v="REF-SER C"/>
    <x v="1"/>
    <x v="179"/>
    <n v="5"/>
    <d v="2023-11-01T00:00:00"/>
    <m/>
    <n v="112.38800000000001"/>
    <n v="2.36"/>
    <s v="-"/>
    <s v="-"/>
    <s v="Aa2"/>
    <s v="AA-"/>
    <x v="63"/>
    <s v="REF"/>
    <s v="—"/>
    <s v="Water and Sewer"/>
    <s v="Fixed"/>
    <s v="—"/>
    <s v="Revenue"/>
    <s v="No"/>
    <s v="No"/>
    <s v="No"/>
    <s v="No"/>
    <n v="112.39"/>
    <n v="2.3599999999999999E-2"/>
    <s v="https://emma.msrb.org/ER1161169-ER907915-ER1308387.pdf"/>
    <n v="0"/>
    <s v="http://quotes.morningstar.com/bondquote/quote?productcode=qs&amp;qs_qt_module=3.50&amp;qt_version=finrarelease&amp;t=M15923286849031&amp;qsOnClick=returnTicker&amp;refresh=true"/>
  </r>
  <r>
    <s v="Atlanta"/>
    <x v="3"/>
    <x v="71"/>
    <s v="047870QV5"/>
    <n v="47870"/>
    <s v="REF-SER C"/>
    <x v="1"/>
    <x v="180"/>
    <n v="5"/>
    <d v="2024-11-01T00:00:00"/>
    <m/>
    <n v="114.09399999999999"/>
    <n v="2.46"/>
    <s v="-"/>
    <s v="-"/>
    <s v="Aa2"/>
    <s v="AA-"/>
    <x v="63"/>
    <s v="REF"/>
    <s v="—"/>
    <s v="Water and Sewer"/>
    <s v="Fixed"/>
    <s v="—"/>
    <s v="Revenue"/>
    <s v="No"/>
    <s v="No"/>
    <s v="No"/>
    <s v="No"/>
    <n v="114.09"/>
    <n v="2.46E-2"/>
    <s v="https://emma.msrb.org/ER1161169-ER907915-ER1308387.pdf"/>
    <n v="0"/>
    <s v="http://quotes.morningstar.com/bondquote/quote?productcode=qs&amp;qs_qt_module=3.50&amp;qt_version=finrarelease&amp;t=M15923286849032&amp;qsOnClick=returnTicker&amp;refresh=true"/>
  </r>
  <r>
    <s v="Atlanta"/>
    <x v="3"/>
    <x v="71"/>
    <s v="047870QW3"/>
    <n v="47870"/>
    <s v="REF-SER C"/>
    <x v="1"/>
    <x v="181"/>
    <n v="5"/>
    <d v="2025-11-01T00:00:00"/>
    <m/>
    <n v="115.482"/>
    <n v="2.57"/>
    <s v="-"/>
    <s v="-"/>
    <s v="Aa2"/>
    <s v="AA-"/>
    <x v="63"/>
    <s v="REF"/>
    <s v="—"/>
    <s v="Water and Sewer"/>
    <s v="Fixed"/>
    <s v="—"/>
    <s v="Revenue"/>
    <s v="No"/>
    <s v="No"/>
    <s v="No"/>
    <s v="No"/>
    <n v="115.48"/>
    <n v="2.5700000000000001E-2"/>
    <s v="https://emma.msrb.org/ER1161169-ER907915-ER1308387.pdf"/>
    <n v="0"/>
    <s v="http://quotes.morningstar.com/bondquote/quote?productcode=qs&amp;qs_qt_module=3.50&amp;qt_version=finrarelease&amp;t=M15923286849033&amp;qsOnClick=returnTicker&amp;refresh=true"/>
  </r>
  <r>
    <s v="Atlanta"/>
    <x v="3"/>
    <x v="71"/>
    <s v="047870QX1"/>
    <n v="47870"/>
    <s v="REF-SER C"/>
    <x v="1"/>
    <x v="182"/>
    <n v="5"/>
    <d v="2026-11-01T00:00:00"/>
    <m/>
    <n v="116.767"/>
    <n v="2.66"/>
    <s v="-"/>
    <s v="-"/>
    <s v="Aa2"/>
    <s v="AA-"/>
    <x v="63"/>
    <s v="REF"/>
    <s v="—"/>
    <s v="Water and Sewer"/>
    <s v="Fixed"/>
    <s v="—"/>
    <s v="Revenue"/>
    <s v="No"/>
    <s v="No"/>
    <s v="No"/>
    <s v="No"/>
    <n v="116.77"/>
    <n v="2.6599999999999999E-2"/>
    <s v="https://emma.msrb.org/ER1161169-ER907915-ER1308387.pdf"/>
    <n v="0"/>
    <s v="http://quotes.morningstar.com/bondquote/quote?productcode=qs&amp;qs_qt_module=3.50&amp;qt_version=finrarelease&amp;t=M15923286849034&amp;qsOnClick=returnTicker&amp;refresh=true"/>
  </r>
  <r>
    <s v="Atlanta"/>
    <x v="3"/>
    <x v="71"/>
    <s v="047870QY9"/>
    <n v="47870"/>
    <s v="REF-SER C"/>
    <x v="1"/>
    <x v="183"/>
    <n v="5"/>
    <d v="2027-11-01T00:00:00"/>
    <m/>
    <n v="117.574"/>
    <n v="2.78"/>
    <s v="-"/>
    <s v="-"/>
    <s v="Aa2"/>
    <s v="AA-"/>
    <x v="63"/>
    <s v="REF"/>
    <s v="—"/>
    <s v="Water and Sewer"/>
    <s v="Fixed"/>
    <s v="—"/>
    <s v="Revenue"/>
    <s v="No"/>
    <s v="No"/>
    <s v="No"/>
    <s v="No"/>
    <n v="117.57"/>
    <n v="2.7799999999999998E-2"/>
    <s v="https://emma.msrb.org/ER1161169-ER907915-ER1308387.pdf"/>
    <n v="0"/>
    <s v="http://quotes.morningstar.com/bondquote/quote?productcode=qs&amp;qs_qt_module=3.50&amp;qt_version=finrarelease&amp;t=M15923286849035&amp;qsOnClick=returnTicker&amp;refresh=true"/>
  </r>
  <r>
    <s v="Atlanta"/>
    <x v="3"/>
    <x v="71"/>
    <s v="047870QZ6"/>
    <n v="47870"/>
    <s v="REF-SER C"/>
    <x v="1"/>
    <x v="184"/>
    <n v="5"/>
    <d v="2028-11-01T00:00:00"/>
    <m/>
    <n v="116.79300000000001"/>
    <n v="2.87"/>
    <s v="-"/>
    <s v="-"/>
    <s v="Aa2"/>
    <s v="AA-"/>
    <x v="63"/>
    <s v="REF"/>
    <s v="—"/>
    <s v="Water and Sewer"/>
    <s v="Fixed"/>
    <s v="—"/>
    <s v="Revenue"/>
    <s v="No"/>
    <s v="No"/>
    <s v="No"/>
    <s v="No"/>
    <n v="116.79"/>
    <n v="2.87E-2"/>
    <s v="https://emma.msrb.org/ER1161169-ER907915-ER1308387.pdf"/>
    <n v="0"/>
    <s v="http://quotes.morningstar.com/bondquote/quote?productcode=qs&amp;qs_qt_module=3.50&amp;qt_version=finrarelease&amp;t=M15923286849036&amp;qsOnClick=returnTicker&amp;refresh=true"/>
  </r>
  <r>
    <s v="Atlanta"/>
    <x v="3"/>
    <x v="71"/>
    <s v="047870RA0"/>
    <n v="47870"/>
    <s v="REF-SER C"/>
    <x v="1"/>
    <x v="185"/>
    <n v="5"/>
    <d v="2029-11-01T00:00:00"/>
    <m/>
    <n v="116.104"/>
    <n v="2.95"/>
    <s v="-"/>
    <s v="-"/>
    <s v="Aa2"/>
    <s v="AA-"/>
    <x v="63"/>
    <s v="REF"/>
    <s v="—"/>
    <s v="Water and Sewer"/>
    <s v="Fixed"/>
    <s v="—"/>
    <s v="Revenue"/>
    <s v="No"/>
    <s v="No"/>
    <s v="No"/>
    <s v="No"/>
    <n v="116.1"/>
    <n v="2.9499999999999998E-2"/>
    <s v="https://emma.msrb.org/ER1161169-ER907915-ER1308387.pdf"/>
    <n v="0"/>
    <s v="http://quotes.morningstar.com/bondquote/quote?productcode=qs&amp;qs_qt_module=3.50&amp;qt_version=finrarelease&amp;t=M15923286849037&amp;qsOnClick=returnTicker&amp;refresh=true"/>
  </r>
  <r>
    <s v="Atlanta"/>
    <x v="3"/>
    <x v="71"/>
    <s v="047870RB8"/>
    <n v="47870"/>
    <s v="REF-SER C"/>
    <x v="1"/>
    <x v="186"/>
    <n v="5"/>
    <d v="2030-11-01T00:00:00"/>
    <m/>
    <n v="115.505"/>
    <n v="3.02"/>
    <s v="-"/>
    <s v="-"/>
    <s v="Aa2"/>
    <s v="AA-"/>
    <x v="63"/>
    <s v="REF"/>
    <s v="—"/>
    <s v="Water and Sewer"/>
    <s v="Fixed"/>
    <s v="—"/>
    <s v="Revenue"/>
    <s v="No"/>
    <s v="No"/>
    <s v="No"/>
    <s v="No"/>
    <n v="115.5"/>
    <n v="3.0200000000000001E-2"/>
    <s v="https://emma.msrb.org/ER1161169-ER907915-ER1308387.pdf"/>
    <n v="0"/>
    <s v="http://quotes.morningstar.com/bondquote/quote?productcode=qs&amp;qs_qt_module=3.50&amp;qt_version=finrarelease&amp;t=M15923286849038&amp;qsOnClick=returnTicker&amp;refresh=true"/>
  </r>
  <r>
    <s v="Atlanta"/>
    <x v="3"/>
    <x v="71"/>
    <s v="047870RC6"/>
    <n v="47870"/>
    <s v="REF-SER C"/>
    <x v="1"/>
    <x v="187"/>
    <n v="5"/>
    <d v="2031-11-01T00:00:00"/>
    <m/>
    <n v="114.995"/>
    <n v="3.08"/>
    <s v="-"/>
    <s v="-"/>
    <s v="Aa2"/>
    <s v="AA-"/>
    <x v="63"/>
    <s v="REF"/>
    <s v="—"/>
    <s v="Water and Sewer"/>
    <s v="Fixed"/>
    <s v="—"/>
    <s v="Revenue"/>
    <s v="No"/>
    <s v="No"/>
    <s v="No"/>
    <s v="No"/>
    <n v="115"/>
    <n v="3.0800000000000001E-2"/>
    <s v="https://emma.msrb.org/ER1161169-ER907915-ER1308387.pdf"/>
    <n v="0"/>
    <s v="http://quotes.morningstar.com/bondquote/quote?productcode=qs&amp;qs_qt_module=3.50&amp;qt_version=finrarelease&amp;t=M15923286849039&amp;qsOnClick=returnTicker&amp;refresh=true"/>
  </r>
  <r>
    <s v="Atlanta"/>
    <x v="3"/>
    <x v="71"/>
    <s v="047870RD4"/>
    <n v="47870"/>
    <s v="REF-SER C"/>
    <x v="1"/>
    <x v="188"/>
    <n v="5"/>
    <d v="2032-11-01T00:00:00"/>
    <m/>
    <n v="114.488"/>
    <n v="3.14"/>
    <s v="-"/>
    <s v="-"/>
    <s v="Aa2"/>
    <s v="AA-"/>
    <x v="63"/>
    <s v="REF"/>
    <s v="—"/>
    <s v="Water and Sewer"/>
    <s v="Fixed"/>
    <s v="—"/>
    <s v="Revenue"/>
    <s v="No"/>
    <s v="No"/>
    <s v="No"/>
    <s v="No"/>
    <n v="114.49"/>
    <n v="3.1399999999999997E-2"/>
    <s v="https://emma.msrb.org/ER1161169-ER907915-ER1308387.pdf"/>
    <n v="0"/>
    <s v="http://quotes.morningstar.com/bondquote/quote?productcode=qs&amp;qs_qt_module=3.50&amp;qt_version=finrarelease&amp;t=M15923286849040&amp;qsOnClick=returnTicker&amp;refresh=true"/>
  </r>
  <r>
    <s v="Atlanta"/>
    <x v="3"/>
    <x v="71"/>
    <s v="047870RE2"/>
    <n v="47870"/>
    <s v="REF-SER C"/>
    <x v="1"/>
    <x v="189"/>
    <n v="5"/>
    <d v="2033-11-01T00:00:00"/>
    <m/>
    <n v="114.06699999999999"/>
    <n v="3.19"/>
    <s v="-"/>
    <s v="-"/>
    <s v="Aa2"/>
    <s v="AA-"/>
    <x v="63"/>
    <s v="REF"/>
    <s v="—"/>
    <s v="Water and Sewer"/>
    <s v="Fixed"/>
    <s v="—"/>
    <s v="Revenue"/>
    <s v="No"/>
    <s v="No"/>
    <s v="No"/>
    <s v="No"/>
    <n v="114.07"/>
    <n v="3.1899999999999998E-2"/>
    <s v="https://emma.msrb.org/ER1161169-ER907915-ER1308387.pdf"/>
    <n v="0"/>
    <s v="http://quotes.morningstar.com/bondquote/quote?productcode=qs&amp;qs_qt_module=3.50&amp;qt_version=finrarelease&amp;t=M15923286849041&amp;qsOnClick=returnTicker&amp;refresh=true"/>
  </r>
  <r>
    <s v="Atlanta"/>
    <x v="3"/>
    <x v="71"/>
    <s v="047870RF9"/>
    <n v="47870"/>
    <s v="REF-SER C"/>
    <x v="1"/>
    <x v="190"/>
    <n v="5"/>
    <d v="2034-11-01T00:00:00"/>
    <m/>
    <n v="113.56399999999999"/>
    <n v="3.25"/>
    <s v="-"/>
    <s v="-"/>
    <s v="Aa2"/>
    <s v="AA-"/>
    <x v="63"/>
    <s v="REF"/>
    <s v="—"/>
    <s v="Water and Sewer"/>
    <s v="Fixed"/>
    <s v="—"/>
    <s v="Revenue"/>
    <s v="No"/>
    <s v="No"/>
    <s v="No"/>
    <s v="No"/>
    <n v="113.56"/>
    <n v="3.2500000000000001E-2"/>
    <s v="https://emma.msrb.org/ER1161169-ER907915-ER1308387.pdf"/>
    <n v="0"/>
    <s v="http://quotes.morningstar.com/bondquote/quote?productcode=qs&amp;qs_qt_module=3.50&amp;qt_version=finrarelease&amp;t=M15923286849042&amp;qsOnClick=returnTicker&amp;refresh=true"/>
  </r>
  <r>
    <s v="Atlanta"/>
    <x v="3"/>
    <x v="71"/>
    <s v="047870RG7"/>
    <n v="47870"/>
    <s v="REF-SER C"/>
    <x v="1"/>
    <x v="191"/>
    <n v="5"/>
    <d v="2035-11-01T00:00:00"/>
    <m/>
    <n v="113.06399999999999"/>
    <n v="3.31"/>
    <s v="-"/>
    <s v="-"/>
    <s v="Aa2"/>
    <s v="AA-"/>
    <x v="63"/>
    <s v="REF"/>
    <s v="—"/>
    <s v="Water and Sewer"/>
    <s v="Fixed"/>
    <s v="—"/>
    <s v="Revenue"/>
    <s v="No"/>
    <s v="No"/>
    <s v="No"/>
    <s v="No"/>
    <n v="113.06"/>
    <n v="3.3099999999999997E-2"/>
    <s v="https://emma.msrb.org/ER1161169-ER907915-ER1308387.pdf"/>
    <n v="0"/>
    <s v="http://quotes.morningstar.com/bondquote/quote?productcode=qs&amp;qs_qt_module=3.50&amp;qt_version=finrarelease&amp;t=M15923286849043&amp;qsOnClick=returnTicker&amp;refresh=true"/>
  </r>
  <r>
    <s v="Atlanta"/>
    <x v="3"/>
    <x v="71"/>
    <s v="047870RH5"/>
    <n v="47870"/>
    <s v="REF-SER C"/>
    <x v="1"/>
    <x v="192"/>
    <n v="5"/>
    <d v="2036-11-01T00:00:00"/>
    <m/>
    <n v="112.649"/>
    <n v="3.36"/>
    <s v="-"/>
    <s v="-"/>
    <s v="Aa2"/>
    <s v="AA-"/>
    <x v="63"/>
    <s v="REF"/>
    <s v="—"/>
    <s v="Water and Sewer"/>
    <s v="Fixed"/>
    <s v="—"/>
    <s v="Revenue"/>
    <s v="No"/>
    <s v="No"/>
    <s v="No"/>
    <s v="No"/>
    <n v="112.65"/>
    <n v="3.3599999999999998E-2"/>
    <s v="https://emma.msrb.org/ER1161169-ER907915-ER1308387.pdf"/>
    <n v="0"/>
    <s v="http://quotes.morningstar.com/bondquote/quote?productcode=qs&amp;qs_qt_module=3.50&amp;qt_version=finrarelease&amp;t=M15923286849044&amp;qsOnClick=returnTicker&amp;refresh=true"/>
  </r>
  <r>
    <s v="Atlanta"/>
    <x v="3"/>
    <x v="71"/>
    <s v="047870RJ1"/>
    <n v="47870"/>
    <s v="REF-SER C"/>
    <x v="1"/>
    <x v="193"/>
    <n v="4"/>
    <d v="2037-11-01T00:00:00"/>
    <m/>
    <n v="101.589"/>
    <n v="3.79"/>
    <s v="-"/>
    <s v="-"/>
    <s v="Aa2"/>
    <s v="AA-"/>
    <x v="63"/>
    <s v="REF"/>
    <s v="—"/>
    <s v="Water and Sewer"/>
    <s v="Fixed"/>
    <s v="—"/>
    <s v="Revenue"/>
    <s v="No"/>
    <s v="No"/>
    <s v="No"/>
    <s v="No"/>
    <n v="101.59"/>
    <n v="3.7900000000000003E-2"/>
    <s v="https://emma.msrb.org/ER1161169-ER907915-ER1308387.pdf"/>
    <n v="0"/>
    <s v="http://quotes.morningstar.com/bondquote/quote?productcode=qs&amp;qs_qt_module=3.50&amp;qt_version=finrarelease&amp;t=M15923286849045&amp;qsOnClick=returnTicker&amp;refresh=true"/>
  </r>
  <r>
    <s v="Atlanta"/>
    <x v="3"/>
    <x v="71"/>
    <s v="047870RK8"/>
    <n v="47870"/>
    <s v="REF-SER C"/>
    <x v="1"/>
    <x v="194"/>
    <n v="4"/>
    <d v="2038-11-01T00:00:00"/>
    <m/>
    <n v="101.36"/>
    <n v="3.82"/>
    <s v="-"/>
    <s v="-"/>
    <s v="Aa2"/>
    <s v="AA-"/>
    <x v="63"/>
    <s v="REF"/>
    <s v="—"/>
    <s v="Water and Sewer"/>
    <s v="Fixed"/>
    <s v="—"/>
    <s v="Revenue"/>
    <s v="No"/>
    <s v="No"/>
    <s v="No"/>
    <s v="No"/>
    <n v="101.36"/>
    <n v="3.8199999999999998E-2"/>
    <s v="https://emma.msrb.org/ER1161169-ER907915-ER1308387.pdf"/>
    <n v="0"/>
    <s v="http://quotes.morningstar.com/bondquote/quote?productcode=qs&amp;qs_qt_module=3.50&amp;qt_version=finrarelease&amp;t=M15923286849046&amp;qsOnClick=returnTicker&amp;refresh=true"/>
  </r>
  <r>
    <s v="Atlanta"/>
    <x v="9"/>
    <x v="72"/>
    <s v="04779CAC8"/>
    <s v="04779C"/>
    <s v="COML PAPER IAM 3"/>
    <x v="0"/>
    <x v="2"/>
    <n v="1.8"/>
    <d v="2018-11-19T00:00:00"/>
    <n v="100"/>
    <s v="-"/>
    <m/>
    <s v="-"/>
    <s v="-"/>
    <s v="-"/>
    <s v="-"/>
    <x v="64"/>
    <m/>
    <m/>
    <m/>
    <m/>
    <m/>
    <m/>
    <m/>
    <m/>
    <m/>
    <m/>
    <m/>
    <m/>
    <s v="No official statement is currently available."/>
    <n v="0"/>
    <m/>
  </r>
  <r>
    <s v="Atlanta"/>
    <x v="9"/>
    <x v="72"/>
    <s v="04779DAC6"/>
    <s v="04779D"/>
    <s v="COML PAPER IAM 3"/>
    <x v="0"/>
    <x v="2"/>
    <n v="1.85"/>
    <d v="2018-11-19T00:00:00"/>
    <n v="100"/>
    <s v="-"/>
    <m/>
    <s v="-"/>
    <s v="-"/>
    <s v="-"/>
    <s v="-"/>
    <x v="64"/>
    <m/>
    <m/>
    <m/>
    <m/>
    <m/>
    <m/>
    <m/>
    <m/>
    <m/>
    <m/>
    <m/>
    <m/>
    <s v="No official statement is currently available."/>
    <n v="0"/>
    <m/>
  </r>
  <r>
    <s v="Atlanta"/>
    <x v="9"/>
    <x v="70"/>
    <s v="04778EBF7"/>
    <s v="04778E"/>
    <s v="COML PAPER IAM 30"/>
    <x v="0"/>
    <x v="2"/>
    <n v="1.8"/>
    <d v="2018-11-02T00:00:00"/>
    <n v="100"/>
    <s v="-"/>
    <m/>
    <s v="-"/>
    <s v="-"/>
    <s v="-"/>
    <s v="-"/>
    <x v="64"/>
    <m/>
    <m/>
    <m/>
    <m/>
    <m/>
    <m/>
    <m/>
    <m/>
    <m/>
    <m/>
    <m/>
    <m/>
    <s v="No official statement is currently available."/>
    <n v="0"/>
    <m/>
  </r>
  <r>
    <s v="Atlanta"/>
    <x v="9"/>
    <x v="72"/>
    <s v="04778WAC5"/>
    <s v="04778W"/>
    <s v="COML PAPER IAM 3"/>
    <x v="0"/>
    <x v="2"/>
    <n v="1.75"/>
    <d v="2018-12-05T00:00:00"/>
    <n v="100"/>
    <s v="-"/>
    <m/>
    <s v="-"/>
    <s v="-"/>
    <s v="-"/>
    <s v="-"/>
    <x v="64"/>
    <m/>
    <m/>
    <m/>
    <m/>
    <m/>
    <m/>
    <m/>
    <m/>
    <m/>
    <m/>
    <m/>
    <m/>
    <s v="No official statement is currently available."/>
    <n v="0"/>
    <m/>
  </r>
  <r>
    <s v="Atlanta"/>
    <x v="9"/>
    <x v="72"/>
    <s v="04778XAC3"/>
    <s v="04778X"/>
    <s v="COML PAPER IAM 3"/>
    <x v="0"/>
    <x v="2"/>
    <n v="1.8"/>
    <d v="2018-12-05T00:00:00"/>
    <n v="100"/>
    <s v="-"/>
    <m/>
    <s v="-"/>
    <s v="-"/>
    <s v="-"/>
    <s v="-"/>
    <x v="64"/>
    <m/>
    <m/>
    <m/>
    <m/>
    <m/>
    <m/>
    <m/>
    <m/>
    <m/>
    <m/>
    <m/>
    <m/>
    <s v="No official statement is currently available."/>
    <n v="0"/>
    <m/>
  </r>
  <r>
    <s v="Atlanta"/>
    <x v="9"/>
    <x v="73"/>
    <s v="04778DBE2"/>
    <s v="04778D"/>
    <s v="COML PAPER IAM 29"/>
    <x v="0"/>
    <x v="2"/>
    <n v="1.75"/>
    <d v="2018-11-02T00:00:00"/>
    <n v="100"/>
    <s v="-"/>
    <m/>
    <s v="-"/>
    <s v="-"/>
    <s v="-"/>
    <s v="-"/>
    <x v="64"/>
    <m/>
    <m/>
    <m/>
    <m/>
    <m/>
    <m/>
    <m/>
    <m/>
    <m/>
    <m/>
    <m/>
    <m/>
    <s v="No official statement is currently available."/>
    <n v="0"/>
    <m/>
  </r>
  <r>
    <s v="Atlanta"/>
    <x v="9"/>
    <x v="74"/>
    <s v="04779CAB0"/>
    <s v="04779C"/>
    <s v="COML PAPER IAM 2"/>
    <x v="0"/>
    <x v="2"/>
    <n v="1.9"/>
    <d v="2018-11-19T00:00:00"/>
    <n v="100"/>
    <s v="-"/>
    <m/>
    <s v="-"/>
    <s v="-"/>
    <s v="-"/>
    <s v="-"/>
    <x v="65"/>
    <m/>
    <m/>
    <m/>
    <m/>
    <m/>
    <m/>
    <m/>
    <m/>
    <m/>
    <m/>
    <m/>
    <m/>
    <s v="No official statement is currently available."/>
    <n v="0"/>
    <m/>
  </r>
  <r>
    <s v="Atlanta"/>
    <x v="9"/>
    <x v="74"/>
    <s v="04779DAB8"/>
    <s v="04779D"/>
    <s v="COML PAPER IAM 2"/>
    <x v="0"/>
    <x v="2"/>
    <n v="1.95"/>
    <d v="2018-11-19T00:00:00"/>
    <n v="100"/>
    <s v="-"/>
    <m/>
    <s v="-"/>
    <s v="-"/>
    <s v="-"/>
    <s v="-"/>
    <x v="65"/>
    <m/>
    <m/>
    <m/>
    <m/>
    <m/>
    <m/>
    <m/>
    <m/>
    <m/>
    <m/>
    <m/>
    <m/>
    <s v="No official statement is currently available."/>
    <n v="0"/>
    <m/>
  </r>
  <r>
    <s v="Atlanta"/>
    <x v="9"/>
    <x v="73"/>
    <s v="04778EBE0"/>
    <s v="04778E"/>
    <s v="COML PAPER IAM 29"/>
    <x v="0"/>
    <x v="2"/>
    <n v="1.95"/>
    <d v="2018-11-02T00:00:00"/>
    <n v="100"/>
    <s v="-"/>
    <m/>
    <s v="-"/>
    <s v="-"/>
    <s v="-"/>
    <s v="-"/>
    <x v="66"/>
    <m/>
    <m/>
    <m/>
    <m/>
    <m/>
    <m/>
    <m/>
    <m/>
    <m/>
    <m/>
    <m/>
    <m/>
    <s v="No official statement is currently available."/>
    <n v="0"/>
    <m/>
  </r>
  <r>
    <s v="Atlanta"/>
    <x v="9"/>
    <x v="74"/>
    <s v="04778WAB7"/>
    <s v="04778W"/>
    <s v="COML PAPER IAM 2"/>
    <x v="0"/>
    <x v="2"/>
    <n v="1.8"/>
    <d v="2018-12-05T00:00:00"/>
    <n v="100"/>
    <s v="-"/>
    <m/>
    <s v="-"/>
    <s v="-"/>
    <s v="-"/>
    <s v="-"/>
    <x v="66"/>
    <m/>
    <m/>
    <m/>
    <m/>
    <m/>
    <m/>
    <m/>
    <m/>
    <m/>
    <m/>
    <m/>
    <m/>
    <s v="No official statement is currently available."/>
    <n v="0"/>
    <m/>
  </r>
  <r>
    <s v="Atlanta"/>
    <x v="9"/>
    <x v="74"/>
    <s v="04778XAB5"/>
    <s v="04778X"/>
    <s v="COML PAPER IAM 2"/>
    <x v="0"/>
    <x v="2"/>
    <n v="1.85"/>
    <d v="2018-12-05T00:00:00"/>
    <n v="100"/>
    <s v="-"/>
    <m/>
    <s v="-"/>
    <s v="-"/>
    <s v="-"/>
    <s v="-"/>
    <x v="66"/>
    <m/>
    <m/>
    <m/>
    <m/>
    <m/>
    <m/>
    <m/>
    <m/>
    <m/>
    <m/>
    <m/>
    <m/>
    <s v="No official statement is currently available."/>
    <n v="0"/>
    <m/>
  </r>
  <r>
    <s v="Atlanta"/>
    <x v="9"/>
    <x v="75"/>
    <s v="04778DBD4"/>
    <s v="04778D"/>
    <s v="COML PAPER IAM 28"/>
    <x v="0"/>
    <x v="2"/>
    <n v="1.9"/>
    <d v="2018-11-02T00:00:00"/>
    <n v="100"/>
    <s v="-"/>
    <m/>
    <s v="-"/>
    <s v="-"/>
    <s v="-"/>
    <s v="-"/>
    <x v="66"/>
    <m/>
    <m/>
    <m/>
    <m/>
    <m/>
    <m/>
    <m/>
    <m/>
    <m/>
    <m/>
    <m/>
    <m/>
    <s v="No official statement is currently available."/>
    <n v="0"/>
    <m/>
  </r>
  <r>
    <s v="Atlanta"/>
    <x v="9"/>
    <x v="76"/>
    <s v="04779DAA0"/>
    <s v="04779D"/>
    <s v="COML PAPER IAM 1"/>
    <x v="0"/>
    <x v="2"/>
    <n v="1.87"/>
    <d v="2018-11-19T00:00:00"/>
    <n v="100"/>
    <s v="-"/>
    <m/>
    <s v="-"/>
    <s v="-"/>
    <s v="-"/>
    <s v="-"/>
    <x v="67"/>
    <m/>
    <m/>
    <m/>
    <m/>
    <m/>
    <m/>
    <m/>
    <m/>
    <m/>
    <m/>
    <m/>
    <m/>
    <s v="No official statement is currently available."/>
    <n v="0"/>
    <m/>
  </r>
  <r>
    <s v="Atlanta"/>
    <x v="9"/>
    <x v="76"/>
    <s v="04778XAA7"/>
    <s v="04778X"/>
    <s v="COML PAPER IAM 1"/>
    <x v="0"/>
    <x v="2"/>
    <n v="1.8"/>
    <d v="2018-12-05T00:00:00"/>
    <n v="100"/>
    <s v="-"/>
    <m/>
    <s v="-"/>
    <s v="-"/>
    <s v="-"/>
    <s v="-"/>
    <x v="67"/>
    <m/>
    <m/>
    <m/>
    <m/>
    <m/>
    <m/>
    <m/>
    <m/>
    <m/>
    <m/>
    <m/>
    <m/>
    <s v="No official statement is currently available."/>
    <n v="0"/>
    <m/>
  </r>
  <r>
    <s v="Atlanta"/>
    <x v="9"/>
    <x v="76"/>
    <s v="04779CAA2"/>
    <s v="04779C"/>
    <s v="COML PAPER IAM 1"/>
    <x v="0"/>
    <x v="2"/>
    <n v="1.82"/>
    <d v="2018-11-19T00:00:00"/>
    <n v="100"/>
    <s v="-"/>
    <m/>
    <s v="-"/>
    <s v="-"/>
    <s v="-"/>
    <s v="-"/>
    <x v="67"/>
    <m/>
    <m/>
    <m/>
    <m/>
    <m/>
    <m/>
    <m/>
    <m/>
    <m/>
    <m/>
    <m/>
    <m/>
    <s v="No official statement is currently available."/>
    <n v="0"/>
    <m/>
  </r>
  <r>
    <s v="Atlanta"/>
    <x v="9"/>
    <x v="76"/>
    <s v="04778WAA9"/>
    <s v="04778W"/>
    <s v="COML PAPER IAM 1"/>
    <x v="0"/>
    <x v="2"/>
    <n v="1.75"/>
    <d v="2018-12-05T00:00:00"/>
    <n v="100"/>
    <s v="-"/>
    <m/>
    <s v="-"/>
    <s v="-"/>
    <s v="-"/>
    <s v="-"/>
    <x v="67"/>
    <m/>
    <m/>
    <m/>
    <m/>
    <m/>
    <m/>
    <m/>
    <m/>
    <m/>
    <m/>
    <m/>
    <m/>
    <s v="No official statement is currently available."/>
    <n v="0"/>
    <m/>
  </r>
  <r>
    <s v="Atlanta"/>
    <x v="9"/>
    <x v="50"/>
    <s v="04778HBN3"/>
    <s v="04778H"/>
    <s v="COML PAPER IAM 37"/>
    <x v="0"/>
    <x v="2"/>
    <n v="1.6"/>
    <d v="2018-09-14T00:00:00"/>
    <n v="100"/>
    <s v="-"/>
    <m/>
    <s v="-"/>
    <s v="-"/>
    <s v="-"/>
    <s v="-"/>
    <x v="68"/>
    <m/>
    <m/>
    <m/>
    <m/>
    <m/>
    <m/>
    <m/>
    <m/>
    <m/>
    <m/>
    <m/>
    <m/>
    <s v="No official statement is currently available."/>
    <n v="0"/>
    <m/>
  </r>
  <r>
    <s v="Atlanta"/>
    <x v="9"/>
    <x v="50"/>
    <s v="04778JBN9"/>
    <s v="04778J"/>
    <s v="COML PAPER IAM 37"/>
    <x v="0"/>
    <x v="2"/>
    <n v="1.65"/>
    <d v="2018-09-14T00:00:00"/>
    <n v="100"/>
    <s v="-"/>
    <m/>
    <s v="-"/>
    <s v="-"/>
    <s v="-"/>
    <s v="-"/>
    <x v="68"/>
    <m/>
    <m/>
    <m/>
    <m/>
    <m/>
    <m/>
    <m/>
    <m/>
    <m/>
    <m/>
    <m/>
    <m/>
    <s v="No official statement is currently available."/>
    <n v="0"/>
    <m/>
  </r>
  <r>
    <s v="Atlanta"/>
    <x v="9"/>
    <x v="77"/>
    <s v="04778DBC6"/>
    <s v="04778D"/>
    <s v="COML PAPER IAM 27"/>
    <x v="0"/>
    <x v="2"/>
    <n v="1.72"/>
    <d v="2018-11-02T00:00:00"/>
    <m/>
    <s v="-"/>
    <m/>
    <s v="-"/>
    <s v="-"/>
    <s v="-"/>
    <s v="-"/>
    <x v="69"/>
    <m/>
    <m/>
    <m/>
    <m/>
    <m/>
    <m/>
    <m/>
    <m/>
    <m/>
    <m/>
    <m/>
    <m/>
    <s v="No official statement is currently available."/>
    <n v="0"/>
    <m/>
  </r>
  <r>
    <s v="Atlanta"/>
    <x v="9"/>
    <x v="75"/>
    <s v="04778EBD2"/>
    <s v="04778E"/>
    <s v="COML PAPER IAM 28"/>
    <x v="0"/>
    <x v="2"/>
    <n v="1.77"/>
    <d v="2018-11-02T00:00:00"/>
    <m/>
    <s v="-"/>
    <m/>
    <s v="-"/>
    <s v="-"/>
    <s v="-"/>
    <s v="-"/>
    <x v="69"/>
    <m/>
    <m/>
    <m/>
    <m/>
    <m/>
    <m/>
    <m/>
    <m/>
    <m/>
    <m/>
    <m/>
    <m/>
    <s v="No official statement is currently available."/>
    <n v="0"/>
    <m/>
  </r>
  <r>
    <s v="Atlanta"/>
    <x v="9"/>
    <x v="78"/>
    <s v="04778DBB8"/>
    <s v="04778D"/>
    <s v="COML PAPER IAM 26"/>
    <x v="0"/>
    <x v="2"/>
    <n v="1.75"/>
    <d v="2018-11-02T00:00:00"/>
    <n v="100"/>
    <s v="-"/>
    <m/>
    <s v="-"/>
    <s v="-"/>
    <s v="-"/>
    <s v="-"/>
    <x v="70"/>
    <m/>
    <m/>
    <m/>
    <m/>
    <m/>
    <m/>
    <m/>
    <m/>
    <m/>
    <m/>
    <m/>
    <m/>
    <s v="No official statement is currently available."/>
    <n v="0"/>
    <m/>
  </r>
  <r>
    <s v="Atlanta"/>
    <x v="9"/>
    <x v="77"/>
    <s v="04778EBC4"/>
    <s v="04778E"/>
    <s v="COML PAPER IAM 27"/>
    <x v="0"/>
    <x v="2"/>
    <n v="1.8"/>
    <d v="2018-11-02T00:00:00"/>
    <n v="100"/>
    <s v="-"/>
    <m/>
    <s v="-"/>
    <s v="-"/>
    <s v="-"/>
    <s v="-"/>
    <x v="70"/>
    <m/>
    <m/>
    <m/>
    <m/>
    <m/>
    <m/>
    <m/>
    <m/>
    <m/>
    <m/>
    <m/>
    <m/>
    <s v="No official statement is currently available."/>
    <n v="0"/>
    <m/>
  </r>
  <r>
    <s v="Atlanta"/>
    <x v="9"/>
    <x v="79"/>
    <s v="04778DBA0"/>
    <s v="04778D"/>
    <s v="COML PAPER IAM 25"/>
    <x v="0"/>
    <x v="2"/>
    <n v="1.63"/>
    <d v="2018-11-02T00:00:00"/>
    <n v="100"/>
    <s v="-"/>
    <m/>
    <s v="-"/>
    <s v="-"/>
    <s v="-"/>
    <s v="-"/>
    <x v="71"/>
    <m/>
    <m/>
    <m/>
    <m/>
    <m/>
    <m/>
    <m/>
    <m/>
    <m/>
    <m/>
    <m/>
    <m/>
    <s v="No official statement is currently available."/>
    <n v="0"/>
    <m/>
  </r>
  <r>
    <s v="Atlanta"/>
    <x v="9"/>
    <x v="78"/>
    <s v="04778EBB6"/>
    <s v="04778E"/>
    <s v="COML PAPER IAM 26"/>
    <x v="0"/>
    <x v="2"/>
    <n v="1.66"/>
    <d v="2018-11-02T00:00:00"/>
    <n v="100"/>
    <s v="-"/>
    <m/>
    <s v="-"/>
    <s v="-"/>
    <s v="-"/>
    <s v="-"/>
    <x v="71"/>
    <m/>
    <m/>
    <m/>
    <m/>
    <m/>
    <m/>
    <m/>
    <m/>
    <m/>
    <m/>
    <m/>
    <m/>
    <s v="No official statement is currently available."/>
    <n v="0"/>
    <m/>
  </r>
  <r>
    <s v="Atlanta"/>
    <x v="9"/>
    <x v="55"/>
    <s v="04778HBM5"/>
    <s v="04778H"/>
    <s v="COML PAPER IAM 36"/>
    <x v="0"/>
    <x v="2"/>
    <n v="1.55"/>
    <d v="2018-09-06T00:00:00"/>
    <n v="100"/>
    <s v="-"/>
    <m/>
    <s v="-"/>
    <s v="-"/>
    <s v="-"/>
    <s v="-"/>
    <x v="71"/>
    <m/>
    <m/>
    <m/>
    <m/>
    <m/>
    <m/>
    <m/>
    <m/>
    <m/>
    <m/>
    <m/>
    <m/>
    <s v="No official statement is currently available."/>
    <n v="0"/>
    <m/>
  </r>
  <r>
    <s v="Atlanta"/>
    <x v="9"/>
    <x v="55"/>
    <s v="04778JBM1"/>
    <s v="04778J"/>
    <s v="COML PAPER IAM 36"/>
    <x v="0"/>
    <x v="2"/>
    <n v="1.6"/>
    <d v="2018-09-06T00:00:00"/>
    <n v="100"/>
    <s v="-"/>
    <m/>
    <s v="-"/>
    <s v="-"/>
    <s v="-"/>
    <s v="-"/>
    <x v="71"/>
    <m/>
    <m/>
    <m/>
    <m/>
    <m/>
    <m/>
    <m/>
    <m/>
    <m/>
    <m/>
    <m/>
    <m/>
    <s v="No official statement is currently available."/>
    <n v="0"/>
    <m/>
  </r>
  <r>
    <s v="Atlanta"/>
    <x v="3"/>
    <x v="80"/>
    <s v="047870PV6"/>
    <n v="47870"/>
    <s v="REF-SER B"/>
    <x v="1"/>
    <x v="195"/>
    <n v="5"/>
    <d v="2019-11-01T00:00:00"/>
    <m/>
    <n v="104.31100000000001"/>
    <n v="1.54"/>
    <s v="-"/>
    <s v="-"/>
    <s v="WR"/>
    <s v="NR"/>
    <x v="72"/>
    <m/>
    <m/>
    <m/>
    <m/>
    <m/>
    <m/>
    <m/>
    <m/>
    <m/>
    <m/>
    <m/>
    <m/>
    <s v="https://emma.msrb.org/ER1141037-ER892946-ER1293495.pdf"/>
    <n v="0"/>
    <m/>
  </r>
  <r>
    <s v="Atlanta"/>
    <x v="3"/>
    <x v="80"/>
    <s v="047870PW4"/>
    <n v="47870"/>
    <s v="REF-SER B"/>
    <x v="1"/>
    <x v="196"/>
    <n v="5"/>
    <d v="2020-11-01T00:00:00"/>
    <m/>
    <n v="107.36499999999999"/>
    <n v="1.67"/>
    <s v="-"/>
    <s v="-"/>
    <s v="WR"/>
    <s v="NR"/>
    <x v="72"/>
    <m/>
    <m/>
    <m/>
    <m/>
    <m/>
    <m/>
    <m/>
    <m/>
    <m/>
    <m/>
    <m/>
    <m/>
    <s v="https://emma.msrb.org/ER1141037-ER892946-ER1293495.pdf"/>
    <n v="0"/>
    <m/>
  </r>
  <r>
    <s v="Atlanta"/>
    <x v="3"/>
    <x v="80"/>
    <s v="047870PX2"/>
    <n v="47870"/>
    <s v="REF-SER B"/>
    <x v="1"/>
    <x v="197"/>
    <n v="5"/>
    <d v="2021-11-01T00:00:00"/>
    <m/>
    <n v="110.029"/>
    <n v="1.82"/>
    <s v="-"/>
    <s v="-"/>
    <s v="Aa2"/>
    <s v="AA-"/>
    <x v="72"/>
    <s v="REF"/>
    <s v="—"/>
    <s v="Water and Sewer"/>
    <s v="Fixed"/>
    <s v="—"/>
    <s v="Revenue"/>
    <s v="No"/>
    <s v="No"/>
    <s v="No"/>
    <s v="No"/>
    <n v="110.03"/>
    <n v="1.8200000000000001E-2"/>
    <s v="https://emma.msrb.org/ER1141037-ER892946-ER1293495.pdf"/>
    <n v="0"/>
    <s v="http://quotes.morningstar.com/bondquote/quote?productcode=qs&amp;qs_qt_module=3.50&amp;qt_version=finrarelease&amp;t=M15687876791397&amp;qsOnClick=returnTicker&amp;refresh=true"/>
  </r>
  <r>
    <s v="Atlanta"/>
    <x v="3"/>
    <x v="80"/>
    <s v="047870PY0"/>
    <n v="47870"/>
    <s v="REF-SER B"/>
    <x v="1"/>
    <x v="198"/>
    <n v="5"/>
    <d v="2022-11-01T00:00:00"/>
    <m/>
    <n v="112.461"/>
    <n v="1.94"/>
    <s v="-"/>
    <s v="-"/>
    <s v="Aa2"/>
    <s v="AA-"/>
    <x v="72"/>
    <s v="REF"/>
    <s v="—"/>
    <s v="Water and Sewer"/>
    <s v="Fixed"/>
    <s v="—"/>
    <s v="Revenue"/>
    <s v="No"/>
    <s v="No"/>
    <s v="No"/>
    <s v="No"/>
    <n v="112.46"/>
    <n v="1.9400000000000001E-2"/>
    <s v="https://emma.msrb.org/ER1141037-ER892946-ER1293495.pdf"/>
    <n v="0"/>
    <s v="http://quotes.morningstar.com/bondquote/quote?productcode=qs&amp;qs_qt_module=3.50&amp;qt_version=finrarelease&amp;t=M15687876791398&amp;qsOnClick=returnTicker&amp;refresh=true"/>
  </r>
  <r>
    <s v="Atlanta"/>
    <x v="3"/>
    <x v="80"/>
    <s v="047870PZ7"/>
    <n v="47870"/>
    <s v="REF-SER B"/>
    <x v="1"/>
    <x v="199"/>
    <n v="5"/>
    <d v="2023-11-01T00:00:00"/>
    <m/>
    <n v="114.753"/>
    <n v="2.0299999999999998"/>
    <s v="-"/>
    <s v="-"/>
    <s v="Aa2"/>
    <s v="AA-"/>
    <x v="72"/>
    <s v="REF"/>
    <s v="—"/>
    <s v="Water and Sewer"/>
    <s v="Fixed"/>
    <s v="—"/>
    <s v="Revenue"/>
    <s v="No"/>
    <s v="No"/>
    <s v="No"/>
    <s v="No"/>
    <n v="114.75"/>
    <n v="2.0299999999999999E-2"/>
    <s v="https://emma.msrb.org/ER1141037-ER892946-ER1293495.pdf"/>
    <n v="0"/>
    <s v="http://quotes.morningstar.com/bondquote/quote?productcode=qs&amp;qs_qt_module=3.50&amp;qt_version=finrarelease&amp;t=M15687876791399&amp;qsOnClick=returnTicker&amp;refresh=true"/>
  </r>
  <r>
    <s v="Atlanta"/>
    <x v="3"/>
    <x v="80"/>
    <s v="047870QA1"/>
    <n v="47870"/>
    <s v="REF-SER B"/>
    <x v="1"/>
    <x v="200"/>
    <n v="5"/>
    <d v="2024-11-01T00:00:00"/>
    <m/>
    <n v="116.61499999999999"/>
    <n v="2.15"/>
    <s v="-"/>
    <s v="-"/>
    <s v="Aa2"/>
    <s v="AA-"/>
    <x v="72"/>
    <s v="REF"/>
    <s v="—"/>
    <s v="Water and Sewer"/>
    <s v="Fixed"/>
    <s v="—"/>
    <s v="Revenue"/>
    <s v="No"/>
    <s v="No"/>
    <s v="No"/>
    <s v="No"/>
    <n v="116.62"/>
    <n v="2.1499999999999998E-2"/>
    <s v="https://emma.msrb.org/ER1141037-ER892946-ER1293495.pdf"/>
    <n v="0"/>
    <s v="http://quotes.morningstar.com/bondquote/quote?productcode=qs&amp;qs_qt_module=3.50&amp;qt_version=finrarelease&amp;t=M15687876791400&amp;qsOnClick=returnTicker&amp;refresh=true"/>
  </r>
  <r>
    <s v="Atlanta"/>
    <x v="3"/>
    <x v="80"/>
    <s v="047870QB9"/>
    <n v="47870"/>
    <s v="REF-SER B"/>
    <x v="1"/>
    <x v="201"/>
    <n v="5"/>
    <d v="2025-11-01T00:00:00"/>
    <m/>
    <n v="118.036"/>
    <n v="2.29"/>
    <s v="-"/>
    <s v="-"/>
    <s v="Aa2"/>
    <s v="AA-"/>
    <x v="72"/>
    <s v="REF"/>
    <s v="—"/>
    <s v="Water and Sewer"/>
    <s v="Fixed"/>
    <s v="—"/>
    <s v="Revenue"/>
    <s v="No"/>
    <s v="No"/>
    <s v="No"/>
    <s v="No"/>
    <n v="118.04"/>
    <n v="2.29E-2"/>
    <s v="https://emma.msrb.org/ER1141037-ER892946-ER1293495.pdf"/>
    <n v="0"/>
    <s v="http://quotes.morningstar.com/bondquote/quote?productcode=qs&amp;qs_qt_module=3.50&amp;qt_version=finrarelease&amp;t=M15687876791401&amp;qsOnClick=returnTicker&amp;refresh=true"/>
  </r>
  <r>
    <s v="Atlanta"/>
    <x v="3"/>
    <x v="80"/>
    <s v="047870QC7"/>
    <n v="47870"/>
    <s v="REF-SER B"/>
    <x v="1"/>
    <x v="202"/>
    <n v="5"/>
    <d v="2026-11-01T00:00:00"/>
    <m/>
    <n v="119.298"/>
    <n v="2.41"/>
    <s v="-"/>
    <s v="-"/>
    <s v="Aa2"/>
    <s v="AA-"/>
    <x v="72"/>
    <s v="REF"/>
    <s v="—"/>
    <s v="Water and Sewer"/>
    <s v="Fixed"/>
    <s v="—"/>
    <s v="Revenue"/>
    <s v="No"/>
    <s v="No"/>
    <s v="No"/>
    <s v="No"/>
    <n v="119.3"/>
    <n v="2.41E-2"/>
    <s v="https://emma.msrb.org/ER1141037-ER892946-ER1293495.pdf"/>
    <n v="0"/>
    <s v="http://quotes.morningstar.com/bondquote/quote?productcode=qs&amp;qs_qt_module=3.50&amp;qt_version=finrarelease&amp;t=M15687876791402&amp;qsOnClick=returnTicker&amp;refresh=true"/>
  </r>
  <r>
    <s v="Atlanta"/>
    <x v="3"/>
    <x v="80"/>
    <s v="047870QD5"/>
    <n v="47870"/>
    <s v="REF-SER B"/>
    <x v="1"/>
    <x v="203"/>
    <n v="5"/>
    <d v="2027-11-01T00:00:00"/>
    <m/>
    <n v="120.46299999999999"/>
    <n v="2.5099999999999998"/>
    <s v="-"/>
    <s v="-"/>
    <s v="Aa2"/>
    <s v="AA-"/>
    <x v="72"/>
    <s v="REF"/>
    <s v="—"/>
    <s v="Water and Sewer"/>
    <s v="Fixed"/>
    <s v="—"/>
    <s v="Revenue"/>
    <s v="No"/>
    <s v="No"/>
    <s v="No"/>
    <s v="No"/>
    <n v="120.46"/>
    <n v="2.5100000000000001E-2"/>
    <s v="https://emma.msrb.org/ER1141037-ER892946-ER1293495.pdf"/>
    <n v="0"/>
    <s v="http://quotes.morningstar.com/bondquote/quote?productcode=qs&amp;qs_qt_module=3.50&amp;qt_version=finrarelease&amp;t=M15687876791403&amp;qsOnClick=returnTicker&amp;refresh=true"/>
  </r>
  <r>
    <s v="Atlanta"/>
    <x v="3"/>
    <x v="80"/>
    <s v="047870QE3"/>
    <n v="47870"/>
    <s v="REF-SER B"/>
    <x v="1"/>
    <x v="204"/>
    <n v="5"/>
    <d v="2028-11-01T00:00:00"/>
    <m/>
    <n v="119.914"/>
    <n v="2.57"/>
    <s v="-"/>
    <s v="-"/>
    <s v="Aa2"/>
    <s v="AA-"/>
    <x v="72"/>
    <s v="REF"/>
    <s v="—"/>
    <s v="Water and Sewer"/>
    <s v="Fixed"/>
    <s v="—"/>
    <s v="Revenue"/>
    <s v="No"/>
    <s v="No"/>
    <s v="No"/>
    <s v="No"/>
    <n v="119.91"/>
    <n v="2.5700000000000001E-2"/>
    <s v="https://emma.msrb.org/ER1141037-ER892946-ER1293495.pdf"/>
    <n v="0"/>
    <s v="http://quotes.morningstar.com/bondquote/quote?productcode=qs&amp;qs_qt_module=3.50&amp;qt_version=finrarelease&amp;t=M15687876791404&amp;qsOnClick=returnTicker&amp;refresh=true"/>
  </r>
  <r>
    <s v="Atlanta"/>
    <x v="3"/>
    <x v="80"/>
    <s v="047870QF0"/>
    <n v="47870"/>
    <s v="REF-SER B"/>
    <x v="1"/>
    <x v="205"/>
    <n v="5"/>
    <d v="2029-11-01T00:00:00"/>
    <m/>
    <n v="119.09699999999999"/>
    <n v="2.66"/>
    <s v="-"/>
    <s v="-"/>
    <s v="Aa2"/>
    <s v="AA-"/>
    <x v="72"/>
    <s v="REF"/>
    <s v="—"/>
    <s v="Water and Sewer"/>
    <s v="Fixed"/>
    <s v="—"/>
    <s v="Revenue"/>
    <s v="No"/>
    <s v="No"/>
    <s v="No"/>
    <s v="No"/>
    <n v="119.1"/>
    <n v="2.6599999999999999E-2"/>
    <s v="https://emma.msrb.org/ER1141037-ER892946-ER1293495.pdf"/>
    <n v="0"/>
    <s v="http://quotes.morningstar.com/bondquote/quote?productcode=qs&amp;qs_qt_module=3.50&amp;qt_version=finrarelease&amp;t=M15687876791405&amp;qsOnClick=returnTicker&amp;refresh=true"/>
  </r>
  <r>
    <s v="Atlanta"/>
    <x v="3"/>
    <x v="80"/>
    <s v="047870QG8"/>
    <n v="47870"/>
    <s v="REF-SER B"/>
    <x v="1"/>
    <x v="206"/>
    <n v="5"/>
    <d v="2030-11-01T00:00:00"/>
    <m/>
    <n v="118.645"/>
    <n v="2.71"/>
    <s v="-"/>
    <s v="-"/>
    <s v="Aa2"/>
    <s v="AA-"/>
    <x v="72"/>
    <s v="REF"/>
    <s v="—"/>
    <s v="Water and Sewer"/>
    <s v="Fixed"/>
    <s v="—"/>
    <s v="Revenue"/>
    <s v="No"/>
    <s v="No"/>
    <s v="No"/>
    <s v="No"/>
    <n v="118.64"/>
    <n v="2.7099999999999999E-2"/>
    <s v="https://emma.msrb.org/ER1141037-ER892946-ER1293495.pdf"/>
    <n v="0"/>
    <s v="http://quotes.morningstar.com/bondquote/quote?productcode=qs&amp;qs_qt_module=3.50&amp;qt_version=finrarelease&amp;t=M15687876791406&amp;qsOnClick=returnTicker&amp;refresh=true"/>
  </r>
  <r>
    <s v="Atlanta"/>
    <x v="3"/>
    <x v="80"/>
    <s v="047870QH6"/>
    <n v="47870"/>
    <s v="REF-SER B"/>
    <x v="1"/>
    <x v="207"/>
    <n v="5"/>
    <d v="2031-11-01T00:00:00"/>
    <m/>
    <n v="118.375"/>
    <n v="2.74"/>
    <s v="-"/>
    <s v="-"/>
    <s v="Aa2"/>
    <s v="AA-"/>
    <x v="72"/>
    <s v="REF"/>
    <s v="—"/>
    <s v="Water and Sewer"/>
    <s v="Fixed"/>
    <s v="—"/>
    <s v="Revenue"/>
    <s v="No"/>
    <s v="No"/>
    <s v="No"/>
    <s v="No"/>
    <n v="118.38"/>
    <n v="2.7400000000000001E-2"/>
    <s v="https://emma.msrb.org/ER1141037-ER892946-ER1293495.pdf"/>
    <n v="0"/>
    <s v="http://quotes.morningstar.com/bondquote/quote?productcode=qs&amp;qs_qt_module=3.50&amp;qt_version=finrarelease&amp;t=M15687876791407&amp;qsOnClick=returnTicker&amp;refresh=true"/>
  </r>
  <r>
    <s v="Atlanta"/>
    <x v="3"/>
    <x v="80"/>
    <s v="047870QJ2"/>
    <n v="47870"/>
    <s v="REF-SER B"/>
    <x v="1"/>
    <x v="208"/>
    <n v="5"/>
    <d v="2032-11-01T00:00:00"/>
    <m/>
    <n v="118.196"/>
    <n v="2.76"/>
    <s v="-"/>
    <s v="-"/>
    <s v="Aa2"/>
    <s v="AA-"/>
    <x v="72"/>
    <s v="REF"/>
    <s v="—"/>
    <s v="Water and Sewer"/>
    <s v="Fixed"/>
    <s v="—"/>
    <s v="Revenue"/>
    <s v="No"/>
    <s v="No"/>
    <s v="No"/>
    <s v="No"/>
    <n v="118.2"/>
    <n v="2.76E-2"/>
    <s v="https://emma.msrb.org/ER1141037-ER892946-ER1293495.pdf"/>
    <n v="0"/>
    <s v="http://quotes.morningstar.com/bondquote/quote?productcode=qs&amp;qs_qt_module=3.50&amp;qt_version=finrarelease&amp;t=M15687876791408&amp;qsOnClick=returnTicker&amp;refresh=true"/>
  </r>
  <r>
    <s v="Atlanta"/>
    <x v="3"/>
    <x v="80"/>
    <s v="047870QK9"/>
    <n v="47870"/>
    <s v="REF-SER B"/>
    <x v="1"/>
    <x v="209"/>
    <n v="5"/>
    <d v="2033-11-01T00:00:00"/>
    <m/>
    <n v="118.017"/>
    <n v="2.78"/>
    <s v="-"/>
    <s v="-"/>
    <s v="Aa2"/>
    <s v="AA-"/>
    <x v="72"/>
    <s v="-"/>
    <s v="-"/>
    <s v="Water and Sewer"/>
    <s v="Fixed"/>
    <s v="—"/>
    <s v="Revenue"/>
    <s v="No"/>
    <s v="No"/>
    <s v="No"/>
    <s v="No"/>
    <n v="118.02"/>
    <n v="2.7799999999999998E-2"/>
    <s v="https://emma.msrb.org/ER1141037-ER892946-ER1293495.pdf"/>
    <n v="0"/>
    <s v="http://quotes.morningstar.com/bondquote/quote?productcode=qs&amp;qs_qt_module=3.50&amp;qt_version=finrarelease&amp;t=M15687876791409&amp;qsOnClick=returnTicker&amp;refresh=true"/>
  </r>
  <r>
    <s v="Atlanta"/>
    <x v="3"/>
    <x v="80"/>
    <s v="047870QK9"/>
    <n v="47870"/>
    <s v="REF-SER B"/>
    <x v="1"/>
    <x v="209"/>
    <n v="5"/>
    <d v="2033-11-01T00:00:00"/>
    <m/>
    <n v="118.017"/>
    <n v="2.78"/>
    <s v="-"/>
    <s v="-"/>
    <s v="Aa2"/>
    <s v="AA-"/>
    <x v="72"/>
    <s v="REF"/>
    <s v="—"/>
    <s v="Water and Sewer"/>
    <s v="Fixed"/>
    <s v="—"/>
    <s v="Revenue"/>
    <s v="No"/>
    <s v="No"/>
    <s v="No"/>
    <s v="No"/>
    <n v="118.02"/>
    <n v="2.7799999999999998E-2"/>
    <s v="https://emma.msrb.org/ER1141037-ER892946-ER1293495.pdf"/>
    <n v="0"/>
    <s v="http://quotes.morningstar.com/bondquote/quote?productcode=qs&amp;qs_qt_module=3.50&amp;qt_version=finrarelease&amp;t=M15687876791409&amp;qsOnClick=returnTicker&amp;refresh=true"/>
  </r>
  <r>
    <s v="Atlanta"/>
    <x v="3"/>
    <x v="80"/>
    <s v="047870QL7"/>
    <n v="47870"/>
    <s v="REF-SER B"/>
    <x v="1"/>
    <x v="210"/>
    <n v="4"/>
    <d v="2034-11-01T00:00:00"/>
    <m/>
    <n v="106.2"/>
    <n v="3.22"/>
    <s v="-"/>
    <s v="-"/>
    <s v="Aa2"/>
    <s v="AA-"/>
    <x v="72"/>
    <s v="REF"/>
    <s v="—"/>
    <s v="Water and Sewer"/>
    <s v="Fixed"/>
    <s v="—"/>
    <s v="Revenue"/>
    <s v="No"/>
    <s v="No"/>
    <s v="No"/>
    <s v="No"/>
    <n v="106.2"/>
    <n v="3.2199999999999999E-2"/>
    <s v="https://emma.msrb.org/ER1141037-ER892946-ER1293495.pdf"/>
    <n v="0"/>
    <s v="http://quotes.morningstar.com/bondquote/quote?productcode=qs&amp;qs_qt_module=3.50&amp;qt_version=finrarelease&amp;t=M15687876791410&amp;qsOnClick=returnTicker&amp;refresh=true"/>
  </r>
  <r>
    <s v="Atlanta"/>
    <x v="3"/>
    <x v="80"/>
    <s v="047870QM5"/>
    <n v="47870"/>
    <s v="REF-SER B"/>
    <x v="1"/>
    <x v="211"/>
    <n v="4"/>
    <d v="2035-11-01T00:00:00"/>
    <m/>
    <n v="105.789"/>
    <n v="3.27"/>
    <s v="-"/>
    <s v="-"/>
    <s v="Aa2"/>
    <s v="AA-"/>
    <x v="72"/>
    <s v="REF"/>
    <s v="—"/>
    <s v="Water and Sewer"/>
    <s v="Fixed"/>
    <s v="—"/>
    <s v="Revenue"/>
    <s v="No"/>
    <s v="No"/>
    <s v="No"/>
    <s v="No"/>
    <n v="105.79"/>
    <n v="3.27E-2"/>
    <s v="https://emma.msrb.org/ER1141037-ER892946-ER1293495.pdf"/>
    <n v="0"/>
    <s v="http://quotes.morningstar.com/bondquote/quote?productcode=qs&amp;qs_qt_module=3.50&amp;qt_version=finrarelease&amp;t=M15687876791411&amp;qsOnClick=returnTicker&amp;refresh=true"/>
  </r>
  <r>
    <s v="Atlanta"/>
    <x v="3"/>
    <x v="80"/>
    <s v="047870QN3"/>
    <n v="47870"/>
    <s v="REF-SER B"/>
    <x v="1"/>
    <x v="212"/>
    <n v="4"/>
    <d v="2036-11-01T00:00:00"/>
    <m/>
    <n v="105.544"/>
    <n v="3.3"/>
    <s v="-"/>
    <s v="-"/>
    <s v="Aa2"/>
    <s v="AA-"/>
    <x v="72"/>
    <s v="REF"/>
    <s v="—"/>
    <s v="Water and Sewer"/>
    <s v="Fixed"/>
    <s v="—"/>
    <s v="Revenue"/>
    <s v="No"/>
    <s v="No"/>
    <s v="No"/>
    <s v="No"/>
    <n v="105.54"/>
    <n v="3.3000000000000002E-2"/>
    <s v="https://emma.msrb.org/ER1141037-ER892946-ER1293495.pdf"/>
    <n v="0"/>
    <s v="http://quotes.morningstar.com/bondquote/quote?productcode=qs&amp;qs_qt_module=3.50&amp;qt_version=finrarelease&amp;t=M15687876791412&amp;qsOnClick=returnTicker&amp;refresh=true"/>
  </r>
  <r>
    <s v="Atlanta"/>
    <x v="3"/>
    <x v="80"/>
    <s v="047870QP8"/>
    <n v="47870"/>
    <s v="REF-SER B"/>
    <x v="1"/>
    <x v="213"/>
    <n v="4"/>
    <d v="2037-11-01T00:00:00"/>
    <m/>
    <n v="105.29900000000001"/>
    <n v="3.33"/>
    <s v="-"/>
    <s v="-"/>
    <s v="Aa2"/>
    <s v="AA-"/>
    <x v="72"/>
    <s v="REF"/>
    <s v="—"/>
    <s v="Water and Sewer"/>
    <s v="Fixed"/>
    <s v="—"/>
    <s v="Revenue"/>
    <s v="No"/>
    <s v="No"/>
    <s v="No"/>
    <s v="No"/>
    <n v="105.3"/>
    <n v="3.3300000000000003E-2"/>
    <s v="https://emma.msrb.org/ER1141037-ER892946-ER1293495.pdf"/>
    <n v="0"/>
    <s v="http://quotes.morningstar.com/bondquote/quote?productcode=qs&amp;qs_qt_module=3.50&amp;qt_version=finrarelease&amp;t=M15687876791413&amp;qsOnClick=returnTicker&amp;refresh=true"/>
  </r>
  <r>
    <s v="Atlanta"/>
    <x v="3"/>
    <x v="80"/>
    <s v="047870QQ6"/>
    <n v="47870"/>
    <s v="REF-SER B"/>
    <x v="1"/>
    <x v="214"/>
    <n v="4"/>
    <d v="2038-11-01T00:00:00"/>
    <m/>
    <n v="105.136"/>
    <n v="3.35"/>
    <s v="-"/>
    <s v="-"/>
    <s v="Aa2"/>
    <s v="AA-"/>
    <x v="72"/>
    <s v="REF"/>
    <s v="—"/>
    <s v="Water and Sewer"/>
    <s v="Fixed"/>
    <s v="—"/>
    <s v="Revenue"/>
    <s v="No"/>
    <s v="No"/>
    <s v="No"/>
    <s v="No"/>
    <n v="105.14"/>
    <n v="3.3500000000000002E-2"/>
    <s v="https://emma.msrb.org/ER1141037-ER892946-ER1293495.pdf"/>
    <n v="0"/>
    <s v="http://quotes.morningstar.com/bondquote/quote?productcode=qs&amp;qs_qt_module=3.50&amp;qt_version=finrarelease&amp;t=M15687876791414&amp;qsOnClick=returnTicker&amp;refresh=true"/>
  </r>
  <r>
    <s v="Atlanta"/>
    <x v="3"/>
    <x v="80"/>
    <s v="047870QR4"/>
    <n v="47870"/>
    <s v="REF-SER B"/>
    <x v="1"/>
    <x v="215"/>
    <n v="3.5"/>
    <d v="2043-11-01T00:00:00"/>
    <m/>
    <n v="97.534000000000006"/>
    <n v="3.65"/>
    <s v="-"/>
    <s v="-"/>
    <s v="Aa2"/>
    <s v="AA-"/>
    <x v="72"/>
    <s v="REF"/>
    <s v="—"/>
    <s v="Water and Sewer"/>
    <s v="Fixed"/>
    <s v="—"/>
    <s v="Revenue"/>
    <s v="No"/>
    <s v="No"/>
    <s v="No"/>
    <s v="No"/>
    <n v="97.53"/>
    <n v="3.6499999999999998E-2"/>
    <s v="https://emma.msrb.org/ER1141037-ER892946-ER1293495.pdf"/>
    <n v="0"/>
    <s v="http://quotes.morningstar.com/bondquote/quote?productcode=qs&amp;qs_qt_module=3.50&amp;qt_version=finrarelease&amp;t=M15687876791415&amp;qsOnClick=returnTicker&amp;refresh=true"/>
  </r>
  <r>
    <s v="Atlanta"/>
    <x v="3"/>
    <x v="80"/>
    <s v="047870QS2"/>
    <n v="47870"/>
    <s v="REF-SER B"/>
    <x v="1"/>
    <x v="216"/>
    <n v="5"/>
    <d v="2043-11-01T00:00:00"/>
    <m/>
    <n v="115.367"/>
    <n v="3.08"/>
    <s v="-"/>
    <s v="-"/>
    <s v="Aa2"/>
    <s v="AA-"/>
    <x v="72"/>
    <s v="REF"/>
    <s v="—"/>
    <s v="Water and Sewer"/>
    <s v="Fixed"/>
    <s v="—"/>
    <s v="Revenue"/>
    <s v="No"/>
    <s v="No"/>
    <s v="No"/>
    <s v="No"/>
    <n v="115.37"/>
    <n v="3.0800000000000001E-2"/>
    <s v="https://emma.msrb.org/ER1141037-ER892946-ER1293495.pdf"/>
    <n v="0"/>
    <s v="http://quotes.morningstar.com/bondquote/quote?productcode=qs&amp;qs_qt_module=3.50&amp;qt_version=finrarelease&amp;t=M15687876791416&amp;qsOnClick=returnTicker&amp;refresh=true"/>
  </r>
  <r>
    <s v="Atlanta"/>
    <x v="3"/>
    <x v="80"/>
    <s v="047870QT0"/>
    <n v="47870"/>
    <s v="REF-SER B"/>
    <x v="1"/>
    <x v="217"/>
    <n v="5"/>
    <d v="2047-11-01T00:00:00"/>
    <m/>
    <n v="114.759"/>
    <n v="3.15"/>
    <s v="-"/>
    <s v="-"/>
    <s v="Aa2"/>
    <s v="AA-"/>
    <x v="72"/>
    <s v="REF"/>
    <s v="—"/>
    <s v="Water and Sewer"/>
    <s v="Fixed"/>
    <s v="—"/>
    <s v="Revenue"/>
    <s v="No"/>
    <s v="No"/>
    <s v="No"/>
    <s v="No"/>
    <n v="114.76"/>
    <n v="3.15E-2"/>
    <s v="https://emma.msrb.org/ER1141037-ER892946-ER1293495.pdf"/>
    <n v="0"/>
    <s v="http://quotes.morningstar.com/bondquote/quote?productcode=qs&amp;qs_qt_module=3.50&amp;qt_version=finrarelease&amp;t=M15687876791417&amp;qsOnClick=returnTicker&amp;refresh=true"/>
  </r>
  <r>
    <s v="Atlanta"/>
    <x v="9"/>
    <x v="57"/>
    <s v="04778HBL7"/>
    <s v="04778H"/>
    <s v="COML PAPER IAM 35"/>
    <x v="0"/>
    <x v="2"/>
    <n v="1.25"/>
    <d v="2018-09-06T00:00:00"/>
    <n v="100"/>
    <s v="-"/>
    <m/>
    <s v="-"/>
    <s v="-"/>
    <s v="-"/>
    <s v="-"/>
    <x v="73"/>
    <m/>
    <m/>
    <m/>
    <m/>
    <m/>
    <m/>
    <m/>
    <m/>
    <m/>
    <m/>
    <m/>
    <m/>
    <s v="No official statement is currently available."/>
    <n v="0"/>
    <m/>
  </r>
  <r>
    <s v="Atlanta"/>
    <x v="9"/>
    <x v="57"/>
    <s v="04778JBL3"/>
    <s v="04778J"/>
    <s v="COML PAPER IAM 35"/>
    <x v="0"/>
    <x v="2"/>
    <n v="1.29"/>
    <d v="2018-09-06T00:00:00"/>
    <n v="100"/>
    <s v="-"/>
    <m/>
    <s v="-"/>
    <s v="-"/>
    <s v="-"/>
    <s v="-"/>
    <x v="73"/>
    <m/>
    <m/>
    <m/>
    <m/>
    <m/>
    <m/>
    <m/>
    <m/>
    <m/>
    <m/>
    <m/>
    <m/>
    <s v="No official statement is currently available."/>
    <n v="0"/>
    <m/>
  </r>
  <r>
    <s v="Atlanta"/>
    <x v="0"/>
    <x v="81"/>
    <s v="04785VAY0"/>
    <s v="04785V"/>
    <s v="BETHEL TOWERS APTS PROJ"/>
    <x v="0"/>
    <x v="218"/>
    <n v="2.0699999999999998"/>
    <d v="2021-07-01T00:00:00"/>
    <m/>
    <n v="100"/>
    <n v="2.0699999999999998"/>
    <s v="-"/>
    <s v="-"/>
    <s v="-"/>
    <s v="NR"/>
    <x v="74"/>
    <s v="NEW"/>
    <s v="—"/>
    <s v="Multi-Family Housing"/>
    <s v="Fixed"/>
    <s v="—"/>
    <s v="Mortgage Loans"/>
    <s v="No"/>
    <s v="No"/>
    <s v="No"/>
    <s v="No"/>
    <n v="100"/>
    <n v="2.07E-2"/>
    <s v="https://emma.msrb.org/ES1179322-ES921828-ES1322863.pdf"/>
    <n v="0"/>
    <s v="http://quotes.morningstar.com/bondquote/quote?productcode=qs&amp;qs_qt_module=3.50&amp;qt_version=finrarelease&amp;t=M15684016788419&amp;qsOnClick=returnTicker&amp;refresh=true"/>
  </r>
  <r>
    <s v="Atlanta"/>
    <x v="3"/>
    <x v="82"/>
    <s v="047870PS3"/>
    <n v="47870"/>
    <s v="REF-SER A"/>
    <x v="1"/>
    <x v="219"/>
    <n v="5"/>
    <d v="2039-11-01T00:00:00"/>
    <m/>
    <n v="115.068"/>
    <n v="3.13"/>
    <s v="-"/>
    <s v="-"/>
    <s v="Aa2"/>
    <s v="AA-"/>
    <x v="75"/>
    <s v="REF"/>
    <s v="—"/>
    <s v="Water and Sewer"/>
    <s v="Fixed"/>
    <s v="—"/>
    <s v="Revenue"/>
    <s v="No"/>
    <s v="No"/>
    <s v="No"/>
    <s v="No"/>
    <n v="115.07"/>
    <n v="3.1300000000000001E-2"/>
    <s v="https://emma.msrb.org/ER1136089-ER889027-ER1289636.pdf"/>
    <n v="0"/>
    <s v="http://quotes.morningstar.com/bondquote/quote?productcode=qs&amp;qs_qt_module=3.50&amp;qt_version=finrarelease&amp;t=M15618606775748&amp;qsOnClick=returnTicker&amp;refresh=true"/>
  </r>
  <r>
    <s v="Atlanta"/>
    <x v="3"/>
    <x v="82"/>
    <s v="047870PT1"/>
    <n v="47870"/>
    <s v="REF-SER A"/>
    <x v="1"/>
    <x v="220"/>
    <n v="5"/>
    <d v="2040-11-01T00:00:00"/>
    <m/>
    <n v="114.893"/>
    <n v="3.15"/>
    <s v="-"/>
    <s v="-"/>
    <s v="Aa2"/>
    <s v="AA-"/>
    <x v="75"/>
    <s v="REF"/>
    <s v="—"/>
    <s v="Water and Sewer"/>
    <s v="Fixed"/>
    <s v="—"/>
    <s v="Revenue"/>
    <s v="No"/>
    <s v="No"/>
    <s v="No"/>
    <s v="No"/>
    <n v="114.89"/>
    <n v="3.15E-2"/>
    <s v="https://emma.msrb.org/ER1136089-ER889027-ER1289636.pdf"/>
    <n v="0"/>
    <s v="http://quotes.morningstar.com/bondquote/quote?productcode=qs&amp;qs_qt_module=3.50&amp;qt_version=finrarelease&amp;t=M15618606775749&amp;qsOnClick=returnTicker&amp;refresh=true"/>
  </r>
  <r>
    <s v="Atlanta"/>
    <x v="3"/>
    <x v="82"/>
    <s v="047870PU8"/>
    <n v="47870"/>
    <s v="REF-SER A"/>
    <x v="1"/>
    <x v="221"/>
    <n v="5"/>
    <d v="2041-11-01T00:00:00"/>
    <m/>
    <n v="114.806"/>
    <n v="3.16"/>
    <s v="-"/>
    <s v="-"/>
    <s v="Aa2"/>
    <s v="AA-"/>
    <x v="75"/>
    <s v="REF"/>
    <s v="—"/>
    <s v="Water and Sewer"/>
    <s v="Fixed"/>
    <s v="—"/>
    <s v="Revenue"/>
    <s v="No"/>
    <s v="No"/>
    <s v="No"/>
    <s v="No"/>
    <n v="114.81"/>
    <n v="3.1600000000000003E-2"/>
    <s v="https://emma.msrb.org/ER1136089-ER889027-ER1289636.pdf"/>
    <n v="0"/>
    <s v="http://quotes.morningstar.com/bondquote/quote?productcode=qs&amp;qs_qt_module=3.50&amp;qt_version=finrarelease&amp;t=M15618606775750&amp;qsOnClick=returnTicker&amp;refresh=true"/>
  </r>
  <r>
    <s v="Atlanta"/>
    <x v="9"/>
    <x v="79"/>
    <s v="04778EBA8"/>
    <s v="04778E"/>
    <s v="COML PAPER IAM 25"/>
    <x v="0"/>
    <x v="2"/>
    <n v="1.71"/>
    <d v="2018-08-07T00:00:00"/>
    <n v="100"/>
    <s v="-"/>
    <m/>
    <s v="-"/>
    <s v="-"/>
    <s v="-"/>
    <s v="-"/>
    <x v="76"/>
    <m/>
    <m/>
    <m/>
    <m/>
    <m/>
    <m/>
    <m/>
    <m/>
    <m/>
    <m/>
    <m/>
    <m/>
    <s v="No official statement is currently available."/>
    <n v="0"/>
    <m/>
  </r>
  <r>
    <s v="Atlanta"/>
    <x v="9"/>
    <x v="83"/>
    <s v="04778DAZ6"/>
    <s v="04778D"/>
    <s v="COML PAPER IAM 24"/>
    <x v="0"/>
    <x v="2"/>
    <n v="1.66"/>
    <d v="2018-08-07T00:00:00"/>
    <n v="100"/>
    <s v="-"/>
    <m/>
    <s v="-"/>
    <s v="-"/>
    <s v="-"/>
    <s v="-"/>
    <x v="76"/>
    <m/>
    <m/>
    <m/>
    <m/>
    <m/>
    <m/>
    <m/>
    <m/>
    <m/>
    <m/>
    <m/>
    <m/>
    <s v="No official statement is currently available."/>
    <n v="0"/>
    <m/>
  </r>
  <r>
    <s v="Atlanta"/>
    <x v="9"/>
    <x v="60"/>
    <s v="04778HBK9"/>
    <s v="04778H"/>
    <s v="COML PAPER IAM 34"/>
    <x v="0"/>
    <x v="2"/>
    <n v="1.65"/>
    <d v="2018-07-18T00:00:00"/>
    <n v="100"/>
    <s v="-"/>
    <m/>
    <s v="-"/>
    <s v="-"/>
    <s v="-"/>
    <s v="-"/>
    <x v="76"/>
    <m/>
    <m/>
    <m/>
    <m/>
    <m/>
    <m/>
    <m/>
    <m/>
    <m/>
    <m/>
    <m/>
    <m/>
    <s v="No official statement is currently available."/>
    <n v="0"/>
    <m/>
  </r>
  <r>
    <s v="Atlanta"/>
    <x v="9"/>
    <x v="60"/>
    <s v="04778JBK5"/>
    <s v="04778J"/>
    <s v="COML PAPER IAM 34"/>
    <x v="0"/>
    <x v="2"/>
    <n v="1.7"/>
    <d v="2018-07-18T00:00:00"/>
    <n v="100"/>
    <s v="-"/>
    <m/>
    <s v="-"/>
    <s v="-"/>
    <s v="-"/>
    <s v="-"/>
    <x v="76"/>
    <m/>
    <m/>
    <m/>
    <m/>
    <m/>
    <m/>
    <m/>
    <m/>
    <m/>
    <m/>
    <m/>
    <m/>
    <s v="No official statement is currently available."/>
    <n v="0"/>
    <m/>
  </r>
  <r>
    <s v="Atlanta"/>
    <x v="9"/>
    <x v="65"/>
    <s v="04778JBH2"/>
    <s v="04778J"/>
    <s v="COML PAPER IAM 32"/>
    <x v="0"/>
    <x v="2"/>
    <n v="1.65"/>
    <d v="2018-07-18T00:00:00"/>
    <n v="100"/>
    <s v="-"/>
    <m/>
    <s v="-"/>
    <s v="-"/>
    <s v="-"/>
    <s v="-"/>
    <x v="77"/>
    <m/>
    <m/>
    <m/>
    <m/>
    <m/>
    <m/>
    <m/>
    <m/>
    <m/>
    <m/>
    <m/>
    <m/>
    <s v="No official statement is currently available."/>
    <n v="0"/>
    <m/>
  </r>
  <r>
    <s v="Atlanta"/>
    <x v="9"/>
    <x v="63"/>
    <s v="04778HBJ2"/>
    <s v="04778H"/>
    <s v="COML PAPER IAM 33"/>
    <x v="0"/>
    <x v="2"/>
    <n v="1.56"/>
    <d v="2018-08-07T00:00:00"/>
    <n v="100"/>
    <s v="-"/>
    <m/>
    <s v="-"/>
    <s v="-"/>
    <s v="-"/>
    <s v="-"/>
    <x v="77"/>
    <m/>
    <m/>
    <m/>
    <m/>
    <m/>
    <m/>
    <m/>
    <m/>
    <m/>
    <m/>
    <m/>
    <m/>
    <s v="No official statement is currently available."/>
    <n v="0"/>
    <m/>
  </r>
  <r>
    <s v="Atlanta"/>
    <x v="9"/>
    <x v="65"/>
    <s v="04778HBH6"/>
    <s v="04778H"/>
    <s v="COML PAPER IAM 32"/>
    <x v="0"/>
    <x v="2"/>
    <n v="1.6"/>
    <d v="2018-07-18T00:00:00"/>
    <n v="100"/>
    <s v="-"/>
    <m/>
    <s v="-"/>
    <s v="-"/>
    <s v="-"/>
    <s v="-"/>
    <x v="77"/>
    <m/>
    <m/>
    <m/>
    <m/>
    <m/>
    <m/>
    <m/>
    <m/>
    <m/>
    <m/>
    <m/>
    <m/>
    <s v="No official statement is currently available."/>
    <n v="0"/>
    <m/>
  </r>
  <r>
    <s v="Atlanta"/>
    <x v="9"/>
    <x v="84"/>
    <s v="04778DAY9"/>
    <s v="04778D"/>
    <s v="COML PAPER IAM 23"/>
    <x v="0"/>
    <x v="2"/>
    <n v="1.56"/>
    <d v="2018-08-07T00:00:00"/>
    <n v="100"/>
    <s v="-"/>
    <m/>
    <s v="-"/>
    <s v="-"/>
    <s v="-"/>
    <s v="-"/>
    <x v="77"/>
    <m/>
    <m/>
    <m/>
    <m/>
    <m/>
    <m/>
    <m/>
    <m/>
    <m/>
    <m/>
    <m/>
    <m/>
    <s v="No official statement is currently available."/>
    <n v="0"/>
    <m/>
  </r>
  <r>
    <s v="Atlanta"/>
    <x v="9"/>
    <x v="83"/>
    <s v="04778EAZ4"/>
    <s v="04778E"/>
    <s v="COML PAPER IAM 24"/>
    <x v="0"/>
    <x v="2"/>
    <n v="1.61"/>
    <d v="2018-08-07T00:00:00"/>
    <n v="100"/>
    <s v="-"/>
    <m/>
    <s v="-"/>
    <s v="-"/>
    <s v="-"/>
    <s v="-"/>
    <x v="77"/>
    <m/>
    <m/>
    <m/>
    <m/>
    <m/>
    <m/>
    <m/>
    <m/>
    <m/>
    <m/>
    <m/>
    <m/>
    <s v="No official statement is currently available."/>
    <n v="0"/>
    <m/>
  </r>
  <r>
    <s v="Atlanta"/>
    <x v="9"/>
    <x v="63"/>
    <s v="04778JBJ8"/>
    <s v="04778J"/>
    <s v="COML PAPER IAM 33"/>
    <x v="0"/>
    <x v="2"/>
    <n v="1.61"/>
    <d v="2018-08-07T00:00:00"/>
    <n v="100"/>
    <s v="-"/>
    <m/>
    <s v="-"/>
    <s v="-"/>
    <s v="-"/>
    <s v="-"/>
    <x v="77"/>
    <m/>
    <m/>
    <m/>
    <m/>
    <m/>
    <m/>
    <m/>
    <m/>
    <m/>
    <m/>
    <m/>
    <m/>
    <s v="No official statement is currently available."/>
    <n v="0"/>
    <m/>
  </r>
  <r>
    <s v="Atlanta"/>
    <x v="9"/>
    <x v="69"/>
    <s v="04778JBG4"/>
    <s v="04778J"/>
    <s v="COML PAPER IAM 31"/>
    <x v="0"/>
    <x v="2"/>
    <n v="1.45"/>
    <d v="2018-06-18T00:00:00"/>
    <n v="100"/>
    <s v="-"/>
    <m/>
    <s v="-"/>
    <s v="-"/>
    <s v="-"/>
    <s v="-"/>
    <x v="78"/>
    <m/>
    <m/>
    <m/>
    <m/>
    <m/>
    <m/>
    <m/>
    <m/>
    <m/>
    <m/>
    <m/>
    <m/>
    <s v="No official statement is currently available."/>
    <n v="0"/>
    <m/>
  </r>
  <r>
    <s v="Atlanta"/>
    <x v="9"/>
    <x v="84"/>
    <s v="04778EAY7"/>
    <s v="04778E"/>
    <s v="COML PAPER IAM 23"/>
    <x v="0"/>
    <x v="2"/>
    <n v="1.4"/>
    <d v="2018-06-18T00:00:00"/>
    <n v="100"/>
    <s v="-"/>
    <m/>
    <s v="-"/>
    <s v="-"/>
    <s v="-"/>
    <s v="-"/>
    <x v="78"/>
    <m/>
    <m/>
    <m/>
    <m/>
    <m/>
    <m/>
    <m/>
    <m/>
    <m/>
    <m/>
    <m/>
    <m/>
    <s v="No official statement is currently available."/>
    <n v="0"/>
    <m/>
  </r>
  <r>
    <s v="Atlanta"/>
    <x v="9"/>
    <x v="85"/>
    <s v="04778DAX1"/>
    <s v="04778D"/>
    <s v="COML PAPER IAM 22"/>
    <x v="0"/>
    <x v="2"/>
    <n v="1.35"/>
    <d v="2018-06-18T00:00:00"/>
    <n v="100"/>
    <s v="-"/>
    <m/>
    <s v="-"/>
    <s v="-"/>
    <s v="-"/>
    <s v="-"/>
    <x v="78"/>
    <m/>
    <m/>
    <m/>
    <m/>
    <m/>
    <m/>
    <m/>
    <m/>
    <m/>
    <m/>
    <m/>
    <m/>
    <s v="No official statement is currently available."/>
    <n v="0"/>
    <m/>
  </r>
  <r>
    <s v="Atlanta"/>
    <x v="9"/>
    <x v="69"/>
    <s v="04778HBG8"/>
    <s v="04778H"/>
    <s v="COML PAPER IAM 31"/>
    <x v="0"/>
    <x v="2"/>
    <n v="1.4"/>
    <d v="2018-06-18T00:00:00"/>
    <n v="100"/>
    <s v="-"/>
    <m/>
    <s v="-"/>
    <s v="-"/>
    <s v="-"/>
    <s v="-"/>
    <x v="78"/>
    <m/>
    <m/>
    <m/>
    <m/>
    <m/>
    <m/>
    <m/>
    <m/>
    <m/>
    <m/>
    <m/>
    <m/>
    <s v="No official statement is currently available."/>
    <n v="0"/>
    <m/>
  </r>
  <r>
    <s v="Atlanta"/>
    <x v="9"/>
    <x v="86"/>
    <s v="04778DAW3"/>
    <s v="04778D"/>
    <s v="COML PAPER IAM 21"/>
    <x v="0"/>
    <x v="2"/>
    <n v="1.93"/>
    <d v="2018-06-18T00:00:00"/>
    <n v="100"/>
    <s v="-"/>
    <m/>
    <s v="-"/>
    <s v="-"/>
    <s v="-"/>
    <s v="-"/>
    <x v="79"/>
    <m/>
    <m/>
    <m/>
    <m/>
    <m/>
    <m/>
    <m/>
    <m/>
    <m/>
    <m/>
    <m/>
    <m/>
    <s v="No official statement is currently available."/>
    <n v="0"/>
    <m/>
  </r>
  <r>
    <s v="Atlanta"/>
    <x v="9"/>
    <x v="73"/>
    <s v="04778HBE3"/>
    <s v="04778H"/>
    <s v="COML PAPER IAM 29"/>
    <x v="0"/>
    <x v="2"/>
    <n v="2"/>
    <d v="2018-06-18T00:00:00"/>
    <n v="100"/>
    <s v="-"/>
    <m/>
    <s v="-"/>
    <s v="-"/>
    <s v="-"/>
    <s v="-"/>
    <x v="79"/>
    <m/>
    <m/>
    <m/>
    <m/>
    <m/>
    <m/>
    <m/>
    <m/>
    <m/>
    <m/>
    <m/>
    <m/>
    <s v="No official statement is currently available."/>
    <n v="0"/>
    <m/>
  </r>
  <r>
    <s v="Atlanta"/>
    <x v="9"/>
    <x v="70"/>
    <s v="04778HBF0"/>
    <s v="04778H"/>
    <s v="COML PAPER IAM 30"/>
    <x v="0"/>
    <x v="2"/>
    <n v="1.93"/>
    <d v="2018-06-18T00:00:00"/>
    <n v="100"/>
    <s v="-"/>
    <m/>
    <s v="-"/>
    <s v="-"/>
    <s v="-"/>
    <s v="-"/>
    <x v="79"/>
    <m/>
    <m/>
    <m/>
    <m/>
    <m/>
    <m/>
    <m/>
    <m/>
    <m/>
    <m/>
    <m/>
    <m/>
    <s v="No official statement is currently available."/>
    <n v="0"/>
    <m/>
  </r>
  <r>
    <s v="Atlanta"/>
    <x v="9"/>
    <x v="70"/>
    <s v="04778JBF6"/>
    <s v="04778J"/>
    <s v="COML PAPER IAM 30"/>
    <x v="0"/>
    <x v="2"/>
    <n v="1.98"/>
    <d v="2018-06-18T00:00:00"/>
    <n v="100"/>
    <s v="-"/>
    <m/>
    <s v="-"/>
    <s v="-"/>
    <s v="-"/>
    <s v="-"/>
    <x v="79"/>
    <m/>
    <m/>
    <m/>
    <m/>
    <m/>
    <m/>
    <m/>
    <m/>
    <m/>
    <m/>
    <m/>
    <m/>
    <s v="No official statement is currently available."/>
    <n v="0"/>
    <m/>
  </r>
  <r>
    <s v="Atlanta"/>
    <x v="9"/>
    <x v="73"/>
    <s v="04778JBE9"/>
    <s v="04778J"/>
    <s v="COML PAPER IAM 29"/>
    <x v="0"/>
    <x v="2"/>
    <n v="2.0499999999999998"/>
    <d v="2018-06-18T00:00:00"/>
    <n v="100"/>
    <s v="-"/>
    <m/>
    <s v="-"/>
    <s v="-"/>
    <s v="-"/>
    <s v="-"/>
    <x v="79"/>
    <m/>
    <m/>
    <m/>
    <m/>
    <m/>
    <m/>
    <m/>
    <m/>
    <m/>
    <m/>
    <m/>
    <m/>
    <s v="No official statement is currently available."/>
    <n v="0"/>
    <m/>
  </r>
  <r>
    <s v="Atlanta"/>
    <x v="9"/>
    <x v="85"/>
    <s v="04778EAX9"/>
    <s v="04778E"/>
    <s v="COML PAPER IAM 22"/>
    <x v="0"/>
    <x v="2"/>
    <n v="1.98"/>
    <d v="2018-06-18T00:00:00"/>
    <n v="100"/>
    <s v="-"/>
    <m/>
    <s v="-"/>
    <s v="-"/>
    <s v="-"/>
    <s v="-"/>
    <x v="79"/>
    <m/>
    <m/>
    <m/>
    <m/>
    <m/>
    <m/>
    <m/>
    <m/>
    <m/>
    <m/>
    <m/>
    <m/>
    <s v="No official statement is currently available."/>
    <n v="0"/>
    <m/>
  </r>
  <r>
    <s v="Atlanta"/>
    <x v="9"/>
    <x v="86"/>
    <s v="04778EAW1"/>
    <s v="04778E"/>
    <s v="COML PAPER IAM 21"/>
    <x v="0"/>
    <x v="2"/>
    <n v="1.66"/>
    <d v="2018-06-18T00:00:00"/>
    <n v="100"/>
    <s v="-"/>
    <m/>
    <s v="-"/>
    <s v="-"/>
    <s v="-"/>
    <s v="-"/>
    <x v="80"/>
    <m/>
    <m/>
    <m/>
    <m/>
    <m/>
    <m/>
    <m/>
    <m/>
    <m/>
    <m/>
    <m/>
    <m/>
    <s v="No official statement is currently available."/>
    <n v="0"/>
    <m/>
  </r>
  <r>
    <s v="Atlanta"/>
    <x v="9"/>
    <x v="75"/>
    <s v="04778JBD1"/>
    <s v="04778J"/>
    <s v="COML PAPER IAM 28"/>
    <x v="0"/>
    <x v="2"/>
    <n v="1.66"/>
    <d v="2018-06-18T00:00:00"/>
    <n v="100"/>
    <s v="-"/>
    <m/>
    <s v="-"/>
    <s v="-"/>
    <s v="-"/>
    <s v="-"/>
    <x v="80"/>
    <m/>
    <m/>
    <m/>
    <m/>
    <m/>
    <m/>
    <m/>
    <m/>
    <m/>
    <m/>
    <m/>
    <m/>
    <s v="No official statement is currently available."/>
    <n v="0"/>
    <m/>
  </r>
  <r>
    <s v="Atlanta"/>
    <x v="9"/>
    <x v="75"/>
    <s v="04778HBD5"/>
    <s v="04778H"/>
    <s v="COML PAPER IAM 28"/>
    <x v="0"/>
    <x v="2"/>
    <n v="1.6"/>
    <d v="2018-06-18T00:00:00"/>
    <n v="100"/>
    <s v="-"/>
    <m/>
    <s v="-"/>
    <s v="-"/>
    <s v="-"/>
    <s v="-"/>
    <x v="80"/>
    <m/>
    <m/>
    <m/>
    <m/>
    <m/>
    <m/>
    <m/>
    <m/>
    <m/>
    <m/>
    <m/>
    <m/>
    <s v="No official statement is currently available."/>
    <n v="0"/>
    <m/>
  </r>
  <r>
    <s v="Atlanta"/>
    <x v="9"/>
    <x v="87"/>
    <s v="04778DAV5"/>
    <s v="04778D"/>
    <s v="COML PAPER IAM 20"/>
    <x v="0"/>
    <x v="2"/>
    <n v="1.6"/>
    <d v="2018-06-18T00:00:00"/>
    <n v="100"/>
    <s v="-"/>
    <m/>
    <s v="-"/>
    <s v="-"/>
    <s v="-"/>
    <s v="-"/>
    <x v="80"/>
    <m/>
    <m/>
    <m/>
    <m/>
    <m/>
    <m/>
    <m/>
    <m/>
    <m/>
    <m/>
    <m/>
    <m/>
    <s v="No official statement is currently available."/>
    <n v="0"/>
    <m/>
  </r>
  <r>
    <s v="Atlanta"/>
    <x v="9"/>
    <x v="87"/>
    <s v="04778EAV3"/>
    <s v="04778E"/>
    <s v="COML PAPER IAM 20"/>
    <x v="0"/>
    <x v="2"/>
    <n v="1.45"/>
    <d v="2018-06-18T00:00:00"/>
    <n v="100"/>
    <s v="-"/>
    <m/>
    <s v="-"/>
    <s v="-"/>
    <s v="-"/>
    <s v="-"/>
    <x v="81"/>
    <m/>
    <m/>
    <m/>
    <m/>
    <m/>
    <m/>
    <m/>
    <m/>
    <m/>
    <m/>
    <m/>
    <m/>
    <s v="No official statement is currently available."/>
    <n v="0"/>
    <m/>
  </r>
  <r>
    <s v="Atlanta"/>
    <x v="9"/>
    <x v="78"/>
    <s v="04778HBB9"/>
    <s v="04778H"/>
    <s v="COML PAPER IAM 26"/>
    <x v="0"/>
    <x v="2"/>
    <n v="1.5"/>
    <d v="2018-06-18T00:00:00"/>
    <n v="100"/>
    <s v="-"/>
    <m/>
    <s v="-"/>
    <s v="-"/>
    <s v="-"/>
    <s v="-"/>
    <x v="81"/>
    <m/>
    <m/>
    <m/>
    <m/>
    <m/>
    <m/>
    <m/>
    <m/>
    <m/>
    <m/>
    <m/>
    <m/>
    <s v="No official statement is currently available."/>
    <n v="0"/>
    <m/>
  </r>
  <r>
    <s v="Atlanta"/>
    <x v="9"/>
    <x v="77"/>
    <s v="04778HBC7"/>
    <s v="04778H"/>
    <s v="COML PAPER IAM 27"/>
    <x v="0"/>
    <x v="2"/>
    <n v="1.4"/>
    <d v="2018-06-18T00:00:00"/>
    <n v="100"/>
    <s v="-"/>
    <m/>
    <s v="-"/>
    <s v="-"/>
    <s v="-"/>
    <s v="-"/>
    <x v="81"/>
    <m/>
    <m/>
    <m/>
    <m/>
    <m/>
    <m/>
    <m/>
    <m/>
    <m/>
    <m/>
    <m/>
    <m/>
    <s v="No official statement is currently available."/>
    <n v="0"/>
    <m/>
  </r>
  <r>
    <s v="Atlanta"/>
    <x v="9"/>
    <x v="88"/>
    <s v="04778DAU7"/>
    <s v="04778D"/>
    <s v="COML PAPER IAM 19"/>
    <x v="0"/>
    <x v="2"/>
    <n v="1.4"/>
    <d v="2018-06-18T00:00:00"/>
    <n v="100"/>
    <s v="-"/>
    <m/>
    <s v="-"/>
    <s v="-"/>
    <s v="-"/>
    <s v="-"/>
    <x v="81"/>
    <m/>
    <m/>
    <m/>
    <m/>
    <m/>
    <m/>
    <m/>
    <m/>
    <m/>
    <m/>
    <m/>
    <m/>
    <s v="No official statement is currently available."/>
    <n v="0"/>
    <m/>
  </r>
  <r>
    <s v="Atlanta"/>
    <x v="9"/>
    <x v="77"/>
    <s v="04778JBC3"/>
    <s v="04778J"/>
    <s v="COML PAPER IAM 27"/>
    <x v="0"/>
    <x v="2"/>
    <n v="1.45"/>
    <d v="2018-06-18T00:00:00"/>
    <n v="100"/>
    <s v="-"/>
    <m/>
    <s v="-"/>
    <s v="-"/>
    <s v="-"/>
    <s v="-"/>
    <x v="81"/>
    <m/>
    <m/>
    <m/>
    <m/>
    <m/>
    <m/>
    <m/>
    <m/>
    <m/>
    <m/>
    <m/>
    <m/>
    <s v="No official statement is currently available."/>
    <n v="0"/>
    <m/>
  </r>
  <r>
    <s v="Atlanta"/>
    <x v="9"/>
    <x v="78"/>
    <s v="04778JBB5"/>
    <s v="04778J"/>
    <s v="COML PAPER IAM 26"/>
    <x v="0"/>
    <x v="2"/>
    <n v="1.5"/>
    <d v="2018-06-18T00:00:00"/>
    <n v="100"/>
    <s v="-"/>
    <m/>
    <s v="-"/>
    <s v="-"/>
    <s v="-"/>
    <s v="-"/>
    <x v="81"/>
    <m/>
    <m/>
    <m/>
    <m/>
    <m/>
    <m/>
    <m/>
    <m/>
    <m/>
    <m/>
    <m/>
    <m/>
    <s v="No official statement is currently available."/>
    <n v="0"/>
    <m/>
  </r>
  <r>
    <s v="Atlanta"/>
    <x v="9"/>
    <x v="89"/>
    <s v="04778DAT0"/>
    <s v="04778D"/>
    <s v="COML PAPER IAM 18"/>
    <x v="0"/>
    <x v="2"/>
    <n v="1.3"/>
    <d v="2018-06-18T00:00:00"/>
    <n v="100"/>
    <s v="-"/>
    <m/>
    <s v="-"/>
    <s v="-"/>
    <s v="-"/>
    <s v="-"/>
    <x v="82"/>
    <m/>
    <m/>
    <m/>
    <m/>
    <m/>
    <m/>
    <m/>
    <m/>
    <m/>
    <m/>
    <m/>
    <m/>
    <s v="No official statement is currently available."/>
    <n v="0"/>
    <m/>
  </r>
  <r>
    <s v="Atlanta"/>
    <x v="9"/>
    <x v="79"/>
    <s v="04778JBA7"/>
    <s v="04778J"/>
    <s v="COML PAPER IAM 25"/>
    <x v="0"/>
    <x v="2"/>
    <n v="1.36"/>
    <d v="2018-06-18T00:00:00"/>
    <n v="100"/>
    <s v="-"/>
    <m/>
    <s v="-"/>
    <s v="-"/>
    <s v="-"/>
    <s v="-"/>
    <x v="82"/>
    <m/>
    <m/>
    <m/>
    <m/>
    <m/>
    <m/>
    <m/>
    <m/>
    <m/>
    <m/>
    <m/>
    <m/>
    <s v="No official statement is currently available."/>
    <n v="0"/>
    <m/>
  </r>
  <r>
    <s v="Atlanta"/>
    <x v="9"/>
    <x v="88"/>
    <s v="04778EAU5"/>
    <s v="04778E"/>
    <s v="COML PAPER IAM 19"/>
    <x v="0"/>
    <x v="2"/>
    <n v="1.35"/>
    <d v="2018-06-18T00:00:00"/>
    <n v="100"/>
    <s v="-"/>
    <m/>
    <s v="-"/>
    <s v="-"/>
    <s v="-"/>
    <s v="-"/>
    <x v="82"/>
    <m/>
    <m/>
    <m/>
    <m/>
    <m/>
    <m/>
    <m/>
    <m/>
    <m/>
    <m/>
    <m/>
    <m/>
    <s v="No official statement is currently available."/>
    <n v="0"/>
    <m/>
  </r>
  <r>
    <s v="Atlanta"/>
    <x v="9"/>
    <x v="79"/>
    <s v="04778HBA1"/>
    <s v="04778H"/>
    <s v="COML PAPER IAM 25"/>
    <x v="0"/>
    <x v="2"/>
    <n v="1.31"/>
    <d v="2018-06-18T00:00:00"/>
    <n v="100"/>
    <s v="-"/>
    <m/>
    <s v="-"/>
    <s v="-"/>
    <s v="-"/>
    <s v="-"/>
    <x v="82"/>
    <m/>
    <m/>
    <m/>
    <m/>
    <m/>
    <m/>
    <m/>
    <m/>
    <m/>
    <m/>
    <m/>
    <m/>
    <s v="No official statement is currently available."/>
    <n v="0"/>
    <m/>
  </r>
  <r>
    <s v="Atlanta"/>
    <x v="9"/>
    <x v="83"/>
    <s v="04778HAZ7"/>
    <s v="04778H"/>
    <s v="COML PAPER IAM 24"/>
    <x v="0"/>
    <x v="2"/>
    <n v="1.17"/>
    <d v="2018-02-01T00:00:00"/>
    <m/>
    <s v="-"/>
    <m/>
    <s v="-"/>
    <s v="-"/>
    <s v="-"/>
    <s v="-"/>
    <x v="83"/>
    <m/>
    <m/>
    <m/>
    <m/>
    <m/>
    <m/>
    <m/>
    <m/>
    <m/>
    <m/>
    <m/>
    <m/>
    <s v="No official statement is currently available."/>
    <n v="0"/>
    <m/>
  </r>
  <r>
    <s v="Atlanta"/>
    <x v="9"/>
    <x v="89"/>
    <s v="04778EAT8"/>
    <s v="04778E"/>
    <s v="COML PAPER IAM 18"/>
    <x v="0"/>
    <x v="2"/>
    <n v="1.22"/>
    <d v="2018-02-01T00:00:00"/>
    <m/>
    <s v="-"/>
    <m/>
    <s v="-"/>
    <s v="-"/>
    <s v="-"/>
    <s v="-"/>
    <x v="83"/>
    <m/>
    <m/>
    <m/>
    <m/>
    <m/>
    <m/>
    <m/>
    <m/>
    <m/>
    <m/>
    <m/>
    <m/>
    <s v="No official statement is currently available."/>
    <n v="0"/>
    <m/>
  </r>
  <r>
    <s v="Atlanta"/>
    <x v="9"/>
    <x v="83"/>
    <s v="04778JAZ3"/>
    <s v="04778J"/>
    <s v="COML PAPER IAM 24"/>
    <x v="0"/>
    <x v="2"/>
    <n v="1.22"/>
    <d v="2018-02-01T00:00:00"/>
    <m/>
    <s v="-"/>
    <m/>
    <s v="-"/>
    <s v="-"/>
    <s v="-"/>
    <s v="-"/>
    <x v="83"/>
    <m/>
    <m/>
    <m/>
    <m/>
    <m/>
    <m/>
    <m/>
    <m/>
    <m/>
    <m/>
    <m/>
    <m/>
    <s v="No official statement is currently available."/>
    <n v="0"/>
    <m/>
  </r>
  <r>
    <s v="Atlanta"/>
    <x v="9"/>
    <x v="90"/>
    <s v="04778DAS2"/>
    <s v="04778D"/>
    <s v="COML PAPER IAM 17"/>
    <x v="0"/>
    <x v="2"/>
    <n v="1.17"/>
    <d v="2018-02-01T00:00:00"/>
    <m/>
    <s v="-"/>
    <m/>
    <s v="-"/>
    <s v="-"/>
    <s v="-"/>
    <s v="-"/>
    <x v="83"/>
    <m/>
    <m/>
    <m/>
    <m/>
    <m/>
    <m/>
    <m/>
    <m/>
    <m/>
    <m/>
    <m/>
    <m/>
    <s v="No official statement is currently available."/>
    <n v="0"/>
    <m/>
  </r>
  <r>
    <s v="Atlanta"/>
    <x v="0"/>
    <x v="91"/>
    <s v="04785VAX2"/>
    <s v="04785V"/>
    <s v="CITY LIGHTS II FAMILY APTS PJ"/>
    <x v="0"/>
    <x v="222"/>
    <n v="1.45"/>
    <d v="2020-12-01T00:00:00"/>
    <m/>
    <n v="100"/>
    <n v="1.86"/>
    <s v="-"/>
    <s v="-"/>
    <s v="-"/>
    <s v="NR"/>
    <x v="84"/>
    <m/>
    <m/>
    <m/>
    <m/>
    <m/>
    <m/>
    <m/>
    <m/>
    <m/>
    <m/>
    <m/>
    <m/>
    <s v="https://emma.msrb.org/ER1276521-ER996333-ER1399478.pdf"/>
    <n v="0"/>
    <m/>
  </r>
  <r>
    <s v="Atlanta"/>
    <x v="11"/>
    <x v="92"/>
    <s v="047849GW8"/>
    <n v="47849"/>
    <s v="REF-ATLANTIC STATION PROJ"/>
    <x v="1"/>
    <x v="223"/>
    <n v="5"/>
    <d v="2018-12-01T00:00:00"/>
    <m/>
    <n v="103.288"/>
    <n v="1.48"/>
    <s v="-"/>
    <s v="-"/>
    <s v="WR"/>
    <s v="-"/>
    <x v="85"/>
    <m/>
    <m/>
    <m/>
    <m/>
    <m/>
    <m/>
    <m/>
    <m/>
    <m/>
    <m/>
    <m/>
    <m/>
    <s v="https://emma.msrb.org/ES1075662-ES839735-ES1240759.pdf"/>
    <n v="0"/>
    <m/>
  </r>
  <r>
    <s v="Atlanta"/>
    <x v="11"/>
    <x v="92"/>
    <s v="047849GX6"/>
    <n v="47849"/>
    <s v="REF-ATLANTIC STATION PROJ"/>
    <x v="1"/>
    <x v="224"/>
    <n v="5"/>
    <d v="2019-12-01T00:00:00"/>
    <m/>
    <n v="106.145"/>
    <n v="1.77"/>
    <s v="-"/>
    <s v="-"/>
    <s v="WR"/>
    <s v="NR"/>
    <x v="85"/>
    <m/>
    <m/>
    <m/>
    <m/>
    <m/>
    <m/>
    <m/>
    <m/>
    <m/>
    <m/>
    <m/>
    <m/>
    <s v="https://emma.msrb.org/ES1075662-ES839735-ES1240759.pdf"/>
    <n v="0"/>
    <m/>
  </r>
  <r>
    <s v="Atlanta"/>
    <x v="11"/>
    <x v="92"/>
    <s v="047849GY4"/>
    <n v="47849"/>
    <s v="REF-ATLANTIC STATION PROJ"/>
    <x v="1"/>
    <x v="225"/>
    <n v="5"/>
    <d v="2020-12-01T00:00:00"/>
    <m/>
    <n v="108.80500000000001"/>
    <n v="1.91"/>
    <s v="-"/>
    <s v="-"/>
    <s v="WR"/>
    <s v="NR"/>
    <x v="85"/>
    <m/>
    <m/>
    <m/>
    <m/>
    <m/>
    <m/>
    <m/>
    <m/>
    <m/>
    <m/>
    <m/>
    <m/>
    <s v="https://emma.msrb.org/ES1075662-ES839735-ES1240759.pdf"/>
    <n v="0"/>
    <m/>
  </r>
  <r>
    <s v="Atlanta"/>
    <x v="11"/>
    <x v="92"/>
    <s v="047849GZ1"/>
    <n v="47849"/>
    <s v="REF-ATLANTIC STATION PROJ"/>
    <x v="1"/>
    <x v="226"/>
    <n v="5"/>
    <d v="2021-12-01T00:00:00"/>
    <m/>
    <n v="111.202"/>
    <n v="2.0299999999999998"/>
    <s v="-"/>
    <s v="-"/>
    <s v="A3"/>
    <s v="BBB"/>
    <x v="85"/>
    <s v="REF"/>
    <s v="—"/>
    <s v="Gen Purpose/Pub Improvement"/>
    <s v="Fixed"/>
    <s v="—"/>
    <s v="Tax Allocation"/>
    <s v="No"/>
    <s v="No"/>
    <s v="No"/>
    <s v="No"/>
    <n v="111.2"/>
    <n v="2.0299999999999999E-2"/>
    <s v="https://emma.msrb.org/ES1075662-ES839735-ES1240759.pdf"/>
    <n v="0"/>
    <s v="http://quotes.morningstar.com/bondquote/quote?productcode=qs&amp;qs_qt_module=3.50&amp;qt_version=finrarelease&amp;t=M15331536691157&amp;qsOnClick=returnTicker&amp;refresh=true"/>
  </r>
  <r>
    <s v="Atlanta"/>
    <x v="11"/>
    <x v="92"/>
    <s v="047849HA5"/>
    <n v="47849"/>
    <s v="REF-ATLANTIC STATION PROJ"/>
    <x v="1"/>
    <x v="227"/>
    <n v="5"/>
    <d v="2022-12-01T00:00:00"/>
    <m/>
    <n v="113.249"/>
    <n v="2.16"/>
    <s v="-"/>
    <s v="-"/>
    <s v="A3"/>
    <s v="BBB"/>
    <x v="85"/>
    <s v="REF"/>
    <s v="—"/>
    <s v="Gen Purpose/Pub Improvement"/>
    <s v="Fixed"/>
    <s v="—"/>
    <s v="Tax Allocation"/>
    <s v="No"/>
    <s v="No"/>
    <s v="No"/>
    <s v="No"/>
    <n v="113.25"/>
    <n v="2.1600000000000001E-2"/>
    <s v="https://emma.msrb.org/ES1075662-ES839735-ES1240759.pdf"/>
    <n v="0"/>
    <s v="http://quotes.morningstar.com/bondquote/quote?productcode=qs&amp;qs_qt_module=3.50&amp;qt_version=finrarelease&amp;t=M15331536691158&amp;qsOnClick=returnTicker&amp;refresh=true"/>
  </r>
  <r>
    <s v="Atlanta"/>
    <x v="11"/>
    <x v="92"/>
    <s v="047849HB3"/>
    <n v="47849"/>
    <s v="REF-ATLANTIC STATION PROJ"/>
    <x v="1"/>
    <x v="228"/>
    <n v="5"/>
    <d v="2023-12-01T00:00:00"/>
    <m/>
    <n v="114.919"/>
    <n v="2.2999999999999998"/>
    <s v="-"/>
    <s v="-"/>
    <s v="A3"/>
    <s v="BBB"/>
    <x v="85"/>
    <s v="REF"/>
    <s v="—"/>
    <s v="Gen Purpose/Pub Improvement"/>
    <s v="Fixed"/>
    <s v="—"/>
    <s v="Tax Allocation"/>
    <s v="No"/>
    <s v="No"/>
    <s v="No"/>
    <s v="No"/>
    <n v="114.92"/>
    <n v="2.3E-2"/>
    <s v="https://emma.msrb.org/ES1075662-ES839735-ES1240759.pdf"/>
    <n v="0"/>
    <s v="http://quotes.morningstar.com/bondquote/quote?productcode=qs&amp;qs_qt_module=3.50&amp;qt_version=finrarelease&amp;t=M15331536691159&amp;qsOnClick=returnTicker&amp;refresh=true"/>
  </r>
  <r>
    <s v="Atlanta"/>
    <x v="11"/>
    <x v="92"/>
    <s v="047849HC1"/>
    <n v="47849"/>
    <s v="REF-ATLANTIC STATION PROJ"/>
    <x v="1"/>
    <x v="229"/>
    <n v="5"/>
    <d v="2024-12-01T00:00:00"/>
    <m/>
    <n v="116.46899999999999"/>
    <n v="2.41"/>
    <s v="-"/>
    <s v="-"/>
    <s v="A3"/>
    <s v="BBB"/>
    <x v="85"/>
    <s v="REF"/>
    <s v="—"/>
    <s v="Gen Purpose/Pub Improvement"/>
    <s v="Fixed"/>
    <s v="—"/>
    <s v="Tax Allocation"/>
    <s v="No"/>
    <s v="No"/>
    <s v="No"/>
    <s v="No"/>
    <n v="116.47"/>
    <n v="2.41E-2"/>
    <s v="https://emma.msrb.org/ES1075662-ES839735-ES1240759.pdf"/>
    <n v="0"/>
    <s v="http://quotes.morningstar.com/bondquote/quote?productcode=qs&amp;qs_qt_module=3.50&amp;qt_version=finrarelease&amp;t=M15331536691160&amp;qsOnClick=returnTicker&amp;refresh=true"/>
  </r>
  <r>
    <s v="Atlanta"/>
    <x v="12"/>
    <x v="93"/>
    <s v="04785RBL6"/>
    <s v="04785R"/>
    <s v="M-TEMS-EDGEWOOD COURT APTS"/>
    <x v="0"/>
    <x v="230"/>
    <n v="2.98"/>
    <d v="2034-01-01T00:00:00"/>
    <m/>
    <n v="100"/>
    <n v="3.024"/>
    <s v="-"/>
    <s v="-"/>
    <s v="-"/>
    <s v="AA+"/>
    <x v="86"/>
    <s v="NEW"/>
    <s v="—"/>
    <s v="Multi-Family Housing"/>
    <s v="Fixed"/>
    <s v="—"/>
    <s v="Mortgage Loans"/>
    <s v="No"/>
    <s v="No"/>
    <s v="No"/>
    <s v="No"/>
    <n v="100"/>
    <n v="2.98E-2"/>
    <s v="https://emma.msrb.org/ES1081634-ES845056-ES1246171.pdf"/>
    <n v="0"/>
    <s v="http://quotes.morningstar.com/bondquote/quote?productcode=qs&amp;qs_qt_module=3.50&amp;qt_version=finrarelease&amp;t=M15365376698535&amp;qsOnClick=returnTicker&amp;refresh=true"/>
  </r>
  <r>
    <s v="Atlanta"/>
    <x v="9"/>
    <x v="90"/>
    <s v="04778EAS0"/>
    <s v="04778E"/>
    <s v="COML PAPER IAM 17"/>
    <x v="0"/>
    <x v="2"/>
    <n v="1.18"/>
    <d v="2018-02-01T00:00:00"/>
    <n v="100"/>
    <s v="-"/>
    <m/>
    <s v="-"/>
    <s v="-"/>
    <s v="-"/>
    <s v="-"/>
    <x v="87"/>
    <m/>
    <m/>
    <m/>
    <m/>
    <m/>
    <m/>
    <m/>
    <m/>
    <m/>
    <m/>
    <m/>
    <m/>
    <s v="No official statement is currently available."/>
    <n v="0"/>
    <m/>
  </r>
  <r>
    <s v="Atlanta"/>
    <x v="9"/>
    <x v="94"/>
    <s v="04778DAR4"/>
    <s v="04778D"/>
    <s v="COML PAPER IAM 16"/>
    <x v="0"/>
    <x v="2"/>
    <n v="1.1299999999999999"/>
    <d v="2018-02-01T00:00:00"/>
    <n v="100"/>
    <s v="-"/>
    <m/>
    <s v="-"/>
    <s v="-"/>
    <s v="-"/>
    <s v="-"/>
    <x v="87"/>
    <m/>
    <m/>
    <m/>
    <m/>
    <m/>
    <m/>
    <m/>
    <m/>
    <m/>
    <m/>
    <m/>
    <m/>
    <s v="No official statement is currently available."/>
    <n v="0"/>
    <m/>
  </r>
  <r>
    <s v="Atlanta"/>
    <x v="9"/>
    <x v="85"/>
    <s v="04778JAX8"/>
    <s v="04778J"/>
    <s v="COML PAPER IAM 22"/>
    <x v="0"/>
    <x v="2"/>
    <n v="1.18"/>
    <d v="2018-02-01T00:00:00"/>
    <n v="100"/>
    <s v="-"/>
    <m/>
    <s v="-"/>
    <s v="-"/>
    <s v="-"/>
    <s v="-"/>
    <x v="87"/>
    <m/>
    <m/>
    <m/>
    <m/>
    <m/>
    <m/>
    <m/>
    <m/>
    <m/>
    <m/>
    <m/>
    <m/>
    <s v="No official statement is currently available."/>
    <n v="0"/>
    <m/>
  </r>
  <r>
    <s v="Atlanta"/>
    <x v="9"/>
    <x v="84"/>
    <s v="04778JAY6"/>
    <s v="04778J"/>
    <s v="COML PAPER IAM 23"/>
    <x v="0"/>
    <x v="2"/>
    <n v="1.3"/>
    <d v="2018-02-01T00:00:00"/>
    <n v="100"/>
    <s v="-"/>
    <m/>
    <s v="-"/>
    <s v="-"/>
    <s v="-"/>
    <s v="-"/>
    <x v="87"/>
    <m/>
    <m/>
    <m/>
    <m/>
    <m/>
    <m/>
    <m/>
    <m/>
    <m/>
    <m/>
    <m/>
    <m/>
    <s v="No official statement is currently available."/>
    <n v="0"/>
    <m/>
  </r>
  <r>
    <s v="Atlanta"/>
    <x v="9"/>
    <x v="84"/>
    <s v="04778HAY0"/>
    <s v="04778H"/>
    <s v="COML PAPER IAM 23"/>
    <x v="0"/>
    <x v="2"/>
    <n v="1.25"/>
    <d v="2018-02-01T00:00:00"/>
    <n v="100"/>
    <s v="-"/>
    <m/>
    <s v="-"/>
    <s v="-"/>
    <s v="-"/>
    <s v="-"/>
    <x v="87"/>
    <m/>
    <m/>
    <m/>
    <m/>
    <m/>
    <m/>
    <m/>
    <m/>
    <m/>
    <m/>
    <m/>
    <m/>
    <s v="No official statement is currently available."/>
    <n v="0"/>
    <m/>
  </r>
  <r>
    <s v="Atlanta"/>
    <x v="9"/>
    <x v="85"/>
    <s v="04778HAX2"/>
    <s v="04778H"/>
    <s v="COML PAPER IAM 22"/>
    <x v="0"/>
    <x v="2"/>
    <n v="1.1299999999999999"/>
    <d v="2018-02-01T00:00:00"/>
    <n v="100"/>
    <s v="-"/>
    <m/>
    <s v="-"/>
    <s v="-"/>
    <s v="-"/>
    <s v="-"/>
    <x v="87"/>
    <m/>
    <m/>
    <m/>
    <m/>
    <m/>
    <m/>
    <m/>
    <m/>
    <m/>
    <m/>
    <m/>
    <m/>
    <s v="No official statement is currently available."/>
    <n v="0"/>
    <m/>
  </r>
  <r>
    <s v="Atlanta"/>
    <x v="0"/>
    <x v="95"/>
    <s v="04785VAW4"/>
    <s v="04785V"/>
    <s v="PIEDMONT RD SR TOWER PROJ-"/>
    <x v="0"/>
    <x v="231"/>
    <m/>
    <d v="2020-10-01T00:00:00"/>
    <m/>
    <n v="100"/>
    <n v="3.597"/>
    <s v="-"/>
    <s v="-"/>
    <s v="-"/>
    <s v="-"/>
    <x v="88"/>
    <m/>
    <m/>
    <m/>
    <m/>
    <m/>
    <m/>
    <m/>
    <m/>
    <m/>
    <m/>
    <m/>
    <m/>
    <s v="No official statement is currently available."/>
    <n v="0"/>
    <m/>
  </r>
  <r>
    <s v="Atlanta"/>
    <x v="9"/>
    <x v="86"/>
    <s v="04778HAW4"/>
    <s v="04778H"/>
    <s v="COML PAPER IAM 21"/>
    <x v="0"/>
    <x v="2"/>
    <n v="1.1000000000000001"/>
    <d v="2018-02-01T00:00:00"/>
    <n v="100"/>
    <s v="-"/>
    <m/>
    <s v="-"/>
    <s v="-"/>
    <s v="-"/>
    <s v="-"/>
    <x v="89"/>
    <m/>
    <m/>
    <m/>
    <m/>
    <m/>
    <m/>
    <m/>
    <m/>
    <m/>
    <m/>
    <m/>
    <m/>
    <s v="No official statement is currently available."/>
    <n v="0"/>
    <m/>
  </r>
  <r>
    <s v="Atlanta"/>
    <x v="9"/>
    <x v="86"/>
    <s v="04778JAW0"/>
    <s v="04778J"/>
    <s v="COML PAPER IAM 21"/>
    <x v="0"/>
    <x v="2"/>
    <n v="1.1499999999999999"/>
    <d v="2018-02-01T00:00:00"/>
    <n v="100"/>
    <s v="-"/>
    <m/>
    <s v="-"/>
    <s v="-"/>
    <s v="-"/>
    <s v="-"/>
    <x v="89"/>
    <m/>
    <m/>
    <m/>
    <m/>
    <m/>
    <m/>
    <m/>
    <m/>
    <m/>
    <m/>
    <m/>
    <m/>
    <s v="No official statement is currently available."/>
    <n v="0"/>
    <m/>
  </r>
  <r>
    <s v="Atlanta"/>
    <x v="9"/>
    <x v="96"/>
    <s v="04778DAQ6"/>
    <s v="04778D"/>
    <s v="COML PAPER IAM 15"/>
    <x v="0"/>
    <x v="2"/>
    <n v="1.1000000000000001"/>
    <d v="2018-02-01T00:00:00"/>
    <n v="100"/>
    <s v="-"/>
    <m/>
    <s v="-"/>
    <s v="-"/>
    <s v="-"/>
    <s v="-"/>
    <x v="89"/>
    <m/>
    <m/>
    <m/>
    <m/>
    <m/>
    <m/>
    <m/>
    <m/>
    <m/>
    <m/>
    <m/>
    <m/>
    <s v="No official statement is currently available."/>
    <n v="0"/>
    <m/>
  </r>
  <r>
    <s v="Atlanta"/>
    <x v="9"/>
    <x v="94"/>
    <s v="04778EAR2"/>
    <s v="04778E"/>
    <s v="COML PAPER IAM 16"/>
    <x v="0"/>
    <x v="2"/>
    <n v="1.1499999999999999"/>
    <d v="2018-02-01T00:00:00"/>
    <n v="100"/>
    <s v="-"/>
    <m/>
    <s v="-"/>
    <s v="-"/>
    <s v="-"/>
    <s v="-"/>
    <x v="89"/>
    <m/>
    <m/>
    <m/>
    <m/>
    <m/>
    <m/>
    <m/>
    <m/>
    <m/>
    <m/>
    <m/>
    <m/>
    <s v="No official statement is currently available."/>
    <n v="0"/>
    <m/>
  </r>
  <r>
    <s v="Atlanta"/>
    <x v="13"/>
    <x v="97"/>
    <s v="04780NLT2"/>
    <s v="04780N"/>
    <s v="TAXABLE-HOMELESS OPPORTUNITY"/>
    <x v="0"/>
    <x v="42"/>
    <n v="1.5"/>
    <d v="2018-12-01T00:00:00"/>
    <m/>
    <n v="100"/>
    <n v="1.5"/>
    <s v="-"/>
    <s v="-"/>
    <s v="WR"/>
    <s v="-"/>
    <x v="90"/>
    <m/>
    <m/>
    <m/>
    <m/>
    <m/>
    <m/>
    <m/>
    <m/>
    <m/>
    <m/>
    <m/>
    <m/>
    <s v="https://emma.msrb.org/ES1052303-ER850516-ER1251190.pdf"/>
    <n v="0"/>
    <m/>
  </r>
  <r>
    <s v="Atlanta"/>
    <x v="13"/>
    <x v="97"/>
    <s v="04780NLU9"/>
    <s v="04780N"/>
    <s v="TAXABLE-HOMELESS OPPORTUNITY"/>
    <x v="0"/>
    <x v="232"/>
    <n v="1.679"/>
    <d v="2019-12-01T00:00:00"/>
    <m/>
    <n v="100"/>
    <n v="1.679"/>
    <s v="-"/>
    <s v="-"/>
    <s v="WR"/>
    <s v="NR"/>
    <x v="90"/>
    <m/>
    <m/>
    <m/>
    <m/>
    <m/>
    <m/>
    <m/>
    <m/>
    <m/>
    <m/>
    <m/>
    <m/>
    <s v="https://emma.msrb.org/ES1052303-ER850516-ER1251190.pdf"/>
    <n v="0"/>
    <m/>
  </r>
  <r>
    <s v="Atlanta"/>
    <x v="13"/>
    <x v="97"/>
    <s v="04780NLV7"/>
    <s v="04780N"/>
    <s v="TAXABLE-HOMELESS OPPORTUNITY"/>
    <x v="0"/>
    <x v="233"/>
    <n v="1.871"/>
    <d v="2020-12-01T00:00:00"/>
    <m/>
    <n v="100"/>
    <n v="1.871"/>
    <s v="-"/>
    <s v="-"/>
    <s v="WR"/>
    <s v="NR"/>
    <x v="90"/>
    <m/>
    <m/>
    <m/>
    <m/>
    <m/>
    <m/>
    <m/>
    <m/>
    <m/>
    <m/>
    <m/>
    <m/>
    <s v="https://emma.msrb.org/ES1052303-ER850516-ER1251190.pdf"/>
    <n v="0"/>
    <m/>
  </r>
  <r>
    <s v="Atlanta"/>
    <x v="13"/>
    <x v="97"/>
    <s v="04780NLW5"/>
    <s v="04780N"/>
    <s v="TAXABLE-HOMELESS OPPORTUNITY"/>
    <x v="0"/>
    <x v="234"/>
    <n v="2.0609999999999999"/>
    <d v="2021-12-01T00:00:00"/>
    <m/>
    <n v="100"/>
    <n v="2.0609999999999999"/>
    <s v="-"/>
    <s v="-"/>
    <s v="Aa1"/>
    <s v="AA+"/>
    <x v="90"/>
    <s v="NEW"/>
    <s v="—"/>
    <s v="Gen Purpose/Pub Improvement"/>
    <s v="Fixed"/>
    <s v="—"/>
    <s v="Revenue"/>
    <s v="Yes"/>
    <s v="No"/>
    <s v="No"/>
    <s v="No"/>
    <n v="100"/>
    <n v="2.06E-2"/>
    <s v="https://emma.msrb.org/ES1052303-ER850516-ER1251190.pdf"/>
    <n v="0"/>
    <s v="http://quotes.morningstar.com/bondquote/quote?productcode=qs&amp;qs_qt_module=3.50&amp;qt_version=finrarelease&amp;t=M15251606646098&amp;qsOnClick=returnTicker&amp;refresh=true"/>
  </r>
  <r>
    <s v="Atlanta"/>
    <x v="13"/>
    <x v="97"/>
    <s v="04780NLX3"/>
    <s v="04780N"/>
    <s v="TAXABLE-HOMELESS OPPORTUNITY"/>
    <x v="0"/>
    <x v="235"/>
    <n v="2.2410000000000001"/>
    <d v="2022-12-01T00:00:00"/>
    <m/>
    <n v="100"/>
    <n v="2.2410000000000001"/>
    <s v="-"/>
    <s v="-"/>
    <s v="Aa1"/>
    <s v="AA+"/>
    <x v="90"/>
    <s v="NEW"/>
    <s v="—"/>
    <s v="Gen Purpose/Pub Improvement"/>
    <s v="Fixed"/>
    <s v="—"/>
    <s v="Revenue"/>
    <s v="Yes"/>
    <s v="No"/>
    <s v="No"/>
    <s v="No"/>
    <n v="100"/>
    <n v="2.24E-2"/>
    <s v="https://emma.msrb.org/ES1052303-ER850516-ER1251190.pdf"/>
    <n v="0"/>
    <s v="http://quotes.morningstar.com/bondquote/quote?productcode=qs&amp;qs_qt_module=3.50&amp;qt_version=finrarelease&amp;t=M15251606646099&amp;qsOnClick=returnTicker&amp;refresh=true"/>
  </r>
  <r>
    <s v="Atlanta"/>
    <x v="13"/>
    <x v="97"/>
    <s v="04780NLY1"/>
    <s v="04780N"/>
    <s v="TAXABLE-HOMELESS OPPORTUNITY"/>
    <x v="0"/>
    <x v="112"/>
    <n v="2.411"/>
    <d v="2023-12-01T00:00:00"/>
    <m/>
    <n v="100"/>
    <n v="2.411"/>
    <s v="-"/>
    <s v="-"/>
    <s v="Aa1"/>
    <s v="AA+"/>
    <x v="90"/>
    <s v="NEW"/>
    <s v="—"/>
    <s v="Gen Purpose/Pub Improvement"/>
    <s v="Fixed"/>
    <s v="—"/>
    <s v="Revenue"/>
    <s v="Yes"/>
    <s v="No"/>
    <s v="No"/>
    <s v="No"/>
    <n v="100"/>
    <n v="2.41E-2"/>
    <s v="https://emma.msrb.org/ES1052303-ER850516-ER1251190.pdf"/>
    <n v="0"/>
    <s v="http://quotes.morningstar.com/bondquote/quote?productcode=qs&amp;qs_qt_module=3.50&amp;qt_version=finrarelease&amp;t=M15251606646100&amp;qsOnClick=returnTicker&amp;refresh=true"/>
  </r>
  <r>
    <s v="Atlanta"/>
    <x v="13"/>
    <x v="97"/>
    <s v="04780NLZ8"/>
    <s v="04780N"/>
    <s v="TAXABLE-HOMELESS OPPORTUNITY"/>
    <x v="0"/>
    <x v="236"/>
    <n v="2.6219999999999999"/>
    <d v="2024-12-01T00:00:00"/>
    <m/>
    <n v="100"/>
    <n v="2.6219999999999999"/>
    <s v="-"/>
    <s v="-"/>
    <s v="Aa1"/>
    <s v="AA+"/>
    <x v="90"/>
    <s v="NEW"/>
    <s v="—"/>
    <s v="Gen Purpose/Pub Improvement"/>
    <s v="Fixed"/>
    <s v="—"/>
    <s v="Revenue"/>
    <s v="Yes"/>
    <s v="No"/>
    <s v="No"/>
    <s v="No"/>
    <n v="100"/>
    <n v="2.6200000000000001E-2"/>
    <s v="https://emma.msrb.org/ES1052303-ER850516-ER1251190.pdf"/>
    <n v="0"/>
    <s v="http://quotes.morningstar.com/bondquote/quote?productcode=qs&amp;qs_qt_module=3.50&amp;qt_version=finrarelease&amp;t=M15251606646101&amp;qsOnClick=returnTicker&amp;refresh=true"/>
  </r>
  <r>
    <s v="Atlanta"/>
    <x v="13"/>
    <x v="97"/>
    <s v="04780NMA2"/>
    <s v="04780N"/>
    <s v="TAXABLE-HOMELESS OPPORTUNITY"/>
    <x v="0"/>
    <x v="237"/>
    <n v="2.762"/>
    <d v="2025-12-01T00:00:00"/>
    <m/>
    <n v="100"/>
    <n v="2.762"/>
    <s v="-"/>
    <s v="-"/>
    <s v="Aa1"/>
    <s v="AA+"/>
    <x v="90"/>
    <s v="NEW"/>
    <s v="—"/>
    <s v="Gen Purpose/Pub Improvement"/>
    <s v="Fixed"/>
    <s v="—"/>
    <s v="Revenue"/>
    <s v="Yes"/>
    <s v="No"/>
    <s v="No"/>
    <s v="No"/>
    <n v="100"/>
    <n v="2.76E-2"/>
    <s v="https://emma.msrb.org/ES1052303-ER850516-ER1251190.pdf"/>
    <n v="0"/>
    <s v="http://quotes.morningstar.com/bondquote/quote?productcode=qs&amp;qs_qt_module=3.50&amp;qt_version=finrarelease&amp;t=M15251606646102&amp;qsOnClick=returnTicker&amp;refresh=true"/>
  </r>
  <r>
    <s v="Atlanta"/>
    <x v="13"/>
    <x v="97"/>
    <s v="04780NMB0"/>
    <s v="04780N"/>
    <s v="TAXABLE-HOMELESS OPPORTUNITY"/>
    <x v="0"/>
    <x v="238"/>
    <n v="2.8679999999999999"/>
    <d v="2026-12-01T00:00:00"/>
    <m/>
    <n v="100"/>
    <n v="2.8679999999999999"/>
    <s v="-"/>
    <s v="-"/>
    <s v="Aa1"/>
    <s v="AA+"/>
    <x v="90"/>
    <s v="NEW"/>
    <s v="—"/>
    <s v="Gen Purpose/Pub Improvement"/>
    <s v="Fixed"/>
    <s v="—"/>
    <s v="Revenue"/>
    <s v="Yes"/>
    <s v="No"/>
    <s v="No"/>
    <s v="No"/>
    <n v="100"/>
    <n v="2.87E-2"/>
    <s v="https://emma.msrb.org/ES1052303-ER850516-ER1251190.pdf"/>
    <n v="0"/>
    <s v="http://quotes.morningstar.com/bondquote/quote?productcode=qs&amp;qs_qt_module=3.50&amp;qt_version=finrarelease&amp;t=M15251606646103&amp;qsOnClick=returnTicker&amp;refresh=true"/>
  </r>
  <r>
    <s v="Atlanta"/>
    <x v="13"/>
    <x v="97"/>
    <s v="04780NMC8"/>
    <s v="04780N"/>
    <s v="TAXABLE-HOMELESS OPPORTUNITY"/>
    <x v="0"/>
    <x v="239"/>
    <n v="2.948"/>
    <d v="2027-12-01T00:00:00"/>
    <m/>
    <n v="100"/>
    <n v="2.948"/>
    <s v="-"/>
    <s v="-"/>
    <s v="Aa1"/>
    <s v="AA+"/>
    <x v="90"/>
    <s v="NEW"/>
    <s v="—"/>
    <s v="Gen Purpose/Pub Improvement"/>
    <s v="Fixed"/>
    <s v="—"/>
    <s v="Revenue"/>
    <s v="Yes"/>
    <s v="No"/>
    <s v="No"/>
    <s v="No"/>
    <n v="100"/>
    <n v="2.9499999999999998E-2"/>
    <s v="https://emma.msrb.org/ES1052303-ER850516-ER1251190.pdf"/>
    <n v="0"/>
    <s v="http://quotes.morningstar.com/bondquote/quote?productcode=qs&amp;qs_qt_module=3.50&amp;qt_version=finrarelease&amp;t=M15251606646104&amp;qsOnClick=returnTicker&amp;refresh=true"/>
  </r>
  <r>
    <s v="Atlanta"/>
    <x v="13"/>
    <x v="97"/>
    <s v="04780NMD6"/>
    <s v="04780N"/>
    <s v="TAXABLE-HOMELESS OPPORTUNITY"/>
    <x v="0"/>
    <x v="240"/>
    <n v="3.048"/>
    <d v="2028-12-01T00:00:00"/>
    <m/>
    <n v="100"/>
    <n v="3.048"/>
    <s v="-"/>
    <s v="-"/>
    <s v="Aa1"/>
    <s v="AA+"/>
    <x v="90"/>
    <s v="NEW"/>
    <s v="—"/>
    <s v="Gen Purpose/Pub Improvement"/>
    <s v="Fixed"/>
    <s v="—"/>
    <s v="Revenue"/>
    <s v="Yes"/>
    <s v="No"/>
    <s v="No"/>
    <s v="No"/>
    <n v="100"/>
    <n v="3.0499999999999999E-2"/>
    <s v="https://emma.msrb.org/ES1052303-ER850516-ER1251190.pdf"/>
    <n v="0"/>
    <s v="http://quotes.morningstar.com/bondquote/quote?productcode=qs&amp;qs_qt_module=3.50&amp;qt_version=finrarelease&amp;t=M15251606646105&amp;qsOnClick=returnTicker&amp;refresh=true"/>
  </r>
  <r>
    <s v="Atlanta"/>
    <x v="13"/>
    <x v="97"/>
    <s v="04780NME4"/>
    <s v="04780N"/>
    <s v="TAXABLE-HOMELESS OPPORTUNITY"/>
    <x v="0"/>
    <x v="241"/>
    <n v="3.1379999999999999"/>
    <d v="2029-12-01T00:00:00"/>
    <m/>
    <n v="100"/>
    <n v="3.1379999999999999"/>
    <s v="-"/>
    <s v="-"/>
    <s v="Aa1"/>
    <s v="AA+"/>
    <x v="90"/>
    <s v="NEW"/>
    <s v="—"/>
    <s v="Gen Purpose/Pub Improvement"/>
    <s v="Fixed"/>
    <s v="—"/>
    <s v="Revenue"/>
    <s v="Yes"/>
    <s v="No"/>
    <s v="No"/>
    <s v="No"/>
    <n v="100"/>
    <n v="3.1399999999999997E-2"/>
    <s v="https://emma.msrb.org/ES1052303-ER850516-ER1251190.pdf"/>
    <n v="0"/>
    <s v="http://quotes.morningstar.com/bondquote/quote?productcode=qs&amp;qs_qt_module=3.50&amp;qt_version=finrarelease&amp;t=M15251606646106&amp;qsOnClick=returnTicker&amp;refresh=true"/>
  </r>
  <r>
    <s v="Atlanta"/>
    <x v="13"/>
    <x v="97"/>
    <s v="04780NMF1"/>
    <s v="04780N"/>
    <s v="TAXABLE-HOMELESS OPPORTUNITY"/>
    <x v="0"/>
    <x v="242"/>
    <n v="3.1880000000000002"/>
    <d v="2030-12-01T00:00:00"/>
    <m/>
    <n v="100"/>
    <n v="3.1880000000000002"/>
    <s v="-"/>
    <s v="-"/>
    <s v="Aa1"/>
    <s v="AA+"/>
    <x v="90"/>
    <s v="NEW"/>
    <s v="—"/>
    <s v="Gen Purpose/Pub Improvement"/>
    <s v="Fixed"/>
    <s v="—"/>
    <s v="Revenue"/>
    <s v="Yes"/>
    <s v="No"/>
    <s v="No"/>
    <s v="No"/>
    <n v="100"/>
    <n v="3.1899999999999998E-2"/>
    <s v="https://emma.msrb.org/ES1052303-ER850516-ER1251190.pdf"/>
    <n v="0"/>
    <s v="http://quotes.morningstar.com/bondquote/quote?productcode=qs&amp;qs_qt_module=3.50&amp;qt_version=finrarelease&amp;t=M15251606646107&amp;qsOnClick=returnTicker&amp;refresh=true"/>
  </r>
  <r>
    <s v="Atlanta"/>
    <x v="13"/>
    <x v="97"/>
    <s v="04780NMG9"/>
    <s v="04780N"/>
    <s v="TAXABLE-HOMELESS OPPORTUNITY"/>
    <x v="0"/>
    <x v="243"/>
    <n v="3.2679999999999998"/>
    <d v="2031-12-01T00:00:00"/>
    <m/>
    <n v="100"/>
    <n v="3.2679999999999998"/>
    <s v="-"/>
    <s v="-"/>
    <s v="Aa1"/>
    <s v="AA+"/>
    <x v="90"/>
    <s v="NEW"/>
    <s v="—"/>
    <s v="Gen Purpose/Pub Improvement"/>
    <s v="Fixed"/>
    <s v="—"/>
    <s v="Revenue"/>
    <s v="Yes"/>
    <s v="No"/>
    <s v="No"/>
    <s v="No"/>
    <n v="100"/>
    <n v="3.27E-2"/>
    <s v="https://emma.msrb.org/ES1052303-ER850516-ER1251190.pdf"/>
    <n v="0"/>
    <s v="http://quotes.morningstar.com/bondquote/quote?productcode=qs&amp;qs_qt_module=3.50&amp;qt_version=finrarelease&amp;t=M15251606646108&amp;qsOnClick=returnTicker&amp;refresh=true"/>
  </r>
  <r>
    <s v="Atlanta"/>
    <x v="13"/>
    <x v="97"/>
    <s v="04780NMH7"/>
    <s v="04780N"/>
    <s v="TAXABLE-HOMELESS OPPORTUNITY"/>
    <x v="0"/>
    <x v="244"/>
    <n v="3.3380000000000001"/>
    <d v="2032-12-01T00:00:00"/>
    <m/>
    <n v="100"/>
    <n v="3.3380000000000001"/>
    <s v="-"/>
    <s v="-"/>
    <s v="Aa1"/>
    <s v="AA+"/>
    <x v="90"/>
    <s v="NEW"/>
    <s v="—"/>
    <s v="Gen Purpose/Pub Improvement"/>
    <s v="Fixed"/>
    <s v="—"/>
    <s v="Revenue"/>
    <s v="Yes"/>
    <s v="No"/>
    <s v="No"/>
    <s v="No"/>
    <n v="100"/>
    <n v="3.3399999999999999E-2"/>
    <s v="https://emma.msrb.org/ES1052303-ER850516-ER1251190.pdf"/>
    <n v="0"/>
    <s v="http://quotes.morningstar.com/bondquote/quote?productcode=qs&amp;qs_qt_module=3.50&amp;qt_version=finrarelease&amp;t=M15251606646109&amp;qsOnClick=returnTicker&amp;refresh=true"/>
  </r>
  <r>
    <s v="Atlanta"/>
    <x v="13"/>
    <x v="97"/>
    <s v="04780NMJ3"/>
    <s v="04780N"/>
    <s v="TAXABLE-HOMELESS OPPORTUNITY"/>
    <x v="0"/>
    <x v="202"/>
    <n v="3.5649999999999999"/>
    <d v="2036-12-01T00:00:00"/>
    <m/>
    <n v="100"/>
    <n v="3.5649999999999999"/>
    <s v="-"/>
    <s v="-"/>
    <s v="Aa1"/>
    <s v="AA+"/>
    <x v="90"/>
    <s v="NEW"/>
    <s v="—"/>
    <s v="Gen Purpose/Pub Improvement"/>
    <s v="Fixed"/>
    <s v="—"/>
    <s v="Revenue"/>
    <s v="Yes"/>
    <s v="No"/>
    <s v="No"/>
    <s v="No"/>
    <n v="100"/>
    <n v="3.56E-2"/>
    <s v="https://emma.msrb.org/ES1052303-ER850516-ER1251190.pdf"/>
    <n v="0"/>
    <s v="http://quotes.morningstar.com/bondquote/quote?productcode=qs&amp;qs_qt_module=3.50&amp;qt_version=finrarelease&amp;t=M15251606646110&amp;qsOnClick=returnTicker&amp;refresh=true"/>
  </r>
  <r>
    <s v="Atlanta"/>
    <x v="9"/>
    <x v="87"/>
    <s v="04778JAV2"/>
    <s v="04778J"/>
    <s v="COML PAPER IAM 20"/>
    <x v="0"/>
    <x v="2"/>
    <n v="1.07"/>
    <d v="2018-02-01T00:00:00"/>
    <m/>
    <s v="-"/>
    <m/>
    <s v="-"/>
    <s v="-"/>
    <s v="-"/>
    <s v="-"/>
    <x v="91"/>
    <m/>
    <m/>
    <m/>
    <m/>
    <m/>
    <m/>
    <m/>
    <m/>
    <m/>
    <m/>
    <m/>
    <m/>
    <s v="No official statement is currently available."/>
    <n v="0"/>
    <m/>
  </r>
  <r>
    <s v="Atlanta"/>
    <x v="9"/>
    <x v="87"/>
    <s v="04778HAV6"/>
    <s v="04778H"/>
    <s v="COML PAPER IAM 20"/>
    <x v="0"/>
    <x v="2"/>
    <n v="1.02"/>
    <d v="2018-02-01T00:00:00"/>
    <m/>
    <s v="-"/>
    <m/>
    <s v="-"/>
    <s v="-"/>
    <s v="-"/>
    <s v="-"/>
    <x v="91"/>
    <m/>
    <m/>
    <m/>
    <m/>
    <m/>
    <m/>
    <m/>
    <m/>
    <m/>
    <m/>
    <m/>
    <m/>
    <s v="No official statement is currently available."/>
    <n v="0"/>
    <m/>
  </r>
  <r>
    <s v="Atlanta"/>
    <x v="9"/>
    <x v="88"/>
    <s v="04778HAU8"/>
    <s v="04778H"/>
    <s v="COML PAPER IAM 19"/>
    <x v="0"/>
    <x v="2"/>
    <n v="1.03"/>
    <d v="2018-02-01T00:00:00"/>
    <m/>
    <s v="-"/>
    <m/>
    <s v="-"/>
    <s v="-"/>
    <s v="-"/>
    <s v="-"/>
    <x v="92"/>
    <m/>
    <m/>
    <m/>
    <m/>
    <m/>
    <m/>
    <m/>
    <m/>
    <m/>
    <m/>
    <m/>
    <m/>
    <s v="No official statement is currently available."/>
    <n v="0"/>
    <m/>
  </r>
  <r>
    <s v="Atlanta"/>
    <x v="9"/>
    <x v="98"/>
    <s v="04778DAP8"/>
    <s v="04778D"/>
    <s v="COML PAPER IAM 14"/>
    <x v="0"/>
    <x v="2"/>
    <n v="1.02"/>
    <d v="2018-02-01T00:00:00"/>
    <m/>
    <s v="-"/>
    <m/>
    <s v="-"/>
    <s v="-"/>
    <s v="-"/>
    <s v="-"/>
    <x v="92"/>
    <m/>
    <m/>
    <m/>
    <m/>
    <m/>
    <m/>
    <m/>
    <m/>
    <m/>
    <m/>
    <m/>
    <m/>
    <s v="No official statement is currently available."/>
    <n v="0"/>
    <m/>
  </r>
  <r>
    <s v="Atlanta"/>
    <x v="9"/>
    <x v="96"/>
    <s v="04778EAQ4"/>
    <s v="04778E"/>
    <s v="COML PAPER IAM 15"/>
    <x v="0"/>
    <x v="2"/>
    <n v="1.07"/>
    <d v="2018-02-01T00:00:00"/>
    <m/>
    <s v="-"/>
    <m/>
    <s v="-"/>
    <s v="-"/>
    <s v="-"/>
    <s v="-"/>
    <x v="92"/>
    <m/>
    <m/>
    <m/>
    <m/>
    <m/>
    <m/>
    <m/>
    <m/>
    <m/>
    <m/>
    <m/>
    <m/>
    <s v="No official statement is currently available."/>
    <n v="0"/>
    <m/>
  </r>
  <r>
    <s v="Atlanta"/>
    <x v="9"/>
    <x v="88"/>
    <s v="04778JAU4"/>
    <s v="04778J"/>
    <s v="COML PAPER IAM 19"/>
    <x v="0"/>
    <x v="2"/>
    <n v="1.08"/>
    <d v="2018-02-01T00:00:00"/>
    <m/>
    <s v="-"/>
    <m/>
    <s v="-"/>
    <s v="-"/>
    <s v="-"/>
    <s v="-"/>
    <x v="92"/>
    <m/>
    <m/>
    <m/>
    <m/>
    <m/>
    <m/>
    <m/>
    <m/>
    <m/>
    <m/>
    <m/>
    <m/>
    <s v="No official statement is currently available."/>
    <n v="0"/>
    <m/>
  </r>
  <r>
    <s v="Atlanta"/>
    <x v="9"/>
    <x v="89"/>
    <s v="04778JAT7"/>
    <s v="04778J"/>
    <s v="COML PAPER IAM 18"/>
    <x v="0"/>
    <x v="2"/>
    <n v="1.1499999999999999"/>
    <d v="2017-10-03T00:00:00"/>
    <m/>
    <s v="-"/>
    <m/>
    <s v="-"/>
    <s v="-"/>
    <s v="-"/>
    <s v="-"/>
    <x v="93"/>
    <m/>
    <m/>
    <m/>
    <m/>
    <m/>
    <m/>
    <m/>
    <m/>
    <m/>
    <m/>
    <m/>
    <m/>
    <s v="No official statement is currently available."/>
    <n v="0"/>
    <m/>
  </r>
  <r>
    <s v="Atlanta"/>
    <x v="9"/>
    <x v="90"/>
    <s v="04778JAS9"/>
    <s v="04778J"/>
    <s v="COML PAPER IAM 17"/>
    <x v="0"/>
    <x v="2"/>
    <n v="1.1499999999999999"/>
    <d v="2017-10-04T00:00:00"/>
    <m/>
    <s v="-"/>
    <m/>
    <s v="-"/>
    <s v="-"/>
    <s v="-"/>
    <s v="-"/>
    <x v="93"/>
    <m/>
    <m/>
    <m/>
    <m/>
    <m/>
    <m/>
    <m/>
    <m/>
    <m/>
    <m/>
    <m/>
    <m/>
    <s v="No official statement is currently available."/>
    <n v="0"/>
    <m/>
  </r>
  <r>
    <s v="Atlanta"/>
    <x v="9"/>
    <x v="47"/>
    <s v="04778DAN3"/>
    <s v="04778D"/>
    <s v="COML PAPER IAM 13"/>
    <x v="0"/>
    <x v="2"/>
    <n v="1.1000000000000001"/>
    <d v="2017-10-03T00:00:00"/>
    <m/>
    <s v="-"/>
    <m/>
    <s v="-"/>
    <s v="-"/>
    <s v="-"/>
    <s v="-"/>
    <x v="93"/>
    <m/>
    <m/>
    <m/>
    <m/>
    <m/>
    <m/>
    <m/>
    <m/>
    <m/>
    <m/>
    <m/>
    <m/>
    <s v="No official statement is currently available."/>
    <n v="0"/>
    <m/>
  </r>
  <r>
    <s v="Atlanta"/>
    <x v="9"/>
    <x v="90"/>
    <s v="04778HAS3"/>
    <s v="04778H"/>
    <s v="COML PAPER IAM 17"/>
    <x v="0"/>
    <x v="2"/>
    <n v="1.1000000000000001"/>
    <d v="2017-10-04T00:00:00"/>
    <m/>
    <s v="-"/>
    <m/>
    <s v="-"/>
    <s v="-"/>
    <s v="-"/>
    <s v="-"/>
    <x v="93"/>
    <m/>
    <m/>
    <m/>
    <m/>
    <m/>
    <m/>
    <m/>
    <m/>
    <m/>
    <m/>
    <m/>
    <m/>
    <s v="No official statement is currently available."/>
    <n v="0"/>
    <m/>
  </r>
  <r>
    <s v="Atlanta"/>
    <x v="9"/>
    <x v="98"/>
    <s v="04778EAP6"/>
    <s v="04778E"/>
    <s v="COML PAPER IAM 14"/>
    <x v="0"/>
    <x v="2"/>
    <n v="1.1499999999999999"/>
    <d v="2017-10-03T00:00:00"/>
    <m/>
    <s v="-"/>
    <m/>
    <s v="-"/>
    <s v="-"/>
    <s v="-"/>
    <s v="-"/>
    <x v="93"/>
    <m/>
    <m/>
    <m/>
    <m/>
    <m/>
    <m/>
    <m/>
    <m/>
    <m/>
    <m/>
    <m/>
    <m/>
    <s v="No official statement is currently available."/>
    <n v="0"/>
    <m/>
  </r>
  <r>
    <s v="Atlanta"/>
    <x v="9"/>
    <x v="89"/>
    <s v="04778HAT1"/>
    <s v="04778H"/>
    <s v="COML PAPER IAM 18"/>
    <x v="0"/>
    <x v="2"/>
    <n v="1.1000000000000001"/>
    <d v="2017-10-03T00:00:00"/>
    <m/>
    <s v="-"/>
    <m/>
    <s v="-"/>
    <s v="-"/>
    <s v="-"/>
    <s v="-"/>
    <x v="93"/>
    <m/>
    <m/>
    <m/>
    <m/>
    <m/>
    <m/>
    <m/>
    <m/>
    <m/>
    <m/>
    <m/>
    <m/>
    <s v="No official statement is currently available."/>
    <n v="0"/>
    <m/>
  </r>
  <r>
    <s v="Atlanta"/>
    <x v="8"/>
    <x v="99"/>
    <s v="04778KAB3"/>
    <s v="04778K"/>
    <s v="TAX ANTIC NTS"/>
    <x v="0"/>
    <x v="245"/>
    <n v="1.5"/>
    <d v="2017-12-29T00:00:00"/>
    <m/>
    <n v="100.13800000000001"/>
    <n v="1.05"/>
    <s v="-"/>
    <s v="-"/>
    <s v="-"/>
    <s v="-"/>
    <x v="94"/>
    <m/>
    <m/>
    <m/>
    <m/>
    <m/>
    <m/>
    <m/>
    <m/>
    <m/>
    <m/>
    <m/>
    <m/>
    <s v="No official statement is currently available."/>
    <s v="https://emma.msrb.org/ER1290421-ER1006234-ER1410494.pdf"/>
    <m/>
  </r>
  <r>
    <s v="Atlanta"/>
    <x v="13"/>
    <x v="100"/>
    <s v="04780NKY2"/>
    <s v="04780N"/>
    <s v="PANTHER PLACE LLC PJ-GEORGIA"/>
    <x v="0"/>
    <x v="246"/>
    <n v="5"/>
    <d v="2022-07-01T00:00:00"/>
    <m/>
    <n v="117.13200000000001"/>
    <n v="1.33"/>
    <s v="-"/>
    <s v="-"/>
    <s v="Aa3"/>
    <s v="-"/>
    <x v="95"/>
    <s v="REF"/>
    <s v="—"/>
    <s v="Higher Education"/>
    <s v="Fixed"/>
    <s v="—"/>
    <s v="Loan Agreement"/>
    <s v="No"/>
    <s v="No"/>
    <s v="No"/>
    <s v="No"/>
    <n v="117.13"/>
    <n v="1.3299999999999999E-2"/>
    <s v="https://emma.msrb.org/ER1079186-ER844890-ER1245658.pdf"/>
    <n v="0"/>
    <s v="http://quotes.morningstar.com/bondquote/quote?productcode=qs&amp;qs_qt_module=3.50&amp;qt_version=finrarelease&amp;t=M15235416633958&amp;qsOnClick=returnTicker&amp;refresh=true"/>
  </r>
  <r>
    <s v="Atlanta"/>
    <x v="13"/>
    <x v="100"/>
    <s v="04780NKZ9"/>
    <s v="04780N"/>
    <s v="PANTHER PLACE LLC PJ-GEORGIA"/>
    <x v="0"/>
    <x v="247"/>
    <n v="5"/>
    <d v="2023-07-01T00:00:00"/>
    <m/>
    <n v="119.3"/>
    <n v="1.53"/>
    <s v="-"/>
    <s v="-"/>
    <s v="Aa3"/>
    <s v="-"/>
    <x v="95"/>
    <s v="REF"/>
    <s v="—"/>
    <s v="Higher Education"/>
    <s v="Fixed"/>
    <s v="—"/>
    <s v="Loan Agreement"/>
    <s v="No"/>
    <s v="No"/>
    <s v="No"/>
    <s v="No"/>
    <n v="119.3"/>
    <n v="1.5299999999999999E-2"/>
    <s v="https://emma.msrb.org/ER1079186-ER844890-ER1245658.pdf"/>
    <n v="0"/>
    <s v="http://quotes.morningstar.com/bondquote/quote?productcode=qs&amp;qs_qt_module=3.50&amp;qt_version=finrarelease&amp;t=M15235416633959&amp;qsOnClick=returnTicker&amp;refresh=true"/>
  </r>
  <r>
    <s v="Atlanta"/>
    <x v="13"/>
    <x v="100"/>
    <s v="04780NLA3"/>
    <s v="04780N"/>
    <s v="PANTHER PLACE LLC PJ-GEORGIA"/>
    <x v="0"/>
    <x v="248"/>
    <n v="5"/>
    <d v="2024-07-01T00:00:00"/>
    <m/>
    <n v="120.923"/>
    <n v="1.74"/>
    <s v="-"/>
    <s v="-"/>
    <s v="Aa3"/>
    <s v="-"/>
    <x v="95"/>
    <s v="REF"/>
    <s v="—"/>
    <s v="Higher Education"/>
    <s v="Fixed"/>
    <s v="—"/>
    <s v="Loan Agreement"/>
    <s v="No"/>
    <s v="No"/>
    <s v="No"/>
    <s v="No"/>
    <n v="120.92"/>
    <n v="1.7399999999999999E-2"/>
    <s v="https://emma.msrb.org/ER1079186-ER844890-ER1245658.pdf"/>
    <n v="0"/>
    <s v="http://quotes.morningstar.com/bondquote/quote?productcode=qs&amp;qs_qt_module=3.50&amp;qt_version=finrarelease&amp;t=M15235416633960&amp;qsOnClick=returnTicker&amp;refresh=true"/>
  </r>
  <r>
    <s v="Atlanta"/>
    <x v="13"/>
    <x v="100"/>
    <s v="04780NLB1"/>
    <s v="04780N"/>
    <s v="PANTHER PLACE LLC PJ-GEORGIA"/>
    <x v="0"/>
    <x v="178"/>
    <n v="5"/>
    <d v="2025-07-01T00:00:00"/>
    <m/>
    <n v="122.142"/>
    <n v="1.94"/>
    <s v="-"/>
    <s v="-"/>
    <s v="Aa3"/>
    <s v="-"/>
    <x v="95"/>
    <s v="REF"/>
    <s v="—"/>
    <s v="Higher Education"/>
    <s v="Fixed"/>
    <s v="—"/>
    <s v="Loan Agreement"/>
    <s v="No"/>
    <s v="No"/>
    <s v="No"/>
    <s v="No"/>
    <n v="122.14"/>
    <n v="1.9400000000000001E-2"/>
    <s v="https://emma.msrb.org/ER1079186-ER844890-ER1245658.pdf"/>
    <n v="0"/>
    <s v="http://quotes.morningstar.com/bondquote/quote?productcode=qs&amp;qs_qt_module=3.50&amp;qt_version=finrarelease&amp;t=M15235416633961&amp;qsOnClick=returnTicker&amp;refresh=true"/>
  </r>
  <r>
    <s v="Atlanta"/>
    <x v="13"/>
    <x v="100"/>
    <s v="04780NLC9"/>
    <s v="04780N"/>
    <s v="PANTHER PLACE LLC PJ-GEORGIA"/>
    <x v="0"/>
    <x v="249"/>
    <n v="5"/>
    <d v="2026-07-01T00:00:00"/>
    <m/>
    <n v="123.273"/>
    <n v="2.1"/>
    <s v="-"/>
    <s v="-"/>
    <s v="Aa3"/>
    <s v="-"/>
    <x v="95"/>
    <s v="REF"/>
    <s v="—"/>
    <s v="Higher Education"/>
    <s v="Fixed"/>
    <s v="—"/>
    <s v="Loan Agreement"/>
    <s v="No"/>
    <s v="No"/>
    <s v="No"/>
    <s v="No"/>
    <n v="123.27"/>
    <n v="2.1000000000000001E-2"/>
    <s v="https://emma.msrb.org/ER1079186-ER844890-ER1245658.pdf"/>
    <n v="0"/>
    <s v="http://quotes.morningstar.com/bondquote/quote?productcode=qs&amp;qs_qt_module=3.50&amp;qt_version=finrarelease&amp;t=M15235416633962&amp;qsOnClick=returnTicker&amp;refresh=true"/>
  </r>
  <r>
    <s v="Atlanta"/>
    <x v="13"/>
    <x v="100"/>
    <s v="04780NLD7"/>
    <s v="04780N"/>
    <s v="PANTHER PLACE LLC PJ-GEORGIA"/>
    <x v="0"/>
    <x v="250"/>
    <n v="5"/>
    <d v="2027-07-01T00:00:00"/>
    <m/>
    <n v="123.44499999999999"/>
    <n v="2.3199999999999998"/>
    <s v="-"/>
    <s v="-"/>
    <s v="Aa3"/>
    <s v="-"/>
    <x v="95"/>
    <s v="REF"/>
    <s v="—"/>
    <s v="Higher Education"/>
    <s v="Fixed"/>
    <s v="—"/>
    <s v="Loan Agreement"/>
    <s v="No"/>
    <s v="No"/>
    <s v="No"/>
    <s v="No"/>
    <n v="123.44"/>
    <n v="2.3199999999999998E-2"/>
    <s v="https://emma.msrb.org/ER1079186-ER844890-ER1245658.pdf"/>
    <n v="0"/>
    <s v="http://quotes.morningstar.com/bondquote/quote?productcode=qs&amp;qs_qt_module=3.50&amp;qt_version=finrarelease&amp;t=M15235416633963&amp;qsOnClick=returnTicker&amp;refresh=true"/>
  </r>
  <r>
    <s v="Atlanta"/>
    <x v="13"/>
    <x v="100"/>
    <s v="04780NLE5"/>
    <s v="04780N"/>
    <s v="PANTHER PLACE LLC PJ-GEORGIA"/>
    <x v="0"/>
    <x v="251"/>
    <n v="5"/>
    <d v="2028-07-01T00:00:00"/>
    <m/>
    <n v="122.26300000000001"/>
    <n v="2.44"/>
    <s v="-"/>
    <s v="-"/>
    <s v="Aa3"/>
    <s v="-"/>
    <x v="95"/>
    <s v="REF"/>
    <s v="—"/>
    <s v="Higher Education"/>
    <s v="Fixed"/>
    <s v="—"/>
    <s v="Loan Agreement"/>
    <s v="No"/>
    <s v="No"/>
    <s v="No"/>
    <s v="No"/>
    <n v="122.26"/>
    <n v="2.4400000000000002E-2"/>
    <s v="https://emma.msrb.org/ER1079186-ER844890-ER1245658.pdf"/>
    <n v="0"/>
    <s v="http://quotes.morningstar.com/bondquote/quote?productcode=qs&amp;qs_qt_module=3.50&amp;qt_version=finrarelease&amp;t=M15235416633964&amp;qsOnClick=returnTicker&amp;refresh=true"/>
  </r>
  <r>
    <s v="Atlanta"/>
    <x v="13"/>
    <x v="100"/>
    <s v="04780NLF2"/>
    <s v="04780N"/>
    <s v="PANTHER PLACE LLC PJ-GEORGIA"/>
    <x v="0"/>
    <x v="252"/>
    <n v="5"/>
    <d v="2029-07-01T00:00:00"/>
    <m/>
    <n v="121.288"/>
    <n v="2.54"/>
    <s v="-"/>
    <s v="-"/>
    <s v="Aa3"/>
    <s v="-"/>
    <x v="95"/>
    <s v="REF"/>
    <s v="—"/>
    <s v="Higher Education"/>
    <s v="Fixed"/>
    <s v="—"/>
    <s v="Loan Agreement"/>
    <s v="No"/>
    <s v="No"/>
    <s v="No"/>
    <s v="No"/>
    <n v="121.29"/>
    <n v="2.5399999999999999E-2"/>
    <s v="https://emma.msrb.org/ER1079186-ER844890-ER1245658.pdf"/>
    <n v="0"/>
    <s v="http://quotes.morningstar.com/bondquote/quote?productcode=qs&amp;qs_qt_module=3.50&amp;qt_version=finrarelease&amp;t=M15235416633965&amp;qsOnClick=returnTicker&amp;refresh=true"/>
  </r>
  <r>
    <s v="Atlanta"/>
    <x v="13"/>
    <x v="100"/>
    <s v="04780NLG0"/>
    <s v="04780N"/>
    <s v="PANTHER PLACE LLC PJ-GEORGIA"/>
    <x v="0"/>
    <x v="82"/>
    <n v="5"/>
    <d v="2030-07-01T00:00:00"/>
    <m/>
    <n v="120.419"/>
    <n v="2.63"/>
    <s v="-"/>
    <s v="-"/>
    <s v="Aa3"/>
    <s v="-"/>
    <x v="95"/>
    <s v="REF"/>
    <s v="—"/>
    <s v="Higher Education"/>
    <s v="Fixed"/>
    <s v="—"/>
    <s v="Loan Agreement"/>
    <s v="No"/>
    <s v="No"/>
    <s v="No"/>
    <s v="No"/>
    <n v="120.42"/>
    <n v="2.63E-2"/>
    <s v="https://emma.msrb.org/ER1079186-ER844890-ER1245658.pdf"/>
    <n v="0"/>
    <s v="http://quotes.morningstar.com/bondquote/quote?productcode=qs&amp;qs_qt_module=3.50&amp;qt_version=finrarelease&amp;t=M15235416633966&amp;qsOnClick=returnTicker&amp;refresh=true"/>
  </r>
  <r>
    <s v="Atlanta"/>
    <x v="13"/>
    <x v="100"/>
    <s v="04780NLH8"/>
    <s v="04780N"/>
    <s v="PANTHER PLACE LLC PJ-GEORGIA"/>
    <x v="0"/>
    <x v="253"/>
    <n v="5"/>
    <d v="2031-07-01T00:00:00"/>
    <m/>
    <n v="119.748"/>
    <n v="2.7"/>
    <s v="-"/>
    <s v="-"/>
    <s v="Aa3"/>
    <s v="-"/>
    <x v="95"/>
    <s v="REF"/>
    <s v="—"/>
    <s v="Higher Education"/>
    <s v="Fixed"/>
    <s v="—"/>
    <s v="Loan Agreement"/>
    <s v="No"/>
    <s v="No"/>
    <s v="No"/>
    <s v="No"/>
    <n v="119.75"/>
    <n v="2.7E-2"/>
    <s v="https://emma.msrb.org/ER1079186-ER844890-ER1245658.pdf"/>
    <n v="0"/>
    <s v="http://quotes.morningstar.com/bondquote/quote?productcode=qs&amp;qs_qt_module=3.50&amp;qt_version=finrarelease&amp;t=M15235416633967&amp;qsOnClick=returnTicker&amp;refresh=true"/>
  </r>
  <r>
    <s v="Atlanta"/>
    <x v="13"/>
    <x v="100"/>
    <s v="04780NLJ4"/>
    <s v="04780N"/>
    <s v="PANTHER PLACE LLC PJ-GEORGIA"/>
    <x v="0"/>
    <x v="254"/>
    <n v="3"/>
    <d v="2032-07-01T00:00:00"/>
    <m/>
    <n v="98.58"/>
    <n v="3.12"/>
    <s v="-"/>
    <s v="-"/>
    <s v="Aa3"/>
    <s v="-"/>
    <x v="95"/>
    <s v="REF"/>
    <s v="—"/>
    <s v="Higher Education"/>
    <s v="Fixed"/>
    <s v="—"/>
    <s v="Loan Agreement"/>
    <s v="No"/>
    <s v="No"/>
    <s v="No"/>
    <s v="No"/>
    <n v="98.58"/>
    <n v="3.1199999999999999E-2"/>
    <s v="https://emma.msrb.org/ER1079186-ER844890-ER1245658.pdf"/>
    <n v="0"/>
    <s v="http://quotes.morningstar.com/bondquote/quote?productcode=qs&amp;qs_qt_module=3.50&amp;qt_version=finrarelease&amp;t=M15235416633968&amp;qsOnClick=returnTicker&amp;refresh=true"/>
  </r>
  <r>
    <s v="Atlanta"/>
    <x v="13"/>
    <x v="100"/>
    <s v="04780NLK1"/>
    <s v="04780N"/>
    <s v="PANTHER PLACE LLC PJ-GEORGIA"/>
    <x v="0"/>
    <x v="255"/>
    <n v="4"/>
    <d v="2033-07-01T00:00:00"/>
    <m/>
    <n v="107.05"/>
    <n v="3.16"/>
    <s v="-"/>
    <s v="-"/>
    <s v="Aa3"/>
    <s v="-"/>
    <x v="95"/>
    <s v="REF"/>
    <s v="—"/>
    <s v="Higher Education"/>
    <s v="Fixed"/>
    <s v="—"/>
    <s v="Loan Agreement"/>
    <s v="No"/>
    <s v="No"/>
    <s v="No"/>
    <s v="No"/>
    <n v="107.05"/>
    <n v="3.1600000000000003E-2"/>
    <s v="https://emma.msrb.org/ER1079186-ER844890-ER1245658.pdf"/>
    <n v="0"/>
    <s v="http://quotes.morningstar.com/bondquote/quote?productcode=qs&amp;qs_qt_module=3.50&amp;qt_version=finrarelease&amp;t=M15235416633969&amp;qsOnClick=returnTicker&amp;refresh=true"/>
  </r>
  <r>
    <s v="Atlanta"/>
    <x v="13"/>
    <x v="100"/>
    <s v="04780NLL9"/>
    <s v="04780N"/>
    <s v="PANTHER PLACE LLC PJ-GEORGIA"/>
    <x v="0"/>
    <x v="256"/>
    <n v="3.125"/>
    <d v="2034-07-01T00:00:00"/>
    <m/>
    <n v="98.513000000000005"/>
    <n v="3.24"/>
    <s v="-"/>
    <s v="-"/>
    <s v="Aa3"/>
    <s v="-"/>
    <x v="95"/>
    <s v="REF"/>
    <s v="—"/>
    <s v="Higher Education"/>
    <s v="Fixed"/>
    <s v="—"/>
    <s v="Loan Agreement"/>
    <s v="No"/>
    <s v="No"/>
    <s v="No"/>
    <s v="No"/>
    <n v="98.51"/>
    <n v="3.2399999999999998E-2"/>
    <s v="https://emma.msrb.org/ER1079186-ER844890-ER1245658.pdf"/>
    <n v="0"/>
    <s v="http://quotes.morningstar.com/bondquote/quote?productcode=qs&amp;qs_qt_module=3.50&amp;qt_version=finrarelease&amp;t=M15235416633970&amp;qsOnClick=returnTicker&amp;refresh=true"/>
  </r>
  <r>
    <s v="Atlanta"/>
    <x v="13"/>
    <x v="100"/>
    <s v="04780NLM7"/>
    <s v="04780N"/>
    <s v="PANTHER PLACE LLC PJ-GEORGIA"/>
    <x v="0"/>
    <x v="86"/>
    <n v="4"/>
    <d v="2035-07-01T00:00:00"/>
    <m/>
    <n v="106.09399999999999"/>
    <n v="3.27"/>
    <s v="-"/>
    <s v="-"/>
    <s v="Aa3"/>
    <s v="-"/>
    <x v="95"/>
    <s v="REF"/>
    <s v="—"/>
    <s v="Higher Education"/>
    <s v="Fixed"/>
    <s v="—"/>
    <s v="Loan Agreement"/>
    <s v="No"/>
    <s v="No"/>
    <s v="No"/>
    <s v="No"/>
    <n v="106.09"/>
    <n v="3.27E-2"/>
    <s v="https://emma.msrb.org/ER1079186-ER844890-ER1245658.pdf"/>
    <n v="0"/>
    <s v="http://quotes.morningstar.com/bondquote/quote?productcode=qs&amp;qs_qt_module=3.50&amp;qt_version=finrarelease&amp;t=M15235416633971&amp;qsOnClick=returnTicker&amp;refresh=true"/>
  </r>
  <r>
    <s v="Atlanta"/>
    <x v="13"/>
    <x v="100"/>
    <s v="04780NLN5"/>
    <s v="04780N"/>
    <s v="PANTHER PLACE LLC PJ-GEORGIA"/>
    <x v="0"/>
    <x v="257"/>
    <n v="3.25"/>
    <d v="2036-07-01T00:00:00"/>
    <m/>
    <n v="98.47"/>
    <n v="3.36"/>
    <s v="-"/>
    <s v="-"/>
    <s v="Aa3"/>
    <s v="-"/>
    <x v="95"/>
    <s v="REF"/>
    <s v="—"/>
    <s v="Higher Education"/>
    <s v="Fixed"/>
    <s v="—"/>
    <s v="Loan Agreement"/>
    <s v="No"/>
    <s v="No"/>
    <s v="No"/>
    <s v="No"/>
    <n v="98.47"/>
    <n v="3.3599999999999998E-2"/>
    <s v="https://emma.msrb.org/ER1079186-ER844890-ER1245658.pdf"/>
    <n v="0"/>
    <s v="http://quotes.morningstar.com/bondquote/quote?productcode=qs&amp;qs_qt_module=3.50&amp;qt_version=finrarelease&amp;t=M15235416633972&amp;qsOnClick=returnTicker&amp;refresh=true"/>
  </r>
  <r>
    <s v="Atlanta"/>
    <x v="13"/>
    <x v="101"/>
    <s v="04780NLP0"/>
    <s v="04780N"/>
    <s v="TAXABLE-PANTHER PLACE LLC PJ"/>
    <x v="0"/>
    <x v="258"/>
    <n v="1.575"/>
    <d v="2018-07-01T00:00:00"/>
    <m/>
    <n v="100"/>
    <n v="1.575"/>
    <s v="-"/>
    <s v="-"/>
    <s v="WR"/>
    <s v="-"/>
    <x v="95"/>
    <m/>
    <m/>
    <m/>
    <m/>
    <m/>
    <m/>
    <m/>
    <m/>
    <m/>
    <m/>
    <m/>
    <m/>
    <s v="https://emma.msrb.org/ER1079186-ER844890-ER1245658.pdf"/>
    <n v="0"/>
    <m/>
  </r>
  <r>
    <s v="Atlanta"/>
    <x v="13"/>
    <x v="101"/>
    <s v="04780NLQ8"/>
    <s v="04780N"/>
    <s v="TAXABLE-PANTHER PLACE LLC PJ"/>
    <x v="0"/>
    <x v="259"/>
    <n v="1.7749999999999999"/>
    <d v="2019-07-01T00:00:00"/>
    <m/>
    <n v="100"/>
    <n v="1.7749999999999999"/>
    <s v="-"/>
    <s v="-"/>
    <s v="WR"/>
    <s v="-"/>
    <x v="95"/>
    <m/>
    <m/>
    <m/>
    <m/>
    <m/>
    <m/>
    <m/>
    <m/>
    <m/>
    <m/>
    <m/>
    <m/>
    <s v="https://emma.msrb.org/ER1079186-ER844890-ER1245658.pdf"/>
    <n v="0"/>
    <m/>
  </r>
  <r>
    <s v="Atlanta"/>
    <x v="13"/>
    <x v="101"/>
    <s v="04780NLR6"/>
    <s v="04780N"/>
    <s v="TAXABLE-PANTHER PLACE LLC PJ"/>
    <x v="0"/>
    <x v="260"/>
    <n v="2.0390000000000001"/>
    <d v="2020-07-01T00:00:00"/>
    <m/>
    <n v="100"/>
    <n v="2.0390000000000001"/>
    <s v="-"/>
    <s v="-"/>
    <s v="WR"/>
    <s v="-"/>
    <x v="95"/>
    <m/>
    <m/>
    <m/>
    <m/>
    <m/>
    <m/>
    <m/>
    <m/>
    <m/>
    <m/>
    <m/>
    <m/>
    <s v="https://emma.msrb.org/ER1079186-ER844890-ER1245658.pdf"/>
    <n v="0"/>
    <m/>
  </r>
  <r>
    <s v="Atlanta"/>
    <x v="13"/>
    <x v="101"/>
    <s v="04780NLS4"/>
    <s v="04780N"/>
    <s v="TAXABLE-PANTHER PLACE LLC PJ"/>
    <x v="0"/>
    <x v="261"/>
    <n v="2.282"/>
    <d v="2021-07-01T00:00:00"/>
    <m/>
    <n v="100"/>
    <n v="2.282"/>
    <s v="-"/>
    <s v="-"/>
    <s v="Aa3"/>
    <s v="-"/>
    <x v="95"/>
    <s v="REF"/>
    <s v="—"/>
    <s v="Higher Education"/>
    <s v="Fixed"/>
    <s v="—"/>
    <s v="Loan Agreement"/>
    <s v="Yes"/>
    <s v="No"/>
    <s v="No"/>
    <s v="No"/>
    <n v="100"/>
    <n v="2.2800000000000001E-2"/>
    <s v="https://emma.msrb.org/ER1079186-ER844890-ER1245658.pdf"/>
    <n v="0"/>
    <s v="http://quotes.morningstar.com/bondquote/quote?productcode=qs&amp;qs_qt_module=3.50&amp;qt_version=finrarelease&amp;t=M15235486634005&amp;qsOnClick=returnTicker&amp;refresh=true"/>
  </r>
  <r>
    <s v="Atlanta"/>
    <x v="14"/>
    <x v="102"/>
    <s v="04777RAA1"/>
    <s v="04777R"/>
    <s v="CAP APPREC-GA PROTON"/>
    <x v="0"/>
    <x v="2"/>
    <m/>
    <d v="2040-01-01T00:00:00"/>
    <n v="65.084999999999994"/>
    <s v="-"/>
    <m/>
    <s v="-"/>
    <s v="-"/>
    <s v="-"/>
    <s v="-"/>
    <x v="96"/>
    <s v="NEW"/>
    <s v="—"/>
    <s v="Other Healthcare"/>
    <s v="Zero/Stripped"/>
    <s v="—"/>
    <s v="Revenue"/>
    <s v="No"/>
    <s v="No"/>
    <s v="No"/>
    <s v="No"/>
    <n v="65.08"/>
    <n v="1.9199999999999998E-2"/>
    <s v="No official statement is currently available."/>
    <s v="https://emma.msrb.org/P31410798-P31096974-P31506527.pdf"/>
    <s v="http://quotes.morningstar.com/bondquote/quote?productcode=qs&amp;qs_qt_module=3.50&amp;qt_version=finrarelease&amp;t=M15169636609292&amp;qsOnClick=returnTicker&amp;refresh=true"/>
  </r>
  <r>
    <s v="Atlanta"/>
    <x v="15"/>
    <x v="103"/>
    <s v="04781GAE1"/>
    <s v="04781G"/>
    <s v="TAXABLE-CONV CAP APPREC-DRAW"/>
    <x v="0"/>
    <x v="2"/>
    <m/>
    <d v="2028-01-01T00:00:00"/>
    <n v="62.582000000000001"/>
    <s v="-"/>
    <m/>
    <s v="-"/>
    <s v="-"/>
    <s v="-"/>
    <s v="-"/>
    <x v="96"/>
    <s v="NEW"/>
    <s v="—"/>
    <s v="Other Healthcare"/>
    <s v="Zero/Stripped"/>
    <s v="—"/>
    <s v="Revenue"/>
    <s v="Yes"/>
    <s v="No"/>
    <s v="No"/>
    <s v="No"/>
    <n v="62.58"/>
    <n v="8.7499999999999994E-2"/>
    <s v="No official statement is currently available."/>
    <n v="0"/>
    <s v="http://quotes.morningstar.com/bondquote/quote?productcode=qs&amp;qs_qt_module=3.50&amp;qt_version=finrarelease&amp;t=M15170986610409&amp;qsOnClick=returnTicker&amp;refresh=true"/>
  </r>
  <r>
    <s v="Atlanta"/>
    <x v="14"/>
    <x v="104"/>
    <s v="04777RAS2"/>
    <s v="04777R"/>
    <s v="CAP APPREC-GA PROTON TREATMENT"/>
    <x v="0"/>
    <x v="2"/>
    <m/>
    <d v="2044-01-01T00:00:00"/>
    <n v="12.532999999999999"/>
    <s v="-"/>
    <m/>
    <s v="-"/>
    <s v="-"/>
    <s v="-"/>
    <s v="-"/>
    <x v="96"/>
    <s v="NEW"/>
    <s v="—"/>
    <s v="Other Healthcare"/>
    <s v="Zero/Stripped"/>
    <s v="—"/>
    <s v="Revenue"/>
    <s v="No"/>
    <s v="No"/>
    <s v="No"/>
    <s v="No"/>
    <n v="12.53"/>
    <n v="0.08"/>
    <s v="No official statement is currently available."/>
    <s v="https://emma.msrb.org/P31410798-P31096974-P31506527.pdf"/>
    <s v="http://quotes.morningstar.com/bondquote/quote?productcode=qs&amp;qs_qt_module=3.50&amp;qt_version=finrarelease&amp;t=M15170966610407&amp;qsOnClick=returnTicker&amp;refresh=true"/>
  </r>
  <r>
    <s v="Atlanta"/>
    <x v="14"/>
    <x v="105"/>
    <s v="04777RAB9"/>
    <s v="04777R"/>
    <s v="CAP APPREC-GA PROTON"/>
    <x v="0"/>
    <x v="2"/>
    <m/>
    <d v="2025-01-01T00:00:00"/>
    <m/>
    <s v="-"/>
    <m/>
    <s v="-"/>
    <s v="-"/>
    <s v="-"/>
    <s v="-"/>
    <x v="96"/>
    <m/>
    <m/>
    <m/>
    <m/>
    <m/>
    <m/>
    <m/>
    <m/>
    <m/>
    <m/>
    <m/>
    <m/>
    <s v="No official statement is currently available."/>
    <n v="0"/>
    <m/>
  </r>
  <r>
    <s v="Atlanta"/>
    <x v="14"/>
    <x v="105"/>
    <s v="04777RAC7"/>
    <s v="04777R"/>
    <s v="CAP APPREC-GA PROTON"/>
    <x v="0"/>
    <x v="2"/>
    <m/>
    <d v="2026-01-01T00:00:00"/>
    <m/>
    <s v="-"/>
    <m/>
    <s v="-"/>
    <s v="-"/>
    <s v="-"/>
    <s v="-"/>
    <x v="96"/>
    <m/>
    <m/>
    <m/>
    <m/>
    <m/>
    <m/>
    <m/>
    <m/>
    <m/>
    <m/>
    <m/>
    <m/>
    <s v="No official statement is currently available."/>
    <n v="0"/>
    <m/>
  </r>
  <r>
    <s v="Atlanta"/>
    <x v="14"/>
    <x v="105"/>
    <s v="04777RAD5"/>
    <s v="04777R"/>
    <s v="CAP APPREC-GA PROTON"/>
    <x v="0"/>
    <x v="2"/>
    <m/>
    <d v="2027-01-01T00:00:00"/>
    <m/>
    <s v="-"/>
    <m/>
    <s v="-"/>
    <s v="-"/>
    <s v="-"/>
    <s v="-"/>
    <x v="96"/>
    <m/>
    <m/>
    <m/>
    <m/>
    <m/>
    <m/>
    <m/>
    <m/>
    <m/>
    <m/>
    <m/>
    <m/>
    <s v="No official statement is currently available."/>
    <n v="0"/>
    <m/>
  </r>
  <r>
    <s v="Atlanta"/>
    <x v="14"/>
    <x v="105"/>
    <s v="04777RAE3"/>
    <s v="04777R"/>
    <s v="CAP APPREC-GA PROTON"/>
    <x v="0"/>
    <x v="2"/>
    <m/>
    <d v="2028-01-01T00:00:00"/>
    <m/>
    <s v="-"/>
    <m/>
    <s v="-"/>
    <s v="-"/>
    <s v="-"/>
    <s v="-"/>
    <x v="96"/>
    <m/>
    <m/>
    <m/>
    <m/>
    <m/>
    <m/>
    <m/>
    <m/>
    <m/>
    <m/>
    <m/>
    <m/>
    <s v="No official statement is currently available."/>
    <n v="0"/>
    <m/>
  </r>
  <r>
    <s v="Atlanta"/>
    <x v="14"/>
    <x v="105"/>
    <s v="04777RAF0"/>
    <s v="04777R"/>
    <s v="CAP APPREC-GA PROTON"/>
    <x v="0"/>
    <x v="2"/>
    <m/>
    <d v="2029-01-01T00:00:00"/>
    <m/>
    <s v="-"/>
    <m/>
    <s v="-"/>
    <s v="-"/>
    <s v="-"/>
    <s v="-"/>
    <x v="96"/>
    <m/>
    <m/>
    <m/>
    <m/>
    <m/>
    <m/>
    <m/>
    <m/>
    <m/>
    <m/>
    <m/>
    <m/>
    <s v="No official statement is currently available."/>
    <n v="0"/>
    <m/>
  </r>
  <r>
    <s v="Atlanta"/>
    <x v="14"/>
    <x v="105"/>
    <s v="04777RAG8"/>
    <s v="04777R"/>
    <s v="CAP APPREC-GA PROTON"/>
    <x v="0"/>
    <x v="2"/>
    <m/>
    <d v="2030-01-01T00:00:00"/>
    <m/>
    <s v="-"/>
    <m/>
    <s v="-"/>
    <s v="-"/>
    <s v="-"/>
    <s v="-"/>
    <x v="96"/>
    <m/>
    <m/>
    <m/>
    <m/>
    <m/>
    <m/>
    <m/>
    <m/>
    <m/>
    <m/>
    <m/>
    <m/>
    <s v="No official statement is currently available."/>
    <n v="0"/>
    <m/>
  </r>
  <r>
    <s v="Atlanta"/>
    <x v="14"/>
    <x v="105"/>
    <s v="04777RAH6"/>
    <s v="04777R"/>
    <s v="CAP APPREC-GA PROTON"/>
    <x v="0"/>
    <x v="2"/>
    <m/>
    <d v="2031-01-01T00:00:00"/>
    <m/>
    <s v="-"/>
    <m/>
    <s v="-"/>
    <s v="-"/>
    <s v="-"/>
    <s v="-"/>
    <x v="96"/>
    <m/>
    <m/>
    <m/>
    <m/>
    <m/>
    <m/>
    <m/>
    <m/>
    <m/>
    <m/>
    <m/>
    <m/>
    <s v="No official statement is currently available."/>
    <n v="0"/>
    <m/>
  </r>
  <r>
    <s v="Atlanta"/>
    <x v="14"/>
    <x v="105"/>
    <s v="04777RAJ2"/>
    <s v="04777R"/>
    <s v="CAP APPREC-GA PROTON"/>
    <x v="0"/>
    <x v="2"/>
    <m/>
    <d v="2032-01-01T00:00:00"/>
    <m/>
    <s v="-"/>
    <m/>
    <s v="-"/>
    <s v="-"/>
    <s v="-"/>
    <s v="-"/>
    <x v="96"/>
    <m/>
    <m/>
    <m/>
    <m/>
    <m/>
    <m/>
    <m/>
    <m/>
    <m/>
    <m/>
    <m/>
    <m/>
    <s v="No official statement is currently available."/>
    <n v="0"/>
    <m/>
  </r>
  <r>
    <s v="Atlanta"/>
    <x v="14"/>
    <x v="105"/>
    <s v="04777RAK9"/>
    <s v="04777R"/>
    <s v="CAP APPREC-GA PROTON"/>
    <x v="0"/>
    <x v="2"/>
    <m/>
    <d v="2033-01-01T00:00:00"/>
    <m/>
    <s v="-"/>
    <m/>
    <s v="-"/>
    <s v="-"/>
    <s v="-"/>
    <s v="-"/>
    <x v="96"/>
    <m/>
    <m/>
    <m/>
    <m/>
    <m/>
    <m/>
    <m/>
    <m/>
    <m/>
    <m/>
    <m/>
    <m/>
    <s v="No official statement is currently available."/>
    <n v="0"/>
    <m/>
  </r>
  <r>
    <s v="Atlanta"/>
    <x v="14"/>
    <x v="105"/>
    <s v="04777RAL7"/>
    <s v="04777R"/>
    <s v="CAP APPREC-GA PROTON"/>
    <x v="0"/>
    <x v="2"/>
    <m/>
    <d v="2034-01-01T00:00:00"/>
    <m/>
    <s v="-"/>
    <m/>
    <s v="-"/>
    <s v="-"/>
    <s v="-"/>
    <s v="-"/>
    <x v="96"/>
    <m/>
    <m/>
    <m/>
    <m/>
    <m/>
    <m/>
    <m/>
    <m/>
    <m/>
    <m/>
    <m/>
    <m/>
    <s v="No official statement is currently available."/>
    <n v="0"/>
    <m/>
  </r>
  <r>
    <s v="Atlanta"/>
    <x v="14"/>
    <x v="105"/>
    <s v="04777RAM5"/>
    <s v="04777R"/>
    <s v="CAP APPREC-GA PROTON"/>
    <x v="0"/>
    <x v="2"/>
    <m/>
    <d v="2035-01-01T00:00:00"/>
    <m/>
    <s v="-"/>
    <m/>
    <s v="-"/>
    <s v="-"/>
    <s v="-"/>
    <s v="-"/>
    <x v="96"/>
    <m/>
    <m/>
    <m/>
    <m/>
    <m/>
    <m/>
    <m/>
    <m/>
    <m/>
    <m/>
    <m/>
    <m/>
    <s v="No official statement is currently available."/>
    <n v="0"/>
    <m/>
  </r>
  <r>
    <s v="Atlanta"/>
    <x v="14"/>
    <x v="105"/>
    <s v="04777RAN3"/>
    <s v="04777R"/>
    <s v="CAP APPREC-GA PROTON"/>
    <x v="0"/>
    <x v="2"/>
    <m/>
    <d v="2036-01-01T00:00:00"/>
    <m/>
    <s v="-"/>
    <m/>
    <s v="-"/>
    <s v="-"/>
    <s v="-"/>
    <s v="-"/>
    <x v="96"/>
    <m/>
    <m/>
    <m/>
    <m/>
    <m/>
    <m/>
    <m/>
    <m/>
    <m/>
    <m/>
    <m/>
    <m/>
    <s v="No official statement is currently available."/>
    <n v="0"/>
    <m/>
  </r>
  <r>
    <s v="Atlanta"/>
    <x v="14"/>
    <x v="105"/>
    <s v="04777RAP8"/>
    <s v="04777R"/>
    <s v="CAP APPREC-GA PROTON"/>
    <x v="0"/>
    <x v="2"/>
    <m/>
    <d v="2037-01-01T00:00:00"/>
    <m/>
    <s v="-"/>
    <m/>
    <s v="-"/>
    <s v="-"/>
    <s v="-"/>
    <s v="-"/>
    <x v="96"/>
    <m/>
    <m/>
    <m/>
    <m/>
    <m/>
    <m/>
    <m/>
    <m/>
    <m/>
    <m/>
    <m/>
    <m/>
    <s v="No official statement is currently available."/>
    <n v="0"/>
    <m/>
  </r>
  <r>
    <s v="Atlanta"/>
    <x v="14"/>
    <x v="105"/>
    <s v="04777RAQ6"/>
    <s v="04777R"/>
    <s v="CAP APPREC-GA PROTON"/>
    <x v="0"/>
    <x v="2"/>
    <m/>
    <d v="2038-01-01T00:00:00"/>
    <m/>
    <s v="-"/>
    <m/>
    <s v="-"/>
    <s v="-"/>
    <s v="-"/>
    <s v="-"/>
    <x v="96"/>
    <m/>
    <m/>
    <m/>
    <m/>
    <m/>
    <m/>
    <m/>
    <m/>
    <m/>
    <m/>
    <m/>
    <m/>
    <s v="No official statement is currently available."/>
    <n v="0"/>
    <m/>
  </r>
  <r>
    <s v="Atlanta"/>
    <x v="14"/>
    <x v="105"/>
    <s v="04777RAR4"/>
    <s v="04777R"/>
    <s v="CAP APPREC-GA PROTON"/>
    <x v="0"/>
    <x v="2"/>
    <m/>
    <d v="2039-01-01T00:00:00"/>
    <m/>
    <s v="-"/>
    <m/>
    <s v="-"/>
    <s v="-"/>
    <s v="-"/>
    <s v="-"/>
    <x v="96"/>
    <m/>
    <m/>
    <m/>
    <m/>
    <m/>
    <m/>
    <m/>
    <m/>
    <m/>
    <m/>
    <m/>
    <m/>
    <s v="No official statement is currently available."/>
    <n v="0"/>
    <m/>
  </r>
  <r>
    <s v="Atlanta"/>
    <x v="15"/>
    <x v="106"/>
    <s v="04781GAA9"/>
    <s v="04781G"/>
    <s v="GA PROTON TREATMENT CTR PROJ"/>
    <x v="0"/>
    <x v="262"/>
    <n v="6"/>
    <d v="2023-01-01T00:00:00"/>
    <m/>
    <n v="98.852999999999994"/>
    <n v="6.25"/>
    <s v="-"/>
    <s v="-"/>
    <s v="-"/>
    <s v="-"/>
    <x v="96"/>
    <s v="NEW"/>
    <s v="—"/>
    <s v="Other Healthcare"/>
    <s v="Fixed"/>
    <s v="—"/>
    <s v="Loan Agreement"/>
    <s v="No"/>
    <s v="No"/>
    <s v="No"/>
    <s v="No"/>
    <n v="98.85"/>
    <n v="6.25E-2"/>
    <s v="https://emma.msrb.org/EP1007383-EP781031-EP1182746.pdf"/>
    <n v="0"/>
    <s v="http://quotes.morningstar.com/bondquote/quote?productcode=qs&amp;qs_qt_module=3.50&amp;qt_version=finrarelease&amp;t=M15167476607975&amp;qsOnClick=returnTicker&amp;refresh=true"/>
  </r>
  <r>
    <s v="Atlanta"/>
    <x v="15"/>
    <x v="106"/>
    <s v="04781GAB7"/>
    <s v="04781G"/>
    <s v="GA PROTON TREATMENT CTR PROJ"/>
    <x v="0"/>
    <x v="263"/>
    <n v="6.5"/>
    <d v="2029-01-01T00:00:00"/>
    <m/>
    <n v="97.054000000000002"/>
    <n v="6.875"/>
    <s v="-"/>
    <s v="-"/>
    <s v="-"/>
    <s v="-"/>
    <x v="96"/>
    <s v="NEW"/>
    <s v="—"/>
    <s v="Other Healthcare"/>
    <s v="Fixed"/>
    <s v="—"/>
    <s v="Loan Agreement"/>
    <s v="No"/>
    <s v="No"/>
    <s v="No"/>
    <s v="No"/>
    <n v="97.05"/>
    <n v="6.88E-2"/>
    <s v="https://emma.msrb.org/EP1007383-EP781031-EP1182746.pdf"/>
    <n v="0"/>
    <s v="http://quotes.morningstar.com/bondquote/quote?productcode=qs&amp;qs_qt_module=3.50&amp;qt_version=finrarelease&amp;t=M15167476607976&amp;qsOnClick=returnTicker&amp;refresh=true"/>
  </r>
  <r>
    <s v="Atlanta"/>
    <x v="15"/>
    <x v="106"/>
    <s v="04781GAC5"/>
    <s v="04781G"/>
    <s v="GA PROTON TREATMENT CTR PROJ"/>
    <x v="0"/>
    <x v="264"/>
    <n v="6.75"/>
    <d v="2035-01-01T00:00:00"/>
    <m/>
    <n v="96.524000000000001"/>
    <n v="7.1"/>
    <s v="-"/>
    <s v="-"/>
    <s v="-"/>
    <s v="-"/>
    <x v="96"/>
    <s v="NEW"/>
    <s v="—"/>
    <s v="Other Healthcare"/>
    <s v="Fixed"/>
    <s v="—"/>
    <s v="Loan Agreement"/>
    <s v="No"/>
    <s v="No"/>
    <s v="No"/>
    <s v="No"/>
    <n v="96.52"/>
    <n v="7.0999999999999994E-2"/>
    <s v="https://emma.msrb.org/EP1007383-EP781031-EP1182746.pdf"/>
    <n v="0"/>
    <s v="http://quotes.morningstar.com/bondquote/quote?productcode=qs&amp;qs_qt_module=3.50&amp;qt_version=finrarelease&amp;t=M15167476607977&amp;qsOnClick=returnTicker&amp;refresh=true"/>
  </r>
  <r>
    <s v="Atlanta"/>
    <x v="15"/>
    <x v="106"/>
    <s v="04781GAD3"/>
    <s v="04781G"/>
    <s v="GA PROTON TREATMENT CTR PROJ"/>
    <x v="0"/>
    <x v="265"/>
    <n v="7"/>
    <d v="2040-01-01T00:00:00"/>
    <m/>
    <n v="97.244"/>
    <n v="7.25"/>
    <s v="-"/>
    <s v="-"/>
    <s v="-"/>
    <s v="-"/>
    <x v="96"/>
    <s v="NEW"/>
    <s v="—"/>
    <s v="Other Healthcare"/>
    <s v="Fixed"/>
    <s v="—"/>
    <s v="Loan Agreement"/>
    <s v="No"/>
    <s v="No"/>
    <s v="No"/>
    <s v="No"/>
    <n v="97.24"/>
    <n v="7.2499999999999995E-2"/>
    <s v="https://emma.msrb.org/EP1007383-EP781031-EP1182746.pdf"/>
    <n v="0"/>
    <s v="http://quotes.morningstar.com/bondquote/quote?productcode=qs&amp;qs_qt_module=3.50&amp;qt_version=finrarelease&amp;t=M15167476607978&amp;qsOnClick=returnTicker&amp;refresh=true"/>
  </r>
  <r>
    <s v="Atlanta"/>
    <x v="14"/>
    <x v="107"/>
    <s v="04777RAT0"/>
    <s v="04777R"/>
    <s v="CAP APPREC-JR-GA PROTON"/>
    <x v="0"/>
    <x v="2"/>
    <m/>
    <d v="2048-01-01T00:00:00"/>
    <n v="29.91"/>
    <s v="-"/>
    <m/>
    <s v="-"/>
    <s v="-"/>
    <s v="-"/>
    <s v="-"/>
    <x v="96"/>
    <s v="NEW"/>
    <s v="—"/>
    <s v="Other Healthcare"/>
    <s v="Zero/Stripped"/>
    <s v="—"/>
    <s v="Revenue"/>
    <s v="No"/>
    <s v="No"/>
    <s v="No"/>
    <s v="No"/>
    <n v="29.91"/>
    <n v="3.6299999999999999E-2"/>
    <s v="No official statement is currently available."/>
    <s v="https://emma.msrb.org/P31410798-P31096974-P31506527.pdf"/>
    <s v="http://quotes.morningstar.com/bondquote/quote?productcode=qs&amp;qs_qt_module=3.50&amp;qt_version=finrarelease&amp;t=M15170976610408&amp;qsOnClick=returnTicker&amp;refresh=true"/>
  </r>
  <r>
    <s v="Atlanta"/>
    <x v="9"/>
    <x v="96"/>
    <s v="04778HAQ7"/>
    <s v="04778H"/>
    <s v="COML PAPER IAM 15"/>
    <x v="0"/>
    <x v="2"/>
    <n v="1.02"/>
    <d v="2017-10-04T00:00:00"/>
    <m/>
    <s v="-"/>
    <m/>
    <s v="-"/>
    <s v="-"/>
    <s v="-"/>
    <s v="-"/>
    <x v="97"/>
    <m/>
    <m/>
    <m/>
    <m/>
    <m/>
    <m/>
    <m/>
    <m/>
    <m/>
    <m/>
    <m/>
    <m/>
    <s v="No official statement is currently available."/>
    <n v="0"/>
    <m/>
  </r>
  <r>
    <s v="Atlanta"/>
    <x v="9"/>
    <x v="49"/>
    <s v="04778DAM5"/>
    <s v="04778D"/>
    <s v="COML PAPER IAM 12"/>
    <x v="0"/>
    <x v="2"/>
    <n v="1.01"/>
    <d v="2017-10-03T00:00:00"/>
    <m/>
    <s v="-"/>
    <m/>
    <s v="-"/>
    <s v="-"/>
    <s v="-"/>
    <s v="-"/>
    <x v="97"/>
    <m/>
    <m/>
    <m/>
    <m/>
    <m/>
    <m/>
    <m/>
    <m/>
    <m/>
    <m/>
    <m/>
    <m/>
    <s v="No official statement is currently available."/>
    <n v="0"/>
    <m/>
  </r>
  <r>
    <s v="Atlanta"/>
    <x v="9"/>
    <x v="47"/>
    <s v="04778EAN1"/>
    <s v="04778E"/>
    <s v="COML PAPER IAM 13"/>
    <x v="0"/>
    <x v="2"/>
    <n v="1.04"/>
    <d v="2017-10-03T00:00:00"/>
    <m/>
    <s v="-"/>
    <m/>
    <s v="-"/>
    <s v="-"/>
    <s v="-"/>
    <s v="-"/>
    <x v="97"/>
    <m/>
    <m/>
    <m/>
    <m/>
    <m/>
    <m/>
    <m/>
    <m/>
    <m/>
    <m/>
    <m/>
    <m/>
    <s v="No official statement is currently available."/>
    <n v="0"/>
    <m/>
  </r>
  <r>
    <s v="Atlanta"/>
    <x v="9"/>
    <x v="94"/>
    <s v="04778HAR5"/>
    <s v="04778H"/>
    <s v="COML PAPER IAM 16"/>
    <x v="0"/>
    <x v="2"/>
    <n v="1.01"/>
    <d v="2017-10-03T00:00:00"/>
    <m/>
    <s v="-"/>
    <m/>
    <s v="-"/>
    <s v="-"/>
    <s v="-"/>
    <s v="-"/>
    <x v="97"/>
    <m/>
    <m/>
    <m/>
    <m/>
    <m/>
    <m/>
    <m/>
    <m/>
    <m/>
    <m/>
    <m/>
    <m/>
    <s v="No official statement is currently available."/>
    <n v="0"/>
    <m/>
  </r>
  <r>
    <s v="Atlanta"/>
    <x v="9"/>
    <x v="96"/>
    <s v="04778JAQ3"/>
    <s v="04778J"/>
    <s v="COML PAPER IAM 15"/>
    <x v="0"/>
    <x v="2"/>
    <n v="1.05"/>
    <d v="2017-10-04T00:00:00"/>
    <m/>
    <s v="-"/>
    <m/>
    <s v="-"/>
    <s v="-"/>
    <s v="-"/>
    <s v="-"/>
    <x v="97"/>
    <m/>
    <m/>
    <m/>
    <m/>
    <m/>
    <m/>
    <m/>
    <m/>
    <m/>
    <m/>
    <m/>
    <m/>
    <s v="No official statement is currently available."/>
    <n v="0"/>
    <m/>
  </r>
  <r>
    <s v="Atlanta"/>
    <x v="9"/>
    <x v="94"/>
    <s v="04778JAR1"/>
    <s v="04778J"/>
    <s v="COML PAPER IAM 16"/>
    <x v="0"/>
    <x v="2"/>
    <n v="1.04"/>
    <d v="2017-10-03T00:00:00"/>
    <m/>
    <s v="-"/>
    <m/>
    <s v="-"/>
    <s v="-"/>
    <s v="-"/>
    <s v="-"/>
    <x v="97"/>
    <m/>
    <m/>
    <m/>
    <m/>
    <m/>
    <m/>
    <m/>
    <m/>
    <m/>
    <m/>
    <m/>
    <m/>
    <s v="No official statement is currently available."/>
    <n v="0"/>
    <m/>
  </r>
  <r>
    <s v="Atlanta"/>
    <x v="9"/>
    <x v="98"/>
    <s v="04778JAP5"/>
    <s v="04778J"/>
    <s v="COML PAPER IAM 14"/>
    <x v="0"/>
    <x v="2"/>
    <n v="1.03"/>
    <d v="2017-06-30T00:00:00"/>
    <m/>
    <s v="-"/>
    <m/>
    <s v="-"/>
    <s v="-"/>
    <s v="-"/>
    <s v="-"/>
    <x v="98"/>
    <m/>
    <m/>
    <m/>
    <m/>
    <m/>
    <m/>
    <m/>
    <m/>
    <m/>
    <m/>
    <m/>
    <m/>
    <s v="No official statement is currently available."/>
    <n v="0"/>
    <m/>
  </r>
  <r>
    <s v="Atlanta"/>
    <x v="9"/>
    <x v="45"/>
    <s v="04778DAL7"/>
    <s v="04778D"/>
    <s v="COML PAPER IAM 11"/>
    <x v="0"/>
    <x v="2"/>
    <n v="1.01"/>
    <d v="2017-06-30T00:00:00"/>
    <m/>
    <s v="-"/>
    <m/>
    <s v="-"/>
    <s v="-"/>
    <s v="-"/>
    <s v="-"/>
    <x v="98"/>
    <m/>
    <m/>
    <m/>
    <m/>
    <m/>
    <m/>
    <m/>
    <m/>
    <m/>
    <m/>
    <m/>
    <m/>
    <s v="No official statement is currently available."/>
    <n v="0"/>
    <m/>
  </r>
  <r>
    <s v="Atlanta"/>
    <x v="9"/>
    <x v="98"/>
    <s v="04778HAP9"/>
    <s v="04778H"/>
    <s v="COML PAPER IAM 14"/>
    <x v="0"/>
    <x v="2"/>
    <n v="1.01"/>
    <d v="2017-06-30T00:00:00"/>
    <m/>
    <s v="-"/>
    <m/>
    <s v="-"/>
    <s v="-"/>
    <s v="-"/>
    <s v="-"/>
    <x v="98"/>
    <m/>
    <m/>
    <m/>
    <m/>
    <m/>
    <m/>
    <m/>
    <m/>
    <m/>
    <m/>
    <m/>
    <m/>
    <s v="No official statement is currently available."/>
    <n v="0"/>
    <m/>
  </r>
  <r>
    <s v="Atlanta"/>
    <x v="9"/>
    <x v="49"/>
    <s v="04778EAM3"/>
    <s v="04778E"/>
    <s v="COML PAPER IAM 12"/>
    <x v="0"/>
    <x v="2"/>
    <n v="1.03"/>
    <d v="2017-06-30T00:00:00"/>
    <m/>
    <s v="-"/>
    <m/>
    <s v="-"/>
    <s v="-"/>
    <s v="-"/>
    <s v="-"/>
    <x v="98"/>
    <m/>
    <m/>
    <m/>
    <m/>
    <m/>
    <m/>
    <m/>
    <m/>
    <m/>
    <m/>
    <m/>
    <m/>
    <s v="No official statement is currently available."/>
    <n v="0"/>
    <m/>
  </r>
  <r>
    <s v="Atlanta"/>
    <x v="9"/>
    <x v="49"/>
    <s v="04778HAM6"/>
    <s v="04778H"/>
    <s v="COML PAPER IAM 12"/>
    <x v="0"/>
    <x v="2"/>
    <n v="0.97"/>
    <d v="2017-06-30T00:00:00"/>
    <m/>
    <s v="-"/>
    <m/>
    <s v="-"/>
    <s v="-"/>
    <s v="-"/>
    <s v="-"/>
    <x v="99"/>
    <m/>
    <m/>
    <m/>
    <m/>
    <m/>
    <m/>
    <m/>
    <m/>
    <m/>
    <m/>
    <m/>
    <m/>
    <s v="No official statement is currently available."/>
    <n v="0"/>
    <m/>
  </r>
  <r>
    <s v="Atlanta"/>
    <x v="9"/>
    <x v="51"/>
    <s v="04778DAK9"/>
    <s v="04778D"/>
    <s v="COML PAPER IAM 10"/>
    <x v="0"/>
    <x v="2"/>
    <n v="0.87"/>
    <d v="2017-06-30T00:00:00"/>
    <m/>
    <s v="-"/>
    <m/>
    <s v="-"/>
    <s v="-"/>
    <s v="-"/>
    <s v="-"/>
    <x v="99"/>
    <m/>
    <m/>
    <m/>
    <m/>
    <m/>
    <m/>
    <m/>
    <m/>
    <m/>
    <m/>
    <m/>
    <m/>
    <s v="No official statement is currently available."/>
    <n v="0"/>
    <m/>
  </r>
  <r>
    <s v="Atlanta"/>
    <x v="9"/>
    <x v="45"/>
    <s v="04778EAL5"/>
    <s v="04778E"/>
    <s v="COML PAPER IAM 11"/>
    <x v="0"/>
    <x v="2"/>
    <n v="0.9"/>
    <d v="2017-06-30T00:00:00"/>
    <m/>
    <s v="-"/>
    <m/>
    <s v="-"/>
    <s v="-"/>
    <s v="-"/>
    <s v="-"/>
    <x v="99"/>
    <m/>
    <m/>
    <m/>
    <m/>
    <m/>
    <m/>
    <m/>
    <m/>
    <m/>
    <m/>
    <m/>
    <m/>
    <s v="No official statement is currently available."/>
    <n v="0"/>
    <m/>
  </r>
  <r>
    <s v="Atlanta"/>
    <x v="9"/>
    <x v="47"/>
    <s v="04778HAN4"/>
    <s v="04778H"/>
    <s v="COML PAPER IAM 13"/>
    <x v="0"/>
    <x v="2"/>
    <n v="0.87"/>
    <d v="2017-06-30T00:00:00"/>
    <m/>
    <s v="-"/>
    <m/>
    <s v="-"/>
    <s v="-"/>
    <s v="-"/>
    <s v="-"/>
    <x v="99"/>
    <m/>
    <m/>
    <m/>
    <m/>
    <m/>
    <m/>
    <m/>
    <m/>
    <m/>
    <m/>
    <m/>
    <m/>
    <s v="No official statement is currently available."/>
    <n v="0"/>
    <m/>
  </r>
  <r>
    <s v="Atlanta"/>
    <x v="9"/>
    <x v="47"/>
    <s v="04778JAN0"/>
    <s v="04778J"/>
    <s v="COML PAPER IAM 13"/>
    <x v="0"/>
    <x v="2"/>
    <n v="0.9"/>
    <d v="2017-06-30T00:00:00"/>
    <m/>
    <s v="-"/>
    <m/>
    <s v="-"/>
    <s v="-"/>
    <s v="-"/>
    <s v="-"/>
    <x v="99"/>
    <m/>
    <m/>
    <m/>
    <m/>
    <m/>
    <m/>
    <m/>
    <m/>
    <m/>
    <m/>
    <m/>
    <m/>
    <s v="No official statement is currently available."/>
    <n v="0"/>
    <m/>
  </r>
  <r>
    <s v="Atlanta"/>
    <x v="9"/>
    <x v="49"/>
    <s v="04778JAM2"/>
    <s v="04778J"/>
    <s v="COML PAPER IAM 12"/>
    <x v="0"/>
    <x v="2"/>
    <n v="1"/>
    <d v="2017-06-30T00:00:00"/>
    <m/>
    <s v="-"/>
    <m/>
    <s v="-"/>
    <s v="-"/>
    <s v="-"/>
    <s v="-"/>
    <x v="99"/>
    <m/>
    <m/>
    <m/>
    <m/>
    <m/>
    <m/>
    <m/>
    <m/>
    <m/>
    <m/>
    <m/>
    <m/>
    <s v="No official statement is currently available."/>
    <n v="0"/>
    <m/>
  </r>
  <r>
    <s v="Atlanta"/>
    <x v="0"/>
    <x v="108"/>
    <s v="04785VAV6"/>
    <s v="04785V"/>
    <s v="WHEAT STR TOWERS PROJ"/>
    <x v="0"/>
    <x v="266"/>
    <n v="1.4"/>
    <d v="2020-05-01T00:00:00"/>
    <m/>
    <n v="100"/>
    <n v="1.4"/>
    <s v="-"/>
    <s v="-"/>
    <s v="-"/>
    <s v="NR"/>
    <x v="100"/>
    <m/>
    <m/>
    <m/>
    <m/>
    <m/>
    <m/>
    <m/>
    <m/>
    <m/>
    <m/>
    <m/>
    <m/>
    <s v="https://emma.msrb.org/EP997493-EP773367-EP1175132.pdf"/>
    <n v="0"/>
    <m/>
  </r>
  <r>
    <s v="Atlanta"/>
    <x v="3"/>
    <x v="109"/>
    <s v="047870NK2"/>
    <n v="47870"/>
    <s v="REF-SER A"/>
    <x v="1"/>
    <x v="267"/>
    <n v="5"/>
    <d v="2020-11-01T00:00:00"/>
    <m/>
    <n v="112.699"/>
    <n v="1.27"/>
    <s v="NR"/>
    <s v="-"/>
    <s v="WR"/>
    <s v="NR"/>
    <x v="101"/>
    <m/>
    <m/>
    <m/>
    <m/>
    <m/>
    <m/>
    <m/>
    <m/>
    <m/>
    <m/>
    <m/>
    <m/>
    <s v="https://emma.msrb.org/ER1051961-ER824262-ER1225284.pdf"/>
    <n v="0"/>
    <m/>
  </r>
  <r>
    <s v="Atlanta"/>
    <x v="3"/>
    <x v="109"/>
    <s v="047870NL0"/>
    <n v="47870"/>
    <s v="REF-SER A"/>
    <x v="1"/>
    <x v="268"/>
    <n v="5"/>
    <d v="2021-11-01T00:00:00"/>
    <m/>
    <n v="115.383"/>
    <n v="1.45"/>
    <s v="AA-"/>
    <s v="-"/>
    <s v="Aa2"/>
    <s v="AA-"/>
    <x v="101"/>
    <s v="REF"/>
    <s v="—"/>
    <s v="Water and Sewer"/>
    <s v="Fixed"/>
    <s v="—"/>
    <s v="Revenue"/>
    <s v="No"/>
    <s v="No"/>
    <s v="No"/>
    <s v="No"/>
    <n v="115.38"/>
    <n v="1.4500000000000001E-2"/>
    <s v="https://emma.msrb.org/ER1051961-ER824262-ER1225284.pdf"/>
    <n v="0"/>
    <s v="http://quotes.morningstar.com/bondquote/quote?productcode=qs&amp;qs_qt_module=3.50&amp;qt_version=finrarelease&amp;t=M15048176570604&amp;qsOnClick=returnTicker&amp;refresh=true"/>
  </r>
  <r>
    <s v="Atlanta"/>
    <x v="3"/>
    <x v="109"/>
    <s v="047870NM8"/>
    <n v="47870"/>
    <s v="REF-SER A"/>
    <x v="1"/>
    <x v="269"/>
    <n v="4"/>
    <d v="2022-11-01T00:00:00"/>
    <m/>
    <n v="112.401"/>
    <n v="1.63"/>
    <s v="AA-"/>
    <s v="-"/>
    <s v="Aa2"/>
    <s v="AA-"/>
    <x v="101"/>
    <s v="REF"/>
    <s v="—"/>
    <s v="Water and Sewer"/>
    <s v="Fixed"/>
    <s v="—"/>
    <s v="Revenue"/>
    <s v="No"/>
    <s v="No"/>
    <s v="No"/>
    <s v="No"/>
    <n v="112.4"/>
    <n v="1.6299999999999999E-2"/>
    <s v="https://emma.msrb.org/ER1051961-ER824262-ER1225284.pdf"/>
    <n v="0"/>
    <s v="http://quotes.morningstar.com/bondquote/quote?productcode=qs&amp;qs_qt_module=3.50&amp;qt_version=finrarelease&amp;t=M15048176570605&amp;qsOnClick=returnTicker&amp;refresh=true"/>
  </r>
  <r>
    <s v="Atlanta"/>
    <x v="3"/>
    <x v="109"/>
    <s v="047870NN6"/>
    <n v="47870"/>
    <s v="REF-SER A"/>
    <x v="1"/>
    <x v="270"/>
    <n v="5"/>
    <d v="2023-11-01T00:00:00"/>
    <m/>
    <n v="119.59"/>
    <n v="1.79"/>
    <s v="AA-"/>
    <s v="-"/>
    <s v="Aa2"/>
    <s v="AA-"/>
    <x v="101"/>
    <s v="REF"/>
    <s v="—"/>
    <s v="Water and Sewer"/>
    <s v="Fixed"/>
    <s v="—"/>
    <s v="Revenue"/>
    <s v="No"/>
    <s v="No"/>
    <s v="No"/>
    <s v="No"/>
    <n v="119.59"/>
    <n v="1.7899999999999999E-2"/>
    <s v="https://emma.msrb.org/ER1051961-ER824262-ER1225284.pdf"/>
    <n v="0"/>
    <s v="http://quotes.morningstar.com/bondquote/quote?productcode=qs&amp;qs_qt_module=3.50&amp;qt_version=finrarelease&amp;t=M15048176570606&amp;qsOnClick=returnTicker&amp;refresh=true"/>
  </r>
  <r>
    <s v="Atlanta"/>
    <x v="3"/>
    <x v="109"/>
    <s v="047870NP1"/>
    <n v="47870"/>
    <s v="REF-SER A"/>
    <x v="1"/>
    <x v="214"/>
    <n v="5"/>
    <d v="2024-11-01T00:00:00"/>
    <m/>
    <n v="121.08499999999999"/>
    <n v="1.96"/>
    <s v="AA-"/>
    <s v="-"/>
    <s v="Aa2"/>
    <s v="AA-"/>
    <x v="101"/>
    <s v="REF"/>
    <s v="—"/>
    <s v="Water and Sewer"/>
    <s v="Fixed"/>
    <s v="—"/>
    <s v="Revenue"/>
    <s v="No"/>
    <s v="No"/>
    <s v="No"/>
    <s v="No"/>
    <n v="121.08"/>
    <n v="1.9599999999999999E-2"/>
    <s v="https://emma.msrb.org/ER1051961-ER824262-ER1225284.pdf"/>
    <n v="0"/>
    <s v="http://quotes.morningstar.com/bondquote/quote?productcode=qs&amp;qs_qt_module=3.50&amp;qt_version=finrarelease&amp;t=M15048176570607&amp;qsOnClick=returnTicker&amp;refresh=true"/>
  </r>
  <r>
    <s v="Atlanta"/>
    <x v="3"/>
    <x v="109"/>
    <s v="047870NQ9"/>
    <n v="47870"/>
    <s v="REF-SER A"/>
    <x v="1"/>
    <x v="271"/>
    <n v="5"/>
    <d v="2028-11-01T00:00:00"/>
    <m/>
    <n v="122.325"/>
    <n v="2.56"/>
    <s v="AA-"/>
    <s v="-"/>
    <s v="Aa2"/>
    <s v="AA-"/>
    <x v="101"/>
    <s v="REF"/>
    <s v="—"/>
    <s v="Water and Sewer"/>
    <s v="Fixed"/>
    <s v="—"/>
    <s v="Revenue"/>
    <s v="No"/>
    <s v="No"/>
    <s v="No"/>
    <s v="No"/>
    <n v="122.32"/>
    <n v="2.5600000000000001E-2"/>
    <s v="https://emma.msrb.org/ER1051961-ER824262-ER1225284.pdf"/>
    <n v="0"/>
    <s v="http://quotes.morningstar.com/bondquote/quote?productcode=qs&amp;qs_qt_module=3.50&amp;qt_version=finrarelease&amp;t=M15048176570608&amp;qsOnClick=returnTicker&amp;refresh=true"/>
  </r>
  <r>
    <s v="Atlanta"/>
    <x v="3"/>
    <x v="109"/>
    <s v="047870NR7"/>
    <n v="47870"/>
    <s v="REF-SER A"/>
    <x v="1"/>
    <x v="58"/>
    <n v="5"/>
    <d v="2029-11-01T00:00:00"/>
    <m/>
    <n v="121.197"/>
    <n v="2.67"/>
    <s v="AA-"/>
    <s v="-"/>
    <s v="Aa2"/>
    <s v="AA-"/>
    <x v="101"/>
    <s v="REF"/>
    <s v="—"/>
    <s v="Water and Sewer"/>
    <s v="Fixed"/>
    <s v="—"/>
    <s v="Revenue"/>
    <s v="No"/>
    <s v="No"/>
    <s v="No"/>
    <s v="No"/>
    <n v="121.2"/>
    <n v="2.6700000000000002E-2"/>
    <s v="https://emma.msrb.org/ER1051961-ER824262-ER1225284.pdf"/>
    <n v="0"/>
    <s v="http://quotes.morningstar.com/bondquote/quote?productcode=qs&amp;qs_qt_module=3.50&amp;qt_version=finrarelease&amp;t=M15048176570609&amp;qsOnClick=returnTicker&amp;refresh=true"/>
  </r>
  <r>
    <s v="Atlanta"/>
    <x v="3"/>
    <x v="109"/>
    <s v="047870NS5"/>
    <n v="47870"/>
    <s v="REF-SER A"/>
    <x v="1"/>
    <x v="272"/>
    <n v="5"/>
    <d v="2030-11-01T00:00:00"/>
    <m/>
    <n v="120.182"/>
    <n v="2.77"/>
    <s v="AA-"/>
    <s v="-"/>
    <s v="Aa2"/>
    <s v="AA-"/>
    <x v="101"/>
    <s v="REF"/>
    <s v="—"/>
    <s v="Water and Sewer"/>
    <s v="Fixed"/>
    <s v="—"/>
    <s v="Revenue"/>
    <s v="No"/>
    <s v="No"/>
    <s v="No"/>
    <s v="No"/>
    <n v="120.18"/>
    <n v="2.7699999999999999E-2"/>
    <s v="https://emma.msrb.org/ER1051961-ER824262-ER1225284.pdf"/>
    <n v="0"/>
    <s v="http://quotes.morningstar.com/bondquote/quote?productcode=qs&amp;qs_qt_module=3.50&amp;qt_version=finrarelease&amp;t=M15048176570610&amp;qsOnClick=returnTicker&amp;refresh=true"/>
  </r>
  <r>
    <s v="Atlanta"/>
    <x v="3"/>
    <x v="109"/>
    <s v="047870NT3"/>
    <n v="47870"/>
    <s v="REF-SER A"/>
    <x v="1"/>
    <x v="273"/>
    <n v="5"/>
    <d v="2031-11-01T00:00:00"/>
    <m/>
    <n v="119.378"/>
    <n v="2.85"/>
    <s v="AA-"/>
    <s v="-"/>
    <s v="Aa2"/>
    <s v="AA-"/>
    <x v="101"/>
    <s v="REF"/>
    <s v="—"/>
    <s v="Water and Sewer"/>
    <s v="Fixed"/>
    <s v="—"/>
    <s v="Revenue"/>
    <s v="No"/>
    <s v="No"/>
    <s v="No"/>
    <s v="No"/>
    <n v="119.38"/>
    <n v="2.8500000000000001E-2"/>
    <s v="https://emma.msrb.org/ER1051961-ER824262-ER1225284.pdf"/>
    <n v="0"/>
    <s v="http://quotes.morningstar.com/bondquote/quote?productcode=qs&amp;qs_qt_module=3.50&amp;qt_version=finrarelease&amp;t=M15048176570611&amp;qsOnClick=returnTicker&amp;refresh=true"/>
  </r>
  <r>
    <s v="Atlanta"/>
    <x v="3"/>
    <x v="109"/>
    <s v="047870NU0"/>
    <n v="47870"/>
    <s v="REF-SER A"/>
    <x v="1"/>
    <x v="274"/>
    <n v="5"/>
    <d v="2032-11-01T00:00:00"/>
    <m/>
    <n v="118.58"/>
    <n v="2.93"/>
    <s v="AA-"/>
    <s v="-"/>
    <s v="Aa2"/>
    <s v="AA-"/>
    <x v="101"/>
    <s v="REF"/>
    <s v="—"/>
    <s v="Water and Sewer"/>
    <s v="Fixed"/>
    <s v="—"/>
    <s v="Revenue"/>
    <s v="No"/>
    <s v="No"/>
    <s v="No"/>
    <s v="No"/>
    <n v="118.58"/>
    <n v="2.93E-2"/>
    <s v="https://emma.msrb.org/ER1051961-ER824262-ER1225284.pdf"/>
    <n v="0"/>
    <s v="http://quotes.morningstar.com/bondquote/quote?productcode=qs&amp;qs_qt_module=3.50&amp;qt_version=finrarelease&amp;t=M15048176570612&amp;qsOnClick=returnTicker&amp;refresh=true"/>
  </r>
  <r>
    <s v="Atlanta"/>
    <x v="3"/>
    <x v="109"/>
    <s v="047870NV8"/>
    <n v="47870"/>
    <s v="REF-SER A"/>
    <x v="1"/>
    <x v="275"/>
    <n v="5"/>
    <d v="2033-11-01T00:00:00"/>
    <m/>
    <n v="117.887"/>
    <n v="3"/>
    <s v="AA-"/>
    <s v="-"/>
    <s v="Aa2"/>
    <s v="AA-"/>
    <x v="101"/>
    <s v="REF"/>
    <s v="—"/>
    <s v="Water and Sewer"/>
    <s v="Fixed"/>
    <s v="—"/>
    <s v="Revenue"/>
    <s v="No"/>
    <s v="No"/>
    <s v="No"/>
    <s v="No"/>
    <n v="117.89"/>
    <n v="0.03"/>
    <s v="https://emma.msrb.org/ER1051961-ER824262-ER1225284.pdf"/>
    <n v="0"/>
    <s v="http://quotes.morningstar.com/bondquote/quote?productcode=qs&amp;qs_qt_module=3.50&amp;qt_version=finrarelease&amp;t=M15048176570613&amp;qsOnClick=returnTicker&amp;refresh=true"/>
  </r>
  <r>
    <s v="Atlanta"/>
    <x v="3"/>
    <x v="109"/>
    <s v="047870NW6"/>
    <n v="47870"/>
    <s v="REF-SER A"/>
    <x v="1"/>
    <x v="276"/>
    <n v="5"/>
    <d v="2034-11-01T00:00:00"/>
    <m/>
    <n v="117.395"/>
    <n v="3.05"/>
    <s v="AA-"/>
    <s v="-"/>
    <s v="Aa2"/>
    <s v="AA-"/>
    <x v="101"/>
    <s v="REF"/>
    <s v="—"/>
    <s v="Water and Sewer"/>
    <s v="Fixed"/>
    <s v="—"/>
    <s v="Revenue"/>
    <s v="No"/>
    <s v="No"/>
    <s v="No"/>
    <s v="No"/>
    <n v="117.4"/>
    <n v="3.0499999999999999E-2"/>
    <s v="https://emma.msrb.org/ER1051961-ER824262-ER1225284.pdf"/>
    <n v="0"/>
    <s v="http://quotes.morningstar.com/bondquote/quote?productcode=qs&amp;qs_qt_module=3.50&amp;qt_version=finrarelease&amp;t=M15048176570614&amp;qsOnClick=returnTicker&amp;refresh=true"/>
  </r>
  <r>
    <s v="Atlanta"/>
    <x v="3"/>
    <x v="109"/>
    <s v="047870NX4"/>
    <n v="47870"/>
    <s v="REF-SER A"/>
    <x v="1"/>
    <x v="277"/>
    <n v="5"/>
    <d v="2035-11-01T00:00:00"/>
    <m/>
    <n v="116.90600000000001"/>
    <n v="3.1"/>
    <s v="AA-"/>
    <s v="-"/>
    <s v="Aa2"/>
    <s v="AA-"/>
    <x v="101"/>
    <s v="REF"/>
    <s v="—"/>
    <s v="Water and Sewer"/>
    <s v="Fixed"/>
    <s v="—"/>
    <s v="Revenue"/>
    <s v="No"/>
    <s v="No"/>
    <s v="No"/>
    <s v="No"/>
    <n v="116.91"/>
    <n v="3.1E-2"/>
    <s v="https://emma.msrb.org/ER1051961-ER824262-ER1225284.pdf"/>
    <n v="0"/>
    <s v="http://quotes.morningstar.com/bondquote/quote?productcode=qs&amp;qs_qt_module=3.50&amp;qt_version=finrarelease&amp;t=M15048176570615&amp;qsOnClick=returnTicker&amp;refresh=true"/>
  </r>
  <r>
    <s v="Atlanta"/>
    <x v="3"/>
    <x v="109"/>
    <s v="047870NY2"/>
    <n v="47870"/>
    <s v="REF-SER A"/>
    <x v="1"/>
    <x v="278"/>
    <n v="4"/>
    <d v="2036-11-01T00:00:00"/>
    <m/>
    <n v="104.717"/>
    <n v="3.46"/>
    <s v="AA-"/>
    <s v="-"/>
    <s v="Aa2"/>
    <s v="AA-"/>
    <x v="101"/>
    <s v="REF"/>
    <s v="—"/>
    <s v="Water and Sewer"/>
    <s v="Fixed"/>
    <s v="—"/>
    <s v="Revenue"/>
    <s v="No"/>
    <s v="No"/>
    <s v="No"/>
    <s v="No"/>
    <n v="104.72"/>
    <n v="3.4599999999999999E-2"/>
    <s v="https://emma.msrb.org/ER1051961-ER824262-ER1225284.pdf"/>
    <n v="0"/>
    <s v="http://quotes.morningstar.com/bondquote/quote?productcode=qs&amp;qs_qt_module=3.50&amp;qt_version=finrarelease&amp;t=M15048176570616&amp;qsOnClick=returnTicker&amp;refresh=true"/>
  </r>
  <r>
    <s v="Atlanta"/>
    <x v="3"/>
    <x v="109"/>
    <s v="047870NZ9"/>
    <n v="47870"/>
    <s v="REF-SER A"/>
    <x v="1"/>
    <x v="279"/>
    <n v="5"/>
    <d v="2037-11-01T00:00:00"/>
    <m/>
    <n v="116.224"/>
    <n v="3.17"/>
    <s v="AA-"/>
    <s v="-"/>
    <s v="Aa2"/>
    <s v="AA-"/>
    <x v="101"/>
    <s v="REF"/>
    <s v="—"/>
    <s v="Water and Sewer"/>
    <s v="Fixed"/>
    <s v="—"/>
    <s v="Revenue"/>
    <s v="No"/>
    <s v="No"/>
    <s v="No"/>
    <s v="No"/>
    <n v="116.22"/>
    <n v="3.1699999999999999E-2"/>
    <s v="https://emma.msrb.org/ER1051961-ER824262-ER1225284.pdf"/>
    <n v="0"/>
    <s v="http://quotes.morningstar.com/bondquote/quote?productcode=qs&amp;qs_qt_module=3.50&amp;qt_version=finrarelease&amp;t=M15048176570617&amp;qsOnClick=returnTicker&amp;refresh=true"/>
  </r>
  <r>
    <s v="Atlanta"/>
    <x v="3"/>
    <x v="109"/>
    <s v="047870PA2"/>
    <n v="47870"/>
    <s v="REF-SER A"/>
    <x v="1"/>
    <x v="280"/>
    <n v="5"/>
    <d v="2038-11-01T00:00:00"/>
    <m/>
    <n v="115.934"/>
    <n v="3.2"/>
    <s v="AA-"/>
    <s v="-"/>
    <s v="Aa2"/>
    <s v="AA-"/>
    <x v="101"/>
    <s v="REF"/>
    <s v="—"/>
    <s v="Water and Sewer"/>
    <s v="Fixed"/>
    <s v="—"/>
    <s v="Revenue"/>
    <s v="No"/>
    <s v="No"/>
    <s v="No"/>
    <s v="No"/>
    <n v="115.93"/>
    <n v="3.2000000000000001E-2"/>
    <s v="https://emma.msrb.org/ER1051961-ER824262-ER1225284.pdf"/>
    <n v="0"/>
    <s v="http://quotes.morningstar.com/bondquote/quote?productcode=qs&amp;qs_qt_module=3.50&amp;qt_version=finrarelease&amp;t=M15048176570618&amp;qsOnClick=returnTicker&amp;refresh=true"/>
  </r>
  <r>
    <s v="Atlanta"/>
    <x v="3"/>
    <x v="109"/>
    <s v="047870PB0"/>
    <n v="47870"/>
    <s v="REF-SER A"/>
    <x v="1"/>
    <x v="281"/>
    <n v="3.5"/>
    <d v="2039-11-01T00:00:00"/>
    <m/>
    <n v="98.314999999999998"/>
    <n v="3.61"/>
    <s v="AA-"/>
    <s v="-"/>
    <s v="Aa2"/>
    <s v="AA-"/>
    <x v="101"/>
    <s v="REF"/>
    <s v="—"/>
    <s v="Water and Sewer"/>
    <s v="Fixed"/>
    <s v="—"/>
    <s v="Revenue"/>
    <s v="No"/>
    <s v="No"/>
    <s v="No"/>
    <s v="No"/>
    <n v="98.32"/>
    <n v="3.61E-2"/>
    <s v="https://emma.msrb.org/ER1051961-ER824262-ER1225284.pdf"/>
    <n v="0"/>
    <s v="http://quotes.morningstar.com/bondquote/quote?productcode=qs&amp;qs_qt_module=3.50&amp;qt_version=finrarelease&amp;t=M15048176570619&amp;qsOnClick=returnTicker&amp;refresh=true"/>
  </r>
  <r>
    <s v="Atlanta"/>
    <x v="12"/>
    <x v="110"/>
    <s v="04785RAT0"/>
    <s v="04785R"/>
    <s v="TAXABLE-HSG OPPORTUNITY PROG-A"/>
    <x v="0"/>
    <x v="282"/>
    <n v="1.25"/>
    <d v="2017-12-01T00:00:00"/>
    <m/>
    <n v="100"/>
    <n v="1.25"/>
    <s v="-"/>
    <s v="-"/>
    <s v="WR"/>
    <s v="-"/>
    <x v="102"/>
    <m/>
    <m/>
    <m/>
    <m/>
    <m/>
    <m/>
    <m/>
    <m/>
    <m/>
    <m/>
    <m/>
    <m/>
    <s v="https://emma.msrb.org/ER1050679-ER823210-ER1224230.pdf"/>
    <n v="0"/>
    <m/>
  </r>
  <r>
    <s v="Atlanta"/>
    <x v="12"/>
    <x v="110"/>
    <s v="04785RAU7"/>
    <s v="04785R"/>
    <s v="TAXABLE-HSG OPPORTUNITY PROG-A"/>
    <x v="0"/>
    <x v="283"/>
    <n v="1.35"/>
    <d v="2018-12-01T00:00:00"/>
    <m/>
    <n v="100"/>
    <n v="1.35"/>
    <s v="-"/>
    <s v="-"/>
    <s v="WR"/>
    <s v="-"/>
    <x v="102"/>
    <m/>
    <m/>
    <m/>
    <m/>
    <m/>
    <m/>
    <m/>
    <m/>
    <m/>
    <m/>
    <m/>
    <m/>
    <s v="https://emma.msrb.org/ER1050679-ER823210-ER1224230.pdf"/>
    <n v="0"/>
    <m/>
  </r>
  <r>
    <s v="Atlanta"/>
    <x v="12"/>
    <x v="110"/>
    <s v="04785RAV5"/>
    <s v="04785R"/>
    <s v="TAXABLE-HSG OPPORTUNITY PROG-A"/>
    <x v="0"/>
    <x v="284"/>
    <n v="1.597"/>
    <d v="2019-12-01T00:00:00"/>
    <m/>
    <n v="100"/>
    <n v="1.597"/>
    <s v="-"/>
    <s v="-"/>
    <s v="WR"/>
    <s v="-"/>
    <x v="102"/>
    <m/>
    <m/>
    <m/>
    <m/>
    <m/>
    <m/>
    <m/>
    <m/>
    <m/>
    <m/>
    <m/>
    <m/>
    <s v="https://emma.msrb.org/ER1050679-ER823210-ER1224230.pdf"/>
    <n v="0"/>
    <m/>
  </r>
  <r>
    <s v="Atlanta"/>
    <x v="12"/>
    <x v="110"/>
    <s v="04785RAW3"/>
    <s v="04785R"/>
    <s v="TAXABLE-HSG OPPORTUNITY PROG-A"/>
    <x v="0"/>
    <x v="285"/>
    <n v="1.909"/>
    <d v="2020-12-01T00:00:00"/>
    <m/>
    <n v="100"/>
    <n v="1.909"/>
    <s v="NR"/>
    <s v="-"/>
    <s v="WR"/>
    <s v="-"/>
    <x v="102"/>
    <m/>
    <m/>
    <m/>
    <m/>
    <m/>
    <m/>
    <m/>
    <m/>
    <m/>
    <m/>
    <m/>
    <m/>
    <s v="https://emma.msrb.org/ER1050679-ER823210-ER1224230.pdf"/>
    <n v="0"/>
    <m/>
  </r>
  <r>
    <s v="Atlanta"/>
    <x v="12"/>
    <x v="110"/>
    <s v="04785RAX1"/>
    <s v="04785R"/>
    <s v="TAXABLE-HSG OPPORTUNITY PROG-A"/>
    <x v="0"/>
    <x v="286"/>
    <n v="2.129"/>
    <d v="2021-12-01T00:00:00"/>
    <m/>
    <n v="100"/>
    <n v="2.129"/>
    <s v="AA+"/>
    <s v="-"/>
    <s v="Aa1"/>
    <s v="-"/>
    <x v="102"/>
    <s v="REF"/>
    <s v="—"/>
    <s v="Other Housing"/>
    <s v="Fixed"/>
    <s v="—"/>
    <s v="Loan Agreement"/>
    <s v="Yes"/>
    <s v="No"/>
    <s v="No"/>
    <s v="No"/>
    <n v="100"/>
    <n v="2.1299999999999999E-2"/>
    <s v="https://emma.msrb.org/ER1050679-ER823210-ER1224230.pdf"/>
    <n v="0"/>
    <s v="http://quotes.morningstar.com/bondquote/quote?productcode=qs&amp;qs_qt_module=3.50&amp;qt_version=finrarelease&amp;t=M15016346564196&amp;qsOnClick=returnTicker&amp;refresh=true"/>
  </r>
  <r>
    <s v="Atlanta"/>
    <x v="12"/>
    <x v="110"/>
    <s v="04785RAY9"/>
    <s v="04785R"/>
    <s v="TAXABLE-HSG OPPORTUNITY PROG-A"/>
    <x v="0"/>
    <x v="287"/>
    <n v="2.3940000000000001"/>
    <d v="2022-12-01T00:00:00"/>
    <m/>
    <n v="100"/>
    <n v="2.3940000000000001"/>
    <s v="AA+"/>
    <s v="-"/>
    <s v="Aa1"/>
    <s v="-"/>
    <x v="102"/>
    <s v="REF"/>
    <s v="—"/>
    <s v="Other Housing"/>
    <s v="Fixed"/>
    <s v="—"/>
    <s v="Loan Agreement"/>
    <s v="Yes"/>
    <s v="No"/>
    <s v="No"/>
    <s v="No"/>
    <n v="100"/>
    <n v="2.3900000000000001E-2"/>
    <s v="https://emma.msrb.org/ER1050679-ER823210-ER1224230.pdf"/>
    <n v="0"/>
    <s v="http://quotes.morningstar.com/bondquote/quote?productcode=qs&amp;qs_qt_module=3.50&amp;qt_version=finrarelease&amp;t=M15016346564197&amp;qsOnClick=returnTicker&amp;refresh=true"/>
  </r>
  <r>
    <s v="Atlanta"/>
    <x v="12"/>
    <x v="110"/>
    <s v="04785RAZ6"/>
    <s v="04785R"/>
    <s v="TAXABLE-HSG OPPORTUNITY PROG-A"/>
    <x v="0"/>
    <x v="288"/>
    <n v="2.544"/>
    <d v="2023-12-01T00:00:00"/>
    <m/>
    <n v="100"/>
    <n v="2.544"/>
    <s v="AA+"/>
    <s v="-"/>
    <s v="Aa1"/>
    <s v="-"/>
    <x v="102"/>
    <s v="REF"/>
    <s v="—"/>
    <s v="Other Housing"/>
    <s v="Fixed"/>
    <s v="—"/>
    <s v="Loan Agreement"/>
    <s v="Yes"/>
    <s v="No"/>
    <s v="No"/>
    <s v="No"/>
    <n v="100"/>
    <n v="2.5399999999999999E-2"/>
    <s v="https://emma.msrb.org/ER1050679-ER823210-ER1224230.pdf"/>
    <n v="0"/>
    <s v="http://quotes.morningstar.com/bondquote/quote?productcode=qs&amp;qs_qt_module=3.50&amp;qt_version=finrarelease&amp;t=M15016346564198&amp;qsOnClick=returnTicker&amp;refresh=true"/>
  </r>
  <r>
    <s v="Atlanta"/>
    <x v="12"/>
    <x v="110"/>
    <s v="04785RBA0"/>
    <s v="04785R"/>
    <s v="TAXABLE-HSG OPPORTUNITY PROG-A"/>
    <x v="0"/>
    <x v="289"/>
    <n v="2.8090000000000002"/>
    <d v="2024-12-01T00:00:00"/>
    <m/>
    <n v="100"/>
    <n v="2.8090000000000002"/>
    <s v="AA+"/>
    <s v="-"/>
    <s v="Aa1"/>
    <s v="-"/>
    <x v="102"/>
    <s v="REF"/>
    <s v="—"/>
    <s v="Other Housing"/>
    <s v="Fixed"/>
    <s v="—"/>
    <s v="Loan Agreement"/>
    <s v="Yes"/>
    <s v="No"/>
    <s v="No"/>
    <s v="No"/>
    <n v="100"/>
    <n v="2.81E-2"/>
    <s v="https://emma.msrb.org/ER1050679-ER823210-ER1224230.pdf"/>
    <n v="0"/>
    <s v="http://quotes.morningstar.com/bondquote/quote?productcode=qs&amp;qs_qt_module=3.50&amp;qt_version=finrarelease&amp;t=M15016346564199&amp;qsOnClick=returnTicker&amp;refresh=true"/>
  </r>
  <r>
    <s v="Atlanta"/>
    <x v="12"/>
    <x v="110"/>
    <s v="04785RBB8"/>
    <s v="04785R"/>
    <s v="TAXABLE-HSG OPPORTUNITY PROG-A"/>
    <x v="0"/>
    <x v="290"/>
    <n v="2.8980000000000001"/>
    <d v="2025-12-01T00:00:00"/>
    <m/>
    <n v="100"/>
    <n v="2.8980000000000001"/>
    <s v="AA+"/>
    <s v="-"/>
    <s v="Aa1"/>
    <s v="-"/>
    <x v="102"/>
    <s v="REF"/>
    <s v="—"/>
    <s v="Other Housing"/>
    <s v="Fixed"/>
    <s v="—"/>
    <s v="Loan Agreement"/>
    <s v="Yes"/>
    <s v="No"/>
    <s v="No"/>
    <s v="No"/>
    <n v="100"/>
    <n v="2.9000000000000001E-2"/>
    <s v="https://emma.msrb.org/ER1050679-ER823210-ER1224230.pdf"/>
    <n v="0"/>
    <s v="http://quotes.morningstar.com/bondquote/quote?productcode=qs&amp;qs_qt_module=3.50&amp;qt_version=finrarelease&amp;t=M15016346564200&amp;qsOnClick=returnTicker&amp;refresh=true"/>
  </r>
  <r>
    <s v="Atlanta"/>
    <x v="12"/>
    <x v="110"/>
    <s v="04785RBC6"/>
    <s v="04785R"/>
    <s v="TAXABLE-HSG OPPORTUNITY PROG-A"/>
    <x v="0"/>
    <x v="291"/>
    <n v="2.9980000000000002"/>
    <d v="2026-12-01T00:00:00"/>
    <m/>
    <n v="100"/>
    <n v="2.9980000000000002"/>
    <s v="AA+"/>
    <s v="-"/>
    <s v="Aa1"/>
    <s v="-"/>
    <x v="102"/>
    <s v="REF"/>
    <s v="—"/>
    <s v="Other Housing"/>
    <s v="Fixed"/>
    <s v="—"/>
    <s v="Loan Agreement"/>
    <s v="Yes"/>
    <s v="No"/>
    <s v="No"/>
    <s v="No"/>
    <n v="100"/>
    <n v="0.03"/>
    <s v="https://emma.msrb.org/ER1050679-ER823210-ER1224230.pdf"/>
    <n v="0"/>
    <s v="http://quotes.morningstar.com/bondquote/quote?productcode=qs&amp;qs_qt_module=3.50&amp;qt_version=finrarelease&amp;t=M15016346564201&amp;qsOnClick=returnTicker&amp;refresh=true"/>
  </r>
  <r>
    <s v="Atlanta"/>
    <x v="12"/>
    <x v="110"/>
    <s v="04785RBD4"/>
    <s v="04785R"/>
    <s v="TAXABLE-HSG OPPORTUNITY PROG-A"/>
    <x v="0"/>
    <x v="292"/>
    <n v="3.048"/>
    <d v="2027-12-01T00:00:00"/>
    <m/>
    <n v="100"/>
    <n v="3.048"/>
    <s v="AA+"/>
    <s v="-"/>
    <s v="Aa1"/>
    <s v="-"/>
    <x v="102"/>
    <s v="REF"/>
    <s v="—"/>
    <s v="Other Housing"/>
    <s v="Fixed"/>
    <s v="—"/>
    <s v="Loan Agreement"/>
    <s v="Yes"/>
    <s v="No"/>
    <s v="No"/>
    <s v="No"/>
    <n v="100"/>
    <n v="3.0499999999999999E-2"/>
    <s v="https://emma.msrb.org/ER1050679-ER823210-ER1224230.pdf"/>
    <n v="0"/>
    <s v="http://quotes.morningstar.com/bondquote/quote?productcode=qs&amp;qs_qt_module=3.50&amp;qt_version=finrarelease&amp;t=M15016346564202&amp;qsOnClick=returnTicker&amp;refresh=true"/>
  </r>
  <r>
    <s v="Atlanta"/>
    <x v="12"/>
    <x v="110"/>
    <s v="04785RBE2"/>
    <s v="04785R"/>
    <s v="TAXABLE-HSG OPPORTUNITY PROG-A"/>
    <x v="0"/>
    <x v="293"/>
    <n v="3.198"/>
    <d v="2028-12-01T00:00:00"/>
    <m/>
    <n v="100"/>
    <n v="3.198"/>
    <s v="AA+"/>
    <s v="-"/>
    <s v="Aa1"/>
    <s v="-"/>
    <x v="102"/>
    <s v="REF"/>
    <s v="—"/>
    <s v="Other Housing"/>
    <s v="Fixed"/>
    <s v="—"/>
    <s v="Loan Agreement"/>
    <s v="Yes"/>
    <s v="No"/>
    <s v="No"/>
    <s v="No"/>
    <n v="100"/>
    <n v="3.2000000000000001E-2"/>
    <s v="https://emma.msrb.org/ER1050679-ER823210-ER1224230.pdf"/>
    <n v="0"/>
    <s v="http://quotes.morningstar.com/bondquote/quote?productcode=qs&amp;qs_qt_module=3.50&amp;qt_version=finrarelease&amp;t=M15016346564203&amp;qsOnClick=returnTicker&amp;refresh=true"/>
  </r>
  <r>
    <s v="Atlanta"/>
    <x v="12"/>
    <x v="110"/>
    <s v="04785RBF9"/>
    <s v="04785R"/>
    <s v="TAXABLE-HSG OPPORTUNITY PROG-A"/>
    <x v="0"/>
    <x v="294"/>
    <n v="3.298"/>
    <d v="2029-12-01T00:00:00"/>
    <m/>
    <n v="100"/>
    <n v="3.298"/>
    <s v="AA+"/>
    <s v="-"/>
    <s v="Aa1"/>
    <s v="-"/>
    <x v="102"/>
    <s v="REF"/>
    <s v="—"/>
    <s v="Other Housing"/>
    <s v="Fixed"/>
    <s v="—"/>
    <s v="Loan Agreement"/>
    <s v="Yes"/>
    <s v="No"/>
    <s v="No"/>
    <s v="No"/>
    <n v="100"/>
    <n v="3.3000000000000002E-2"/>
    <s v="https://emma.msrb.org/ER1050679-ER823210-ER1224230.pdf"/>
    <n v="0"/>
    <s v="http://quotes.morningstar.com/bondquote/quote?productcode=qs&amp;qs_qt_module=3.50&amp;qt_version=finrarelease&amp;t=M15016346564204&amp;qsOnClick=returnTicker&amp;refresh=true"/>
  </r>
  <r>
    <s v="Atlanta"/>
    <x v="12"/>
    <x v="110"/>
    <s v="04785RBG7"/>
    <s v="04785R"/>
    <s v="TAXABLE-HSG OPPORTUNITY PROG-A"/>
    <x v="0"/>
    <x v="295"/>
    <n v="3.3980000000000001"/>
    <d v="2030-12-01T00:00:00"/>
    <m/>
    <n v="100"/>
    <n v="3.3980000000000001"/>
    <s v="AA+"/>
    <s v="-"/>
    <s v="Aa1"/>
    <s v="-"/>
    <x v="102"/>
    <s v="REF"/>
    <s v="—"/>
    <s v="Other Housing"/>
    <s v="Fixed"/>
    <s v="—"/>
    <s v="Loan Agreement"/>
    <s v="Yes"/>
    <s v="No"/>
    <s v="No"/>
    <s v="No"/>
    <n v="100"/>
    <n v="3.4000000000000002E-2"/>
    <s v="https://emma.msrb.org/ER1050679-ER823210-ER1224230.pdf"/>
    <n v="0"/>
    <s v="http://quotes.morningstar.com/bondquote/quote?productcode=qs&amp;qs_qt_module=3.50&amp;qt_version=finrarelease&amp;t=M15016346564205&amp;qsOnClick=returnTicker&amp;refresh=true"/>
  </r>
  <r>
    <s v="Atlanta"/>
    <x v="12"/>
    <x v="110"/>
    <s v="04785RBH5"/>
    <s v="04785R"/>
    <s v="TAXABLE-HSG OPPORTUNITY PROG-A"/>
    <x v="0"/>
    <x v="296"/>
    <n v="3.448"/>
    <d v="2031-12-01T00:00:00"/>
    <m/>
    <n v="100"/>
    <n v="3.448"/>
    <s v="AA+"/>
    <s v="-"/>
    <s v="Aa1"/>
    <s v="-"/>
    <x v="102"/>
    <s v="REF"/>
    <s v="—"/>
    <s v="Other Housing"/>
    <s v="Fixed"/>
    <s v="—"/>
    <s v="Loan Agreement"/>
    <s v="Yes"/>
    <s v="No"/>
    <s v="No"/>
    <s v="No"/>
    <n v="100"/>
    <n v="3.4500000000000003E-2"/>
    <s v="https://emma.msrb.org/ER1050679-ER823210-ER1224230.pdf"/>
    <n v="0"/>
    <s v="http://quotes.morningstar.com/bondquote/quote?productcode=qs&amp;qs_qt_module=3.50&amp;qt_version=finrarelease&amp;t=M15016346564206&amp;qsOnClick=returnTicker&amp;refresh=true"/>
  </r>
  <r>
    <s v="Atlanta"/>
    <x v="12"/>
    <x v="110"/>
    <s v="04785RBJ1"/>
    <s v="04785R"/>
    <s v="TAXABLE-HSG OPPORTUNITY PROG-A"/>
    <x v="0"/>
    <x v="246"/>
    <n v="3.4980000000000002"/>
    <d v="2032-12-01T00:00:00"/>
    <m/>
    <n v="100"/>
    <n v="3.4980000000000002"/>
    <s v="AA+"/>
    <s v="-"/>
    <s v="Aa1"/>
    <s v="-"/>
    <x v="102"/>
    <s v="REF"/>
    <s v="—"/>
    <s v="Other Housing"/>
    <s v="Fixed"/>
    <s v="—"/>
    <s v="Loan Agreement"/>
    <s v="Yes"/>
    <s v="No"/>
    <s v="No"/>
    <s v="No"/>
    <n v="100"/>
    <n v="3.5000000000000003E-2"/>
    <s v="https://emma.msrb.org/ER1050679-ER823210-ER1224230.pdf"/>
    <n v="0"/>
    <s v="http://quotes.morningstar.com/bondquote/quote?productcode=qs&amp;qs_qt_module=3.50&amp;qt_version=finrarelease&amp;t=M15016346564207&amp;qsOnClick=returnTicker&amp;refresh=true"/>
  </r>
  <r>
    <s v="Atlanta"/>
    <x v="12"/>
    <x v="110"/>
    <s v="04785RBK8"/>
    <s v="04785R"/>
    <s v="TAXABLE-HSG OPPORTUNITY PROG-A"/>
    <x v="0"/>
    <x v="297"/>
    <n v="3.839"/>
    <d v="2036-12-01T00:00:00"/>
    <m/>
    <n v="100"/>
    <n v="3.839"/>
    <s v="AA+"/>
    <s v="-"/>
    <s v="Aa1"/>
    <s v="-"/>
    <x v="102"/>
    <s v="REF"/>
    <s v="—"/>
    <s v="Other Housing"/>
    <s v="Fixed"/>
    <s v="—"/>
    <s v="Loan Agreement"/>
    <s v="Yes"/>
    <s v="No"/>
    <s v="No"/>
    <s v="No"/>
    <n v="100"/>
    <n v="3.8399999999999997E-2"/>
    <s v="https://emma.msrb.org/ER1050679-ER823210-ER1224230.pdf"/>
    <n v="0"/>
    <s v="http://quotes.morningstar.com/bondquote/quote?productcode=qs&amp;qs_qt_module=3.50&amp;qt_version=finrarelease&amp;t=M15016346564208&amp;qsOnClick=returnTicker&amp;refresh=true"/>
  </r>
  <r>
    <s v="Atlanta"/>
    <x v="6"/>
    <x v="111"/>
    <s v="047851AA8"/>
    <n v="47851"/>
    <s v="REF-DOWNTOWN PKG DECK PROJ"/>
    <x v="1"/>
    <x v="298"/>
    <n v="2"/>
    <d v="2017-12-01T00:00:00"/>
    <m/>
    <n v="100.574"/>
    <n v="1"/>
    <s v="-"/>
    <s v="-"/>
    <s v="WR"/>
    <s v="-"/>
    <x v="102"/>
    <m/>
    <m/>
    <m/>
    <m/>
    <m/>
    <m/>
    <m/>
    <m/>
    <m/>
    <m/>
    <m/>
    <m/>
    <s v="https://emma.msrb.org/ES1028902-ES804719-ES1206071.pdf"/>
    <n v="0"/>
    <m/>
  </r>
  <r>
    <s v="Atlanta"/>
    <x v="6"/>
    <x v="111"/>
    <s v="047851AB6"/>
    <n v="47851"/>
    <s v="REF-DOWNTOWN PKG DECK PROJ"/>
    <x v="1"/>
    <x v="299"/>
    <n v="2"/>
    <d v="2018-12-01T00:00:00"/>
    <m/>
    <n v="101.51300000000001"/>
    <n v="1.03"/>
    <s v="-"/>
    <s v="-"/>
    <s v="WR"/>
    <s v="-"/>
    <x v="102"/>
    <m/>
    <m/>
    <m/>
    <m/>
    <m/>
    <m/>
    <m/>
    <m/>
    <m/>
    <m/>
    <m/>
    <m/>
    <s v="https://emma.msrb.org/ES1028902-ES804719-ES1206071.pdf"/>
    <n v="0"/>
    <m/>
  </r>
  <r>
    <s v="Atlanta"/>
    <x v="6"/>
    <x v="111"/>
    <s v="047851AC4"/>
    <n v="47851"/>
    <s v="REF-DOWNTOWN PKG DECK PROJ"/>
    <x v="1"/>
    <x v="106"/>
    <n v="2"/>
    <d v="2019-12-01T00:00:00"/>
    <m/>
    <n v="102.178"/>
    <n v="1.1399999999999999"/>
    <s v="-"/>
    <s v="-"/>
    <s v="WR"/>
    <s v="-"/>
    <x v="102"/>
    <m/>
    <m/>
    <m/>
    <m/>
    <m/>
    <m/>
    <m/>
    <m/>
    <m/>
    <m/>
    <m/>
    <m/>
    <s v="https://emma.msrb.org/ES1028902-ES804719-ES1206071.pdf"/>
    <n v="0"/>
    <m/>
  </r>
  <r>
    <s v="Atlanta"/>
    <x v="6"/>
    <x v="111"/>
    <s v="047851AD2"/>
    <n v="47851"/>
    <s v="REF-DOWNTOWN PKG DECK PROJ"/>
    <x v="1"/>
    <x v="300"/>
    <n v="4"/>
    <d v="2020-12-01T00:00:00"/>
    <m/>
    <n v="108.931"/>
    <n v="1.43"/>
    <s v="NR"/>
    <s v="-"/>
    <s v="WR"/>
    <s v="-"/>
    <x v="102"/>
    <m/>
    <m/>
    <m/>
    <m/>
    <m/>
    <m/>
    <m/>
    <m/>
    <m/>
    <m/>
    <m/>
    <m/>
    <s v="https://emma.msrb.org/ES1028902-ES804719-ES1206071.pdf"/>
    <n v="0"/>
    <m/>
  </r>
  <r>
    <s v="Atlanta"/>
    <x v="6"/>
    <x v="111"/>
    <s v="047851AE0"/>
    <n v="47851"/>
    <s v="REF-DOWNTOWN PKG DECK PROJ"/>
    <x v="1"/>
    <x v="301"/>
    <n v="4"/>
    <d v="2021-12-01T00:00:00"/>
    <m/>
    <n v="110.738"/>
    <n v="1.56"/>
    <s v="AA+"/>
    <s v="-"/>
    <s v="Aa1"/>
    <s v="-"/>
    <x v="102"/>
    <s v="REF"/>
    <s v="—"/>
    <s v="Redevelopment/Ld Clearance"/>
    <s v="Fixed"/>
    <s v="—"/>
    <s v="Lease/Rent"/>
    <s v="No"/>
    <s v="No"/>
    <s v="No"/>
    <s v="No"/>
    <n v="110.74"/>
    <n v="1.5599999999999999E-2"/>
    <s v="https://emma.msrb.org/ES1028902-ES804719-ES1206071.pdf"/>
    <n v="0"/>
    <s v="http://quotes.morningstar.com/bondquote/quote?productcode=qs&amp;qs_qt_module=3.50&amp;qt_version=finrarelease&amp;t=M15018066565538&amp;qsOnClick=returnTicker&amp;refresh=true"/>
  </r>
  <r>
    <s v="Atlanta"/>
    <x v="6"/>
    <x v="111"/>
    <s v="047851AF7"/>
    <n v="47851"/>
    <s v="REF-DOWNTOWN PKG DECK PROJ"/>
    <x v="1"/>
    <x v="108"/>
    <n v="4"/>
    <d v="2022-12-01T00:00:00"/>
    <m/>
    <n v="111.79300000000001"/>
    <n v="1.77"/>
    <s v="AA+"/>
    <s v="-"/>
    <s v="Aa1"/>
    <s v="-"/>
    <x v="102"/>
    <s v="REF"/>
    <s v="—"/>
    <s v="Redevelopment/Ld Clearance"/>
    <s v="Fixed"/>
    <s v="—"/>
    <s v="Lease/Rent"/>
    <s v="No"/>
    <s v="No"/>
    <s v="No"/>
    <s v="No"/>
    <n v="111.79"/>
    <n v="1.77E-2"/>
    <s v="https://emma.msrb.org/ES1028902-ES804719-ES1206071.pdf"/>
    <n v="0"/>
    <s v="http://quotes.morningstar.com/bondquote/quote?productcode=qs&amp;qs_qt_module=3.50&amp;qt_version=finrarelease&amp;t=M15018066565539&amp;qsOnClick=returnTicker&amp;refresh=true"/>
  </r>
  <r>
    <s v="Atlanta"/>
    <x v="6"/>
    <x v="111"/>
    <s v="047851AG5"/>
    <n v="47851"/>
    <s v="REF-DOWNTOWN PKG DECK PROJ"/>
    <x v="1"/>
    <x v="302"/>
    <n v="4"/>
    <d v="2023-12-01T00:00:00"/>
    <m/>
    <n v="112.794"/>
    <n v="1.92"/>
    <s v="AA+"/>
    <s v="-"/>
    <s v="Aa1"/>
    <s v="-"/>
    <x v="102"/>
    <s v="REF"/>
    <s v="—"/>
    <s v="Redevelopment/Ld Clearance"/>
    <s v="Fixed"/>
    <s v="—"/>
    <s v="Lease/Rent"/>
    <s v="No"/>
    <s v="No"/>
    <s v="No"/>
    <s v="No"/>
    <n v="112.79"/>
    <n v="1.9199999999999998E-2"/>
    <s v="https://emma.msrb.org/ES1028902-ES804719-ES1206071.pdf"/>
    <n v="0"/>
    <s v="http://quotes.morningstar.com/bondquote/quote?productcode=qs&amp;qs_qt_module=3.50&amp;qt_version=finrarelease&amp;t=M15018066565540&amp;qsOnClick=returnTicker&amp;refresh=true"/>
  </r>
  <r>
    <s v="Atlanta"/>
    <x v="6"/>
    <x v="111"/>
    <s v="047851AH3"/>
    <n v="47851"/>
    <s v="REF-DOWNTOWN PKG DECK PROJ"/>
    <x v="1"/>
    <x v="303"/>
    <n v="4"/>
    <d v="2024-12-01T00:00:00"/>
    <m/>
    <n v="113.545"/>
    <n v="2.06"/>
    <s v="AA+"/>
    <s v="-"/>
    <s v="Aa1"/>
    <s v="-"/>
    <x v="102"/>
    <s v="REF"/>
    <s v="—"/>
    <s v="Redevelopment/Ld Clearance"/>
    <s v="Fixed"/>
    <s v="—"/>
    <s v="Lease/Rent"/>
    <s v="No"/>
    <s v="No"/>
    <s v="No"/>
    <s v="No"/>
    <n v="113.54"/>
    <n v="2.06E-2"/>
    <s v="https://emma.msrb.org/ES1028902-ES804719-ES1206071.pdf"/>
    <n v="0"/>
    <s v="http://quotes.morningstar.com/bondquote/quote?productcode=qs&amp;qs_qt_module=3.50&amp;qt_version=finrarelease&amp;t=M15018066565541&amp;qsOnClick=returnTicker&amp;refresh=true"/>
  </r>
  <r>
    <s v="Atlanta"/>
    <x v="6"/>
    <x v="111"/>
    <s v="047851AJ9"/>
    <n v="47851"/>
    <s v="REF-DOWNTOWN PKG DECK PROJ"/>
    <x v="1"/>
    <x v="304"/>
    <n v="5"/>
    <d v="2025-12-01T00:00:00"/>
    <m/>
    <n v="122.126"/>
    <n v="2.16"/>
    <s v="AA+"/>
    <s v="-"/>
    <s v="Aa1"/>
    <s v="-"/>
    <x v="102"/>
    <s v="REF"/>
    <s v="—"/>
    <s v="Redevelopment/Ld Clearance"/>
    <s v="Fixed"/>
    <s v="—"/>
    <s v="Lease/Rent"/>
    <s v="No"/>
    <s v="No"/>
    <s v="No"/>
    <s v="No"/>
    <n v="122.13"/>
    <n v="2.1600000000000001E-2"/>
    <s v="https://emma.msrb.org/ES1028902-ES804719-ES1206071.pdf"/>
    <n v="0"/>
    <s v="http://quotes.morningstar.com/bondquote/quote?productcode=qs&amp;qs_qt_module=3.50&amp;qt_version=finrarelease&amp;t=M15018066565542&amp;qsOnClick=returnTicker&amp;refresh=true"/>
  </r>
  <r>
    <s v="Atlanta"/>
    <x v="6"/>
    <x v="111"/>
    <s v="047851AK6"/>
    <n v="47851"/>
    <s v="REF-DOWNTOWN PKG DECK PROJ"/>
    <x v="1"/>
    <x v="43"/>
    <n v="5"/>
    <d v="2026-12-01T00:00:00"/>
    <m/>
    <n v="123.282"/>
    <n v="2.2799999999999998"/>
    <s v="AA+"/>
    <s v="-"/>
    <s v="Aa1"/>
    <s v="-"/>
    <x v="102"/>
    <s v="REF"/>
    <s v="—"/>
    <s v="Redevelopment/Ld Clearance"/>
    <s v="Fixed"/>
    <s v="—"/>
    <s v="Lease/Rent"/>
    <s v="No"/>
    <s v="No"/>
    <s v="No"/>
    <s v="No"/>
    <n v="123.28"/>
    <n v="2.2800000000000001E-2"/>
    <s v="https://emma.msrb.org/ES1028902-ES804719-ES1206071.pdf"/>
    <n v="0"/>
    <s v="http://quotes.morningstar.com/bondquote/quote?productcode=qs&amp;qs_qt_module=3.50&amp;qt_version=finrarelease&amp;t=M15018066565543&amp;qsOnClick=returnTicker&amp;refresh=true"/>
  </r>
  <r>
    <s v="Atlanta"/>
    <x v="6"/>
    <x v="111"/>
    <s v="047851AL4"/>
    <n v="47851"/>
    <s v="REF-DOWNTOWN PKG DECK PROJ"/>
    <x v="1"/>
    <x v="305"/>
    <n v="5"/>
    <d v="2027-12-01T00:00:00"/>
    <m/>
    <n v="124.583"/>
    <n v="2.36"/>
    <s v="AA+"/>
    <s v="-"/>
    <s v="Aa1"/>
    <s v="-"/>
    <x v="102"/>
    <s v="REF"/>
    <s v="—"/>
    <s v="Redevelopment/Ld Clearance"/>
    <s v="Fixed"/>
    <s v="—"/>
    <s v="Lease/Rent"/>
    <s v="No"/>
    <s v="No"/>
    <s v="No"/>
    <s v="No"/>
    <n v="124.58"/>
    <n v="2.3599999999999999E-2"/>
    <s v="https://emma.msrb.org/ES1028902-ES804719-ES1206071.pdf"/>
    <n v="0"/>
    <s v="http://quotes.morningstar.com/bondquote/quote?productcode=qs&amp;qs_qt_module=3.50&amp;qt_version=finrarelease&amp;t=M15018066565544&amp;qsOnClick=returnTicker&amp;refresh=true"/>
  </r>
  <r>
    <s v="Atlanta"/>
    <x v="6"/>
    <x v="111"/>
    <s v="047851AM2"/>
    <n v="47851"/>
    <s v="REF-DOWNTOWN PKG DECK PROJ"/>
    <x v="1"/>
    <x v="306"/>
    <n v="5"/>
    <d v="2028-12-01T00:00:00"/>
    <m/>
    <n v="124.15900000000001"/>
    <n v="2.4"/>
    <s v="AA+"/>
    <s v="-"/>
    <s v="Aa1"/>
    <s v="-"/>
    <x v="102"/>
    <s v="REF"/>
    <s v="—"/>
    <s v="Redevelopment/Ld Clearance"/>
    <s v="Fixed"/>
    <s v="—"/>
    <s v="Lease/Rent"/>
    <s v="No"/>
    <s v="No"/>
    <s v="No"/>
    <s v="No"/>
    <n v="124.16"/>
    <n v="2.4E-2"/>
    <s v="https://emma.msrb.org/ES1028902-ES804719-ES1206071.pdf"/>
    <n v="0"/>
    <s v="http://quotes.morningstar.com/bondquote/quote?productcode=qs&amp;qs_qt_module=3.50&amp;qt_version=finrarelease&amp;t=M15018066565545&amp;qsOnClick=returnTicker&amp;refresh=true"/>
  </r>
  <r>
    <s v="Atlanta"/>
    <x v="6"/>
    <x v="111"/>
    <s v="047851AN0"/>
    <n v="47851"/>
    <s v="REF-DOWNTOWN PKG DECK PROJ"/>
    <x v="1"/>
    <x v="307"/>
    <n v="5"/>
    <d v="2029-12-01T00:00:00"/>
    <m/>
    <n v="123.108"/>
    <n v="2.5"/>
    <s v="AA+"/>
    <s v="-"/>
    <s v="Aa1"/>
    <s v="-"/>
    <x v="102"/>
    <s v="REF"/>
    <s v="—"/>
    <s v="Redevelopment/Ld Clearance"/>
    <s v="Fixed"/>
    <s v="—"/>
    <s v="Lease/Rent"/>
    <s v="No"/>
    <s v="No"/>
    <s v="No"/>
    <s v="No"/>
    <n v="123.11"/>
    <n v="2.5000000000000001E-2"/>
    <s v="https://emma.msrb.org/ES1028902-ES804719-ES1206071.pdf"/>
    <n v="0"/>
    <s v="http://quotes.morningstar.com/bondquote/quote?productcode=qs&amp;qs_qt_module=3.50&amp;qt_version=finrarelease&amp;t=M15018066565546&amp;qsOnClick=returnTicker&amp;refresh=true"/>
  </r>
  <r>
    <s v="Atlanta"/>
    <x v="6"/>
    <x v="111"/>
    <s v="047851AP5"/>
    <n v="47851"/>
    <s v="REF-DOWNTOWN PKG DECK PROJ"/>
    <x v="1"/>
    <x v="308"/>
    <n v="5"/>
    <d v="2030-12-01T00:00:00"/>
    <m/>
    <n v="122.068"/>
    <n v="2.6"/>
    <s v="AA+"/>
    <s v="-"/>
    <s v="Aa1"/>
    <s v="-"/>
    <x v="102"/>
    <s v="REF"/>
    <s v="—"/>
    <s v="Redevelopment/Ld Clearance"/>
    <s v="Fixed"/>
    <s v="—"/>
    <s v="Lease/Rent"/>
    <s v="No"/>
    <s v="No"/>
    <s v="No"/>
    <s v="No"/>
    <n v="122.07"/>
    <n v="2.5999999999999999E-2"/>
    <s v="https://emma.msrb.org/ES1028902-ES804719-ES1206071.pdf"/>
    <n v="0"/>
    <s v="http://quotes.morningstar.com/bondquote/quote?productcode=qs&amp;qs_qt_module=3.50&amp;qt_version=finrarelease&amp;t=M15018066565547&amp;qsOnClick=returnTicker&amp;refresh=true"/>
  </r>
  <r>
    <s v="Atlanta"/>
    <x v="6"/>
    <x v="111"/>
    <s v="047851AQ3"/>
    <n v="47851"/>
    <s v="REF-DOWNTOWN PKG DECK PROJ"/>
    <x v="1"/>
    <x v="96"/>
    <n v="3"/>
    <d v="2031-12-01T00:00:00"/>
    <m/>
    <n v="98.831999999999994"/>
    <n v="3.1"/>
    <s v="AA+"/>
    <s v="-"/>
    <s v="Aa1"/>
    <s v="-"/>
    <x v="102"/>
    <s v="REF"/>
    <s v="—"/>
    <s v="Redevelopment/Ld Clearance"/>
    <s v="Fixed"/>
    <s v="—"/>
    <s v="Lease/Rent"/>
    <s v="No"/>
    <s v="No"/>
    <s v="No"/>
    <s v="No"/>
    <n v="98.83"/>
    <n v="3.1E-2"/>
    <s v="https://emma.msrb.org/ES1028902-ES804719-ES1206071.pdf"/>
    <n v="0"/>
    <s v="http://quotes.morningstar.com/bondquote/quote?productcode=qs&amp;qs_qt_module=3.50&amp;qt_version=finrarelease&amp;t=M15018066565548&amp;qsOnClick=returnTicker&amp;refresh=true"/>
  </r>
  <r>
    <s v="Atlanta"/>
    <x v="9"/>
    <x v="56"/>
    <s v="04778EAJ0"/>
    <s v="04778E"/>
    <s v="COML PAPER IAM 9"/>
    <x v="0"/>
    <x v="2"/>
    <n v="0.94"/>
    <d v="2017-06-30T00:00:00"/>
    <m/>
    <s v="-"/>
    <m/>
    <s v="-"/>
    <s v="-"/>
    <s v="-"/>
    <s v="-"/>
    <x v="103"/>
    <m/>
    <m/>
    <m/>
    <m/>
    <m/>
    <m/>
    <m/>
    <m/>
    <m/>
    <m/>
    <m/>
    <m/>
    <s v="No official statement is currently available."/>
    <n v="0"/>
    <m/>
  </r>
  <r>
    <s v="Atlanta"/>
    <x v="9"/>
    <x v="58"/>
    <s v="04778DAH6"/>
    <s v="04778D"/>
    <s v="COML PAPER IAM 8"/>
    <x v="0"/>
    <x v="2"/>
    <n v="0.92"/>
    <d v="2017-06-30T00:00:00"/>
    <m/>
    <s v="-"/>
    <m/>
    <s v="-"/>
    <s v="-"/>
    <s v="-"/>
    <s v="-"/>
    <x v="103"/>
    <m/>
    <m/>
    <m/>
    <m/>
    <m/>
    <m/>
    <m/>
    <m/>
    <m/>
    <m/>
    <m/>
    <m/>
    <s v="No official statement is currently available."/>
    <n v="0"/>
    <m/>
  </r>
  <r>
    <s v="Atlanta"/>
    <x v="9"/>
    <x v="58"/>
    <s v="04778HAH7"/>
    <s v="04778H"/>
    <s v="COML PAPER IAM 8"/>
    <x v="0"/>
    <x v="2"/>
    <n v="0.93"/>
    <d v="2017-06-30T00:00:00"/>
    <m/>
    <s v="-"/>
    <m/>
    <s v="-"/>
    <s v="-"/>
    <s v="-"/>
    <s v="-"/>
    <x v="103"/>
    <m/>
    <m/>
    <m/>
    <m/>
    <m/>
    <m/>
    <m/>
    <m/>
    <m/>
    <m/>
    <m/>
    <m/>
    <s v="No official statement is currently available."/>
    <n v="0"/>
    <m/>
  </r>
  <r>
    <s v="Atlanta"/>
    <x v="9"/>
    <x v="58"/>
    <s v="04778JAH3"/>
    <s v="04778J"/>
    <s v="COML PAPER IAM 8"/>
    <x v="0"/>
    <x v="2"/>
    <n v="0.95"/>
    <d v="2017-06-30T00:00:00"/>
    <m/>
    <s v="-"/>
    <m/>
    <s v="-"/>
    <s v="-"/>
    <s v="-"/>
    <s v="-"/>
    <x v="103"/>
    <m/>
    <m/>
    <m/>
    <m/>
    <m/>
    <m/>
    <m/>
    <m/>
    <m/>
    <m/>
    <m/>
    <m/>
    <s v="No official statement is currently available."/>
    <n v="0"/>
    <m/>
  </r>
  <r>
    <s v="Atlanta"/>
    <x v="9"/>
    <x v="56"/>
    <s v="04778JAJ9"/>
    <s v="04778J"/>
    <s v="COML PAPER IAM 9"/>
    <x v="0"/>
    <x v="2"/>
    <n v="0.94"/>
    <d v="2017-06-30T00:00:00"/>
    <m/>
    <s v="-"/>
    <m/>
    <s v="-"/>
    <s v="-"/>
    <s v="-"/>
    <s v="-"/>
    <x v="103"/>
    <m/>
    <m/>
    <m/>
    <m/>
    <m/>
    <m/>
    <m/>
    <m/>
    <m/>
    <m/>
    <m/>
    <m/>
    <s v="No official statement is currently available."/>
    <n v="0"/>
    <m/>
  </r>
  <r>
    <s v="Atlanta"/>
    <x v="9"/>
    <x v="56"/>
    <s v="04778HAJ3"/>
    <s v="04778H"/>
    <s v="COML PAPER IAM 9"/>
    <x v="0"/>
    <x v="2"/>
    <n v="0.92"/>
    <d v="2017-06-30T00:00:00"/>
    <m/>
    <s v="-"/>
    <m/>
    <s v="-"/>
    <s v="-"/>
    <s v="-"/>
    <s v="-"/>
    <x v="103"/>
    <m/>
    <m/>
    <m/>
    <m/>
    <m/>
    <m/>
    <m/>
    <m/>
    <m/>
    <m/>
    <m/>
    <m/>
    <s v="No official statement is currently available."/>
    <n v="0"/>
    <m/>
  </r>
  <r>
    <s v="Atlanta"/>
    <x v="9"/>
    <x v="58"/>
    <s v="04778EAH4"/>
    <s v="04778E"/>
    <s v="COML PAPER IAM 8"/>
    <x v="0"/>
    <x v="2"/>
    <n v="0.88"/>
    <d v="2017-06-30T00:00:00"/>
    <n v="100"/>
    <s v="-"/>
    <m/>
    <s v="-"/>
    <s v="-"/>
    <s v="-"/>
    <s v="-"/>
    <x v="104"/>
    <m/>
    <m/>
    <m/>
    <m/>
    <m/>
    <m/>
    <m/>
    <m/>
    <m/>
    <m/>
    <m/>
    <m/>
    <s v="No official statement is currently available."/>
    <n v="0"/>
    <m/>
  </r>
  <r>
    <s v="Atlanta"/>
    <x v="9"/>
    <x v="62"/>
    <s v="04778HAG9"/>
    <s v="04778H"/>
    <s v="COML PAPER IAM 7"/>
    <x v="0"/>
    <x v="2"/>
    <n v="0.85"/>
    <d v="2017-06-30T00:00:00"/>
    <n v="100"/>
    <s v="-"/>
    <m/>
    <s v="-"/>
    <s v="-"/>
    <s v="-"/>
    <s v="-"/>
    <x v="104"/>
    <m/>
    <m/>
    <m/>
    <m/>
    <m/>
    <m/>
    <m/>
    <m/>
    <m/>
    <m/>
    <m/>
    <m/>
    <s v="No official statement is currently available."/>
    <n v="0"/>
    <m/>
  </r>
  <r>
    <s v="Atlanta"/>
    <x v="9"/>
    <x v="62"/>
    <s v="04778DAG8"/>
    <s v="04778D"/>
    <s v="COML PAPER IAM 7"/>
    <x v="0"/>
    <x v="2"/>
    <n v="0.85"/>
    <d v="2017-06-30T00:00:00"/>
    <n v="100"/>
    <s v="-"/>
    <m/>
    <s v="-"/>
    <s v="-"/>
    <s v="-"/>
    <s v="-"/>
    <x v="104"/>
    <m/>
    <m/>
    <m/>
    <m/>
    <m/>
    <m/>
    <m/>
    <m/>
    <m/>
    <m/>
    <m/>
    <m/>
    <s v="No official statement is currently available."/>
    <n v="0"/>
    <m/>
  </r>
  <r>
    <s v="Atlanta"/>
    <x v="9"/>
    <x v="62"/>
    <s v="04778JAG5"/>
    <s v="04778J"/>
    <s v="COML PAPER IAM 7"/>
    <x v="0"/>
    <x v="2"/>
    <n v="0.88"/>
    <d v="2017-06-30T00:00:00"/>
    <n v="100"/>
    <s v="-"/>
    <m/>
    <s v="-"/>
    <s v="-"/>
    <s v="-"/>
    <s v="-"/>
    <x v="104"/>
    <m/>
    <m/>
    <m/>
    <m/>
    <m/>
    <m/>
    <m/>
    <m/>
    <m/>
    <m/>
    <m/>
    <m/>
    <s v="No official statement is currently available."/>
    <n v="0"/>
    <m/>
  </r>
  <r>
    <s v="Atlanta"/>
    <x v="11"/>
    <x v="112"/>
    <s v="047849EQ3"/>
    <n v="47849"/>
    <s v="BELTLINE PROJ-SER D"/>
    <x v="0"/>
    <x v="309"/>
    <n v="3"/>
    <d v="2018-01-01T00:00:00"/>
    <m/>
    <n v="101.672"/>
    <n v="1.32"/>
    <s v="-"/>
    <s v="-"/>
    <s v="WR"/>
    <s v="-"/>
    <x v="105"/>
    <m/>
    <m/>
    <m/>
    <m/>
    <m/>
    <m/>
    <m/>
    <m/>
    <m/>
    <m/>
    <m/>
    <m/>
    <s v="https://emma.msrb.org/ER1004134-ER785923-ER1187189.pdf"/>
    <n v="0"/>
    <m/>
  </r>
  <r>
    <s v="Atlanta"/>
    <x v="11"/>
    <x v="112"/>
    <s v="047849FZ2"/>
    <n v="47849"/>
    <s v="BELTLINE PROJ-SER D"/>
    <x v="0"/>
    <x v="310"/>
    <n v="5"/>
    <d v="2023-01-01T00:00:00"/>
    <m/>
    <n v="113.502"/>
    <n v="2.56"/>
    <s v="-"/>
    <s v="-"/>
    <s v="A2"/>
    <s v="-"/>
    <x v="105"/>
    <s v="NEW"/>
    <s v="—"/>
    <s v="Redevelopment/Ld Clearance"/>
    <s v="Fixed"/>
    <s v="—"/>
    <s v="Tax Allocation"/>
    <s v="No"/>
    <s v="No"/>
    <s v="No"/>
    <s v="No"/>
    <n v="113.5"/>
    <n v="2.5600000000000001E-2"/>
    <s v="https://emma.msrb.org/ER1004134-ER785923-ER1187189.pdf"/>
    <n v="0"/>
    <s v="http://quotes.morningstar.com/bondquote/quote?productcode=qs&amp;qs_qt_module=3.50&amp;qt_version=finrarelease&amp;t=M14855876509246&amp;qsOnClick=returnTicker&amp;refresh=true"/>
  </r>
  <r>
    <s v="Atlanta"/>
    <x v="11"/>
    <x v="112"/>
    <s v="047849GA6"/>
    <n v="47849"/>
    <s v="BELTLINE PROJ-SER D"/>
    <x v="0"/>
    <x v="311"/>
    <n v="5"/>
    <d v="2024-01-01T00:00:00"/>
    <m/>
    <n v="114.248"/>
    <n v="2.75"/>
    <s v="-"/>
    <s v="-"/>
    <s v="A2"/>
    <s v="-"/>
    <x v="105"/>
    <s v="NEW"/>
    <s v="—"/>
    <s v="Redevelopment/Ld Clearance"/>
    <s v="Fixed"/>
    <s v="—"/>
    <s v="Tax Allocation"/>
    <s v="No"/>
    <s v="No"/>
    <s v="No"/>
    <s v="No"/>
    <n v="114.25"/>
    <n v="2.75E-2"/>
    <s v="https://emma.msrb.org/ER1004134-ER785923-ER1187189.pdf"/>
    <n v="0"/>
    <s v="http://quotes.morningstar.com/bondquote/quote?productcode=qs&amp;qs_qt_module=3.50&amp;qt_version=finrarelease&amp;t=M14855876509247&amp;qsOnClick=returnTicker&amp;refresh=true"/>
  </r>
  <r>
    <s v="Atlanta"/>
    <x v="11"/>
    <x v="112"/>
    <s v="047849GB4"/>
    <n v="47849"/>
    <s v="BELTLINE PROJ-SER D"/>
    <x v="0"/>
    <x v="312"/>
    <n v="5"/>
    <d v="2025-01-01T00:00:00"/>
    <m/>
    <n v="114.82899999999999"/>
    <n v="2.91"/>
    <s v="-"/>
    <s v="-"/>
    <s v="A2"/>
    <s v="-"/>
    <x v="105"/>
    <s v="NEW"/>
    <s v="—"/>
    <s v="Redevelopment/Ld Clearance"/>
    <s v="Fixed"/>
    <s v="—"/>
    <s v="Tax Allocation"/>
    <s v="No"/>
    <s v="No"/>
    <s v="No"/>
    <s v="No"/>
    <n v="114.83"/>
    <n v="2.9100000000000001E-2"/>
    <s v="https://emma.msrb.org/ER1004134-ER785923-ER1187189.pdf"/>
    <n v="0"/>
    <s v="http://quotes.morningstar.com/bondquote/quote?productcode=qs&amp;qs_qt_module=3.50&amp;qt_version=finrarelease&amp;t=M14855876509248&amp;qsOnClick=returnTicker&amp;refresh=true"/>
  </r>
  <r>
    <s v="Atlanta"/>
    <x v="11"/>
    <x v="112"/>
    <s v="047849GC2"/>
    <n v="47849"/>
    <s v="BELTLINE PROJ-SER D"/>
    <x v="0"/>
    <x v="313"/>
    <n v="5"/>
    <d v="2026-01-01T00:00:00"/>
    <m/>
    <n v="115.42400000000001"/>
    <n v="3.03"/>
    <s v="-"/>
    <s v="-"/>
    <s v="A2"/>
    <s v="-"/>
    <x v="105"/>
    <s v="NEW"/>
    <s v="—"/>
    <s v="Redevelopment/Ld Clearance"/>
    <s v="Fixed"/>
    <s v="—"/>
    <s v="Tax Allocation"/>
    <s v="No"/>
    <s v="No"/>
    <s v="No"/>
    <s v="No"/>
    <n v="115.42"/>
    <n v="3.0300000000000001E-2"/>
    <s v="https://emma.msrb.org/ER1004134-ER785923-ER1187189.pdf"/>
    <n v="0"/>
    <s v="http://quotes.morningstar.com/bondquote/quote?productcode=qs&amp;qs_qt_module=3.50&amp;qt_version=finrarelease&amp;t=M14855876509249&amp;qsOnClick=returnTicker&amp;refresh=true"/>
  </r>
  <r>
    <s v="Atlanta"/>
    <x v="11"/>
    <x v="112"/>
    <s v="047849GD0"/>
    <n v="47849"/>
    <s v="BELTLINE PROJ-SER D"/>
    <x v="0"/>
    <x v="314"/>
    <n v="5"/>
    <d v="2027-01-01T00:00:00"/>
    <m/>
    <n v="115.95699999999999"/>
    <n v="3.13"/>
    <s v="-"/>
    <s v="-"/>
    <s v="A2"/>
    <s v="-"/>
    <x v="105"/>
    <s v="NEW"/>
    <s v="—"/>
    <s v="Redevelopment/Ld Clearance"/>
    <s v="Fixed"/>
    <s v="—"/>
    <s v="Tax Allocation"/>
    <s v="No"/>
    <s v="No"/>
    <s v="No"/>
    <s v="No"/>
    <n v="115.96"/>
    <n v="3.1300000000000001E-2"/>
    <s v="https://emma.msrb.org/ER1004134-ER785923-ER1187189.pdf"/>
    <n v="0"/>
    <s v="http://quotes.morningstar.com/bondquote/quote?productcode=qs&amp;qs_qt_module=3.50&amp;qt_version=finrarelease&amp;t=M14855876509250&amp;qsOnClick=returnTicker&amp;refresh=true"/>
  </r>
  <r>
    <s v="Atlanta"/>
    <x v="11"/>
    <x v="112"/>
    <s v="047849GE8"/>
    <n v="47849"/>
    <s v="BELTLINE PROJ-SER D"/>
    <x v="0"/>
    <x v="315"/>
    <n v="5"/>
    <d v="2028-01-01T00:00:00"/>
    <m/>
    <n v="115.307"/>
    <n v="3.2"/>
    <s v="-"/>
    <s v="-"/>
    <s v="A2"/>
    <s v="-"/>
    <x v="105"/>
    <s v="NEW"/>
    <s v="—"/>
    <s v="Redevelopment/Ld Clearance"/>
    <s v="Fixed"/>
    <s v="—"/>
    <s v="Tax Allocation"/>
    <s v="No"/>
    <s v="No"/>
    <s v="No"/>
    <s v="No"/>
    <n v="115.31"/>
    <n v="3.2000000000000001E-2"/>
    <s v="https://emma.msrb.org/ER1004134-ER785923-ER1187189.pdf"/>
    <n v="0"/>
    <s v="http://quotes.morningstar.com/bondquote/quote?productcode=qs&amp;qs_qt_module=3.50&amp;qt_version=finrarelease&amp;t=M14855876509251&amp;qsOnClick=returnTicker&amp;refresh=true"/>
  </r>
  <r>
    <s v="Atlanta"/>
    <x v="11"/>
    <x v="112"/>
    <s v="047849GF5"/>
    <n v="47849"/>
    <s v="BELTLINE PROJ-SER D"/>
    <x v="0"/>
    <x v="316"/>
    <n v="5"/>
    <d v="2029-01-01T00:00:00"/>
    <m/>
    <n v="114.47799999999999"/>
    <n v="3.29"/>
    <s v="-"/>
    <s v="-"/>
    <s v="A2"/>
    <s v="-"/>
    <x v="105"/>
    <s v="NEW"/>
    <s v="—"/>
    <s v="Redevelopment/Ld Clearance"/>
    <s v="Fixed"/>
    <s v="—"/>
    <s v="Tax Allocation"/>
    <s v="No"/>
    <s v="No"/>
    <s v="No"/>
    <s v="No"/>
    <n v="114.48"/>
    <n v="3.2899999999999999E-2"/>
    <s v="https://emma.msrb.org/ER1004134-ER785923-ER1187189.pdf"/>
    <n v="0"/>
    <s v="http://quotes.morningstar.com/bondquote/quote?productcode=qs&amp;qs_qt_module=3.50&amp;qt_version=finrarelease&amp;t=M14855876509252&amp;qsOnClick=returnTicker&amp;refresh=true"/>
  </r>
  <r>
    <s v="Atlanta"/>
    <x v="11"/>
    <x v="112"/>
    <s v="047849GG3"/>
    <n v="47849"/>
    <s v="BELTLINE PROJ-SER D"/>
    <x v="0"/>
    <x v="317"/>
    <n v="5"/>
    <d v="2030-01-01T00:00:00"/>
    <m/>
    <n v="113.655"/>
    <n v="3.38"/>
    <s v="-"/>
    <s v="-"/>
    <s v="A2"/>
    <s v="-"/>
    <x v="105"/>
    <s v="NEW"/>
    <s v="—"/>
    <s v="Redevelopment/Ld Clearance"/>
    <s v="Fixed"/>
    <s v="—"/>
    <s v="Tax Allocation"/>
    <s v="No"/>
    <s v="No"/>
    <s v="No"/>
    <s v="No"/>
    <n v="113.66"/>
    <n v="3.3799999999999997E-2"/>
    <s v="https://emma.msrb.org/ER1004134-ER785923-ER1187189.pdf"/>
    <n v="0"/>
    <s v="http://quotes.morningstar.com/bondquote/quote?productcode=qs&amp;qs_qt_module=3.50&amp;qt_version=finrarelease&amp;t=M14855876509253&amp;qsOnClick=returnTicker&amp;refresh=true"/>
  </r>
  <r>
    <s v="Atlanta"/>
    <x v="11"/>
    <x v="112"/>
    <s v="047849GH1"/>
    <n v="47849"/>
    <s v="BELTLINE PROJ-SER D"/>
    <x v="0"/>
    <x v="318"/>
    <n v="5"/>
    <d v="2031-01-01T00:00:00"/>
    <m/>
    <n v="112.93"/>
    <n v="3.46"/>
    <s v="-"/>
    <s v="-"/>
    <s v="A2"/>
    <s v="-"/>
    <x v="105"/>
    <s v="NEW"/>
    <s v="—"/>
    <s v="Redevelopment/Ld Clearance"/>
    <s v="Fixed"/>
    <s v="—"/>
    <s v="Tax Allocation"/>
    <s v="No"/>
    <s v="No"/>
    <s v="No"/>
    <s v="No"/>
    <n v="112.93"/>
    <n v="3.4599999999999999E-2"/>
    <s v="https://emma.msrb.org/ER1004134-ER785923-ER1187189.pdf"/>
    <n v="0"/>
    <s v="http://quotes.morningstar.com/bondquote/quote?productcode=qs&amp;qs_qt_module=3.50&amp;qt_version=finrarelease&amp;t=M14855876509254&amp;qsOnClick=returnTicker&amp;refresh=true"/>
  </r>
  <r>
    <s v="Atlanta"/>
    <x v="11"/>
    <x v="112"/>
    <s v="047849GQ1"/>
    <n v="47849"/>
    <s v="BELTLINE PROJ-SER D"/>
    <x v="0"/>
    <x v="319"/>
    <n v="4"/>
    <d v="2019-01-01T00:00:00"/>
    <m/>
    <n v="104.57599999999999"/>
    <n v="1.67"/>
    <s v="-"/>
    <s v="-"/>
    <s v="WR"/>
    <s v="-"/>
    <x v="105"/>
    <m/>
    <m/>
    <m/>
    <m/>
    <m/>
    <m/>
    <m/>
    <m/>
    <m/>
    <m/>
    <m/>
    <m/>
    <s v="https://emma.msrb.org/ER1004134-ER785923-ER1187189.pdf"/>
    <n v="0"/>
    <m/>
  </r>
  <r>
    <s v="Atlanta"/>
    <x v="11"/>
    <x v="112"/>
    <s v="047849GR9"/>
    <n v="47849"/>
    <s v="BELTLINE PROJ-SER D"/>
    <x v="0"/>
    <x v="320"/>
    <n v="5"/>
    <d v="2020-01-01T00:00:00"/>
    <m/>
    <n v="109.045"/>
    <n v="1.89"/>
    <s v="-"/>
    <s v="-"/>
    <s v="WR"/>
    <s v="-"/>
    <x v="105"/>
    <m/>
    <m/>
    <m/>
    <m/>
    <m/>
    <m/>
    <m/>
    <m/>
    <m/>
    <m/>
    <m/>
    <m/>
    <s v="https://emma.msrb.org/ER1004134-ER785923-ER1187189.pdf"/>
    <n v="0"/>
    <m/>
  </r>
  <r>
    <s v="Atlanta"/>
    <x v="11"/>
    <x v="112"/>
    <s v="047849GS7"/>
    <n v="47849"/>
    <s v="BELTLINE PROJ-SER D"/>
    <x v="0"/>
    <x v="321"/>
    <n v="5"/>
    <d v="2021-01-01T00:00:00"/>
    <m/>
    <n v="110.88200000000001"/>
    <n v="2.15"/>
    <s v="-"/>
    <s v="-"/>
    <s v="WR"/>
    <s v="-"/>
    <x v="105"/>
    <m/>
    <m/>
    <m/>
    <m/>
    <m/>
    <m/>
    <m/>
    <m/>
    <m/>
    <m/>
    <m/>
    <m/>
    <s v="https://emma.msrb.org/ER1004134-ER785923-ER1187189.pdf"/>
    <n v="0"/>
    <m/>
  </r>
  <r>
    <s v="Atlanta"/>
    <x v="11"/>
    <x v="112"/>
    <s v="047849GT5"/>
    <n v="47849"/>
    <s v="BELTLINE PROJ-SER D"/>
    <x v="0"/>
    <x v="322"/>
    <n v="5"/>
    <d v="2022-01-01T00:00:00"/>
    <m/>
    <n v="112.395"/>
    <n v="2.36"/>
    <s v="-"/>
    <s v="-"/>
    <s v="A2"/>
    <s v="-"/>
    <x v="105"/>
    <s v="NEW"/>
    <s v="—"/>
    <s v="Redevelopment/Ld Clearance"/>
    <s v="Fixed"/>
    <s v="—"/>
    <s v="Tax Allocation"/>
    <s v="No"/>
    <s v="No"/>
    <s v="No"/>
    <s v="No"/>
    <n v="112.4"/>
    <n v="2.3599999999999999E-2"/>
    <s v="https://emma.msrb.org/ER1004134-ER785923-ER1187189.pdf"/>
    <n v="0"/>
    <s v="http://quotes.morningstar.com/bondquote/quote?productcode=qs&amp;qs_qt_module=3.50&amp;qt_version=finrarelease&amp;t=M14855876510239&amp;qsOnClick=returnTicker&amp;refresh=true"/>
  </r>
  <r>
    <s v="Atlanta"/>
    <x v="11"/>
    <x v="113"/>
    <s v="047849FK5"/>
    <n v="47849"/>
    <s v="REF-TAXABLE-BELTLINE PROJ-SER"/>
    <x v="1"/>
    <x v="323"/>
    <n v="1.984"/>
    <d v="2018-01-01T00:00:00"/>
    <m/>
    <n v="100"/>
    <n v="1.984"/>
    <s v="-"/>
    <s v="-"/>
    <s v="WR"/>
    <s v="-"/>
    <x v="105"/>
    <m/>
    <m/>
    <m/>
    <m/>
    <m/>
    <m/>
    <m/>
    <m/>
    <m/>
    <m/>
    <m/>
    <m/>
    <s v="https://emma.msrb.org/ER1004134-ER785923-ER1187189.pdf"/>
    <n v="0"/>
    <m/>
  </r>
  <r>
    <s v="Atlanta"/>
    <x v="11"/>
    <x v="113"/>
    <s v="047849FL3"/>
    <n v="47849"/>
    <s v="REF-TAXABLE-BELTLINE PROJ-SER"/>
    <x v="1"/>
    <x v="323"/>
    <n v="2.27"/>
    <d v="2019-01-01T00:00:00"/>
    <m/>
    <n v="100"/>
    <n v="2.27"/>
    <s v="-"/>
    <s v="-"/>
    <s v="WR"/>
    <s v="-"/>
    <x v="105"/>
    <m/>
    <m/>
    <m/>
    <m/>
    <m/>
    <m/>
    <m/>
    <m/>
    <m/>
    <m/>
    <m/>
    <m/>
    <s v="https://emma.msrb.org/ER1004134-ER785923-ER1187189.pdf"/>
    <n v="0"/>
    <m/>
  </r>
  <r>
    <s v="Atlanta"/>
    <x v="11"/>
    <x v="113"/>
    <s v="047849FM1"/>
    <n v="47849"/>
    <s v="REF-TAXABLE-BELTLINE PROJ-SER"/>
    <x v="1"/>
    <x v="67"/>
    <n v="2.6920000000000002"/>
    <d v="2020-01-01T00:00:00"/>
    <m/>
    <n v="100"/>
    <n v="2.6920000000000002"/>
    <s v="-"/>
    <s v="-"/>
    <s v="WR"/>
    <s v="-"/>
    <x v="105"/>
    <m/>
    <m/>
    <m/>
    <m/>
    <m/>
    <m/>
    <m/>
    <m/>
    <m/>
    <m/>
    <m/>
    <m/>
    <s v="https://emma.msrb.org/ER1004134-ER785923-ER1187189.pdf"/>
    <n v="0"/>
    <m/>
  </r>
  <r>
    <s v="Atlanta"/>
    <x v="11"/>
    <x v="113"/>
    <s v="047849FN9"/>
    <n v="47849"/>
    <s v="REF-TAXABLE-BELTLINE PROJ-SER"/>
    <x v="1"/>
    <x v="324"/>
    <n v="3.0819999999999999"/>
    <d v="2021-01-01T00:00:00"/>
    <m/>
    <n v="100"/>
    <n v="3.0819999999999999"/>
    <s v="-"/>
    <s v="-"/>
    <s v="WR"/>
    <s v="-"/>
    <x v="105"/>
    <m/>
    <m/>
    <m/>
    <m/>
    <m/>
    <m/>
    <m/>
    <m/>
    <m/>
    <m/>
    <m/>
    <m/>
    <s v="https://emma.msrb.org/ER1004134-ER785923-ER1187189.pdf"/>
    <n v="0"/>
    <m/>
  </r>
  <r>
    <s v="Atlanta"/>
    <x v="11"/>
    <x v="113"/>
    <s v="047849FP4"/>
    <n v="47849"/>
    <s v="REF-TAXABLE-BELTLINE PROJ-SER"/>
    <x v="1"/>
    <x v="325"/>
    <n v="3.3809999999999998"/>
    <d v="2022-01-01T00:00:00"/>
    <m/>
    <n v="100"/>
    <n v="3.3809999999999998"/>
    <s v="-"/>
    <s v="-"/>
    <s v="A2"/>
    <s v="-"/>
    <x v="105"/>
    <s v="REF"/>
    <s v="—"/>
    <s v="Redevelopment/Ld Clearance"/>
    <s v="Fixed"/>
    <s v="—"/>
    <s v="Tax Allocation"/>
    <s v="Yes"/>
    <s v="No"/>
    <s v="No"/>
    <s v="No"/>
    <n v="100"/>
    <n v="3.3799999999999997E-2"/>
    <s v="https://emma.msrb.org/ER1004134-ER785923-ER1187189.pdf"/>
    <n v="0"/>
    <s v="http://quotes.morningstar.com/bondquote/quote?productcode=qs&amp;qs_qt_module=3.50&amp;qt_version=finrarelease&amp;t=M14855866509236&amp;qsOnClick=returnTicker&amp;refresh=true"/>
  </r>
  <r>
    <s v="Atlanta"/>
    <x v="11"/>
    <x v="113"/>
    <s v="047849FQ2"/>
    <n v="47849"/>
    <s v="REF-TAXABLE-BELTLINE PROJ-SER"/>
    <x v="1"/>
    <x v="326"/>
    <n v="3.601"/>
    <d v="2023-01-01T00:00:00"/>
    <m/>
    <n v="100"/>
    <n v="3.601"/>
    <s v="-"/>
    <s v="-"/>
    <s v="A2"/>
    <s v="-"/>
    <x v="105"/>
    <s v="REF"/>
    <s v="—"/>
    <s v="Redevelopment/Ld Clearance"/>
    <s v="Fixed"/>
    <s v="—"/>
    <s v="Tax Allocation"/>
    <s v="Yes"/>
    <s v="No"/>
    <s v="No"/>
    <s v="No"/>
    <n v="100"/>
    <n v="3.5999999999999997E-2"/>
    <s v="https://emma.msrb.org/ER1004134-ER785923-ER1187189.pdf"/>
    <n v="0"/>
    <s v="http://quotes.morningstar.com/bondquote/quote?productcode=qs&amp;qs_qt_module=3.50&amp;qt_version=finrarelease&amp;t=M14855866509237&amp;qsOnClick=returnTicker&amp;refresh=true"/>
  </r>
  <r>
    <s v="Atlanta"/>
    <x v="11"/>
    <x v="113"/>
    <s v="047849FR0"/>
    <n v="47849"/>
    <s v="REF-TAXABLE-BELTLINE PROJ-SER"/>
    <x v="1"/>
    <x v="311"/>
    <n v="3.7690000000000001"/>
    <d v="2024-01-01T00:00:00"/>
    <m/>
    <n v="100"/>
    <n v="3.7690000000000001"/>
    <s v="-"/>
    <s v="-"/>
    <s v="A2"/>
    <s v="-"/>
    <x v="105"/>
    <s v="REF"/>
    <s v="—"/>
    <s v="Redevelopment/Ld Clearance"/>
    <s v="Fixed"/>
    <s v="—"/>
    <s v="Tax Allocation"/>
    <s v="Yes"/>
    <s v="No"/>
    <s v="No"/>
    <s v="No"/>
    <n v="100"/>
    <n v="3.7699999999999997E-2"/>
    <s v="https://emma.msrb.org/ER1004134-ER785923-ER1187189.pdf"/>
    <n v="0"/>
    <s v="http://quotes.morningstar.com/bondquote/quote?productcode=qs&amp;qs_qt_module=3.50&amp;qt_version=finrarelease&amp;t=M14855866509238&amp;qsOnClick=returnTicker&amp;refresh=true"/>
  </r>
  <r>
    <s v="Atlanta"/>
    <x v="11"/>
    <x v="113"/>
    <s v="047849FS8"/>
    <n v="47849"/>
    <s v="REF-TAXABLE-BELTLINE PROJ-SER"/>
    <x v="1"/>
    <x v="327"/>
    <n v="3.879"/>
    <d v="2025-01-01T00:00:00"/>
    <m/>
    <n v="100"/>
    <n v="3.879"/>
    <s v="-"/>
    <s v="-"/>
    <s v="A2"/>
    <s v="-"/>
    <x v="105"/>
    <s v="REF"/>
    <s v="—"/>
    <s v="Redevelopment/Ld Clearance"/>
    <s v="Fixed"/>
    <s v="—"/>
    <s v="Tax Allocation"/>
    <s v="Yes"/>
    <s v="No"/>
    <s v="No"/>
    <s v="No"/>
    <n v="100"/>
    <n v="3.8800000000000001E-2"/>
    <s v="https://emma.msrb.org/ER1004134-ER785923-ER1187189.pdf"/>
    <n v="0"/>
    <s v="http://quotes.morningstar.com/bondquote/quote?productcode=qs&amp;qs_qt_module=3.50&amp;qt_version=finrarelease&amp;t=M14855866509239&amp;qsOnClick=returnTicker&amp;refresh=true"/>
  </r>
  <r>
    <s v="Atlanta"/>
    <x v="11"/>
    <x v="113"/>
    <s v="047849FT6"/>
    <n v="47849"/>
    <s v="REF-TAXABLE-BELTLINE PROJ-SER"/>
    <x v="1"/>
    <x v="328"/>
    <n v="3.9790000000000001"/>
    <d v="2026-01-01T00:00:00"/>
    <m/>
    <n v="100"/>
    <n v="3.9790000000000001"/>
    <s v="-"/>
    <s v="-"/>
    <s v="A2"/>
    <s v="-"/>
    <x v="105"/>
    <s v="REF"/>
    <s v="—"/>
    <s v="Redevelopment/Ld Clearance"/>
    <s v="Fixed"/>
    <s v="—"/>
    <s v="Tax Allocation"/>
    <s v="Yes"/>
    <s v="No"/>
    <s v="No"/>
    <s v="No"/>
    <n v="100"/>
    <n v="3.9800000000000002E-2"/>
    <s v="https://emma.msrb.org/ER1004134-ER785923-ER1187189.pdf"/>
    <n v="0"/>
    <s v="http://quotes.morningstar.com/bondquote/quote?productcode=qs&amp;qs_qt_module=3.50&amp;qt_version=finrarelease&amp;t=M14855866509240&amp;qsOnClick=returnTicker&amp;refresh=true"/>
  </r>
  <r>
    <s v="Atlanta"/>
    <x v="11"/>
    <x v="113"/>
    <s v="047849FU3"/>
    <n v="47849"/>
    <s v="REF-TAXABLE-BELTLINE PROJ-SER"/>
    <x v="1"/>
    <x v="329"/>
    <n v="4.1289999999999996"/>
    <d v="2027-01-01T00:00:00"/>
    <m/>
    <n v="100"/>
    <n v="4.1289999999999996"/>
    <s v="-"/>
    <s v="-"/>
    <s v="A2"/>
    <s v="-"/>
    <x v="105"/>
    <s v="REF"/>
    <s v="—"/>
    <s v="Redevelopment/Ld Clearance"/>
    <s v="Fixed"/>
    <s v="—"/>
    <s v="Tax Allocation"/>
    <s v="Yes"/>
    <s v="No"/>
    <s v="No"/>
    <s v="No"/>
    <n v="100"/>
    <n v="4.1300000000000003E-2"/>
    <s v="https://emma.msrb.org/ER1004134-ER785923-ER1187189.pdf"/>
    <n v="0"/>
    <s v="http://quotes.morningstar.com/bondquote/quote?productcode=qs&amp;qs_qt_module=3.50&amp;qt_version=finrarelease&amp;t=M14855866509241&amp;qsOnClick=returnTicker&amp;refresh=true"/>
  </r>
  <r>
    <s v="Atlanta"/>
    <x v="11"/>
    <x v="113"/>
    <s v="047849FV1"/>
    <n v="47849"/>
    <s v="REF-TAXABLE-BELTLINE PROJ-SER"/>
    <x v="1"/>
    <x v="330"/>
    <n v="4.2789999999999999"/>
    <d v="2028-01-01T00:00:00"/>
    <m/>
    <n v="100"/>
    <n v="4.2789999999999999"/>
    <s v="-"/>
    <s v="-"/>
    <s v="A2"/>
    <s v="-"/>
    <x v="105"/>
    <s v="REF"/>
    <s v="—"/>
    <s v="Redevelopment/Ld Clearance"/>
    <s v="Fixed"/>
    <s v="—"/>
    <s v="Tax Allocation"/>
    <s v="Yes"/>
    <s v="No"/>
    <s v="No"/>
    <s v="No"/>
    <n v="100"/>
    <n v="4.2799999999999998E-2"/>
    <s v="https://emma.msrb.org/ER1004134-ER785923-ER1187189.pdf"/>
    <n v="0"/>
    <s v="http://quotes.morningstar.com/bondquote/quote?productcode=qs&amp;qs_qt_module=3.50&amp;qt_version=finrarelease&amp;t=M14855866509242&amp;qsOnClick=returnTicker&amp;refresh=true"/>
  </r>
  <r>
    <s v="Atlanta"/>
    <x v="11"/>
    <x v="113"/>
    <s v="047849FW9"/>
    <n v="47849"/>
    <s v="REF-TAXABLE-BELTLINE PROJ-SER"/>
    <x v="1"/>
    <x v="331"/>
    <n v="4.3789999999999996"/>
    <d v="2029-01-01T00:00:00"/>
    <m/>
    <n v="100"/>
    <n v="4.3789999999999996"/>
    <s v="-"/>
    <s v="-"/>
    <s v="A2"/>
    <s v="-"/>
    <x v="105"/>
    <s v="REF"/>
    <s v="—"/>
    <s v="Redevelopment/Ld Clearance"/>
    <s v="Fixed"/>
    <s v="—"/>
    <s v="Tax Allocation"/>
    <s v="Yes"/>
    <s v="No"/>
    <s v="No"/>
    <s v="No"/>
    <n v="100"/>
    <n v="4.3799999999999999E-2"/>
    <s v="https://emma.msrb.org/ER1004134-ER785923-ER1187189.pdf"/>
    <n v="0"/>
    <s v="http://quotes.morningstar.com/bondquote/quote?productcode=qs&amp;qs_qt_module=3.50&amp;qt_version=finrarelease&amp;t=M14855866509243&amp;qsOnClick=returnTicker&amp;refresh=true"/>
  </r>
  <r>
    <s v="Atlanta"/>
    <x v="11"/>
    <x v="113"/>
    <s v="047849FX7"/>
    <n v="47849"/>
    <s v="REF-TAXABLE-BELTLINE PROJ-SER"/>
    <x v="1"/>
    <x v="332"/>
    <n v="4.4790000000000001"/>
    <d v="2030-01-01T00:00:00"/>
    <m/>
    <n v="100"/>
    <n v="4.4790000000000001"/>
    <s v="-"/>
    <s v="-"/>
    <s v="A2"/>
    <s v="-"/>
    <x v="105"/>
    <s v="REF"/>
    <s v="—"/>
    <s v="Redevelopment/Ld Clearance"/>
    <s v="Fixed"/>
    <s v="—"/>
    <s v="Tax Allocation"/>
    <s v="Yes"/>
    <s v="No"/>
    <s v="No"/>
    <s v="No"/>
    <n v="100"/>
    <n v="4.48E-2"/>
    <s v="https://emma.msrb.org/ER1004134-ER785923-ER1187189.pdf"/>
    <n v="0"/>
    <s v="http://quotes.morningstar.com/bondquote/quote?productcode=qs&amp;qs_qt_module=3.50&amp;qt_version=finrarelease&amp;t=M14855866509244&amp;qsOnClick=returnTicker&amp;refresh=true"/>
  </r>
  <r>
    <s v="Atlanta"/>
    <x v="11"/>
    <x v="113"/>
    <s v="047849FY5"/>
    <n v="47849"/>
    <s v="REF-TAXABLE-BELTLINE PROJ-SER"/>
    <x v="1"/>
    <x v="333"/>
    <n v="4.5789999999999997"/>
    <d v="2031-01-01T00:00:00"/>
    <m/>
    <n v="100"/>
    <n v="4.5789999999999997"/>
    <s v="-"/>
    <s v="-"/>
    <s v="A2"/>
    <s v="-"/>
    <x v="105"/>
    <s v="REF"/>
    <s v="—"/>
    <s v="Redevelopment/Ld Clearance"/>
    <s v="Fixed"/>
    <s v="—"/>
    <s v="Tax Allocation"/>
    <s v="Yes"/>
    <s v="No"/>
    <s v="No"/>
    <s v="No"/>
    <n v="100"/>
    <n v="4.58E-2"/>
    <s v="https://emma.msrb.org/ER1004134-ER785923-ER1187189.pdf"/>
    <n v="0"/>
    <s v="http://quotes.morningstar.com/bondquote/quote?productcode=qs&amp;qs_qt_module=3.50&amp;qt_version=finrarelease&amp;t=M14855866509245&amp;qsOnClick=returnTicker&amp;refresh=true"/>
  </r>
  <r>
    <s v="Atlanta"/>
    <x v="11"/>
    <x v="114"/>
    <s v="047849GJ7"/>
    <n v="47849"/>
    <s v="TAXABLE-BELTLINE PROJ-SER E"/>
    <x v="0"/>
    <x v="334"/>
    <n v="1.984"/>
    <d v="2018-01-01T00:00:00"/>
    <m/>
    <n v="100"/>
    <n v="1.984"/>
    <s v="-"/>
    <s v="-"/>
    <s v="WR"/>
    <s v="-"/>
    <x v="105"/>
    <m/>
    <m/>
    <m/>
    <m/>
    <m/>
    <m/>
    <m/>
    <m/>
    <m/>
    <m/>
    <m/>
    <m/>
    <s v="https://emma.msrb.org/ER1004134-ER785923-ER1187189.pdf"/>
    <n v="0"/>
    <m/>
  </r>
  <r>
    <s v="Atlanta"/>
    <x v="11"/>
    <x v="114"/>
    <s v="047849GK4"/>
    <n v="47849"/>
    <s v="TAXABLE-BELTLINE PROJ-SER E"/>
    <x v="0"/>
    <x v="335"/>
    <n v="2.27"/>
    <d v="2019-01-01T00:00:00"/>
    <m/>
    <n v="100"/>
    <n v="2.27"/>
    <s v="-"/>
    <s v="-"/>
    <s v="WR"/>
    <s v="-"/>
    <x v="105"/>
    <m/>
    <m/>
    <m/>
    <m/>
    <m/>
    <m/>
    <m/>
    <m/>
    <m/>
    <m/>
    <m/>
    <m/>
    <s v="https://emma.msrb.org/ER1004134-ER785923-ER1187189.pdf"/>
    <n v="0"/>
    <m/>
  </r>
  <r>
    <s v="Atlanta"/>
    <x v="11"/>
    <x v="114"/>
    <s v="047849GL2"/>
    <n v="47849"/>
    <s v="TAXABLE-BELTLINE PROJ-SER E"/>
    <x v="0"/>
    <x v="97"/>
    <n v="2.6920000000000002"/>
    <d v="2020-01-01T00:00:00"/>
    <m/>
    <n v="100"/>
    <n v="2.6920000000000002"/>
    <s v="-"/>
    <s v="-"/>
    <s v="WR"/>
    <s v="-"/>
    <x v="105"/>
    <m/>
    <m/>
    <m/>
    <m/>
    <m/>
    <m/>
    <m/>
    <m/>
    <m/>
    <m/>
    <m/>
    <m/>
    <s v="https://emma.msrb.org/ER1004134-ER785923-ER1187189.pdf"/>
    <n v="0"/>
    <m/>
  </r>
  <r>
    <s v="Atlanta"/>
    <x v="11"/>
    <x v="114"/>
    <s v="047849GM0"/>
    <n v="47849"/>
    <s v="TAXABLE-BELTLINE PROJ-SER E"/>
    <x v="0"/>
    <x v="336"/>
    <n v="3.0819999999999999"/>
    <d v="2021-01-01T00:00:00"/>
    <m/>
    <n v="100"/>
    <n v="3.0819999999999999"/>
    <s v="-"/>
    <s v="-"/>
    <s v="WR"/>
    <s v="-"/>
    <x v="105"/>
    <m/>
    <m/>
    <m/>
    <m/>
    <m/>
    <m/>
    <m/>
    <m/>
    <m/>
    <m/>
    <m/>
    <m/>
    <s v="https://emma.msrb.org/ER1004134-ER785923-ER1187189.pdf"/>
    <n v="0"/>
    <m/>
  </r>
  <r>
    <s v="Atlanta"/>
    <x v="11"/>
    <x v="114"/>
    <s v="047849GN8"/>
    <n v="47849"/>
    <s v="TAXABLE-BELTLINE PROJ-SER E"/>
    <x v="0"/>
    <x v="337"/>
    <n v="3.3809999999999998"/>
    <d v="2022-01-01T00:00:00"/>
    <m/>
    <n v="100"/>
    <n v="3.3809999999999998"/>
    <s v="-"/>
    <s v="-"/>
    <s v="A2"/>
    <s v="-"/>
    <x v="105"/>
    <s v="NEW"/>
    <s v="—"/>
    <s v="Gen Purpose/Pub Improvement"/>
    <s v="Fixed"/>
    <s v="—"/>
    <s v="Tax Allocation"/>
    <s v="Yes"/>
    <s v="No"/>
    <s v="No"/>
    <s v="No"/>
    <n v="100"/>
    <n v="3.3799999999999997E-2"/>
    <s v="https://emma.msrb.org/ER1004134-ER785923-ER1187189.pdf"/>
    <n v="0"/>
    <s v="http://quotes.morningstar.com/bondquote/quote?productcode=qs&amp;qs_qt_module=3.50&amp;qt_version=finrarelease&amp;t=M14855886509259&amp;qsOnClick=returnTicker&amp;refresh=true"/>
  </r>
  <r>
    <s v="Atlanta"/>
    <x v="11"/>
    <x v="114"/>
    <s v="047849GP3"/>
    <n v="47849"/>
    <s v="TAXABLE-BELTLINE PROJ-SER E"/>
    <x v="0"/>
    <x v="198"/>
    <n v="3.601"/>
    <d v="2023-01-01T00:00:00"/>
    <m/>
    <n v="100"/>
    <n v="3.601"/>
    <s v="-"/>
    <s v="-"/>
    <s v="A2"/>
    <s v="-"/>
    <x v="105"/>
    <s v="NEW"/>
    <s v="—"/>
    <s v="Gen Purpose/Pub Improvement"/>
    <s v="Fixed"/>
    <s v="—"/>
    <s v="Tax Allocation"/>
    <s v="Yes"/>
    <s v="No"/>
    <s v="No"/>
    <s v="No"/>
    <n v="100"/>
    <n v="3.5999999999999997E-2"/>
    <s v="https://emma.msrb.org/ER1004134-ER785923-ER1187189.pdf"/>
    <n v="0"/>
    <s v="http://quotes.morningstar.com/bondquote/quote?productcode=qs&amp;qs_qt_module=3.50&amp;qt_version=finrarelease&amp;t=M14855886509260&amp;qsOnClick=returnTicker&amp;refresh=true"/>
  </r>
  <r>
    <s v="Atlanta"/>
    <x v="11"/>
    <x v="114"/>
    <s v="047849GU2"/>
    <n v="47849"/>
    <s v="TAXABLE-BELTLINE PROJ-SER E"/>
    <x v="0"/>
    <x v="338"/>
    <n v="3.7690000000000001"/>
    <d v="2024-01-01T00:00:00"/>
    <m/>
    <n v="100"/>
    <n v="3.7690000000000001"/>
    <s v="-"/>
    <s v="-"/>
    <s v="A2"/>
    <s v="-"/>
    <x v="105"/>
    <s v="NEW"/>
    <s v="—"/>
    <s v="Gen Purpose/Pub Improvement"/>
    <s v="Fixed"/>
    <s v="—"/>
    <s v="Tax Allocation"/>
    <s v="Yes"/>
    <s v="No"/>
    <s v="No"/>
    <s v="No"/>
    <n v="100"/>
    <n v="3.7699999999999997E-2"/>
    <s v="https://emma.msrb.org/ER1004134-ER785923-ER1187189.pdf"/>
    <n v="0"/>
    <s v="http://quotes.morningstar.com/bondquote/quote?productcode=qs&amp;qs_qt_module=3.50&amp;qt_version=finrarelease&amp;t=M14855886510240&amp;qsOnClick=returnTicker&amp;refresh=true"/>
  </r>
  <r>
    <s v="Atlanta"/>
    <x v="11"/>
    <x v="114"/>
    <s v="047849GV0"/>
    <n v="47849"/>
    <s v="TAXABLE-BELTLINE PROJ-SER E"/>
    <x v="0"/>
    <x v="339"/>
    <n v="3.879"/>
    <d v="2025-01-01T00:00:00"/>
    <m/>
    <n v="100"/>
    <n v="3.879"/>
    <s v="-"/>
    <s v="-"/>
    <s v="A2"/>
    <s v="-"/>
    <x v="105"/>
    <s v="NEW"/>
    <s v="—"/>
    <s v="Gen Purpose/Pub Improvement"/>
    <s v="Fixed"/>
    <s v="—"/>
    <s v="Tax Allocation"/>
    <s v="Yes"/>
    <s v="No"/>
    <s v="No"/>
    <s v="No"/>
    <n v="100"/>
    <n v="3.8800000000000001E-2"/>
    <s v="https://emma.msrb.org/ER1004134-ER785923-ER1187189.pdf"/>
    <n v="0"/>
    <s v="http://quotes.morningstar.com/bondquote/quote?productcode=qs&amp;qs_qt_module=3.50&amp;qt_version=finrarelease&amp;t=M14855886510241&amp;qsOnClick=returnTicker&amp;refresh=true"/>
  </r>
  <r>
    <s v="Atlanta"/>
    <x v="11"/>
    <x v="115"/>
    <s v="047849EV2"/>
    <n v="47849"/>
    <s v="REF-BELTLINE PROJ-SER B"/>
    <x v="1"/>
    <x v="340"/>
    <n v="3"/>
    <d v="2018-01-01T00:00:00"/>
    <m/>
    <n v="101.672"/>
    <n v="1.32"/>
    <s v="-"/>
    <s v="-"/>
    <s v="WR"/>
    <s v="-"/>
    <x v="105"/>
    <m/>
    <m/>
    <m/>
    <m/>
    <m/>
    <m/>
    <m/>
    <m/>
    <m/>
    <m/>
    <m/>
    <m/>
    <s v="https://emma.msrb.org/ER1004134-ER785923-ER1187189.pdf"/>
    <n v="0"/>
    <m/>
  </r>
  <r>
    <s v="Atlanta"/>
    <x v="11"/>
    <x v="115"/>
    <s v="047849EW0"/>
    <n v="47849"/>
    <s v="REF-BELTLINE PROJ-SER B"/>
    <x v="1"/>
    <x v="341"/>
    <n v="4"/>
    <d v="2019-01-01T00:00:00"/>
    <m/>
    <n v="104.57599999999999"/>
    <n v="1.67"/>
    <s v="-"/>
    <s v="-"/>
    <s v="WR"/>
    <s v="-"/>
    <x v="105"/>
    <m/>
    <m/>
    <m/>
    <m/>
    <m/>
    <m/>
    <m/>
    <m/>
    <m/>
    <m/>
    <m/>
    <m/>
    <s v="https://emma.msrb.org/ER1004134-ER785923-ER1187189.pdf"/>
    <n v="0"/>
    <m/>
  </r>
  <r>
    <s v="Atlanta"/>
    <x v="11"/>
    <x v="115"/>
    <s v="047849EX8"/>
    <n v="47849"/>
    <s v="REF-BELTLINE PROJ-SER B"/>
    <x v="1"/>
    <x v="260"/>
    <n v="5"/>
    <d v="2020-01-01T00:00:00"/>
    <m/>
    <n v="109.045"/>
    <n v="1.89"/>
    <s v="-"/>
    <s v="-"/>
    <s v="WR"/>
    <s v="-"/>
    <x v="105"/>
    <m/>
    <m/>
    <m/>
    <m/>
    <m/>
    <m/>
    <m/>
    <m/>
    <m/>
    <m/>
    <m/>
    <m/>
    <s v="https://emma.msrb.org/ER1004134-ER785923-ER1187189.pdf"/>
    <n v="0"/>
    <m/>
  </r>
  <r>
    <s v="Atlanta"/>
    <x v="11"/>
    <x v="115"/>
    <s v="047849EY6"/>
    <n v="47849"/>
    <s v="REF-BELTLINE PROJ-SER B"/>
    <x v="1"/>
    <x v="342"/>
    <n v="5"/>
    <d v="2021-01-01T00:00:00"/>
    <m/>
    <n v="110.88200000000001"/>
    <n v="2.15"/>
    <s v="-"/>
    <s v="-"/>
    <s v="WR"/>
    <s v="-"/>
    <x v="105"/>
    <m/>
    <m/>
    <m/>
    <m/>
    <m/>
    <m/>
    <m/>
    <m/>
    <m/>
    <m/>
    <m/>
    <m/>
    <s v="https://emma.msrb.org/ER1004134-ER785923-ER1187189.pdf"/>
    <n v="0"/>
    <m/>
  </r>
  <r>
    <s v="Atlanta"/>
    <x v="11"/>
    <x v="115"/>
    <s v="047849EZ3"/>
    <n v="47849"/>
    <s v="REF-BELTLINE PROJ-SER B"/>
    <x v="1"/>
    <x v="247"/>
    <n v="5"/>
    <d v="2022-01-01T00:00:00"/>
    <m/>
    <n v="112.395"/>
    <n v="2.36"/>
    <s v="-"/>
    <s v="-"/>
    <s v="A2"/>
    <s v="-"/>
    <x v="105"/>
    <s v="REF"/>
    <s v="—"/>
    <s v="Redevelopment/Ld Clearance"/>
    <s v="Fixed"/>
    <s v="—"/>
    <s v="Tax Allocation"/>
    <s v="No"/>
    <s v="No"/>
    <s v="No"/>
    <s v="No"/>
    <n v="112.4"/>
    <n v="2.3599999999999999E-2"/>
    <s v="https://emma.msrb.org/ER1004134-ER785923-ER1187189.pdf"/>
    <n v="0"/>
    <s v="http://quotes.morningstar.com/bondquote/quote?productcode=qs&amp;qs_qt_module=3.50&amp;qt_version=finrarelease&amp;t=M14855856509222&amp;qsOnClick=returnTicker&amp;refresh=true"/>
  </r>
  <r>
    <s v="Atlanta"/>
    <x v="11"/>
    <x v="115"/>
    <s v="047849FA7"/>
    <n v="47849"/>
    <s v="REF-BELTLINE PROJ-SER B"/>
    <x v="1"/>
    <x v="343"/>
    <n v="5"/>
    <d v="2023-01-01T00:00:00"/>
    <m/>
    <n v="113.502"/>
    <n v="2.56"/>
    <s v="-"/>
    <s v="-"/>
    <s v="A2"/>
    <s v="-"/>
    <x v="105"/>
    <s v="REF"/>
    <s v="—"/>
    <s v="Redevelopment/Ld Clearance"/>
    <s v="Fixed"/>
    <s v="—"/>
    <s v="Tax Allocation"/>
    <s v="No"/>
    <s v="No"/>
    <s v="No"/>
    <s v="No"/>
    <n v="113.5"/>
    <n v="2.5600000000000001E-2"/>
    <s v="https://emma.msrb.org/ER1004134-ER785923-ER1187189.pdf"/>
    <n v="0"/>
    <s v="http://quotes.morningstar.com/bondquote/quote?productcode=qs&amp;qs_qt_module=3.50&amp;qt_version=finrarelease&amp;t=M14855856509223&amp;qsOnClick=returnTicker&amp;refresh=true"/>
  </r>
  <r>
    <s v="Atlanta"/>
    <x v="11"/>
    <x v="115"/>
    <s v="047849FB5"/>
    <n v="47849"/>
    <s v="REF-BELTLINE PROJ-SER B"/>
    <x v="1"/>
    <x v="344"/>
    <n v="5"/>
    <d v="2024-01-01T00:00:00"/>
    <m/>
    <n v="114.248"/>
    <n v="2.75"/>
    <s v="-"/>
    <s v="-"/>
    <s v="A2"/>
    <s v="-"/>
    <x v="105"/>
    <s v="REF"/>
    <s v="—"/>
    <s v="Redevelopment/Ld Clearance"/>
    <s v="Fixed"/>
    <s v="—"/>
    <s v="Tax Allocation"/>
    <s v="No"/>
    <s v="No"/>
    <s v="No"/>
    <s v="No"/>
    <n v="114.25"/>
    <n v="2.75E-2"/>
    <s v="https://emma.msrb.org/ER1004134-ER785923-ER1187189.pdf"/>
    <n v="0"/>
    <s v="http://quotes.morningstar.com/bondquote/quote?productcode=qs&amp;qs_qt_module=3.50&amp;qt_version=finrarelease&amp;t=M14855856509224&amp;qsOnClick=returnTicker&amp;refresh=true"/>
  </r>
  <r>
    <s v="Atlanta"/>
    <x v="11"/>
    <x v="115"/>
    <s v="047849FC3"/>
    <n v="47849"/>
    <s v="REF-BELTLINE PROJ-SER B"/>
    <x v="1"/>
    <x v="345"/>
    <n v="5"/>
    <d v="2025-01-01T00:00:00"/>
    <m/>
    <n v="114.82899999999999"/>
    <n v="2.91"/>
    <s v="-"/>
    <s v="-"/>
    <s v="A2"/>
    <s v="-"/>
    <x v="105"/>
    <s v="REF"/>
    <s v="—"/>
    <s v="Redevelopment/Ld Clearance"/>
    <s v="Fixed"/>
    <s v="—"/>
    <s v="Tax Allocation"/>
    <s v="No"/>
    <s v="No"/>
    <s v="No"/>
    <s v="No"/>
    <n v="114.83"/>
    <n v="2.9100000000000001E-2"/>
    <s v="https://emma.msrb.org/ER1004134-ER785923-ER1187189.pdf"/>
    <n v="0"/>
    <s v="http://quotes.morningstar.com/bondquote/quote?productcode=qs&amp;qs_qt_module=3.50&amp;qt_version=finrarelease&amp;t=M14855856509225&amp;qsOnClick=returnTicker&amp;refresh=true"/>
  </r>
  <r>
    <s v="Atlanta"/>
    <x v="11"/>
    <x v="115"/>
    <s v="047849FD1"/>
    <n v="47849"/>
    <s v="REF-BELTLINE PROJ-SER B"/>
    <x v="1"/>
    <x v="346"/>
    <n v="5"/>
    <d v="2026-01-01T00:00:00"/>
    <m/>
    <n v="115.42400000000001"/>
    <n v="3.03"/>
    <s v="-"/>
    <s v="-"/>
    <s v="A2"/>
    <s v="-"/>
    <x v="105"/>
    <s v="REF"/>
    <s v="—"/>
    <s v="Redevelopment/Ld Clearance"/>
    <s v="Fixed"/>
    <s v="—"/>
    <s v="Tax Allocation"/>
    <s v="No"/>
    <s v="No"/>
    <s v="No"/>
    <s v="No"/>
    <n v="115.42"/>
    <n v="3.0300000000000001E-2"/>
    <s v="https://emma.msrb.org/ER1004134-ER785923-ER1187189.pdf"/>
    <n v="0"/>
    <s v="http://quotes.morningstar.com/bondquote/quote?productcode=qs&amp;qs_qt_module=3.50&amp;qt_version=finrarelease&amp;t=M14855856509226&amp;qsOnClick=returnTicker&amp;refresh=true"/>
  </r>
  <r>
    <s v="Atlanta"/>
    <x v="11"/>
    <x v="115"/>
    <s v="047849FE9"/>
    <n v="47849"/>
    <s v="REF-BELTLINE PROJ-SER B"/>
    <x v="1"/>
    <x v="347"/>
    <n v="5"/>
    <d v="2027-01-01T00:00:00"/>
    <m/>
    <n v="115.95699999999999"/>
    <n v="3.13"/>
    <s v="-"/>
    <s v="-"/>
    <s v="A2"/>
    <s v="-"/>
    <x v="105"/>
    <s v="REF"/>
    <s v="—"/>
    <s v="Redevelopment/Ld Clearance"/>
    <s v="Fixed"/>
    <s v="—"/>
    <s v="Tax Allocation"/>
    <s v="No"/>
    <s v="No"/>
    <s v="No"/>
    <s v="No"/>
    <n v="115.96"/>
    <n v="3.1300000000000001E-2"/>
    <s v="https://emma.msrb.org/ER1004134-ER785923-ER1187189.pdf"/>
    <n v="0"/>
    <s v="http://quotes.morningstar.com/bondquote/quote?productcode=qs&amp;qs_qt_module=3.50&amp;qt_version=finrarelease&amp;t=M14855856509227&amp;qsOnClick=returnTicker&amp;refresh=true"/>
  </r>
  <r>
    <s v="Atlanta"/>
    <x v="11"/>
    <x v="115"/>
    <s v="047849FF6"/>
    <n v="47849"/>
    <s v="REF-BELTLINE PROJ-SER B"/>
    <x v="1"/>
    <x v="348"/>
    <n v="5"/>
    <d v="2028-01-01T00:00:00"/>
    <m/>
    <n v="115.307"/>
    <n v="3.2"/>
    <s v="-"/>
    <s v="-"/>
    <s v="A2"/>
    <s v="-"/>
    <x v="105"/>
    <s v="REF"/>
    <s v="—"/>
    <s v="Redevelopment/Ld Clearance"/>
    <s v="Fixed"/>
    <s v="—"/>
    <s v="Tax Allocation"/>
    <s v="No"/>
    <s v="No"/>
    <s v="No"/>
    <s v="No"/>
    <n v="115.31"/>
    <n v="3.2000000000000001E-2"/>
    <s v="https://emma.msrb.org/ER1004134-ER785923-ER1187189.pdf"/>
    <n v="0"/>
    <s v="http://quotes.morningstar.com/bondquote/quote?productcode=qs&amp;qs_qt_module=3.50&amp;qt_version=finrarelease&amp;t=M14855856509228&amp;qsOnClick=returnTicker&amp;refresh=true"/>
  </r>
  <r>
    <s v="Atlanta"/>
    <x v="11"/>
    <x v="115"/>
    <s v="047849FG4"/>
    <n v="47849"/>
    <s v="REF-BELTLINE PROJ-SER B"/>
    <x v="1"/>
    <x v="349"/>
    <n v="5"/>
    <d v="2029-01-01T00:00:00"/>
    <m/>
    <n v="114.47799999999999"/>
    <n v="3.29"/>
    <s v="-"/>
    <s v="-"/>
    <s v="A2"/>
    <s v="-"/>
    <x v="105"/>
    <s v="REF"/>
    <s v="—"/>
    <s v="Redevelopment/Ld Clearance"/>
    <s v="Fixed"/>
    <s v="—"/>
    <s v="Tax Allocation"/>
    <s v="No"/>
    <s v="No"/>
    <s v="No"/>
    <s v="No"/>
    <n v="114.48"/>
    <n v="3.2899999999999999E-2"/>
    <s v="https://emma.msrb.org/ER1004134-ER785923-ER1187189.pdf"/>
    <n v="0"/>
    <s v="http://quotes.morningstar.com/bondquote/quote?productcode=qs&amp;qs_qt_module=3.50&amp;qt_version=finrarelease&amp;t=M14855856509229&amp;qsOnClick=returnTicker&amp;refresh=true"/>
  </r>
  <r>
    <s v="Atlanta"/>
    <x v="11"/>
    <x v="115"/>
    <s v="047849FH2"/>
    <n v="47849"/>
    <s v="REF-BELTLINE PROJ-SER B"/>
    <x v="1"/>
    <x v="350"/>
    <n v="5"/>
    <d v="2030-01-01T00:00:00"/>
    <m/>
    <n v="113.655"/>
    <n v="3.38"/>
    <s v="-"/>
    <s v="-"/>
    <s v="A2"/>
    <s v="-"/>
    <x v="105"/>
    <s v="REF"/>
    <s v="—"/>
    <s v="Redevelopment/Ld Clearance"/>
    <s v="Fixed"/>
    <s v="—"/>
    <s v="Tax Allocation"/>
    <s v="No"/>
    <s v="No"/>
    <s v="No"/>
    <s v="No"/>
    <n v="113.66"/>
    <n v="3.3799999999999997E-2"/>
    <s v="https://emma.msrb.org/ER1004134-ER785923-ER1187189.pdf"/>
    <n v="0"/>
    <s v="http://quotes.morningstar.com/bondquote/quote?productcode=qs&amp;qs_qt_module=3.50&amp;qt_version=finrarelease&amp;t=M14855856509230&amp;qsOnClick=returnTicker&amp;refresh=true"/>
  </r>
  <r>
    <s v="Atlanta"/>
    <x v="11"/>
    <x v="115"/>
    <s v="047849FJ8"/>
    <n v="47849"/>
    <s v="REF-BELTLINE PROJ-SER B"/>
    <x v="1"/>
    <x v="351"/>
    <n v="5"/>
    <d v="2031-01-01T00:00:00"/>
    <m/>
    <n v="112.93"/>
    <n v="3.46"/>
    <s v="-"/>
    <s v="-"/>
    <s v="A2"/>
    <s v="-"/>
    <x v="105"/>
    <s v="REF"/>
    <s v="—"/>
    <s v="Redevelopment/Ld Clearance"/>
    <s v="Fixed"/>
    <s v="—"/>
    <s v="Tax Allocation"/>
    <s v="No"/>
    <s v="No"/>
    <s v="No"/>
    <s v="No"/>
    <n v="112.93"/>
    <n v="3.4599999999999999E-2"/>
    <s v="https://emma.msrb.org/ER1004134-ER785923-ER1187189.pdf"/>
    <n v="0"/>
    <s v="http://quotes.morningstar.com/bondquote/quote?productcode=qs&amp;qs_qt_module=3.50&amp;qt_version=finrarelease&amp;t=M14855856509231&amp;qsOnClick=returnTicker&amp;refresh=true"/>
  </r>
  <r>
    <s v="Atlanta"/>
    <x v="11"/>
    <x v="116"/>
    <s v="047849EF7"/>
    <n v="47849"/>
    <s v="REF-BELTLINE PROJ-SER A"/>
    <x v="1"/>
    <x v="352"/>
    <n v="3"/>
    <d v="2018-01-01T00:00:00"/>
    <m/>
    <n v="101.672"/>
    <n v="1.32"/>
    <s v="-"/>
    <s v="-"/>
    <s v="WR"/>
    <s v="-"/>
    <x v="105"/>
    <m/>
    <m/>
    <m/>
    <m/>
    <m/>
    <m/>
    <m/>
    <m/>
    <m/>
    <m/>
    <m/>
    <m/>
    <s v="https://emma.msrb.org/ER1004134-ER785923-ER1187189.pdf"/>
    <n v="0"/>
    <m/>
  </r>
  <r>
    <s v="Atlanta"/>
    <x v="11"/>
    <x v="116"/>
    <s v="047849EG5"/>
    <n v="47849"/>
    <s v="REF-BELTLINE PROJ-SER A"/>
    <x v="1"/>
    <x v="353"/>
    <n v="4"/>
    <d v="2019-01-01T00:00:00"/>
    <m/>
    <n v="104.57599999999999"/>
    <n v="1.67"/>
    <s v="-"/>
    <s v="-"/>
    <s v="WR"/>
    <s v="-"/>
    <x v="105"/>
    <m/>
    <m/>
    <m/>
    <m/>
    <m/>
    <m/>
    <m/>
    <m/>
    <m/>
    <m/>
    <m/>
    <m/>
    <s v="https://emma.msrb.org/ER1004134-ER785923-ER1187189.pdf"/>
    <n v="0"/>
    <m/>
  </r>
  <r>
    <s v="Atlanta"/>
    <x v="11"/>
    <x v="116"/>
    <s v="047849EH3"/>
    <n v="47849"/>
    <s v="REF-BELTLINE PROJ-SER A"/>
    <x v="1"/>
    <x v="48"/>
    <n v="5"/>
    <d v="2020-01-01T00:00:00"/>
    <m/>
    <n v="109.045"/>
    <n v="1.89"/>
    <s v="-"/>
    <s v="-"/>
    <s v="WR"/>
    <s v="-"/>
    <x v="105"/>
    <m/>
    <m/>
    <m/>
    <m/>
    <m/>
    <m/>
    <m/>
    <m/>
    <m/>
    <m/>
    <m/>
    <m/>
    <s v="https://emma.msrb.org/ER1004134-ER785923-ER1187189.pdf"/>
    <n v="0"/>
    <m/>
  </r>
  <r>
    <s v="Atlanta"/>
    <x v="11"/>
    <x v="116"/>
    <s v="047849EJ9"/>
    <n v="47849"/>
    <s v="REF-BELTLINE PROJ-SER A"/>
    <x v="1"/>
    <x v="354"/>
    <n v="5"/>
    <d v="2021-01-01T00:00:00"/>
    <m/>
    <n v="108.52500000000001"/>
    <n v="2.06"/>
    <s v="-"/>
    <s v="-"/>
    <s v="WR"/>
    <s v="-"/>
    <x v="105"/>
    <m/>
    <m/>
    <m/>
    <m/>
    <m/>
    <m/>
    <m/>
    <m/>
    <m/>
    <m/>
    <m/>
    <m/>
    <s v="https://emma.msrb.org/ER1004134-ER785923-ER1187189.pdf"/>
    <n v="0"/>
    <m/>
  </r>
  <r>
    <s v="Atlanta"/>
    <x v="11"/>
    <x v="116"/>
    <s v="047849EK6"/>
    <n v="47849"/>
    <s v="REF-BELTLINE PROJ-SER A"/>
    <x v="1"/>
    <x v="355"/>
    <n v="5"/>
    <d v="2022-01-01T00:00:00"/>
    <m/>
    <n v="108.13"/>
    <n v="2.19"/>
    <s v="-"/>
    <s v="-"/>
    <s v="A2"/>
    <s v="-"/>
    <x v="105"/>
    <s v="REF"/>
    <s v="—"/>
    <s v="Redevelopment/Ld Clearance"/>
    <s v="Fixed"/>
    <s v="—"/>
    <s v="Tax Allocation"/>
    <s v="No"/>
    <s v="No"/>
    <s v="No"/>
    <s v="No"/>
    <n v="108.13"/>
    <n v="2.1899999999999999E-2"/>
    <s v="https://emma.msrb.org/ER1004134-ER785923-ER1187189.pdf"/>
    <n v="0"/>
    <s v="http://quotes.morningstar.com/bondquote/quote?productcode=qs&amp;qs_qt_module=3.50&amp;qt_version=finrarelease&amp;t=M14855846509208&amp;qsOnClick=returnTicker&amp;refresh=true"/>
  </r>
  <r>
    <s v="Atlanta"/>
    <x v="11"/>
    <x v="116"/>
    <s v="047849EL4"/>
    <n v="47849"/>
    <s v="REF-BELTLINE PROJ-SER A"/>
    <x v="1"/>
    <x v="356"/>
    <n v="5"/>
    <d v="2023-01-01T00:00:00"/>
    <m/>
    <n v="107.827"/>
    <n v="2.29"/>
    <s v="-"/>
    <s v="-"/>
    <s v="A2"/>
    <s v="-"/>
    <x v="105"/>
    <s v="REF"/>
    <s v="—"/>
    <s v="Redevelopment/Ld Clearance"/>
    <s v="Fixed"/>
    <s v="—"/>
    <s v="Tax Allocation"/>
    <s v="No"/>
    <s v="No"/>
    <s v="No"/>
    <s v="No"/>
    <n v="107.83"/>
    <n v="2.29E-2"/>
    <s v="https://emma.msrb.org/ER1004134-ER785923-ER1187189.pdf"/>
    <n v="0"/>
    <s v="http://quotes.morningstar.com/bondquote/quote?productcode=qs&amp;qs_qt_module=3.50&amp;qt_version=finrarelease&amp;t=M14855846509209&amp;qsOnClick=returnTicker&amp;refresh=true"/>
  </r>
  <r>
    <s v="Atlanta"/>
    <x v="11"/>
    <x v="116"/>
    <s v="047849EM2"/>
    <n v="47849"/>
    <s v="REF-BELTLINE PROJ-SER A"/>
    <x v="1"/>
    <x v="357"/>
    <n v="5"/>
    <d v="2024-01-01T00:00:00"/>
    <m/>
    <n v="107.616"/>
    <n v="2.36"/>
    <s v="-"/>
    <s v="-"/>
    <s v="A2"/>
    <s v="-"/>
    <x v="105"/>
    <s v="REF"/>
    <s v="—"/>
    <s v="Redevelopment/Ld Clearance"/>
    <s v="Fixed"/>
    <s v="—"/>
    <s v="Tax Allocation"/>
    <s v="No"/>
    <s v="No"/>
    <s v="No"/>
    <s v="No"/>
    <n v="107.62"/>
    <n v="2.3599999999999999E-2"/>
    <s v="https://emma.msrb.org/ER1004134-ER785923-ER1187189.pdf"/>
    <n v="0"/>
    <s v="http://quotes.morningstar.com/bondquote/quote?productcode=qs&amp;qs_qt_module=3.50&amp;qt_version=finrarelease&amp;t=M14855846509210&amp;qsOnClick=returnTicker&amp;refresh=true"/>
  </r>
  <r>
    <s v="Atlanta"/>
    <x v="11"/>
    <x v="116"/>
    <s v="047849EN0"/>
    <n v="47849"/>
    <s v="REF-BELTLINE PROJ-SER A"/>
    <x v="1"/>
    <x v="358"/>
    <n v="5"/>
    <d v="2025-01-01T00:00:00"/>
    <m/>
    <n v="107.495"/>
    <n v="2.4"/>
    <s v="-"/>
    <s v="-"/>
    <s v="A2"/>
    <s v="-"/>
    <x v="105"/>
    <s v="REF"/>
    <s v="—"/>
    <s v="Redevelopment/Ld Clearance"/>
    <s v="Fixed"/>
    <s v="—"/>
    <s v="Tax Allocation"/>
    <s v="No"/>
    <s v="No"/>
    <s v="No"/>
    <s v="No"/>
    <n v="107.5"/>
    <n v="2.4E-2"/>
    <s v="https://emma.msrb.org/ER1004134-ER785923-ER1187189.pdf"/>
    <n v="0"/>
    <s v="http://quotes.morningstar.com/bondquote/quote?productcode=qs&amp;qs_qt_module=3.50&amp;qt_version=finrarelease&amp;t=M14855846509211&amp;qsOnClick=returnTicker&amp;refresh=true"/>
  </r>
  <r>
    <s v="Atlanta"/>
    <x v="11"/>
    <x v="116"/>
    <s v="047849EP5"/>
    <n v="47849"/>
    <s v="REF-BELTLINE PROJ-SER A"/>
    <x v="1"/>
    <x v="359"/>
    <n v="5"/>
    <d v="2026-01-01T00:00:00"/>
    <m/>
    <n v="107.285"/>
    <n v="2.4700000000000002"/>
    <s v="-"/>
    <s v="-"/>
    <s v="A2"/>
    <s v="-"/>
    <x v="105"/>
    <s v="REF"/>
    <s v="—"/>
    <s v="Redevelopment/Ld Clearance"/>
    <s v="Fixed"/>
    <s v="—"/>
    <s v="Tax Allocation"/>
    <s v="No"/>
    <s v="No"/>
    <s v="No"/>
    <s v="No"/>
    <n v="107.28"/>
    <n v="2.47E-2"/>
    <s v="https://emma.msrb.org/ER1004134-ER785923-ER1187189.pdf"/>
    <n v="0"/>
    <s v="http://quotes.morningstar.com/bondquote/quote?productcode=qs&amp;qs_qt_module=3.50&amp;qt_version=finrarelease&amp;t=M14855846509212&amp;qsOnClick=returnTicker&amp;refresh=true"/>
  </r>
  <r>
    <s v="Atlanta"/>
    <x v="11"/>
    <x v="116"/>
    <s v="047849ER1"/>
    <n v="47849"/>
    <s v="REF-BELTLINE PROJ-SER A"/>
    <x v="1"/>
    <x v="360"/>
    <n v="5"/>
    <d v="2028-01-01T00:00:00"/>
    <m/>
    <n v="107.075"/>
    <n v="2.54"/>
    <s v="-"/>
    <s v="-"/>
    <s v="A2"/>
    <s v="-"/>
    <x v="105"/>
    <s v="REF"/>
    <s v="—"/>
    <s v="Redevelopment/Ld Clearance"/>
    <s v="Fixed"/>
    <s v="—"/>
    <s v="Tax Allocation"/>
    <s v="No"/>
    <s v="No"/>
    <s v="No"/>
    <s v="No"/>
    <n v="107.08"/>
    <n v="2.5399999999999999E-2"/>
    <s v="https://emma.msrb.org/ER1004134-ER785923-ER1187189.pdf"/>
    <n v="0"/>
    <s v="http://quotes.morningstar.com/bondquote/quote?productcode=qs&amp;qs_qt_module=3.50&amp;qt_version=finrarelease&amp;t=M14855846509214&amp;qsOnClick=returnTicker&amp;refresh=true"/>
  </r>
  <r>
    <s v="Atlanta"/>
    <x v="11"/>
    <x v="116"/>
    <s v="047849ES9"/>
    <n v="47849"/>
    <s v="REF-BELTLINE PROJ-SER A"/>
    <x v="1"/>
    <x v="339"/>
    <n v="5"/>
    <d v="2029-01-01T00:00:00"/>
    <m/>
    <n v="106.895"/>
    <n v="2.6"/>
    <s v="-"/>
    <s v="-"/>
    <s v="A2"/>
    <s v="-"/>
    <x v="105"/>
    <s v="REF"/>
    <s v="—"/>
    <s v="Redevelopment/Ld Clearance"/>
    <s v="Fixed"/>
    <s v="—"/>
    <s v="Tax Allocation"/>
    <s v="No"/>
    <s v="No"/>
    <s v="No"/>
    <s v="No"/>
    <n v="106.9"/>
    <n v="2.5999999999999999E-2"/>
    <s v="https://emma.msrb.org/ER1004134-ER785923-ER1187189.pdf"/>
    <n v="0"/>
    <s v="http://quotes.morningstar.com/bondquote/quote?productcode=qs&amp;qs_qt_module=3.50&amp;qt_version=finrarelease&amp;t=M14855846509215&amp;qsOnClick=returnTicker&amp;refresh=true"/>
  </r>
  <r>
    <s v="Atlanta"/>
    <x v="11"/>
    <x v="116"/>
    <s v="047849ET7"/>
    <n v="47849"/>
    <s v="REF-BELTLINE PROJ-SER A"/>
    <x v="1"/>
    <x v="361"/>
    <n v="5"/>
    <d v="2030-01-01T00:00:00"/>
    <m/>
    <n v="106.56699999999999"/>
    <n v="2.71"/>
    <s v="-"/>
    <s v="-"/>
    <s v="A2"/>
    <s v="-"/>
    <x v="105"/>
    <s v="REF"/>
    <s v="—"/>
    <s v="Redevelopment/Ld Clearance"/>
    <s v="Fixed"/>
    <s v="—"/>
    <s v="Tax Allocation"/>
    <s v="No"/>
    <s v="No"/>
    <s v="No"/>
    <s v="No"/>
    <n v="106.57"/>
    <n v="2.7099999999999999E-2"/>
    <s v="https://emma.msrb.org/ER1004134-ER785923-ER1187189.pdf"/>
    <n v="0"/>
    <s v="http://quotes.morningstar.com/bondquote/quote?productcode=qs&amp;qs_qt_module=3.50&amp;qt_version=finrarelease&amp;t=M14855846509216&amp;qsOnClick=returnTicker&amp;refresh=true"/>
  </r>
  <r>
    <s v="Atlanta"/>
    <x v="11"/>
    <x v="116"/>
    <s v="047849EU4"/>
    <n v="47849"/>
    <s v="REF-BELTLINE PROJ-SER A"/>
    <x v="1"/>
    <x v="237"/>
    <n v="5"/>
    <d v="2031-01-01T00:00:00"/>
    <m/>
    <n v="106.41800000000001"/>
    <n v="2.76"/>
    <s v="-"/>
    <s v="-"/>
    <s v="A2"/>
    <s v="-"/>
    <x v="105"/>
    <s v="REF"/>
    <s v="—"/>
    <s v="Redevelopment/Ld Clearance"/>
    <s v="Fixed"/>
    <s v="—"/>
    <s v="Tax Allocation"/>
    <s v="No"/>
    <s v="No"/>
    <s v="No"/>
    <s v="No"/>
    <n v="106.42"/>
    <n v="2.76E-2"/>
    <s v="https://emma.msrb.org/ER1004134-ER785923-ER1187189.pdf"/>
    <n v="0"/>
    <s v="http://quotes.morningstar.com/bondquote/quote?productcode=qs&amp;qs_qt_module=3.50&amp;qt_version=finrarelease&amp;t=M14855846509217&amp;qsOnClick=returnTicker&amp;refresh=true"/>
  </r>
  <r>
    <s v="Atlanta"/>
    <x v="9"/>
    <x v="66"/>
    <s v="04778DAF0"/>
    <s v="04778D"/>
    <s v="COML PAPER IAM 6"/>
    <x v="0"/>
    <x v="2"/>
    <n v="0.8"/>
    <d v="2017-03-09T00:00:00"/>
    <m/>
    <s v="-"/>
    <m/>
    <s v="-"/>
    <s v="-"/>
    <s v="-"/>
    <s v="-"/>
    <x v="106"/>
    <m/>
    <m/>
    <m/>
    <m/>
    <m/>
    <m/>
    <m/>
    <m/>
    <m/>
    <m/>
    <m/>
    <m/>
    <s v="No official statement is currently available."/>
    <n v="0"/>
    <m/>
  </r>
  <r>
    <s v="Atlanta"/>
    <x v="9"/>
    <x v="62"/>
    <s v="04778EAG6"/>
    <s v="04778E"/>
    <s v="COML PAPER IAM 7"/>
    <x v="0"/>
    <x v="2"/>
    <n v="0.83"/>
    <d v="2017-03-09T00:00:00"/>
    <m/>
    <s v="-"/>
    <m/>
    <s v="-"/>
    <s v="-"/>
    <s v="-"/>
    <s v="-"/>
    <x v="106"/>
    <m/>
    <m/>
    <m/>
    <m/>
    <m/>
    <m/>
    <m/>
    <m/>
    <m/>
    <m/>
    <m/>
    <m/>
    <s v="No official statement is currently available."/>
    <n v="0"/>
    <m/>
  </r>
  <r>
    <s v="Atlanta"/>
    <x v="9"/>
    <x v="66"/>
    <s v="04778JAF7"/>
    <s v="04778J"/>
    <s v="COML PAPER IAM 6"/>
    <x v="0"/>
    <x v="2"/>
    <n v="0.83"/>
    <d v="2017-03-09T00:00:00"/>
    <m/>
    <s v="-"/>
    <m/>
    <s v="-"/>
    <s v="-"/>
    <s v="-"/>
    <s v="-"/>
    <x v="106"/>
    <m/>
    <m/>
    <m/>
    <m/>
    <m/>
    <m/>
    <m/>
    <m/>
    <m/>
    <m/>
    <m/>
    <m/>
    <s v="No official statement is currently available."/>
    <n v="0"/>
    <m/>
  </r>
  <r>
    <s v="Atlanta"/>
    <x v="9"/>
    <x v="66"/>
    <s v="04778HAF1"/>
    <s v="04778H"/>
    <s v="COML PAPER IAM 6"/>
    <x v="0"/>
    <x v="2"/>
    <n v="0.85"/>
    <d v="2017-03-09T00:00:00"/>
    <m/>
    <s v="-"/>
    <m/>
    <s v="-"/>
    <s v="-"/>
    <s v="-"/>
    <s v="-"/>
    <x v="106"/>
    <m/>
    <m/>
    <m/>
    <m/>
    <m/>
    <m/>
    <m/>
    <m/>
    <m/>
    <m/>
    <m/>
    <m/>
    <s v="No official statement is currently available."/>
    <n v="0"/>
    <m/>
  </r>
  <r>
    <s v="Atlanta"/>
    <x v="9"/>
    <x v="67"/>
    <s v="04778HAE4"/>
    <s v="04778H"/>
    <s v="COML PAPER IAM 5"/>
    <x v="0"/>
    <x v="2"/>
    <n v="0.77"/>
    <d v="2017-03-09T00:00:00"/>
    <m/>
    <s v="-"/>
    <m/>
    <s v="-"/>
    <s v="-"/>
    <s v="-"/>
    <s v="-"/>
    <x v="107"/>
    <m/>
    <m/>
    <m/>
    <m/>
    <m/>
    <m/>
    <m/>
    <m/>
    <m/>
    <m/>
    <m/>
    <m/>
    <s v="No official statement is currently available."/>
    <n v="0"/>
    <m/>
  </r>
  <r>
    <s v="Atlanta"/>
    <x v="9"/>
    <x v="67"/>
    <s v="04778DAE3"/>
    <s v="04778D"/>
    <s v="COML PAPER IAM 5"/>
    <x v="0"/>
    <x v="2"/>
    <n v="0.78"/>
    <d v="2017-03-09T00:00:00"/>
    <m/>
    <s v="-"/>
    <m/>
    <s v="-"/>
    <s v="-"/>
    <s v="-"/>
    <s v="-"/>
    <x v="107"/>
    <m/>
    <m/>
    <m/>
    <m/>
    <m/>
    <m/>
    <m/>
    <m/>
    <m/>
    <m/>
    <m/>
    <m/>
    <s v="No official statement is currently available."/>
    <n v="0"/>
    <m/>
  </r>
  <r>
    <s v="Atlanta"/>
    <x v="9"/>
    <x v="67"/>
    <s v="04778JAE0"/>
    <s v="04778J"/>
    <s v="COML PAPER IAM 5"/>
    <x v="0"/>
    <x v="2"/>
    <n v="0.8"/>
    <d v="2017-03-09T00:00:00"/>
    <m/>
    <s v="-"/>
    <m/>
    <s v="-"/>
    <s v="-"/>
    <s v="-"/>
    <s v="-"/>
    <x v="107"/>
    <m/>
    <m/>
    <m/>
    <m/>
    <m/>
    <m/>
    <m/>
    <m/>
    <m/>
    <m/>
    <m/>
    <m/>
    <s v="No official statement is currently available."/>
    <n v="0"/>
    <m/>
  </r>
  <r>
    <s v="Atlanta"/>
    <x v="9"/>
    <x v="67"/>
    <s v="04778EAE1"/>
    <s v="04778E"/>
    <s v="COML PAPER IAM 5"/>
    <x v="0"/>
    <x v="2"/>
    <n v="0.8"/>
    <d v="2017-03-09T00:00:00"/>
    <m/>
    <s v="-"/>
    <m/>
    <s v="-"/>
    <s v="-"/>
    <s v="-"/>
    <s v="-"/>
    <x v="107"/>
    <m/>
    <m/>
    <m/>
    <m/>
    <m/>
    <m/>
    <m/>
    <m/>
    <m/>
    <m/>
    <m/>
    <m/>
    <s v="No official statement is currently available."/>
    <n v="0"/>
    <m/>
  </r>
  <r>
    <s v="Atlanta"/>
    <x v="9"/>
    <x v="66"/>
    <s v="04778EAF8"/>
    <s v="04778E"/>
    <s v="COML PAPER IAM 6"/>
    <x v="0"/>
    <x v="2"/>
    <n v="0.79"/>
    <d v="2017-03-09T00:00:00"/>
    <m/>
    <s v="-"/>
    <m/>
    <s v="-"/>
    <s v="-"/>
    <s v="-"/>
    <s v="-"/>
    <x v="107"/>
    <m/>
    <m/>
    <m/>
    <m/>
    <m/>
    <m/>
    <m/>
    <m/>
    <m/>
    <m/>
    <m/>
    <m/>
    <s v="No official statement is currently available."/>
    <n v="0"/>
    <m/>
  </r>
  <r>
    <s v="Atlanta"/>
    <x v="9"/>
    <x v="68"/>
    <s v="04778DAD5"/>
    <s v="04778D"/>
    <s v="COML PAPER IAM 4"/>
    <x v="0"/>
    <x v="2"/>
    <n v="0.6"/>
    <d v="2016-12-06T00:00:00"/>
    <m/>
    <s v="-"/>
    <m/>
    <s v="-"/>
    <s v="-"/>
    <s v="-"/>
    <s v="-"/>
    <x v="108"/>
    <m/>
    <m/>
    <m/>
    <m/>
    <m/>
    <m/>
    <m/>
    <m/>
    <m/>
    <m/>
    <m/>
    <m/>
    <s v="No official statement is currently available."/>
    <n v="0"/>
    <m/>
  </r>
  <r>
    <s v="Atlanta"/>
    <x v="9"/>
    <x v="68"/>
    <s v="04778JAD2"/>
    <s v="04778J"/>
    <s v="COML PAPER IAM 4"/>
    <x v="0"/>
    <x v="2"/>
    <n v="0.62"/>
    <d v="2016-12-06T00:00:00"/>
    <m/>
    <s v="-"/>
    <m/>
    <s v="-"/>
    <s v="-"/>
    <s v="-"/>
    <s v="-"/>
    <x v="108"/>
    <m/>
    <m/>
    <m/>
    <m/>
    <m/>
    <m/>
    <m/>
    <m/>
    <m/>
    <m/>
    <m/>
    <m/>
    <s v="No official statement is currently available."/>
    <n v="0"/>
    <m/>
  </r>
  <r>
    <s v="Atlanta"/>
    <x v="9"/>
    <x v="68"/>
    <s v="04778EAD3"/>
    <s v="04778E"/>
    <s v="COML PAPER IAM 4"/>
    <x v="0"/>
    <x v="2"/>
    <n v="0.62"/>
    <d v="2016-12-06T00:00:00"/>
    <m/>
    <s v="-"/>
    <m/>
    <s v="-"/>
    <s v="-"/>
    <s v="-"/>
    <s v="-"/>
    <x v="108"/>
    <m/>
    <m/>
    <m/>
    <m/>
    <m/>
    <m/>
    <m/>
    <m/>
    <m/>
    <m/>
    <m/>
    <m/>
    <s v="No official statement is currently available."/>
    <n v="0"/>
    <m/>
  </r>
  <r>
    <s v="Atlanta"/>
    <x v="9"/>
    <x v="68"/>
    <s v="04778HAD6"/>
    <s v="04778H"/>
    <s v="COML PAPER IAM 4"/>
    <x v="0"/>
    <x v="2"/>
    <n v="0.6"/>
    <d v="2016-12-06T00:00:00"/>
    <m/>
    <s v="-"/>
    <m/>
    <s v="-"/>
    <s v="-"/>
    <s v="-"/>
    <s v="-"/>
    <x v="108"/>
    <m/>
    <m/>
    <m/>
    <m/>
    <m/>
    <m/>
    <m/>
    <m/>
    <m/>
    <m/>
    <m/>
    <m/>
    <s v="No official statement is currently available."/>
    <n v="0"/>
    <m/>
  </r>
  <r>
    <s v="Atlanta"/>
    <x v="16"/>
    <x v="117"/>
    <s v="04777TAW9"/>
    <s v="04777T"/>
    <s v="REF-PUB SAFETY FAC PROJ"/>
    <x v="1"/>
    <x v="362"/>
    <n v="2"/>
    <d v="2017-12-01T00:00:00"/>
    <m/>
    <n v="101.759"/>
    <n v="0.54"/>
    <s v="-"/>
    <s v="-"/>
    <s v="WR"/>
    <s v="-"/>
    <x v="109"/>
    <m/>
    <m/>
    <m/>
    <m/>
    <m/>
    <m/>
    <m/>
    <m/>
    <m/>
    <m/>
    <m/>
    <m/>
    <s v="https://emma.msrb.org/ES815380-ES639818-ES1035174.pdf"/>
    <n v="0"/>
    <m/>
  </r>
  <r>
    <s v="Atlanta"/>
    <x v="16"/>
    <x v="117"/>
    <s v="04777TAX7"/>
    <s v="04777T"/>
    <s v="REF-PUB SAFETY FAC PROJ"/>
    <x v="1"/>
    <x v="363"/>
    <n v="3"/>
    <d v="2018-12-01T00:00:00"/>
    <m/>
    <n v="105.217"/>
    <n v="0.62"/>
    <s v="-"/>
    <s v="-"/>
    <s v="WR"/>
    <s v="-"/>
    <x v="109"/>
    <m/>
    <m/>
    <m/>
    <m/>
    <m/>
    <m/>
    <m/>
    <m/>
    <m/>
    <m/>
    <m/>
    <m/>
    <s v="https://emma.msrb.org/ES815380-ES639818-ES1035174.pdf"/>
    <n v="0"/>
    <m/>
  </r>
  <r>
    <s v="Atlanta"/>
    <x v="16"/>
    <x v="117"/>
    <s v="04777TAY5"/>
    <s v="04777T"/>
    <s v="REF-PUB SAFETY FAC PROJ"/>
    <x v="1"/>
    <x v="247"/>
    <n v="3"/>
    <d v="2019-12-01T00:00:00"/>
    <m/>
    <n v="107.157"/>
    <n v="0.74"/>
    <s v="-"/>
    <s v="-"/>
    <s v="WR"/>
    <s v="-"/>
    <x v="109"/>
    <m/>
    <m/>
    <m/>
    <m/>
    <m/>
    <m/>
    <m/>
    <m/>
    <m/>
    <m/>
    <m/>
    <m/>
    <s v="https://emma.msrb.org/ES815380-ES639818-ES1035174.pdf"/>
    <n v="0"/>
    <m/>
  </r>
  <r>
    <s v="Atlanta"/>
    <x v="16"/>
    <x v="117"/>
    <s v="04777TAZ2"/>
    <s v="04777T"/>
    <s v="REF-PUB SAFETY FAC PROJ"/>
    <x v="1"/>
    <x v="364"/>
    <n v="4"/>
    <d v="2020-12-01T00:00:00"/>
    <m/>
    <n v="112.95699999999999"/>
    <n v="0.86"/>
    <s v="NR"/>
    <s v="-"/>
    <s v="WR"/>
    <s v="-"/>
    <x v="109"/>
    <m/>
    <m/>
    <m/>
    <m/>
    <m/>
    <m/>
    <m/>
    <m/>
    <m/>
    <m/>
    <m/>
    <m/>
    <s v="https://emma.msrb.org/ES815380-ES639818-ES1035174.pdf"/>
    <n v="0"/>
    <m/>
  </r>
  <r>
    <s v="Atlanta"/>
    <x v="16"/>
    <x v="117"/>
    <s v="04777TBA6"/>
    <s v="04777T"/>
    <s v="REF-PUB SAFETY FAC PROJ"/>
    <x v="1"/>
    <x v="365"/>
    <n v="4"/>
    <d v="2021-12-01T00:00:00"/>
    <m/>
    <n v="115.03"/>
    <n v="1.03"/>
    <s v="AA+"/>
    <s v="-"/>
    <s v="Aa1"/>
    <s v="-"/>
    <x v="109"/>
    <s v="REF"/>
    <s v="—"/>
    <s v="Gen Purpose/Pub Improvement"/>
    <s v="Fixed"/>
    <s v="—"/>
    <s v="Lease/Rent"/>
    <s v="No"/>
    <s v="No"/>
    <s v="No"/>
    <s v="No"/>
    <n v="115.03"/>
    <n v="1.03E-2"/>
    <s v="https://emma.msrb.org/ES815380-ES639818-ES1035174.pdf"/>
    <n v="0"/>
    <s v="http://quotes.morningstar.com/bondquote/quote?productcode=qs&amp;qs_qt_module=3.50&amp;qt_version=finrarelease&amp;t=M14556276427134&amp;qsOnClick=returnTicker&amp;refresh=true"/>
  </r>
  <r>
    <s v="Atlanta"/>
    <x v="16"/>
    <x v="117"/>
    <s v="04777TBB4"/>
    <s v="04777T"/>
    <s v="REF-PUB SAFETY FAC PROJ"/>
    <x v="1"/>
    <x v="333"/>
    <n v="2"/>
    <d v="2022-12-01T00:00:00"/>
    <m/>
    <n v="104.712"/>
    <n v="1.21"/>
    <s v="AA+"/>
    <s v="-"/>
    <s v="Aa1"/>
    <s v="-"/>
    <x v="109"/>
    <s v="REF"/>
    <s v="—"/>
    <s v="Gen Purpose/Pub Improvement"/>
    <s v="Fixed"/>
    <s v="—"/>
    <s v="Lease/Rent"/>
    <s v="No"/>
    <s v="No"/>
    <s v="No"/>
    <s v="No"/>
    <n v="104.71"/>
    <n v="1.21E-2"/>
    <s v="https://emma.msrb.org/ES815380-ES639818-ES1035174.pdf"/>
    <n v="0"/>
    <s v="http://quotes.morningstar.com/bondquote/quote?productcode=qs&amp;qs_qt_module=3.50&amp;qt_version=finrarelease&amp;t=M14556276427135&amp;qsOnClick=returnTicker&amp;refresh=true"/>
  </r>
  <r>
    <s v="Atlanta"/>
    <x v="16"/>
    <x v="117"/>
    <s v="04777TBC2"/>
    <s v="04777T"/>
    <s v="REF-PUB SAFETY FAC PROJ"/>
    <x v="1"/>
    <x v="366"/>
    <n v="4"/>
    <d v="2022-12-01T00:00:00"/>
    <m/>
    <n v="116.643"/>
    <n v="1.21"/>
    <s v="AA+"/>
    <s v="-"/>
    <s v="Aa1"/>
    <s v="-"/>
    <x v="109"/>
    <s v="REF"/>
    <s v="—"/>
    <s v="Gen Purpose/Pub Improvement"/>
    <s v="Fixed"/>
    <s v="—"/>
    <s v="Lease/Rent"/>
    <s v="No"/>
    <s v="No"/>
    <s v="No"/>
    <s v="No"/>
    <n v="116.64"/>
    <n v="1.21E-2"/>
    <s v="https://emma.msrb.org/ES815380-ES639818-ES1035174.pdf"/>
    <n v="0"/>
    <s v="http://quotes.morningstar.com/bondquote/quote?productcode=qs&amp;qs_qt_module=3.50&amp;qt_version=finrarelease&amp;t=M14556276427136&amp;qsOnClick=returnTicker&amp;refresh=true"/>
  </r>
  <r>
    <s v="Atlanta"/>
    <x v="16"/>
    <x v="117"/>
    <s v="04777TBD0"/>
    <s v="04777T"/>
    <s v="REF-PUB SAFETY FAC PROJ"/>
    <x v="1"/>
    <x v="367"/>
    <n v="5"/>
    <d v="2023-12-01T00:00:00"/>
    <m/>
    <n v="125.075"/>
    <n v="1.34"/>
    <s v="AA+"/>
    <s v="-"/>
    <s v="Aa1"/>
    <s v="-"/>
    <x v="109"/>
    <s v="REF"/>
    <s v="—"/>
    <s v="Gen Purpose/Pub Improvement"/>
    <s v="Fixed"/>
    <s v="—"/>
    <s v="Lease/Rent"/>
    <s v="No"/>
    <s v="No"/>
    <s v="No"/>
    <s v="No"/>
    <n v="125.08"/>
    <n v="1.34E-2"/>
    <s v="https://emma.msrb.org/ES815380-ES639818-ES1035174.pdf"/>
    <n v="0"/>
    <s v="http://quotes.morningstar.com/bondquote/quote?productcode=qs&amp;qs_qt_module=3.50&amp;qt_version=finrarelease&amp;t=M14556276427137&amp;qsOnClick=returnTicker&amp;refresh=true"/>
  </r>
  <r>
    <s v="Atlanta"/>
    <x v="16"/>
    <x v="117"/>
    <s v="04777TBE8"/>
    <s v="04777T"/>
    <s v="REF-PUB SAFETY FAC PROJ"/>
    <x v="1"/>
    <x v="315"/>
    <n v="5"/>
    <d v="2024-12-01T00:00:00"/>
    <m/>
    <n v="127.38500000000001"/>
    <n v="1.45"/>
    <s v="AA+"/>
    <s v="-"/>
    <s v="Aa1"/>
    <s v="-"/>
    <x v="109"/>
    <s v="REF"/>
    <s v="—"/>
    <s v="Gen Purpose/Pub Improvement"/>
    <s v="Fixed"/>
    <s v="—"/>
    <s v="Lease/Rent"/>
    <s v="No"/>
    <s v="No"/>
    <s v="No"/>
    <s v="No"/>
    <n v="127.38"/>
    <n v="1.4500000000000001E-2"/>
    <s v="https://emma.msrb.org/ES815380-ES639818-ES1035174.pdf"/>
    <n v="0"/>
    <s v="http://quotes.morningstar.com/bondquote/quote?productcode=qs&amp;qs_qt_module=3.50&amp;qt_version=finrarelease&amp;t=M14556276427138&amp;qsOnClick=returnTicker&amp;refresh=true"/>
  </r>
  <r>
    <s v="Atlanta"/>
    <x v="16"/>
    <x v="117"/>
    <s v="04777TBF5"/>
    <s v="04777T"/>
    <s v="REF-PUB SAFETY FAC PROJ"/>
    <x v="1"/>
    <x v="368"/>
    <n v="2.75"/>
    <d v="2025-12-01T00:00:00"/>
    <m/>
    <n v="110.262"/>
    <n v="1.55"/>
    <s v="AA+"/>
    <s v="-"/>
    <s v="Aa1"/>
    <s v="-"/>
    <x v="109"/>
    <s v="REF"/>
    <s v="—"/>
    <s v="Gen Purpose/Pub Improvement"/>
    <s v="Fixed"/>
    <s v="—"/>
    <s v="Lease/Rent"/>
    <s v="No"/>
    <s v="No"/>
    <s v="No"/>
    <s v="No"/>
    <n v="110.26"/>
    <n v="1.55E-2"/>
    <s v="https://emma.msrb.org/ES815380-ES639818-ES1035174.pdf"/>
    <n v="0"/>
    <s v="http://quotes.morningstar.com/bondquote/quote?productcode=qs&amp;qs_qt_module=3.50&amp;qt_version=finrarelease&amp;t=M14556276427139&amp;qsOnClick=returnTicker&amp;refresh=true"/>
  </r>
  <r>
    <s v="Atlanta"/>
    <x v="16"/>
    <x v="117"/>
    <s v="04777TBG3"/>
    <s v="04777T"/>
    <s v="REF-PUB SAFETY FAC PROJ"/>
    <x v="1"/>
    <x v="369"/>
    <n v="5"/>
    <d v="2025-12-01T00:00:00"/>
    <m/>
    <n v="129.505"/>
    <n v="1.55"/>
    <s v="AA+"/>
    <s v="-"/>
    <s v="Aa1"/>
    <s v="-"/>
    <x v="109"/>
    <s v="REF"/>
    <s v="—"/>
    <s v="Gen Purpose/Pub Improvement"/>
    <s v="Fixed"/>
    <s v="—"/>
    <s v="Lease/Rent"/>
    <s v="No"/>
    <s v="No"/>
    <s v="No"/>
    <s v="No"/>
    <n v="129.5"/>
    <n v="1.55E-2"/>
    <s v="https://emma.msrb.org/ES815380-ES639818-ES1035174.pdf"/>
    <n v="0"/>
    <s v="http://quotes.morningstar.com/bondquote/quote?productcode=qs&amp;qs_qt_module=3.50&amp;qt_version=finrarelease&amp;t=M14556276427140&amp;qsOnClick=returnTicker&amp;refresh=true"/>
  </r>
  <r>
    <s v="Atlanta"/>
    <x v="16"/>
    <x v="117"/>
    <s v="04777TBH1"/>
    <s v="04777T"/>
    <s v="REF-PUB SAFETY FAC PROJ"/>
    <x v="1"/>
    <x v="370"/>
    <n v="3"/>
    <d v="2026-12-01T00:00:00"/>
    <m/>
    <n v="112.636"/>
    <n v="1.65"/>
    <s v="AA+"/>
    <s v="-"/>
    <s v="Aa1"/>
    <s v="-"/>
    <x v="109"/>
    <s v="REF"/>
    <s v="—"/>
    <s v="Gen Purpose/Pub Improvement"/>
    <s v="Fixed"/>
    <s v="—"/>
    <s v="Lease/Rent"/>
    <s v="No"/>
    <s v="No"/>
    <s v="No"/>
    <s v="No"/>
    <n v="112.64"/>
    <n v="1.6500000000000001E-2"/>
    <s v="https://emma.msrb.org/ES815380-ES639818-ES1035174.pdf"/>
    <n v="0"/>
    <s v="http://quotes.morningstar.com/bondquote/quote?productcode=qs&amp;qs_qt_module=3.50&amp;qt_version=finrarelease&amp;t=M14556276427141&amp;qsOnClick=returnTicker&amp;refresh=true"/>
  </r>
  <r>
    <s v="Atlanta"/>
    <x v="16"/>
    <x v="117"/>
    <s v="04777TBJ7"/>
    <s v="04777T"/>
    <s v="REF-PUB SAFETY FAC PROJ"/>
    <x v="1"/>
    <x v="371"/>
    <n v="5"/>
    <d v="2026-12-01T00:00:00"/>
    <m/>
    <n v="131.35900000000001"/>
    <n v="1.65"/>
    <s v="AA+"/>
    <s v="-"/>
    <s v="Aa1"/>
    <s v="-"/>
    <x v="109"/>
    <s v="REF"/>
    <s v="—"/>
    <s v="Gen Purpose/Pub Improvement"/>
    <s v="Fixed"/>
    <s v="—"/>
    <s v="Lease/Rent"/>
    <s v="No"/>
    <s v="No"/>
    <s v="No"/>
    <s v="No"/>
    <n v="131.36000000000001"/>
    <n v="1.6500000000000001E-2"/>
    <s v="https://emma.msrb.org/ES815380-ES639818-ES1035174.pdf"/>
    <n v="0"/>
    <s v="http://quotes.morningstar.com/bondquote/quote?productcode=qs&amp;qs_qt_module=3.50&amp;qt_version=finrarelease&amp;t=M14556276427142&amp;qsOnClick=returnTicker&amp;refresh=true"/>
  </r>
  <r>
    <s v="Atlanta"/>
    <x v="8"/>
    <x v="118"/>
    <s v="04778KAA5"/>
    <s v="04778K"/>
    <s v="TAX ANTIC NTS"/>
    <x v="0"/>
    <x v="372"/>
    <n v="1.5"/>
    <d v="2016-12-28T00:00:00"/>
    <m/>
    <n v="100.19199999999999"/>
    <n v="0.84"/>
    <s v="-"/>
    <s v="-"/>
    <s v="-"/>
    <s v="-"/>
    <x v="110"/>
    <m/>
    <m/>
    <m/>
    <m/>
    <m/>
    <m/>
    <m/>
    <m/>
    <m/>
    <m/>
    <m/>
    <m/>
    <s v="No official statement is currently available."/>
    <s v="https://emma.msrb.org/ER1290421-ER1006234-ER1410494.pdf"/>
    <m/>
  </r>
  <r>
    <s v="Atlanta"/>
    <x v="0"/>
    <x v="119"/>
    <s v="04785VAU8"/>
    <s v="04785V"/>
    <s v="REMINGTON APTS PROJ"/>
    <x v="0"/>
    <x v="373"/>
    <n v="1.05"/>
    <d v="2019-06-01T00:00:00"/>
    <m/>
    <n v="100"/>
    <n v="1.05"/>
    <s v="-"/>
    <s v="-"/>
    <s v="-"/>
    <s v="-"/>
    <x v="111"/>
    <m/>
    <m/>
    <m/>
    <m/>
    <m/>
    <m/>
    <m/>
    <m/>
    <m/>
    <m/>
    <m/>
    <m/>
    <s v="https://emma.msrb.org/ER972993-ER761128-ER1162534.pdf"/>
    <n v="0"/>
    <m/>
  </r>
  <r>
    <s v="Atlanta"/>
    <x v="13"/>
    <x v="120"/>
    <s v="04780NKE6"/>
    <s v="04780N"/>
    <s v="GEORGIA ST UNIV RESH FNDTN"/>
    <x v="0"/>
    <x v="374"/>
    <n v="5"/>
    <d v="2019-07-01T00:00:00"/>
    <m/>
    <n v="112.02800000000001"/>
    <n v="0.98"/>
    <s v="-"/>
    <s v="-"/>
    <s v="WR"/>
    <s v="-"/>
    <x v="112"/>
    <m/>
    <m/>
    <m/>
    <m/>
    <m/>
    <m/>
    <m/>
    <m/>
    <m/>
    <m/>
    <m/>
    <m/>
    <s v="https://emma.msrb.org/EP935227-EP726105-EP1127882.pdf"/>
    <n v="0"/>
    <m/>
  </r>
  <r>
    <s v="Atlanta"/>
    <x v="13"/>
    <x v="120"/>
    <s v="04780NKF3"/>
    <s v="04780N"/>
    <s v="GEORGIA ST UNIV RESH FNDTN"/>
    <x v="0"/>
    <x v="247"/>
    <n v="5"/>
    <d v="2020-07-01T00:00:00"/>
    <m/>
    <n v="115.38500000000001"/>
    <n v="1.1000000000000001"/>
    <s v="-"/>
    <s v="-"/>
    <s v="WR"/>
    <s v="-"/>
    <x v="112"/>
    <m/>
    <m/>
    <m/>
    <m/>
    <m/>
    <m/>
    <m/>
    <m/>
    <m/>
    <m/>
    <m/>
    <m/>
    <s v="https://emma.msrb.org/EP935227-EP726105-EP1127882.pdf"/>
    <n v="0"/>
    <m/>
  </r>
  <r>
    <s v="Atlanta"/>
    <x v="13"/>
    <x v="120"/>
    <s v="04780NKG1"/>
    <s v="04780N"/>
    <s v="GEORGIA ST UNIV RESH FNDTN"/>
    <x v="0"/>
    <x v="343"/>
    <n v="5"/>
    <d v="2021-07-01T00:00:00"/>
    <m/>
    <n v="118.438"/>
    <n v="1.22"/>
    <s v="-"/>
    <s v="-"/>
    <s v="Aa3"/>
    <s v="-"/>
    <x v="112"/>
    <s v="REF"/>
    <s v="—"/>
    <s v="Higher Education"/>
    <s v="Fixed"/>
    <s v="—"/>
    <s v="Loan Agreement"/>
    <s v="No"/>
    <s v="No"/>
    <s v="No"/>
    <s v="No"/>
    <n v="118.44"/>
    <n v="1.2200000000000001E-2"/>
    <s v="https://emma.msrb.org/EP935227-EP726105-EP1127882.pdf"/>
    <n v="0"/>
    <s v="http://quotes.morningstar.com/bondquote/quote?productcode=qs&amp;qs_qt_module=3.50&amp;qt_version=finrarelease&amp;t=M14333916358131&amp;qsOnClick=returnTicker&amp;refresh=true"/>
  </r>
  <r>
    <s v="Atlanta"/>
    <x v="13"/>
    <x v="120"/>
    <s v="04780NKH9"/>
    <s v="04780N"/>
    <s v="GEORGIA ST UNIV RESH FNDTN"/>
    <x v="0"/>
    <x v="178"/>
    <n v="5"/>
    <d v="2022-07-01T00:00:00"/>
    <m/>
    <n v="120.923"/>
    <n v="1.38"/>
    <s v="-"/>
    <s v="-"/>
    <s v="Aa3"/>
    <s v="-"/>
    <x v="112"/>
    <s v="REF"/>
    <s v="—"/>
    <s v="Higher Education"/>
    <s v="Fixed"/>
    <s v="—"/>
    <s v="Loan Agreement"/>
    <s v="No"/>
    <s v="No"/>
    <s v="No"/>
    <s v="No"/>
    <n v="120.92"/>
    <n v="1.38E-2"/>
    <s v="https://emma.msrb.org/EP935227-EP726105-EP1127882.pdf"/>
    <n v="0"/>
    <s v="http://quotes.morningstar.com/bondquote/quote?productcode=qs&amp;qs_qt_module=3.50&amp;qt_version=finrarelease&amp;t=M14333916358132&amp;qsOnClick=returnTicker&amp;refresh=true"/>
  </r>
  <r>
    <s v="Atlanta"/>
    <x v="13"/>
    <x v="120"/>
    <s v="04780NKJ5"/>
    <s v="04780N"/>
    <s v="GEORGIA ST UNIV RESH FNDTN"/>
    <x v="0"/>
    <x v="375"/>
    <n v="5"/>
    <d v="2023-07-01T00:00:00"/>
    <m/>
    <n v="123.31399999999999"/>
    <n v="1.5"/>
    <s v="-"/>
    <s v="-"/>
    <s v="Aa3"/>
    <s v="-"/>
    <x v="112"/>
    <s v="REF"/>
    <s v="—"/>
    <s v="Higher Education"/>
    <s v="Fixed"/>
    <s v="—"/>
    <s v="Loan Agreement"/>
    <s v="No"/>
    <s v="No"/>
    <s v="No"/>
    <s v="No"/>
    <n v="123.31"/>
    <n v="1.4999999999999999E-2"/>
    <s v="https://emma.msrb.org/EP935227-EP726105-EP1127882.pdf"/>
    <n v="0"/>
    <s v="http://quotes.morningstar.com/bondquote/quote?productcode=qs&amp;qs_qt_module=3.50&amp;qt_version=finrarelease&amp;t=M14333916358133&amp;qsOnClick=returnTicker&amp;refresh=true"/>
  </r>
  <r>
    <s v="Atlanta"/>
    <x v="13"/>
    <x v="120"/>
    <s v="04780NKK2"/>
    <s v="04780N"/>
    <s v="GEORGIA ST UNIV RESH FNDTN"/>
    <x v="0"/>
    <x v="250"/>
    <n v="5"/>
    <d v="2024-07-01T00:00:00"/>
    <m/>
    <n v="125.224"/>
    <n v="1.64"/>
    <s v="-"/>
    <s v="-"/>
    <s v="Aa3"/>
    <s v="-"/>
    <x v="112"/>
    <s v="REF"/>
    <s v="—"/>
    <s v="Higher Education"/>
    <s v="Fixed"/>
    <s v="—"/>
    <s v="Loan Agreement"/>
    <s v="No"/>
    <s v="No"/>
    <s v="No"/>
    <s v="No"/>
    <n v="125.22"/>
    <n v="1.6400000000000001E-2"/>
    <s v="https://emma.msrb.org/EP935227-EP726105-EP1127882.pdf"/>
    <n v="0"/>
    <s v="http://quotes.morningstar.com/bondquote/quote?productcode=qs&amp;qs_qt_module=3.50&amp;qt_version=finrarelease&amp;t=M14333916358134&amp;qsOnClick=returnTicker&amp;refresh=true"/>
  </r>
  <r>
    <s v="Atlanta"/>
    <x v="13"/>
    <x v="120"/>
    <s v="04780NKL0"/>
    <s v="04780N"/>
    <s v="GEORGIA ST UNIV RESH FNDTN"/>
    <x v="0"/>
    <x v="376"/>
    <n v="5"/>
    <d v="2025-07-01T00:00:00"/>
    <m/>
    <n v="126.884"/>
    <n v="1.77"/>
    <s v="-"/>
    <s v="-"/>
    <s v="Aa3"/>
    <s v="-"/>
    <x v="112"/>
    <s v="REF"/>
    <s v="—"/>
    <s v="Higher Education"/>
    <s v="Fixed"/>
    <s v="—"/>
    <s v="Loan Agreement"/>
    <s v="No"/>
    <s v="No"/>
    <s v="No"/>
    <s v="No"/>
    <n v="126.88"/>
    <n v="1.77E-2"/>
    <s v="https://emma.msrb.org/EP935227-EP726105-EP1127882.pdf"/>
    <n v="0"/>
    <s v="http://quotes.morningstar.com/bondquote/quote?productcode=qs&amp;qs_qt_module=3.50&amp;qt_version=finrarelease&amp;t=M14333916358135&amp;qsOnClick=returnTicker&amp;refresh=true"/>
  </r>
  <r>
    <s v="Atlanta"/>
    <x v="13"/>
    <x v="120"/>
    <s v="04780NKM8"/>
    <s v="04780N"/>
    <s v="GEORGIA ST UNIV RESH FNDTN"/>
    <x v="0"/>
    <x v="252"/>
    <n v="5"/>
    <d v="2026-07-01T00:00:00"/>
    <m/>
    <n v="127.908"/>
    <n v="1.93"/>
    <s v="-"/>
    <s v="-"/>
    <s v="Aa3"/>
    <s v="-"/>
    <x v="112"/>
    <s v="REF"/>
    <s v="—"/>
    <s v="Higher Education"/>
    <s v="Fixed"/>
    <s v="—"/>
    <s v="Loan Agreement"/>
    <s v="No"/>
    <s v="No"/>
    <s v="No"/>
    <s v="No"/>
    <n v="127.91"/>
    <n v="1.9300000000000001E-2"/>
    <s v="https://emma.msrb.org/EP935227-EP726105-EP1127882.pdf"/>
    <n v="0"/>
    <s v="http://quotes.morningstar.com/bondquote/quote?productcode=qs&amp;qs_qt_module=3.50&amp;qt_version=finrarelease&amp;t=M14333916358136&amp;qsOnClick=returnTicker&amp;refresh=true"/>
  </r>
  <r>
    <s v="Atlanta"/>
    <x v="13"/>
    <x v="120"/>
    <s v="04780NKN6"/>
    <s v="04780N"/>
    <s v="GEORGIA ST UNIV RESH FNDTN"/>
    <x v="0"/>
    <x v="318"/>
    <n v="4"/>
    <d v="2027-07-01T00:00:00"/>
    <m/>
    <n v="116.631"/>
    <n v="2.15"/>
    <s v="-"/>
    <s v="-"/>
    <s v="Aa3"/>
    <s v="-"/>
    <x v="112"/>
    <s v="REF"/>
    <s v="—"/>
    <s v="Higher Education"/>
    <s v="Fixed"/>
    <s v="—"/>
    <s v="Loan Agreement"/>
    <s v="No"/>
    <s v="No"/>
    <s v="No"/>
    <s v="No"/>
    <n v="116.63"/>
    <n v="2.1499999999999998E-2"/>
    <s v="https://emma.msrb.org/EP935227-EP726105-EP1127882.pdf"/>
    <n v="0"/>
    <s v="http://quotes.morningstar.com/bondquote/quote?productcode=qs&amp;qs_qt_module=3.50&amp;qt_version=finrarelease&amp;t=M14333916358137&amp;qsOnClick=returnTicker&amp;refresh=true"/>
  </r>
  <r>
    <s v="Atlanta"/>
    <x v="13"/>
    <x v="120"/>
    <s v="04780NKP1"/>
    <s v="04780N"/>
    <s v="GEORGIA ST UNIV RESH FNDTN"/>
    <x v="0"/>
    <x v="377"/>
    <n v="4"/>
    <d v="2028-07-01T00:00:00"/>
    <m/>
    <n v="115.556"/>
    <n v="2.2599999999999998"/>
    <s v="-"/>
    <s v="-"/>
    <s v="Aa3"/>
    <s v="-"/>
    <x v="112"/>
    <s v="REF"/>
    <s v="—"/>
    <s v="Higher Education"/>
    <s v="Fixed"/>
    <s v="—"/>
    <s v="Loan Agreement"/>
    <s v="No"/>
    <s v="No"/>
    <s v="No"/>
    <s v="No"/>
    <n v="115.56"/>
    <n v="2.2599999999999999E-2"/>
    <s v="https://emma.msrb.org/EP935227-EP726105-EP1127882.pdf"/>
    <n v="0"/>
    <s v="http://quotes.morningstar.com/bondquote/quote?productcode=qs&amp;qs_qt_module=3.50&amp;qt_version=finrarelease&amp;t=M14333916358138&amp;qsOnClick=returnTicker&amp;refresh=true"/>
  </r>
  <r>
    <s v="Atlanta"/>
    <x v="13"/>
    <x v="120"/>
    <s v="04780NKQ9"/>
    <s v="04780N"/>
    <s v="GEORGIA ST UNIV RESH FNDTN"/>
    <x v="0"/>
    <x v="378"/>
    <n v="4"/>
    <d v="2029-07-01T00:00:00"/>
    <m/>
    <n v="114.78100000000001"/>
    <n v="2.34"/>
    <s v="-"/>
    <s v="-"/>
    <s v="Aa3"/>
    <s v="-"/>
    <x v="112"/>
    <s v="REF"/>
    <s v="—"/>
    <s v="Higher Education"/>
    <s v="Fixed"/>
    <s v="—"/>
    <s v="Loan Agreement"/>
    <s v="No"/>
    <s v="No"/>
    <s v="No"/>
    <s v="No"/>
    <n v="114.78"/>
    <n v="2.3400000000000001E-2"/>
    <s v="https://emma.msrb.org/EP935227-EP726105-EP1127882.pdf"/>
    <n v="0"/>
    <s v="http://quotes.morningstar.com/bondquote/quote?productcode=qs&amp;qs_qt_module=3.50&amp;qt_version=finrarelease&amp;t=M14333916358139&amp;qsOnClick=returnTicker&amp;refresh=true"/>
  </r>
  <r>
    <s v="Atlanta"/>
    <x v="13"/>
    <x v="120"/>
    <s v="04780NKR7"/>
    <s v="04780N"/>
    <s v="GEORGIA ST UNIV RESH FNDTN"/>
    <x v="0"/>
    <x v="314"/>
    <n v="4"/>
    <d v="2030-07-01T00:00:00"/>
    <m/>
    <n v="113.726"/>
    <n v="2.4500000000000002"/>
    <s v="-"/>
    <s v="-"/>
    <s v="Aa3"/>
    <s v="-"/>
    <x v="112"/>
    <s v="REF"/>
    <s v="—"/>
    <s v="Higher Education"/>
    <s v="Fixed"/>
    <s v="—"/>
    <s v="Loan Agreement"/>
    <s v="No"/>
    <s v="No"/>
    <s v="No"/>
    <s v="No"/>
    <n v="113.73"/>
    <n v="2.4500000000000001E-2"/>
    <s v="https://emma.msrb.org/EP935227-EP726105-EP1127882.pdf"/>
    <n v="0"/>
    <s v="http://quotes.morningstar.com/bondquote/quote?productcode=qs&amp;qs_qt_module=3.50&amp;qt_version=finrarelease&amp;t=M14333916358140&amp;qsOnClick=returnTicker&amp;refresh=true"/>
  </r>
  <r>
    <s v="Atlanta"/>
    <x v="13"/>
    <x v="120"/>
    <s v="04780NKS5"/>
    <s v="04780N"/>
    <s v="GEORGIA ST UNIV RESH FNDTN"/>
    <x v="0"/>
    <x v="85"/>
    <n v="4"/>
    <d v="2031-07-01T00:00:00"/>
    <m/>
    <n v="112.776"/>
    <n v="2.5499999999999998"/>
    <s v="-"/>
    <s v="-"/>
    <s v="Aa3"/>
    <s v="-"/>
    <x v="112"/>
    <s v="REF"/>
    <s v="—"/>
    <s v="Higher Education"/>
    <s v="Fixed"/>
    <s v="—"/>
    <s v="Loan Agreement"/>
    <s v="No"/>
    <s v="No"/>
    <s v="No"/>
    <s v="No"/>
    <n v="112.78"/>
    <n v="2.5499999999999998E-2"/>
    <s v="https://emma.msrb.org/EP935227-EP726105-EP1127882.pdf"/>
    <n v="0"/>
    <s v="http://quotes.morningstar.com/bondquote/quote?productcode=qs&amp;qs_qt_module=3.50&amp;qt_version=finrarelease&amp;t=M14333916358141&amp;qsOnClick=returnTicker&amp;refresh=true"/>
  </r>
  <r>
    <s v="Atlanta"/>
    <x v="13"/>
    <x v="120"/>
    <s v="04780NKT3"/>
    <s v="04780N"/>
    <s v="GEORGIA ST UNIV RESH FNDTN"/>
    <x v="0"/>
    <x v="379"/>
    <n v="4"/>
    <d v="2032-07-01T00:00:00"/>
    <m/>
    <n v="112.117"/>
    <n v="2.62"/>
    <s v="-"/>
    <s v="-"/>
    <s v="Aa3"/>
    <s v="-"/>
    <x v="112"/>
    <s v="REF"/>
    <s v="—"/>
    <s v="Higher Education"/>
    <s v="Fixed"/>
    <s v="—"/>
    <s v="Loan Agreement"/>
    <s v="No"/>
    <s v="No"/>
    <s v="No"/>
    <s v="No"/>
    <n v="112.12"/>
    <n v="2.6200000000000001E-2"/>
    <s v="https://emma.msrb.org/EP935227-EP726105-EP1127882.pdf"/>
    <n v="0"/>
    <s v="http://quotes.morningstar.com/bondquote/quote?productcode=qs&amp;qs_qt_module=3.50&amp;qt_version=finrarelease&amp;t=M14333916358142&amp;qsOnClick=returnTicker&amp;refresh=true"/>
  </r>
  <r>
    <s v="Atlanta"/>
    <x v="13"/>
    <x v="120"/>
    <s v="04780NKU0"/>
    <s v="04780N"/>
    <s v="GEORGIA ST UNIV RESH FNDTN"/>
    <x v="0"/>
    <x v="380"/>
    <n v="4"/>
    <d v="2033-07-01T00:00:00"/>
    <m/>
    <n v="111.462"/>
    <n v="2.69"/>
    <s v="-"/>
    <s v="-"/>
    <s v="Aa3"/>
    <s v="-"/>
    <x v="112"/>
    <s v="REF"/>
    <s v="—"/>
    <s v="Higher Education"/>
    <s v="Fixed"/>
    <s v="—"/>
    <s v="Loan Agreement"/>
    <s v="No"/>
    <s v="No"/>
    <s v="No"/>
    <s v="No"/>
    <n v="111.46"/>
    <n v="2.69E-2"/>
    <s v="https://emma.msrb.org/EP935227-EP726105-EP1127882.pdf"/>
    <n v="0"/>
    <s v="http://quotes.morningstar.com/bondquote/quote?productcode=qs&amp;qs_qt_module=3.50&amp;qt_version=finrarelease&amp;t=M14333916358143&amp;qsOnClick=returnTicker&amp;refresh=true"/>
  </r>
  <r>
    <s v="Atlanta"/>
    <x v="13"/>
    <x v="120"/>
    <s v="04780NKV8"/>
    <s v="04780N"/>
    <s v="GEORGIA ST UNIV RESH FNDTN"/>
    <x v="0"/>
    <x v="381"/>
    <n v="4"/>
    <d v="2034-07-01T00:00:00"/>
    <m/>
    <n v="110.812"/>
    <n v="2.76"/>
    <s v="-"/>
    <s v="-"/>
    <s v="Aa3"/>
    <s v="-"/>
    <x v="112"/>
    <s v="REF"/>
    <s v="—"/>
    <s v="Higher Education"/>
    <s v="Fixed"/>
    <s v="—"/>
    <s v="Loan Agreement"/>
    <s v="No"/>
    <s v="No"/>
    <s v="No"/>
    <s v="No"/>
    <n v="110.81"/>
    <n v="2.76E-2"/>
    <s v="https://emma.msrb.org/EP935227-EP726105-EP1127882.pdf"/>
    <n v="0"/>
    <s v="http://quotes.morningstar.com/bondquote/quote?productcode=qs&amp;qs_qt_module=3.50&amp;qt_version=finrarelease&amp;t=M14333916358144&amp;qsOnClick=returnTicker&amp;refresh=true"/>
  </r>
  <r>
    <s v="Atlanta"/>
    <x v="13"/>
    <x v="120"/>
    <s v="04780NKW6"/>
    <s v="04780N"/>
    <s v="GEORGIA ST UNIV RESH FNDTN"/>
    <x v="0"/>
    <x v="382"/>
    <n v="4"/>
    <d v="2035-07-01T00:00:00"/>
    <m/>
    <n v="110.258"/>
    <n v="2.82"/>
    <s v="-"/>
    <s v="-"/>
    <s v="Aa3"/>
    <s v="-"/>
    <x v="112"/>
    <s v="REF"/>
    <s v="—"/>
    <s v="Higher Education"/>
    <s v="Fixed"/>
    <s v="—"/>
    <s v="Loan Agreement"/>
    <s v="No"/>
    <s v="No"/>
    <s v="No"/>
    <s v="No"/>
    <n v="110.26"/>
    <n v="2.8199999999999999E-2"/>
    <s v="https://emma.msrb.org/EP935227-EP726105-EP1127882.pdf"/>
    <n v="0"/>
    <s v="http://quotes.morningstar.com/bondquote/quote?productcode=qs&amp;qs_qt_module=3.50&amp;qt_version=finrarelease&amp;t=M14333916358145&amp;qsOnClick=returnTicker&amp;refresh=true"/>
  </r>
  <r>
    <s v="Atlanta"/>
    <x v="13"/>
    <x v="120"/>
    <s v="04780NKX4"/>
    <s v="04780N"/>
    <s v="GEORGIA ST UNIV RESH FNDTN"/>
    <x v="0"/>
    <x v="383"/>
    <n v="3"/>
    <d v="2038-07-01T00:00:00"/>
    <m/>
    <n v="98.41"/>
    <n v="3.1"/>
    <s v="-"/>
    <s v="-"/>
    <s v="Aa3"/>
    <s v="-"/>
    <x v="112"/>
    <s v="REF"/>
    <s v="—"/>
    <s v="Higher Education"/>
    <s v="Fixed"/>
    <s v="—"/>
    <s v="Loan Agreement"/>
    <s v="No"/>
    <s v="No"/>
    <s v="No"/>
    <s v="No"/>
    <n v="98.41"/>
    <n v="3.1E-2"/>
    <s v="https://emma.msrb.org/EP935227-EP726105-EP1127882.pdf"/>
    <n v="0"/>
    <s v="http://quotes.morningstar.com/bondquote/quote?productcode=qs&amp;qs_qt_module=3.50&amp;qt_version=finrarelease&amp;t=M14333916358146&amp;qsOnClick=returnTicker&amp;refresh=true"/>
  </r>
  <r>
    <s v="Atlanta"/>
    <x v="11"/>
    <x v="121"/>
    <s v="047849DR2"/>
    <n v="47849"/>
    <s v="REF-EASTSIDE PROJ"/>
    <x v="1"/>
    <x v="357"/>
    <n v="5"/>
    <d v="2017-01-01T00:00:00"/>
    <m/>
    <n v="102.627"/>
    <n v="0.72"/>
    <s v="-"/>
    <s v="-"/>
    <s v="WR"/>
    <s v="-"/>
    <x v="113"/>
    <m/>
    <m/>
    <m/>
    <m/>
    <m/>
    <m/>
    <m/>
    <m/>
    <m/>
    <m/>
    <m/>
    <m/>
    <s v="https://emma.msrb.org/ER964188-ER754145-ER1155696.pdf"/>
    <n v="0"/>
    <m/>
  </r>
  <r>
    <s v="Atlanta"/>
    <x v="11"/>
    <x v="121"/>
    <s v="047849DS0"/>
    <n v="47849"/>
    <s v="REF-EASTSIDE PROJ"/>
    <x v="1"/>
    <x v="358"/>
    <n v="5"/>
    <d v="2018-01-01T00:00:00"/>
    <m/>
    <n v="106.56399999999999"/>
    <n v="0.9"/>
    <s v="-"/>
    <s v="-"/>
    <s v="WR"/>
    <s v="-"/>
    <x v="113"/>
    <m/>
    <m/>
    <m/>
    <m/>
    <m/>
    <m/>
    <m/>
    <m/>
    <m/>
    <m/>
    <m/>
    <m/>
    <s v="https://emma.msrb.org/ER964188-ER754145-ER1155696.pdf"/>
    <n v="0"/>
    <m/>
  </r>
  <r>
    <s v="Atlanta"/>
    <x v="11"/>
    <x v="121"/>
    <s v="047849DT8"/>
    <n v="47849"/>
    <s v="REF-EASTSIDE PROJ"/>
    <x v="1"/>
    <x v="384"/>
    <n v="5"/>
    <d v="2019-01-01T00:00:00"/>
    <m/>
    <n v="110.14"/>
    <n v="1.06"/>
    <s v="-"/>
    <s v="-"/>
    <s v="WR"/>
    <s v="NR"/>
    <x v="113"/>
    <m/>
    <m/>
    <m/>
    <m/>
    <m/>
    <m/>
    <m/>
    <m/>
    <m/>
    <m/>
    <m/>
    <m/>
    <s v="https://emma.msrb.org/ER964188-ER754145-ER1155696.pdf"/>
    <n v="0"/>
    <m/>
  </r>
  <r>
    <s v="Atlanta"/>
    <x v="11"/>
    <x v="121"/>
    <s v="047849DU5"/>
    <n v="47849"/>
    <s v="REF-EASTSIDE PROJ"/>
    <x v="1"/>
    <x v="385"/>
    <n v="5"/>
    <d v="2020-01-01T00:00:00"/>
    <m/>
    <n v="113.18"/>
    <n v="1.26"/>
    <s v="-"/>
    <s v="-"/>
    <s v="WR"/>
    <s v="NR"/>
    <x v="113"/>
    <m/>
    <m/>
    <m/>
    <m/>
    <m/>
    <m/>
    <m/>
    <m/>
    <m/>
    <m/>
    <m/>
    <m/>
    <s v="https://emma.msrb.org/ER964188-ER754145-ER1155696.pdf"/>
    <n v="0"/>
    <m/>
  </r>
  <r>
    <s v="Atlanta"/>
    <x v="11"/>
    <x v="121"/>
    <s v="047849DV3"/>
    <n v="47849"/>
    <s v="REF-EASTSIDE PROJ"/>
    <x v="1"/>
    <x v="80"/>
    <n v="5"/>
    <d v="2021-01-01T00:00:00"/>
    <m/>
    <n v="115.989"/>
    <n v="1.41"/>
    <s v="-"/>
    <s v="-"/>
    <s v="WR"/>
    <s v="NR"/>
    <x v="113"/>
    <m/>
    <m/>
    <m/>
    <m/>
    <m/>
    <m/>
    <m/>
    <m/>
    <m/>
    <m/>
    <m/>
    <m/>
    <s v="https://emma.msrb.org/ER964188-ER754145-ER1155696.pdf"/>
    <n v="0"/>
    <m/>
  </r>
  <r>
    <s v="Atlanta"/>
    <x v="11"/>
    <x v="121"/>
    <s v="047849DW1"/>
    <n v="47849"/>
    <s v="REF-EASTSIDE PROJ"/>
    <x v="1"/>
    <x v="339"/>
    <n v="5"/>
    <d v="2022-01-01T00:00:00"/>
    <m/>
    <n v="118.428"/>
    <n v="1.56"/>
    <s v="-"/>
    <s v="-"/>
    <s v="A2"/>
    <s v="NR"/>
    <x v="113"/>
    <s v="REF"/>
    <s v="—"/>
    <s v="Gen Purpose/Pub Improvement"/>
    <s v="Fixed"/>
    <s v="—"/>
    <s v="Tax Allocation"/>
    <s v="No"/>
    <s v="No"/>
    <s v="No"/>
    <s v="No"/>
    <n v="118.43"/>
    <n v="1.5599999999999999E-2"/>
    <s v="https://emma.msrb.org/ER964188-ER754145-ER1155696.pdf"/>
    <n v="0"/>
    <s v="http://quotes.morningstar.com/bondquote/quote?productcode=qs&amp;qs_qt_module=3.50&amp;qt_version=finrarelease&amp;t=M14323496351045&amp;qsOnClick=returnTicker&amp;refresh=true"/>
  </r>
  <r>
    <s v="Atlanta"/>
    <x v="11"/>
    <x v="121"/>
    <s v="047849DX9"/>
    <n v="47849"/>
    <s v="REF-EASTSIDE PROJ"/>
    <x v="1"/>
    <x v="386"/>
    <n v="5"/>
    <d v="2023-01-01T00:00:00"/>
    <m/>
    <n v="120.428"/>
    <n v="1.72"/>
    <s v="-"/>
    <s v="-"/>
    <s v="A2"/>
    <s v="NR"/>
    <x v="113"/>
    <s v="REF"/>
    <s v="—"/>
    <s v="Gen Purpose/Pub Improvement"/>
    <s v="Fixed"/>
    <s v="—"/>
    <s v="Tax Allocation"/>
    <s v="No"/>
    <s v="No"/>
    <s v="No"/>
    <s v="No"/>
    <n v="120.43"/>
    <n v="1.72E-2"/>
    <s v="https://emma.msrb.org/ER964188-ER754145-ER1155696.pdf"/>
    <n v="0"/>
    <s v="http://quotes.morningstar.com/bondquote/quote?productcode=qs&amp;qs_qt_module=3.50&amp;qt_version=finrarelease&amp;t=M14323496351046&amp;qsOnClick=returnTicker&amp;refresh=true"/>
  </r>
  <r>
    <s v="Atlanta"/>
    <x v="11"/>
    <x v="121"/>
    <s v="047849DY7"/>
    <n v="47849"/>
    <s v="REF-EASTSIDE PROJ"/>
    <x v="1"/>
    <x v="261"/>
    <n v="5"/>
    <d v="2024-01-01T00:00:00"/>
    <m/>
    <n v="122.44"/>
    <n v="1.83"/>
    <s v="-"/>
    <s v="-"/>
    <s v="A2"/>
    <s v="NR"/>
    <x v="113"/>
    <s v="REF"/>
    <s v="—"/>
    <s v="Gen Purpose/Pub Improvement"/>
    <s v="Fixed"/>
    <s v="—"/>
    <s v="Tax Allocation"/>
    <s v="No"/>
    <s v="No"/>
    <s v="No"/>
    <s v="No"/>
    <n v="122.44"/>
    <n v="1.83E-2"/>
    <s v="https://emma.msrb.org/ER964188-ER754145-ER1155696.pdf"/>
    <n v="0"/>
    <s v="http://quotes.morningstar.com/bondquote/quote?productcode=qs&amp;qs_qt_module=3.50&amp;qt_version=finrarelease&amp;t=M14323496351047&amp;qsOnClick=returnTicker&amp;refresh=true"/>
  </r>
  <r>
    <s v="Atlanta"/>
    <x v="11"/>
    <x v="121"/>
    <s v="047849DZ4"/>
    <n v="47849"/>
    <s v="REF-EASTSIDE PROJ"/>
    <x v="1"/>
    <x v="387"/>
    <n v="5"/>
    <d v="2025-01-01T00:00:00"/>
    <m/>
    <n v="124.081"/>
    <n v="1.95"/>
    <s v="-"/>
    <s v="-"/>
    <s v="A2"/>
    <s v="NR"/>
    <x v="113"/>
    <s v="REF"/>
    <s v="—"/>
    <s v="Gen Purpose/Pub Improvement"/>
    <s v="Fixed"/>
    <s v="—"/>
    <s v="Tax Allocation"/>
    <s v="No"/>
    <s v="No"/>
    <s v="No"/>
    <s v="No"/>
    <n v="124.08"/>
    <n v="1.95E-2"/>
    <s v="https://emma.msrb.org/ER964188-ER754145-ER1155696.pdf"/>
    <n v="0"/>
    <s v="http://quotes.morningstar.com/bondquote/quote?productcode=qs&amp;qs_qt_module=3.50&amp;qt_version=finrarelease&amp;t=M14323496351048&amp;qsOnClick=returnTicker&amp;refresh=true"/>
  </r>
  <r>
    <s v="Atlanta"/>
    <x v="11"/>
    <x v="121"/>
    <s v="047849EA8"/>
    <n v="47849"/>
    <s v="REF-EASTSIDE PROJ"/>
    <x v="1"/>
    <x v="247"/>
    <n v="5"/>
    <d v="2026-01-01T00:00:00"/>
    <m/>
    <n v="124.83499999999999"/>
    <n v="2.13"/>
    <s v="-"/>
    <s v="-"/>
    <s v="A2"/>
    <s v="NR"/>
    <x v="113"/>
    <s v="REF"/>
    <s v="—"/>
    <s v="Gen Purpose/Pub Improvement"/>
    <s v="Fixed"/>
    <s v="—"/>
    <s v="Tax Allocation"/>
    <s v="No"/>
    <s v="No"/>
    <s v="No"/>
    <s v="No"/>
    <n v="124.84"/>
    <n v="2.1299999999999999E-2"/>
    <s v="https://emma.msrb.org/ER964188-ER754145-ER1155696.pdf"/>
    <n v="0"/>
    <s v="http://quotes.morningstar.com/bondquote/quote?productcode=qs&amp;qs_qt_module=3.50&amp;qt_version=finrarelease&amp;t=M14323496351049&amp;qsOnClick=returnTicker&amp;refresh=true"/>
  </r>
  <r>
    <s v="Atlanta"/>
    <x v="11"/>
    <x v="121"/>
    <s v="047849EB6"/>
    <n v="47849"/>
    <s v="REF-EASTSIDE PROJ"/>
    <x v="1"/>
    <x v="388"/>
    <n v="5"/>
    <d v="2027-01-01T00:00:00"/>
    <m/>
    <n v="123.56100000000001"/>
    <n v="2.2599999999999998"/>
    <s v="-"/>
    <s v="-"/>
    <s v="A2"/>
    <s v="NR"/>
    <x v="113"/>
    <s v="REF"/>
    <s v="—"/>
    <s v="Gen Purpose/Pub Improvement"/>
    <s v="Fixed"/>
    <s v="—"/>
    <s v="Tax Allocation"/>
    <s v="No"/>
    <s v="No"/>
    <s v="No"/>
    <s v="No"/>
    <n v="123.56"/>
    <n v="2.2599999999999999E-2"/>
    <s v="https://emma.msrb.org/ER964188-ER754145-ER1155696.pdf"/>
    <n v="0"/>
    <s v="http://quotes.morningstar.com/bondquote/quote?productcode=qs&amp;qs_qt_module=3.50&amp;qt_version=finrarelease&amp;t=M14323496351050&amp;qsOnClick=returnTicker&amp;refresh=true"/>
  </r>
  <r>
    <s v="Atlanta"/>
    <x v="11"/>
    <x v="121"/>
    <s v="047849EC4"/>
    <n v="47849"/>
    <s v="REF-EASTSIDE PROJ"/>
    <x v="1"/>
    <x v="371"/>
    <n v="5"/>
    <d v="2028-01-01T00:00:00"/>
    <m/>
    <n v="122.688"/>
    <n v="2.35"/>
    <s v="-"/>
    <s v="-"/>
    <s v="A2"/>
    <s v="NR"/>
    <x v="113"/>
    <s v="REF"/>
    <s v="—"/>
    <s v="Gen Purpose/Pub Improvement"/>
    <s v="Fixed"/>
    <s v="—"/>
    <s v="Tax Allocation"/>
    <s v="No"/>
    <s v="No"/>
    <s v="No"/>
    <s v="No"/>
    <n v="122.69"/>
    <n v="2.35E-2"/>
    <s v="https://emma.msrb.org/ER964188-ER754145-ER1155696.pdf"/>
    <n v="0"/>
    <s v="http://quotes.morningstar.com/bondquote/quote?productcode=qs&amp;qs_qt_module=3.50&amp;qt_version=finrarelease&amp;t=M14323496351051&amp;qsOnClick=returnTicker&amp;refresh=true"/>
  </r>
  <r>
    <s v="Atlanta"/>
    <x v="11"/>
    <x v="121"/>
    <s v="047849ED2"/>
    <n v="47849"/>
    <s v="REF-EASTSIDE PROJ"/>
    <x v="1"/>
    <x v="389"/>
    <n v="5"/>
    <d v="2029-01-01T00:00:00"/>
    <m/>
    <n v="121.91800000000001"/>
    <n v="2.4300000000000002"/>
    <s v="-"/>
    <s v="-"/>
    <s v="A2"/>
    <s v="NR"/>
    <x v="113"/>
    <s v="REF"/>
    <s v="—"/>
    <s v="Gen Purpose/Pub Improvement"/>
    <s v="Fixed"/>
    <s v="—"/>
    <s v="Tax Allocation"/>
    <s v="No"/>
    <s v="No"/>
    <s v="No"/>
    <s v="No"/>
    <n v="121.92"/>
    <n v="2.4299999999999999E-2"/>
    <s v="https://emma.msrb.org/ER964188-ER754145-ER1155696.pdf"/>
    <n v="0"/>
    <s v="http://quotes.morningstar.com/bondquote/quote?productcode=qs&amp;qs_qt_module=3.50&amp;qt_version=finrarelease&amp;t=M14323496351052&amp;qsOnClick=returnTicker&amp;refresh=true"/>
  </r>
  <r>
    <s v="Atlanta"/>
    <x v="11"/>
    <x v="121"/>
    <s v="047849EE0"/>
    <n v="47849"/>
    <s v="REF-EASTSIDE PROJ"/>
    <x v="1"/>
    <x v="346"/>
    <n v="5"/>
    <d v="2030-01-01T00:00:00"/>
    <m/>
    <n v="121.249"/>
    <n v="2.5"/>
    <s v="-"/>
    <s v="-"/>
    <s v="A2"/>
    <s v="NR"/>
    <x v="113"/>
    <s v="REF"/>
    <s v="—"/>
    <s v="Gen Purpose/Pub Improvement"/>
    <s v="Fixed"/>
    <s v="—"/>
    <s v="Tax Allocation"/>
    <s v="No"/>
    <s v="No"/>
    <s v="No"/>
    <s v="No"/>
    <n v="121.25"/>
    <n v="2.5000000000000001E-2"/>
    <s v="https://emma.msrb.org/ER964188-ER754145-ER1155696.pdf"/>
    <n v="0"/>
    <s v="http://quotes.morningstar.com/bondquote/quote?productcode=qs&amp;qs_qt_module=3.50&amp;qt_version=finrarelease&amp;t=M14323496351053&amp;qsOnClick=returnTicker&amp;refresh=true"/>
  </r>
  <r>
    <s v="Atlanta"/>
    <x v="2"/>
    <x v="122"/>
    <s v="047772A24"/>
    <n v="47772"/>
    <s v="VARIOUS PURP"/>
    <x v="0"/>
    <x v="390"/>
    <n v="3"/>
    <d v="2017-12-01T00:00:00"/>
    <m/>
    <n v="103.67100000000001"/>
    <n v="0.62"/>
    <s v="-"/>
    <s v="-"/>
    <s v="WR"/>
    <s v="-"/>
    <x v="114"/>
    <m/>
    <m/>
    <m/>
    <m/>
    <m/>
    <m/>
    <m/>
    <m/>
    <m/>
    <m/>
    <m/>
    <m/>
    <s v="https://emma.msrb.org/ES785872-ES617992-ES1013665.pdf"/>
    <n v="0"/>
    <m/>
  </r>
  <r>
    <s v="Atlanta"/>
    <x v="2"/>
    <x v="122"/>
    <s v="047772A32"/>
    <n v="47772"/>
    <s v="VARIOUS PURP"/>
    <x v="0"/>
    <x v="391"/>
    <n v="4"/>
    <d v="2018-12-01T00:00:00"/>
    <m/>
    <n v="108.30800000000001"/>
    <n v="0.71"/>
    <s v="-"/>
    <s v="-"/>
    <s v="WR"/>
    <s v="-"/>
    <x v="114"/>
    <m/>
    <m/>
    <m/>
    <m/>
    <m/>
    <m/>
    <m/>
    <m/>
    <m/>
    <m/>
    <m/>
    <m/>
    <s v="https://emma.msrb.org/ES785872-ES617992-ES1013665.pdf"/>
    <n v="0"/>
    <m/>
  </r>
  <r>
    <s v="Atlanta"/>
    <x v="2"/>
    <x v="122"/>
    <s v="047772A40"/>
    <n v="47772"/>
    <s v="VARIOUS PURP"/>
    <x v="0"/>
    <x v="392"/>
    <n v="4"/>
    <d v="2019-12-01T00:00:00"/>
    <m/>
    <n v="111.03700000000001"/>
    <n v="0.84"/>
    <s v="-"/>
    <s v="-"/>
    <s v="WR"/>
    <s v="NR"/>
    <x v="114"/>
    <m/>
    <m/>
    <m/>
    <m/>
    <m/>
    <m/>
    <m/>
    <m/>
    <m/>
    <m/>
    <m/>
    <m/>
    <s v="https://emma.msrb.org/ES785872-ES617992-ES1013665.pdf"/>
    <n v="0"/>
    <m/>
  </r>
  <r>
    <s v="Atlanta"/>
    <x v="2"/>
    <x v="122"/>
    <s v="047772A57"/>
    <n v="47772"/>
    <s v="VARIOUS PURP"/>
    <x v="0"/>
    <x v="393"/>
    <n v="4"/>
    <d v="2020-12-01T00:00:00"/>
    <m/>
    <n v="113.51"/>
    <n v="0.96"/>
    <s v="NR"/>
    <s v="-"/>
    <s v="WR"/>
    <s v="NR"/>
    <x v="114"/>
    <m/>
    <m/>
    <m/>
    <m/>
    <m/>
    <m/>
    <m/>
    <m/>
    <m/>
    <m/>
    <m/>
    <m/>
    <s v="https://emma.msrb.org/ES785872-ES617992-ES1013665.pdf"/>
    <n v="0"/>
    <m/>
  </r>
  <r>
    <s v="Atlanta"/>
    <x v="2"/>
    <x v="122"/>
    <s v="047772A65"/>
    <n v="47772"/>
    <s v="VARIOUS PURP"/>
    <x v="0"/>
    <x v="394"/>
    <n v="4"/>
    <d v="2021-12-01T00:00:00"/>
    <m/>
    <n v="115.637"/>
    <n v="1.0900000000000001"/>
    <s v="AA+"/>
    <s v="-"/>
    <s v="Aa1"/>
    <s v="AA+"/>
    <x v="114"/>
    <s v="NEW"/>
    <s v="—"/>
    <s v="Gen Purpose/Pub Improvement"/>
    <s v="Fixed"/>
    <s v="—"/>
    <s v="Unlimited Tax G.O."/>
    <s v="No"/>
    <s v="No"/>
    <s v="No"/>
    <s v="No"/>
    <n v="115.64"/>
    <n v="1.09E-2"/>
    <s v="https://emma.msrb.org/ES785872-ES617992-ES1013665.pdf"/>
    <n v="0"/>
    <s v="http://quotes.morningstar.com/bondquote/quote?productcode=qs&amp;qs_qt_module=3.50&amp;qt_version=finrarelease&amp;t=M14182196314186&amp;qsOnClick=returnTicker&amp;refresh=true"/>
  </r>
  <r>
    <s v="Atlanta"/>
    <x v="2"/>
    <x v="122"/>
    <s v="047772A73"/>
    <n v="47772"/>
    <s v="VARIOUS PURP"/>
    <x v="0"/>
    <x v="395"/>
    <n v="4"/>
    <d v="2022-12-01T00:00:00"/>
    <m/>
    <n v="117.249"/>
    <n v="1.25"/>
    <s v="AA+"/>
    <s v="-"/>
    <s v="Aa1"/>
    <s v="AA+"/>
    <x v="114"/>
    <s v="NEW"/>
    <s v="—"/>
    <s v="Gen Purpose/Pub Improvement"/>
    <s v="Fixed"/>
    <s v="—"/>
    <s v="Unlimited Tax G.O."/>
    <s v="No"/>
    <s v="No"/>
    <s v="No"/>
    <s v="No"/>
    <n v="117.25"/>
    <n v="1.2500000000000001E-2"/>
    <s v="https://emma.msrb.org/ES785872-ES617992-ES1013665.pdf"/>
    <n v="0"/>
    <s v="http://quotes.morningstar.com/bondquote/quote?productcode=qs&amp;qs_qt_module=3.50&amp;qt_version=finrarelease&amp;t=M14182196314187&amp;qsOnClick=returnTicker&amp;refresh=true"/>
  </r>
  <r>
    <s v="Atlanta"/>
    <x v="2"/>
    <x v="122"/>
    <s v="047772A81"/>
    <n v="47772"/>
    <s v="VARIOUS PURP"/>
    <x v="0"/>
    <x v="324"/>
    <n v="4"/>
    <d v="2023-12-01T00:00:00"/>
    <m/>
    <n v="118.651"/>
    <n v="1.39"/>
    <s v="AA+"/>
    <s v="-"/>
    <s v="Aa1"/>
    <s v="AA+"/>
    <x v="114"/>
    <s v="NEW"/>
    <s v="—"/>
    <s v="Gen Purpose/Pub Improvement"/>
    <s v="Fixed"/>
    <s v="—"/>
    <s v="Unlimited Tax G.O."/>
    <s v="No"/>
    <s v="No"/>
    <s v="No"/>
    <s v="No"/>
    <n v="118.65"/>
    <n v="1.3899999999999999E-2"/>
    <s v="https://emma.msrb.org/ES785872-ES617992-ES1013665.pdf"/>
    <n v="0"/>
    <s v="http://quotes.morningstar.com/bondquote/quote?productcode=qs&amp;qs_qt_module=3.50&amp;qt_version=finrarelease&amp;t=M14182196314188&amp;qsOnClick=returnTicker&amp;refresh=true"/>
  </r>
  <r>
    <s v="Atlanta"/>
    <x v="2"/>
    <x v="122"/>
    <s v="047772A99"/>
    <n v="47772"/>
    <s v="VARIOUS PURP"/>
    <x v="0"/>
    <x v="59"/>
    <n v="3"/>
    <d v="2024-12-01T00:00:00"/>
    <m/>
    <n v="111.91200000000001"/>
    <n v="1.51"/>
    <s v="AA+"/>
    <s v="-"/>
    <s v="Aa1"/>
    <s v="AA+"/>
    <x v="114"/>
    <s v="NEW"/>
    <s v="—"/>
    <s v="Gen Purpose/Pub Improvement"/>
    <s v="Fixed"/>
    <s v="—"/>
    <s v="Unlimited Tax G.O."/>
    <s v="No"/>
    <s v="No"/>
    <s v="No"/>
    <s v="No"/>
    <n v="111.91"/>
    <n v="1.5100000000000001E-2"/>
    <s v="https://emma.msrb.org/ES785872-ES617992-ES1013665.pdf"/>
    <n v="0"/>
    <s v="http://quotes.morningstar.com/bondquote/quote?productcode=qs&amp;qs_qt_module=3.50&amp;qt_version=finrarelease&amp;t=M14182196314189&amp;qsOnClick=returnTicker&amp;refresh=true"/>
  </r>
  <r>
    <s v="Atlanta"/>
    <x v="2"/>
    <x v="122"/>
    <s v="047772B23"/>
    <n v="47772"/>
    <s v="VARIOUS PURP"/>
    <x v="0"/>
    <x v="326"/>
    <n v="3"/>
    <d v="2025-12-01T00:00:00"/>
    <m/>
    <n v="111.979"/>
    <n v="1.64"/>
    <s v="AA+"/>
    <s v="-"/>
    <s v="Aa1"/>
    <s v="AA+"/>
    <x v="114"/>
    <s v="NEW"/>
    <s v="—"/>
    <s v="Gen Purpose/Pub Improvement"/>
    <s v="Fixed"/>
    <s v="—"/>
    <s v="Unlimited Tax G.O."/>
    <s v="No"/>
    <s v="No"/>
    <s v="No"/>
    <s v="No"/>
    <n v="111.98"/>
    <n v="1.6400000000000001E-2"/>
    <s v="https://emma.msrb.org/ES785872-ES617992-ES1013665.pdf"/>
    <n v="0"/>
    <s v="http://quotes.morningstar.com/bondquote/quote?productcode=qs&amp;qs_qt_module=3.50&amp;qt_version=finrarelease&amp;t=M14182196314190&amp;qsOnClick=returnTicker&amp;refresh=true"/>
  </r>
  <r>
    <s v="Atlanta"/>
    <x v="2"/>
    <x v="122"/>
    <s v="047772ZZ4"/>
    <n v="47772"/>
    <s v="VARIOUS PURP"/>
    <x v="0"/>
    <x v="396"/>
    <n v="2"/>
    <d v="2016-12-01T00:00:00"/>
    <m/>
    <n v="100.79900000000001"/>
    <n v="0.55000000000000004"/>
    <s v="-"/>
    <s v="-"/>
    <s v="WR"/>
    <s v="-"/>
    <x v="114"/>
    <m/>
    <m/>
    <m/>
    <m/>
    <m/>
    <m/>
    <m/>
    <m/>
    <m/>
    <m/>
    <m/>
    <m/>
    <s v="https://emma.msrb.org/ES785872-ES617992-ES1013665.pdf"/>
    <n v="0"/>
    <m/>
  </r>
  <r>
    <s v="Atlanta"/>
    <x v="17"/>
    <x v="123"/>
    <s v="047804DK2"/>
    <n v="47804"/>
    <s v="CITY PLAZA REDEV PROJ"/>
    <x v="0"/>
    <x v="397"/>
    <n v="4"/>
    <d v="2016-12-01T00:00:00"/>
    <m/>
    <n v="102.345"/>
    <n v="0.5"/>
    <s v="-"/>
    <s v="-"/>
    <s v="WR"/>
    <s v="-"/>
    <x v="115"/>
    <m/>
    <m/>
    <m/>
    <m/>
    <m/>
    <m/>
    <m/>
    <m/>
    <m/>
    <m/>
    <m/>
    <m/>
    <s v="https://emma.msrb.org/ES773725-ES608017-ES1003783.pdf"/>
    <n v="0"/>
    <m/>
  </r>
  <r>
    <s v="Atlanta"/>
    <x v="17"/>
    <x v="123"/>
    <s v="047804DL0"/>
    <n v="47804"/>
    <s v="CITY PLAZA REDEV PROJ"/>
    <x v="0"/>
    <x v="398"/>
    <n v="4"/>
    <d v="2017-12-01T00:00:00"/>
    <m/>
    <n v="105.26900000000001"/>
    <n v="0.82"/>
    <s v="-"/>
    <s v="-"/>
    <s v="WR"/>
    <s v="-"/>
    <x v="115"/>
    <m/>
    <m/>
    <m/>
    <m/>
    <m/>
    <m/>
    <m/>
    <m/>
    <m/>
    <m/>
    <m/>
    <m/>
    <s v="https://emma.msrb.org/ES773725-ES608017-ES1003783.pdf"/>
    <n v="0"/>
    <m/>
  </r>
  <r>
    <s v="Atlanta"/>
    <x v="17"/>
    <x v="123"/>
    <s v="047804DM8"/>
    <n v="47804"/>
    <s v="CITY PLAZA REDEV PROJ"/>
    <x v="0"/>
    <x v="399"/>
    <n v="4"/>
    <d v="2018-12-01T00:00:00"/>
    <m/>
    <n v="107.889"/>
    <n v="1"/>
    <s v="-"/>
    <s v="-"/>
    <s v="WR"/>
    <s v="-"/>
    <x v="115"/>
    <m/>
    <m/>
    <m/>
    <m/>
    <m/>
    <m/>
    <m/>
    <m/>
    <m/>
    <m/>
    <m/>
    <m/>
    <s v="https://emma.msrb.org/ES773725-ES608017-ES1003783.pdf"/>
    <n v="0"/>
    <m/>
  </r>
  <r>
    <s v="Atlanta"/>
    <x v="17"/>
    <x v="123"/>
    <s v="047804DN6"/>
    <n v="47804"/>
    <s v="CITY PLAZA REDEV PROJ"/>
    <x v="0"/>
    <x v="400"/>
    <n v="4"/>
    <d v="2019-12-01T00:00:00"/>
    <m/>
    <n v="110.02800000000001"/>
    <n v="1.2"/>
    <s v="-"/>
    <s v="-"/>
    <s v="WR"/>
    <s v="NR"/>
    <x v="115"/>
    <m/>
    <m/>
    <m/>
    <m/>
    <m/>
    <m/>
    <m/>
    <m/>
    <m/>
    <m/>
    <m/>
    <m/>
    <s v="https://emma.msrb.org/ES773725-ES608017-ES1003783.pdf"/>
    <n v="0"/>
    <m/>
  </r>
  <r>
    <s v="Atlanta"/>
    <x v="17"/>
    <x v="123"/>
    <s v="047804DP1"/>
    <n v="47804"/>
    <s v="CITY PLAZA REDEV PROJ"/>
    <x v="0"/>
    <x v="323"/>
    <n v="4"/>
    <d v="2020-12-01T00:00:00"/>
    <m/>
    <n v="111.717"/>
    <n v="1.4"/>
    <s v="NR"/>
    <s v="-"/>
    <s v="WR"/>
    <s v="NR"/>
    <x v="115"/>
    <m/>
    <m/>
    <m/>
    <m/>
    <m/>
    <m/>
    <m/>
    <m/>
    <m/>
    <m/>
    <m/>
    <m/>
    <s v="https://emma.msrb.org/ES773725-ES608017-ES1003783.pdf"/>
    <n v="0"/>
    <m/>
  </r>
  <r>
    <s v="Atlanta"/>
    <x v="17"/>
    <x v="123"/>
    <s v="047804DQ9"/>
    <n v="47804"/>
    <s v="CITY PLAZA REDEV PROJ"/>
    <x v="0"/>
    <x v="401"/>
    <n v="4"/>
    <d v="2021-12-01T00:00:00"/>
    <m/>
    <n v="113.136"/>
    <n v="1.57"/>
    <s v="AA+"/>
    <s v="-"/>
    <s v="Aa1"/>
    <s v="AA+"/>
    <x v="115"/>
    <s v="NEW"/>
    <s v="—"/>
    <s v="Redevelopment/Ld Clearance"/>
    <s v="Fixed"/>
    <s v="—"/>
    <s v="Lease/Rent"/>
    <s v="No"/>
    <s v="No"/>
    <s v="No"/>
    <s v="No"/>
    <n v="113.14"/>
    <n v="1.5699999999999999E-2"/>
    <s v="https://emma.msrb.org/ES773725-ES608017-ES1003783.pdf"/>
    <n v="0"/>
    <s v="http://quotes.morningstar.com/bondquote/quote?productcode=qs&amp;qs_qt_module=3.50&amp;qt_version=finrarelease&amp;t=M14166226307704&amp;qsOnClick=returnTicker&amp;refresh=true"/>
  </r>
  <r>
    <s v="Atlanta"/>
    <x v="17"/>
    <x v="123"/>
    <s v="047804DR7"/>
    <n v="47804"/>
    <s v="CITY PLAZA REDEV PROJ"/>
    <x v="0"/>
    <x v="402"/>
    <n v="4"/>
    <d v="2022-12-01T00:00:00"/>
    <m/>
    <n v="114.176"/>
    <n v="1.74"/>
    <s v="AA+"/>
    <s v="-"/>
    <s v="Aa1"/>
    <s v="AA+"/>
    <x v="115"/>
    <s v="NEW"/>
    <s v="—"/>
    <s v="Redevelopment/Ld Clearance"/>
    <s v="Fixed"/>
    <s v="—"/>
    <s v="Lease/Rent"/>
    <s v="No"/>
    <s v="No"/>
    <s v="No"/>
    <s v="No"/>
    <n v="114.18"/>
    <n v="1.7399999999999999E-2"/>
    <s v="https://emma.msrb.org/ES773725-ES608017-ES1003783.pdf"/>
    <n v="0"/>
    <s v="http://quotes.morningstar.com/bondquote/quote?productcode=qs&amp;qs_qt_module=3.50&amp;qt_version=finrarelease&amp;t=M14166226307705&amp;qsOnClick=returnTicker&amp;refresh=true"/>
  </r>
  <r>
    <s v="Atlanta"/>
    <x v="17"/>
    <x v="123"/>
    <s v="047804DS5"/>
    <n v="47804"/>
    <s v="CITY PLAZA REDEV PROJ"/>
    <x v="0"/>
    <x v="403"/>
    <n v="5"/>
    <d v="2023-12-01T00:00:00"/>
    <m/>
    <n v="121.554"/>
    <n v="1.96"/>
    <s v="AA+"/>
    <s v="-"/>
    <s v="Aa1"/>
    <s v="AA+"/>
    <x v="115"/>
    <s v="NEW"/>
    <s v="—"/>
    <s v="Redevelopment/Ld Clearance"/>
    <s v="Fixed"/>
    <s v="—"/>
    <s v="Lease/Rent"/>
    <s v="No"/>
    <s v="No"/>
    <s v="No"/>
    <s v="No"/>
    <n v="121.55"/>
    <n v="1.9599999999999999E-2"/>
    <s v="https://emma.msrb.org/ES773725-ES608017-ES1003783.pdf"/>
    <n v="0"/>
    <s v="http://quotes.morningstar.com/bondquote/quote?productcode=qs&amp;qs_qt_module=3.50&amp;qt_version=finrarelease&amp;t=M14166226307706&amp;qsOnClick=returnTicker&amp;refresh=true"/>
  </r>
  <r>
    <s v="Atlanta"/>
    <x v="17"/>
    <x v="123"/>
    <s v="047804DT3"/>
    <n v="47804"/>
    <s v="CITY PLAZA REDEV PROJ"/>
    <x v="0"/>
    <x v="404"/>
    <n v="5"/>
    <d v="2024-12-01T00:00:00"/>
    <m/>
    <n v="122.791"/>
    <n v="2.11"/>
    <s v="AA+"/>
    <s v="-"/>
    <s v="Aa1"/>
    <s v="AA+"/>
    <x v="115"/>
    <s v="NEW"/>
    <s v="—"/>
    <s v="Redevelopment/Ld Clearance"/>
    <s v="Fixed"/>
    <s v="—"/>
    <s v="Lease/Rent"/>
    <s v="No"/>
    <s v="No"/>
    <s v="No"/>
    <s v="No"/>
    <n v="122.79"/>
    <n v="2.1100000000000001E-2"/>
    <s v="https://emma.msrb.org/ES773725-ES608017-ES1003783.pdf"/>
    <n v="0"/>
    <s v="http://quotes.morningstar.com/bondquote/quote?productcode=qs&amp;qs_qt_module=3.50&amp;qt_version=finrarelease&amp;t=M14166226307707&amp;qsOnClick=returnTicker&amp;refresh=true"/>
  </r>
  <r>
    <s v="Atlanta"/>
    <x v="17"/>
    <x v="123"/>
    <s v="047804DU0"/>
    <n v="47804"/>
    <s v="CITY PLAZA REDEV PROJ"/>
    <x v="0"/>
    <x v="405"/>
    <n v="5"/>
    <d v="2025-12-01T00:00:00"/>
    <m/>
    <n v="123.976"/>
    <n v="2.23"/>
    <s v="AA+"/>
    <s v="-"/>
    <s v="Aa1"/>
    <s v="AA+"/>
    <x v="115"/>
    <s v="NEW"/>
    <s v="—"/>
    <s v="Redevelopment/Ld Clearance"/>
    <s v="Fixed"/>
    <s v="—"/>
    <s v="Lease/Rent"/>
    <s v="No"/>
    <s v="No"/>
    <s v="No"/>
    <s v="No"/>
    <n v="123.98"/>
    <n v="2.23E-2"/>
    <s v="https://emma.msrb.org/ES773725-ES608017-ES1003783.pdf"/>
    <n v="0"/>
    <s v="http://quotes.morningstar.com/bondquote/quote?productcode=qs&amp;qs_qt_module=3.50&amp;qt_version=finrarelease&amp;t=M14166226307708&amp;qsOnClick=returnTicker&amp;refresh=true"/>
  </r>
  <r>
    <s v="Atlanta"/>
    <x v="17"/>
    <x v="123"/>
    <s v="047804DV8"/>
    <n v="47804"/>
    <s v="CITY PLAZA REDEV PROJ"/>
    <x v="0"/>
    <x v="328"/>
    <n v="5"/>
    <d v="2026-12-01T00:00:00"/>
    <m/>
    <n v="124.989"/>
    <n v="2.34"/>
    <s v="AA+"/>
    <s v="-"/>
    <s v="Aa1"/>
    <s v="AA+"/>
    <x v="115"/>
    <s v="NEW"/>
    <s v="—"/>
    <s v="Redevelopment/Ld Clearance"/>
    <s v="Fixed"/>
    <s v="—"/>
    <s v="Lease/Rent"/>
    <s v="No"/>
    <s v="No"/>
    <s v="No"/>
    <s v="No"/>
    <n v="124.99"/>
    <n v="2.3400000000000001E-2"/>
    <s v="https://emma.msrb.org/ES773725-ES608017-ES1003783.pdf"/>
    <n v="0"/>
    <s v="http://quotes.morningstar.com/bondquote/quote?productcode=qs&amp;qs_qt_module=3.50&amp;qt_version=finrarelease&amp;t=M14166226307709&amp;qsOnClick=returnTicker&amp;refresh=true"/>
  </r>
  <r>
    <s v="Atlanta"/>
    <x v="17"/>
    <x v="123"/>
    <s v="047804DW6"/>
    <n v="47804"/>
    <s v="CITY PLAZA REDEV PROJ"/>
    <x v="0"/>
    <x v="406"/>
    <n v="5"/>
    <d v="2027-12-01T00:00:00"/>
    <m/>
    <n v="124.02800000000001"/>
    <n v="2.4300000000000002"/>
    <s v="AA+"/>
    <s v="-"/>
    <s v="Aa1"/>
    <s v="AA+"/>
    <x v="115"/>
    <s v="NEW"/>
    <s v="—"/>
    <s v="Redevelopment/Ld Clearance"/>
    <s v="Fixed"/>
    <s v="—"/>
    <s v="Lease/Rent"/>
    <s v="No"/>
    <s v="No"/>
    <s v="No"/>
    <s v="No"/>
    <n v="124.03"/>
    <n v="2.4299999999999999E-2"/>
    <s v="https://emma.msrb.org/ES773725-ES608017-ES1003783.pdf"/>
    <n v="0"/>
    <s v="http://quotes.morningstar.com/bondquote/quote?productcode=qs&amp;qs_qt_module=3.50&amp;qt_version=finrarelease&amp;t=M14166226307710&amp;qsOnClick=returnTicker&amp;refresh=true"/>
  </r>
  <r>
    <s v="Atlanta"/>
    <x v="17"/>
    <x v="123"/>
    <s v="047804DX4"/>
    <n v="47804"/>
    <s v="CITY PLAZA REDEV PROJ"/>
    <x v="0"/>
    <x v="407"/>
    <n v="5"/>
    <d v="2028-12-01T00:00:00"/>
    <m/>
    <n v="123.182"/>
    <n v="2.5099999999999998"/>
    <s v="AA+"/>
    <s v="-"/>
    <s v="Aa1"/>
    <s v="AA+"/>
    <x v="115"/>
    <s v="NEW"/>
    <s v="—"/>
    <s v="Redevelopment/Ld Clearance"/>
    <s v="Fixed"/>
    <s v="—"/>
    <s v="Lease/Rent"/>
    <s v="No"/>
    <s v="No"/>
    <s v="No"/>
    <s v="No"/>
    <n v="123.18"/>
    <n v="2.5100000000000001E-2"/>
    <s v="https://emma.msrb.org/ES773725-ES608017-ES1003783.pdf"/>
    <n v="0"/>
    <s v="http://quotes.morningstar.com/bondquote/quote?productcode=qs&amp;qs_qt_module=3.50&amp;qt_version=finrarelease&amp;t=M14166226307711&amp;qsOnClick=returnTicker&amp;refresh=true"/>
  </r>
  <r>
    <s v="Atlanta"/>
    <x v="17"/>
    <x v="123"/>
    <s v="047804DY2"/>
    <n v="47804"/>
    <s v="CITY PLAZA REDEV PROJ"/>
    <x v="0"/>
    <x v="332"/>
    <n v="5"/>
    <d v="2029-12-01T00:00:00"/>
    <m/>
    <n v="122.447"/>
    <n v="2.58"/>
    <s v="AA+"/>
    <s v="-"/>
    <s v="Aa1"/>
    <s v="AA+"/>
    <x v="115"/>
    <s v="NEW"/>
    <s v="—"/>
    <s v="Redevelopment/Ld Clearance"/>
    <s v="Fixed"/>
    <s v="—"/>
    <s v="Lease/Rent"/>
    <s v="No"/>
    <s v="No"/>
    <s v="No"/>
    <s v="No"/>
    <n v="122.45"/>
    <n v="2.58E-2"/>
    <s v="https://emma.msrb.org/ES773725-ES608017-ES1003783.pdf"/>
    <n v="0"/>
    <s v="http://quotes.morningstar.com/bondquote/quote?productcode=qs&amp;qs_qt_module=3.50&amp;qt_version=finrarelease&amp;t=M14166226307712&amp;qsOnClick=returnTicker&amp;refresh=true"/>
  </r>
  <r>
    <s v="Atlanta"/>
    <x v="17"/>
    <x v="123"/>
    <s v="047804DZ9"/>
    <n v="47804"/>
    <s v="CITY PLAZA REDEV PROJ"/>
    <x v="0"/>
    <x v="408"/>
    <n v="5"/>
    <d v="2030-12-01T00:00:00"/>
    <m/>
    <n v="121.925"/>
    <n v="2.63"/>
    <s v="AA+"/>
    <s v="-"/>
    <s v="Aa1"/>
    <s v="AA+"/>
    <x v="115"/>
    <s v="NEW"/>
    <s v="—"/>
    <s v="Redevelopment/Ld Clearance"/>
    <s v="Fixed"/>
    <s v="—"/>
    <s v="Lease/Rent"/>
    <s v="No"/>
    <s v="No"/>
    <s v="No"/>
    <s v="No"/>
    <n v="121.92"/>
    <n v="2.63E-2"/>
    <s v="https://emma.msrb.org/ES773725-ES608017-ES1003783.pdf"/>
    <n v="0"/>
    <s v="http://quotes.morningstar.com/bondquote/quote?productcode=qs&amp;qs_qt_module=3.50&amp;qt_version=finrarelease&amp;t=M14166226307713&amp;qsOnClick=returnTicker&amp;refresh=true"/>
  </r>
  <r>
    <s v="Atlanta"/>
    <x v="17"/>
    <x v="123"/>
    <s v="047804EA3"/>
    <n v="47804"/>
    <s v="CITY PLAZA REDEV PROJ"/>
    <x v="0"/>
    <x v="409"/>
    <n v="5"/>
    <d v="2031-12-01T00:00:00"/>
    <m/>
    <n v="121.095"/>
    <n v="2.71"/>
    <s v="AA+"/>
    <s v="-"/>
    <s v="Aa1"/>
    <s v="AA+"/>
    <x v="115"/>
    <s v="NEW"/>
    <s v="—"/>
    <s v="Redevelopment/Ld Clearance"/>
    <s v="Fixed"/>
    <s v="—"/>
    <s v="Lease/Rent"/>
    <s v="No"/>
    <s v="No"/>
    <s v="No"/>
    <s v="No"/>
    <n v="121.1"/>
    <n v="2.7099999999999999E-2"/>
    <s v="https://emma.msrb.org/ES773725-ES608017-ES1003783.pdf"/>
    <n v="0"/>
    <s v="http://quotes.morningstar.com/bondquote/quote?productcode=qs&amp;qs_qt_module=3.50&amp;qt_version=finrarelease&amp;t=M14166226307714&amp;qsOnClick=returnTicker&amp;refresh=true"/>
  </r>
  <r>
    <s v="Atlanta"/>
    <x v="17"/>
    <x v="123"/>
    <s v="047804EB1"/>
    <n v="47804"/>
    <s v="CITY PLAZA REDEV PROJ"/>
    <x v="0"/>
    <x v="410"/>
    <n v="3.125"/>
    <d v="2035-12-01T00:00:00"/>
    <m/>
    <n v="98.62"/>
    <n v="3.22"/>
    <s v="AA+"/>
    <s v="-"/>
    <s v="Aa1"/>
    <s v="AA+"/>
    <x v="115"/>
    <s v="NEW"/>
    <s v="—"/>
    <s v="Redevelopment/Ld Clearance"/>
    <s v="Fixed"/>
    <s v="—"/>
    <s v="Lease/Rent"/>
    <s v="No"/>
    <s v="No"/>
    <s v="No"/>
    <s v="No"/>
    <n v="98.62"/>
    <n v="3.2199999999999999E-2"/>
    <s v="https://emma.msrb.org/ES773725-ES608017-ES1003783.pdf"/>
    <n v="0"/>
    <s v="http://quotes.morningstar.com/bondquote/quote?productcode=qs&amp;qs_qt_module=3.50&amp;qt_version=finrarelease&amp;t=M14166226307715&amp;qsOnClick=returnTicker&amp;refresh=true"/>
  </r>
  <r>
    <s v="Atlanta"/>
    <x v="9"/>
    <x v="74"/>
    <s v="04778EAB7"/>
    <s v="04778E"/>
    <s v="COML PAPER IAM 2"/>
    <x v="0"/>
    <x v="2"/>
    <n v="0.24"/>
    <d v="2016-08-01T00:00:00"/>
    <m/>
    <s v="-"/>
    <m/>
    <s v="-"/>
    <s v="-"/>
    <s v="-"/>
    <s v="-"/>
    <x v="116"/>
    <m/>
    <m/>
    <m/>
    <m/>
    <m/>
    <m/>
    <m/>
    <m/>
    <m/>
    <m/>
    <m/>
    <m/>
    <s v="No official statement is currently available."/>
    <n v="0"/>
    <m/>
  </r>
  <r>
    <s v="Atlanta"/>
    <x v="9"/>
    <x v="74"/>
    <s v="04778HAB0"/>
    <s v="04778H"/>
    <s v="COML PAPER IAM 2"/>
    <x v="0"/>
    <x v="2"/>
    <n v="0.22"/>
    <d v="2016-08-01T00:00:00"/>
    <m/>
    <s v="-"/>
    <m/>
    <s v="-"/>
    <s v="-"/>
    <s v="-"/>
    <s v="-"/>
    <x v="116"/>
    <m/>
    <m/>
    <m/>
    <m/>
    <m/>
    <m/>
    <m/>
    <m/>
    <m/>
    <m/>
    <m/>
    <m/>
    <s v="No official statement is currently available."/>
    <n v="0"/>
    <m/>
  </r>
  <r>
    <s v="Atlanta"/>
    <x v="9"/>
    <x v="74"/>
    <s v="04778DAB9"/>
    <s v="04778D"/>
    <s v="COML PAPER IAM 2"/>
    <x v="0"/>
    <x v="2"/>
    <n v="0.22"/>
    <d v="2016-08-01T00:00:00"/>
    <m/>
    <s v="-"/>
    <m/>
    <s v="-"/>
    <s v="-"/>
    <s v="-"/>
    <s v="-"/>
    <x v="116"/>
    <m/>
    <m/>
    <m/>
    <m/>
    <m/>
    <m/>
    <m/>
    <m/>
    <m/>
    <m/>
    <m/>
    <m/>
    <s v="No official statement is currently available."/>
    <n v="0"/>
    <m/>
  </r>
  <r>
    <s v="Atlanta"/>
    <x v="9"/>
    <x v="74"/>
    <s v="04778JAB6"/>
    <s v="04778J"/>
    <s v="COML PAPER IAM 2"/>
    <x v="0"/>
    <x v="2"/>
    <n v="0.24"/>
    <d v="2016-08-01T00:00:00"/>
    <m/>
    <s v="-"/>
    <m/>
    <s v="-"/>
    <s v="-"/>
    <s v="-"/>
    <s v="-"/>
    <x v="116"/>
    <m/>
    <m/>
    <m/>
    <m/>
    <m/>
    <m/>
    <m/>
    <m/>
    <m/>
    <m/>
    <m/>
    <m/>
    <s v="No official statement is currently available."/>
    <n v="0"/>
    <m/>
  </r>
  <r>
    <s v="Atlanta"/>
    <x v="9"/>
    <x v="76"/>
    <s v="04778EAA9"/>
    <s v="04778E"/>
    <s v="COML PAPER IAM 1"/>
    <x v="0"/>
    <x v="2"/>
    <n v="0.16"/>
    <d v="2016-02-03T00:00:00"/>
    <m/>
    <s v="-"/>
    <m/>
    <s v="-"/>
    <s v="-"/>
    <s v="-"/>
    <s v="-"/>
    <x v="117"/>
    <m/>
    <m/>
    <m/>
    <m/>
    <m/>
    <m/>
    <m/>
    <m/>
    <m/>
    <m/>
    <m/>
    <m/>
    <s v="No official statement is currently available."/>
    <n v="0"/>
    <m/>
  </r>
  <r>
    <s v="Atlanta"/>
    <x v="9"/>
    <x v="76"/>
    <s v="04778DAA1"/>
    <s v="04778D"/>
    <s v="COML PAPER IAM 1"/>
    <x v="0"/>
    <x v="2"/>
    <n v="0.14000000000000001"/>
    <d v="2016-02-03T00:00:00"/>
    <m/>
    <s v="-"/>
    <m/>
    <s v="-"/>
    <s v="-"/>
    <s v="-"/>
    <s v="-"/>
    <x v="117"/>
    <m/>
    <m/>
    <m/>
    <m/>
    <m/>
    <m/>
    <m/>
    <m/>
    <m/>
    <m/>
    <m/>
    <m/>
    <s v="No official statement is currently available."/>
    <n v="0"/>
    <m/>
  </r>
  <r>
    <s v="Atlanta"/>
    <x v="9"/>
    <x v="76"/>
    <s v="04778JAA8"/>
    <s v="04778J"/>
    <s v="COML PAPER IAM 1"/>
    <x v="0"/>
    <x v="2"/>
    <n v="0.16"/>
    <d v="2016-02-03T00:00:00"/>
    <m/>
    <s v="-"/>
    <m/>
    <s v="-"/>
    <s v="-"/>
    <s v="-"/>
    <s v="-"/>
    <x v="117"/>
    <m/>
    <m/>
    <m/>
    <m/>
    <m/>
    <m/>
    <m/>
    <m/>
    <m/>
    <m/>
    <m/>
    <m/>
    <s v="No official statement is currently available."/>
    <n v="0"/>
    <m/>
  </r>
  <r>
    <s v="Atlanta"/>
    <x v="9"/>
    <x v="76"/>
    <s v="04778HAA2"/>
    <s v="04778H"/>
    <s v="COML PAPER IAM 1"/>
    <x v="0"/>
    <x v="2"/>
    <n v="0.14000000000000001"/>
    <d v="2016-02-03T00:00:00"/>
    <m/>
    <s v="-"/>
    <m/>
    <s v="-"/>
    <s v="-"/>
    <s v="-"/>
    <s v="-"/>
    <x v="117"/>
    <m/>
    <m/>
    <m/>
    <m/>
    <m/>
    <m/>
    <m/>
    <m/>
    <m/>
    <m/>
    <m/>
    <m/>
    <s v="No official statement is currently available."/>
    <n v="0"/>
    <m/>
  </r>
  <r>
    <s v="Atlanta"/>
    <x v="18"/>
    <x v="124"/>
    <s v="04777JAD3"/>
    <s v="04777J"/>
    <s v="LN NTS-MODIFIED HYBIRD PFC-E"/>
    <x v="0"/>
    <x v="2"/>
    <m/>
    <d v="2018-08-17T00:00:00"/>
    <n v="100"/>
    <s v="-"/>
    <m/>
    <s v="-"/>
    <s v="-"/>
    <s v="WR"/>
    <s v="-"/>
    <x v="118"/>
    <m/>
    <m/>
    <m/>
    <m/>
    <m/>
    <m/>
    <m/>
    <m/>
    <m/>
    <m/>
    <m/>
    <m/>
    <s v="No official statement is currently available."/>
    <n v="0"/>
    <m/>
  </r>
  <r>
    <s v="Atlanta"/>
    <x v="18"/>
    <x v="125"/>
    <s v="04777JAA9"/>
    <s v="04777J"/>
    <s v="LN NTS-THIRD LIEN-SER D"/>
    <x v="0"/>
    <x v="2"/>
    <m/>
    <d v="2018-08-17T00:00:00"/>
    <n v="100"/>
    <s v="-"/>
    <m/>
    <s v="-"/>
    <s v="-"/>
    <s v="WR"/>
    <s v="-"/>
    <x v="118"/>
    <m/>
    <m/>
    <m/>
    <m/>
    <m/>
    <m/>
    <m/>
    <m/>
    <m/>
    <m/>
    <m/>
    <m/>
    <s v="No official statement is currently available."/>
    <n v="0"/>
    <m/>
  </r>
  <r>
    <s v="Atlanta"/>
    <x v="18"/>
    <x v="126"/>
    <s v="04777JAC5"/>
    <s v="04777J"/>
    <s v="LN NTS-MODIFIED HYBIRD PFC-D"/>
    <x v="0"/>
    <x v="2"/>
    <m/>
    <d v="2018-08-17T00:00:00"/>
    <n v="100"/>
    <s v="-"/>
    <m/>
    <s v="-"/>
    <s v="-"/>
    <s v="WR"/>
    <s v="-"/>
    <x v="118"/>
    <m/>
    <m/>
    <m/>
    <m/>
    <m/>
    <m/>
    <m/>
    <m/>
    <m/>
    <m/>
    <m/>
    <m/>
    <s v="No official statement is currently available."/>
    <n v="0"/>
    <m/>
  </r>
  <r>
    <s v="Atlanta"/>
    <x v="18"/>
    <x v="127"/>
    <s v="04777JAB7"/>
    <s v="04777J"/>
    <s v="LN NTS-THIRD LIEN-SER E"/>
    <x v="0"/>
    <x v="2"/>
    <m/>
    <d v="2018-08-17T00:00:00"/>
    <n v="100"/>
    <s v="-"/>
    <m/>
    <s v="-"/>
    <s v="-"/>
    <s v="WR"/>
    <s v="-"/>
    <x v="118"/>
    <m/>
    <m/>
    <m/>
    <m/>
    <m/>
    <m/>
    <m/>
    <m/>
    <m/>
    <m/>
    <m/>
    <m/>
    <s v="No official statement is currently available."/>
    <n v="0"/>
    <m/>
  </r>
  <r>
    <s v="Atlanta"/>
    <x v="2"/>
    <x v="128"/>
    <s v="047772ZD3"/>
    <n v="47772"/>
    <s v="PUB IMPT"/>
    <x v="0"/>
    <x v="411"/>
    <n v="5"/>
    <d v="2017-12-01T00:00:00"/>
    <m/>
    <n v="109.59099999999999"/>
    <n v="1"/>
    <s v="-"/>
    <s v="-"/>
    <s v="WR"/>
    <s v="-"/>
    <x v="119"/>
    <m/>
    <m/>
    <m/>
    <m/>
    <m/>
    <m/>
    <m/>
    <m/>
    <m/>
    <m/>
    <m/>
    <m/>
    <s v="https://emma.msrb.org/ER889340-ER694653-ER1096181.pdf"/>
    <n v="0"/>
    <m/>
  </r>
  <r>
    <s v="Atlanta"/>
    <x v="2"/>
    <x v="128"/>
    <s v="047772ZE1"/>
    <n v="47772"/>
    <s v="PUB IMPT"/>
    <x v="0"/>
    <x v="170"/>
    <n v="5"/>
    <d v="2018-12-01T00:00:00"/>
    <m/>
    <n v="112.276"/>
    <n v="1.33"/>
    <s v="-"/>
    <s v="-"/>
    <s v="WR"/>
    <s v="-"/>
    <x v="119"/>
    <m/>
    <m/>
    <m/>
    <m/>
    <m/>
    <m/>
    <m/>
    <m/>
    <m/>
    <m/>
    <m/>
    <m/>
    <s v="https://emma.msrb.org/ER889340-ER694653-ER1096181.pdf"/>
    <n v="0"/>
    <m/>
  </r>
  <r>
    <s v="Atlanta"/>
    <x v="2"/>
    <x v="128"/>
    <s v="047772ZF8"/>
    <n v="47772"/>
    <s v="PUB IMPT"/>
    <x v="0"/>
    <x v="412"/>
    <n v="5"/>
    <d v="2019-12-01T00:00:00"/>
    <m/>
    <n v="114.26300000000001"/>
    <n v="1.65"/>
    <s v="-"/>
    <s v="-"/>
    <s v="WR"/>
    <s v="NR"/>
    <x v="119"/>
    <m/>
    <m/>
    <m/>
    <m/>
    <m/>
    <m/>
    <m/>
    <m/>
    <m/>
    <m/>
    <m/>
    <m/>
    <s v="https://emma.msrb.org/ER889340-ER694653-ER1096181.pdf"/>
    <n v="0"/>
    <m/>
  </r>
  <r>
    <s v="Atlanta"/>
    <x v="2"/>
    <x v="128"/>
    <s v="047772ZG6"/>
    <n v="47772"/>
    <s v="PUB IMPT"/>
    <x v="0"/>
    <x v="413"/>
    <n v="5"/>
    <d v="2020-12-01T00:00:00"/>
    <m/>
    <n v="116.042"/>
    <n v="1.88"/>
    <s v="NR"/>
    <s v="-"/>
    <s v="WR"/>
    <s v="NR"/>
    <x v="119"/>
    <m/>
    <m/>
    <m/>
    <m/>
    <m/>
    <m/>
    <m/>
    <m/>
    <m/>
    <m/>
    <m/>
    <m/>
    <s v="https://emma.msrb.org/ER889340-ER694653-ER1096181.pdf"/>
    <n v="0"/>
    <m/>
  </r>
  <r>
    <s v="Atlanta"/>
    <x v="2"/>
    <x v="128"/>
    <s v="047772ZH4"/>
    <n v="47772"/>
    <s v="PUB IMPT"/>
    <x v="0"/>
    <x v="414"/>
    <n v="5"/>
    <d v="2021-12-01T00:00:00"/>
    <m/>
    <n v="117.233"/>
    <n v="2.12"/>
    <s v="AA+"/>
    <s v="-"/>
    <s v="Aa1"/>
    <s v="AA+"/>
    <x v="119"/>
    <s v="NEW"/>
    <s v="—"/>
    <s v="Gen Purpose/Pub Improvement"/>
    <s v="Fixed"/>
    <s v="—"/>
    <s v="Unlimited Tax G.O."/>
    <s v="No"/>
    <s v="No"/>
    <s v="No"/>
    <s v="No"/>
    <n v="117.23"/>
    <n v="2.12E-2"/>
    <s v="https://emma.msrb.org/ER889340-ER694653-ER1096181.pdf"/>
    <n v="0"/>
    <s v="http://quotes.morningstar.com/bondquote/quote?productcode=qs&amp;qs_qt_module=3.50&amp;qt_version=finrarelease&amp;t=M13643356134698&amp;qsOnClick=returnTicker&amp;refresh=true"/>
  </r>
  <r>
    <s v="Atlanta"/>
    <x v="2"/>
    <x v="128"/>
    <s v="047772ZJ0"/>
    <n v="47772"/>
    <s v="PUB IMPT"/>
    <x v="0"/>
    <x v="415"/>
    <n v="5"/>
    <d v="2022-12-01T00:00:00"/>
    <m/>
    <n v="118.876"/>
    <n v="2.23"/>
    <s v="AA+"/>
    <s v="-"/>
    <s v="Aa1"/>
    <s v="AA+"/>
    <x v="119"/>
    <s v="NEW"/>
    <s v="—"/>
    <s v="Gen Purpose/Pub Improvement"/>
    <s v="Fixed"/>
    <s v="—"/>
    <s v="Unlimited Tax G.O."/>
    <s v="No"/>
    <s v="No"/>
    <s v="No"/>
    <s v="No"/>
    <n v="118.88"/>
    <n v="2.23E-2"/>
    <s v="https://emma.msrb.org/ER889340-ER694653-ER1096181.pdf"/>
    <n v="0"/>
    <s v="http://quotes.morningstar.com/bondquote/quote?productcode=qs&amp;qs_qt_module=3.50&amp;qt_version=finrarelease&amp;t=M13643356134699&amp;qsOnClick=returnTicker&amp;refresh=true"/>
  </r>
  <r>
    <s v="Atlanta"/>
    <x v="2"/>
    <x v="128"/>
    <s v="047772ZK7"/>
    <n v="47772"/>
    <s v="PUB IMPT"/>
    <x v="0"/>
    <x v="416"/>
    <n v="5"/>
    <d v="2023-12-01T00:00:00"/>
    <m/>
    <n v="120"/>
    <n v="2.3690000000000002"/>
    <s v="AA+"/>
    <s v="-"/>
    <s v="Aa1"/>
    <s v="AA+"/>
    <x v="119"/>
    <s v="NEW"/>
    <s v="—"/>
    <s v="Gen Purpose/Pub Improvement"/>
    <s v="Fixed"/>
    <s v="—"/>
    <s v="Unlimited Tax G.O."/>
    <s v="No"/>
    <s v="No"/>
    <s v="No"/>
    <s v="No"/>
    <n v="120"/>
    <n v="2.3699999999999999E-2"/>
    <s v="https://emma.msrb.org/ER889340-ER694653-ER1096181.pdf"/>
    <n v="0"/>
    <s v="http://quotes.morningstar.com/bondquote/quote?productcode=qs&amp;qs_qt_module=3.50&amp;qt_version=finrarelease&amp;t=M13643356134700&amp;qsOnClick=returnTicker&amp;refresh=true"/>
  </r>
  <r>
    <s v="Atlanta"/>
    <x v="2"/>
    <x v="128"/>
    <s v="047772ZL5"/>
    <n v="47772"/>
    <s v="PUB IMPT"/>
    <x v="0"/>
    <x v="417"/>
    <n v="4.875"/>
    <d v="2024-12-01T00:00:00"/>
    <m/>
    <n v="119.93899999999999"/>
    <n v="2.4900000000000002"/>
    <s v="AA+"/>
    <s v="-"/>
    <s v="Aa1"/>
    <s v="AA+"/>
    <x v="119"/>
    <s v="NEW"/>
    <s v="—"/>
    <s v="Gen Purpose/Pub Improvement"/>
    <s v="Fixed"/>
    <s v="—"/>
    <s v="Unlimited Tax G.O."/>
    <s v="No"/>
    <s v="No"/>
    <s v="No"/>
    <s v="No"/>
    <n v="119.94"/>
    <n v="2.4899999999999999E-2"/>
    <s v="https://emma.msrb.org/ER889340-ER694653-ER1096181.pdf"/>
    <n v="0"/>
    <s v="http://quotes.morningstar.com/bondquote/quote?productcode=qs&amp;qs_qt_module=3.50&amp;qt_version=finrarelease&amp;t=M13643356134701&amp;qsOnClick=returnTicker&amp;refresh=true"/>
  </r>
  <r>
    <s v="Atlanta"/>
    <x v="2"/>
    <x v="128"/>
    <s v="047772ZM3"/>
    <n v="47772"/>
    <s v="PUB IMPT"/>
    <x v="0"/>
    <x v="418"/>
    <n v="4.875"/>
    <d v="2025-12-01T00:00:00"/>
    <m/>
    <n v="118.82899999999999"/>
    <n v="2.61"/>
    <s v="AA+"/>
    <s v="-"/>
    <s v="Aa1"/>
    <s v="AA+"/>
    <x v="119"/>
    <s v="NEW"/>
    <s v="—"/>
    <s v="Gen Purpose/Pub Improvement"/>
    <s v="Fixed"/>
    <s v="—"/>
    <s v="Unlimited Tax G.O."/>
    <s v="No"/>
    <s v="No"/>
    <s v="No"/>
    <s v="No"/>
    <n v="118.83"/>
    <n v="2.6100000000000002E-2"/>
    <s v="https://emma.msrb.org/ER889340-ER694653-ER1096181.pdf"/>
    <n v="0"/>
    <s v="http://quotes.morningstar.com/bondquote/quote?productcode=qs&amp;qs_qt_module=3.50&amp;qt_version=finrarelease&amp;t=M13643356134702&amp;qsOnClick=returnTicker&amp;refresh=true"/>
  </r>
  <r>
    <s v="Atlanta"/>
    <x v="2"/>
    <x v="128"/>
    <s v="047772ZN1"/>
    <n v="47772"/>
    <s v="PUB IMPT"/>
    <x v="0"/>
    <x v="419"/>
    <n v="4.875"/>
    <d v="2026-12-01T00:00:00"/>
    <m/>
    <n v="117.64"/>
    <n v="2.74"/>
    <s v="AA+"/>
    <s v="-"/>
    <s v="Aa1"/>
    <s v="AA+"/>
    <x v="119"/>
    <s v="NEW"/>
    <s v="—"/>
    <s v="Gen Purpose/Pub Improvement"/>
    <s v="Fixed"/>
    <s v="—"/>
    <s v="Unlimited Tax G.O."/>
    <s v="No"/>
    <s v="No"/>
    <s v="No"/>
    <s v="No"/>
    <n v="117.64"/>
    <n v="2.7400000000000001E-2"/>
    <s v="https://emma.msrb.org/ER889340-ER694653-ER1096181.pdf"/>
    <n v="0"/>
    <s v="http://quotes.morningstar.com/bondquote/quote?productcode=qs&amp;qs_qt_module=3.50&amp;qt_version=finrarelease&amp;t=M13643356134703&amp;qsOnClick=returnTicker&amp;refresh=true"/>
  </r>
  <r>
    <s v="Atlanta"/>
    <x v="2"/>
    <x v="128"/>
    <s v="047772ZP6"/>
    <n v="47772"/>
    <s v="PUB IMPT"/>
    <x v="0"/>
    <x v="420"/>
    <n v="5"/>
    <d v="2027-12-01T00:00:00"/>
    <m/>
    <n v="117.401"/>
    <n v="2.88"/>
    <s v="AA+"/>
    <s v="-"/>
    <s v="Aa1"/>
    <s v="AA+"/>
    <x v="119"/>
    <s v="NEW"/>
    <s v="—"/>
    <s v="Gen Purpose/Pub Improvement"/>
    <s v="Fixed"/>
    <s v="—"/>
    <s v="Unlimited Tax G.O."/>
    <s v="No"/>
    <s v="No"/>
    <s v="No"/>
    <s v="No"/>
    <n v="117.4"/>
    <n v="2.8799999999999999E-2"/>
    <s v="https://emma.msrb.org/ER889340-ER694653-ER1096181.pdf"/>
    <n v="0"/>
    <s v="http://quotes.morningstar.com/bondquote/quote?productcode=qs&amp;qs_qt_module=3.50&amp;qt_version=finrarelease&amp;t=M13643356134704&amp;qsOnClick=returnTicker&amp;refresh=true"/>
  </r>
  <r>
    <s v="Atlanta"/>
    <x v="2"/>
    <x v="128"/>
    <s v="047772ZQ4"/>
    <n v="47772"/>
    <s v="PUB IMPT"/>
    <x v="0"/>
    <x v="421"/>
    <n v="4.5"/>
    <d v="2028-12-01T00:00:00"/>
    <m/>
    <n v="112.592"/>
    <n v="2.96"/>
    <s v="AA+"/>
    <s v="-"/>
    <s v="Aa1"/>
    <s v="AA+"/>
    <x v="119"/>
    <s v="NEW"/>
    <s v="—"/>
    <s v="Gen Purpose/Pub Improvement"/>
    <s v="Fixed"/>
    <s v="—"/>
    <s v="Unlimited Tax G.O."/>
    <s v="No"/>
    <s v="No"/>
    <s v="No"/>
    <s v="No"/>
    <n v="112.59"/>
    <n v="2.9600000000000001E-2"/>
    <s v="https://emma.msrb.org/ER889340-ER694653-ER1096181.pdf"/>
    <n v="0"/>
    <s v="http://quotes.morningstar.com/bondquote/quote?productcode=qs&amp;qs_qt_module=3.50&amp;qt_version=finrarelease&amp;t=M13643356134705&amp;qsOnClick=returnTicker&amp;refresh=true"/>
  </r>
  <r>
    <s v="Atlanta"/>
    <x v="2"/>
    <x v="128"/>
    <s v="047772ZR2"/>
    <n v="47772"/>
    <s v="PUB IMPT"/>
    <x v="0"/>
    <x v="422"/>
    <n v="4.5"/>
    <d v="2029-12-01T00:00:00"/>
    <m/>
    <n v="110.083"/>
    <n v="3.25"/>
    <s v="AA+"/>
    <s v="-"/>
    <s v="Aa1"/>
    <s v="AA+"/>
    <x v="119"/>
    <s v="NEW"/>
    <s v="—"/>
    <s v="Gen Purpose/Pub Improvement"/>
    <s v="Fixed"/>
    <s v="—"/>
    <s v="Unlimited Tax G.O."/>
    <s v="No"/>
    <s v="No"/>
    <s v="No"/>
    <s v="No"/>
    <n v="110.08"/>
    <n v="3.2500000000000001E-2"/>
    <s v="https://emma.msrb.org/ER889340-ER694653-ER1096181.pdf"/>
    <n v="0"/>
    <s v="http://quotes.morningstar.com/bondquote/quote?productcode=qs&amp;qs_qt_module=3.50&amp;qt_version=finrarelease&amp;t=M13643356134706&amp;qsOnClick=returnTicker&amp;refresh=true"/>
  </r>
  <r>
    <s v="Atlanta"/>
    <x v="2"/>
    <x v="128"/>
    <s v="047772ZS0"/>
    <n v="47772"/>
    <s v="PUB IMPT"/>
    <x v="0"/>
    <x v="423"/>
    <n v="4.5"/>
    <d v="2030-12-01T00:00:00"/>
    <m/>
    <n v="109.149"/>
    <n v="3.36"/>
    <s v="AA+"/>
    <s v="-"/>
    <s v="Aa1"/>
    <s v="AA+"/>
    <x v="119"/>
    <s v="NEW"/>
    <s v="—"/>
    <s v="Gen Purpose/Pub Improvement"/>
    <s v="Fixed"/>
    <s v="—"/>
    <s v="Unlimited Tax G.O."/>
    <s v="No"/>
    <s v="No"/>
    <s v="No"/>
    <s v="No"/>
    <n v="109.15"/>
    <n v="3.3599999999999998E-2"/>
    <s v="https://emma.msrb.org/ER889340-ER694653-ER1096181.pdf"/>
    <n v="0"/>
    <s v="http://quotes.morningstar.com/bondquote/quote?productcode=qs&amp;qs_qt_module=3.50&amp;qt_version=finrarelease&amp;t=M13643356134707&amp;qsOnClick=returnTicker&amp;refresh=true"/>
  </r>
  <r>
    <s v="Atlanta"/>
    <x v="2"/>
    <x v="128"/>
    <s v="047772ZT8"/>
    <n v="47772"/>
    <s v="PUB IMPT"/>
    <x v="0"/>
    <x v="424"/>
    <n v="5"/>
    <d v="2031-12-01T00:00:00"/>
    <m/>
    <n v="114.467"/>
    <n v="3.21"/>
    <s v="AA+"/>
    <s v="-"/>
    <s v="Aa1"/>
    <s v="AA+"/>
    <x v="119"/>
    <s v="NEW"/>
    <s v="—"/>
    <s v="Gen Purpose/Pub Improvement"/>
    <s v="Fixed"/>
    <s v="—"/>
    <s v="Unlimited Tax G.O."/>
    <s v="No"/>
    <s v="No"/>
    <s v="No"/>
    <s v="No"/>
    <n v="114.47"/>
    <n v="3.2099999999999997E-2"/>
    <s v="https://emma.msrb.org/ER889340-ER694653-ER1096181.pdf"/>
    <n v="0"/>
    <s v="http://quotes.morningstar.com/bondquote/quote?productcode=qs&amp;qs_qt_module=3.50&amp;qt_version=finrarelease&amp;t=M13643356134708&amp;qsOnClick=returnTicker&amp;refresh=true"/>
  </r>
  <r>
    <s v="Atlanta"/>
    <x v="2"/>
    <x v="128"/>
    <s v="047772ZU5"/>
    <n v="47772"/>
    <s v="PUB IMPT"/>
    <x v="0"/>
    <x v="425"/>
    <n v="5"/>
    <d v="2032-12-01T00:00:00"/>
    <m/>
    <n v="114.03"/>
    <n v="3.26"/>
    <s v="AA+"/>
    <s v="-"/>
    <s v="Aa1"/>
    <s v="AA+"/>
    <x v="119"/>
    <s v="NEW"/>
    <s v="—"/>
    <s v="Gen Purpose/Pub Improvement"/>
    <s v="Fixed"/>
    <s v="—"/>
    <s v="Unlimited Tax G.O."/>
    <s v="No"/>
    <s v="No"/>
    <s v="No"/>
    <s v="No"/>
    <n v="114.03"/>
    <n v="3.2599999999999997E-2"/>
    <s v="https://emma.msrb.org/ER889340-ER694653-ER1096181.pdf"/>
    <n v="0"/>
    <s v="http://quotes.morningstar.com/bondquote/quote?productcode=qs&amp;qs_qt_module=3.50&amp;qt_version=finrarelease&amp;t=M13643356134709&amp;qsOnClick=returnTicker&amp;refresh=true"/>
  </r>
  <r>
    <s v="Atlanta"/>
    <x v="2"/>
    <x v="128"/>
    <s v="047772ZV3"/>
    <n v="47772"/>
    <s v="PUB IMPT"/>
    <x v="0"/>
    <x v="426"/>
    <n v="5"/>
    <d v="2033-12-01T00:00:00"/>
    <m/>
    <n v="113.682"/>
    <n v="3.3"/>
    <s v="AA+"/>
    <s v="-"/>
    <s v="Aa1"/>
    <s v="AA+"/>
    <x v="119"/>
    <s v="NEW"/>
    <s v="—"/>
    <s v="Gen Purpose/Pub Improvement"/>
    <s v="Fixed"/>
    <s v="—"/>
    <s v="Unlimited Tax G.O."/>
    <s v="No"/>
    <s v="No"/>
    <s v="No"/>
    <s v="No"/>
    <n v="113.68"/>
    <n v="3.3000000000000002E-2"/>
    <s v="https://emma.msrb.org/ER889340-ER694653-ER1096181.pdf"/>
    <n v="0"/>
    <s v="http://quotes.morningstar.com/bondquote/quote?productcode=qs&amp;qs_qt_module=3.50&amp;qt_version=finrarelease&amp;t=M13643356134710&amp;qsOnClick=returnTicker&amp;refresh=true"/>
  </r>
  <r>
    <s v="Atlanta"/>
    <x v="2"/>
    <x v="128"/>
    <s v="047772ZW1"/>
    <n v="47772"/>
    <s v="PUB IMPT"/>
    <x v="0"/>
    <x v="427"/>
    <n v="4.75"/>
    <d v="2034-12-01T00:00:00"/>
    <m/>
    <n v="109.96599999999999"/>
    <n v="3.5"/>
    <s v="AA+"/>
    <s v="-"/>
    <s v="Aa1"/>
    <s v="AA+"/>
    <x v="119"/>
    <s v="NEW"/>
    <s v="—"/>
    <s v="Gen Purpose/Pub Improvement"/>
    <s v="Fixed"/>
    <s v="—"/>
    <s v="Unlimited Tax G.O."/>
    <s v="No"/>
    <s v="No"/>
    <s v="No"/>
    <s v="No"/>
    <n v="109.97"/>
    <n v="3.5000000000000003E-2"/>
    <s v="https://emma.msrb.org/ER889340-ER694653-ER1096181.pdf"/>
    <n v="0"/>
    <s v="http://quotes.morningstar.com/bondquote/quote?productcode=qs&amp;qs_qt_module=3.50&amp;qt_version=finrarelease&amp;t=M13643356134711&amp;qsOnClick=returnTicker&amp;refresh=true"/>
  </r>
  <r>
    <s v="Atlanta"/>
    <x v="13"/>
    <x v="129"/>
    <s v="04780NJM0"/>
    <s v="04780N"/>
    <s v="SECOND LIEN-NEW DOWNTOWN"/>
    <x v="0"/>
    <x v="428"/>
    <n v="4"/>
    <d v="2017-07-01T00:00:00"/>
    <m/>
    <n v="106.318"/>
    <n v="0.98"/>
    <s v="-"/>
    <s v="-"/>
    <s v="WR"/>
    <s v="-"/>
    <x v="120"/>
    <m/>
    <m/>
    <m/>
    <m/>
    <m/>
    <m/>
    <m/>
    <m/>
    <m/>
    <m/>
    <m/>
    <m/>
    <s v="https://emma.msrb.org/ER879326-ER687032-ER1088677.pdf"/>
    <n v="0"/>
    <m/>
  </r>
  <r>
    <s v="Atlanta"/>
    <x v="13"/>
    <x v="129"/>
    <s v="04780NJN8"/>
    <s v="04780N"/>
    <s v="SECOND LIEN-NEW DOWNTOWN"/>
    <x v="0"/>
    <x v="429"/>
    <n v="5"/>
    <d v="2018-07-01T00:00:00"/>
    <m/>
    <n v="110.98099999999999"/>
    <n v="1.39"/>
    <s v="-"/>
    <s v="-"/>
    <s v="WR"/>
    <s v="-"/>
    <x v="120"/>
    <m/>
    <m/>
    <m/>
    <m/>
    <m/>
    <m/>
    <m/>
    <m/>
    <m/>
    <m/>
    <m/>
    <m/>
    <s v="https://emma.msrb.org/ER879326-ER687032-ER1088677.pdf"/>
    <n v="0"/>
    <m/>
  </r>
  <r>
    <s v="Atlanta"/>
    <x v="13"/>
    <x v="129"/>
    <s v="04780NJP3"/>
    <s v="04780N"/>
    <s v="SECOND LIEN-NEW DOWNTOWN"/>
    <x v="0"/>
    <x v="430"/>
    <n v="5"/>
    <d v="2019-07-01T00:00:00"/>
    <m/>
    <n v="113.20099999999999"/>
    <n v="1.67"/>
    <s v="-"/>
    <s v="-"/>
    <s v="WR"/>
    <s v="NR"/>
    <x v="120"/>
    <m/>
    <m/>
    <m/>
    <m/>
    <m/>
    <m/>
    <m/>
    <m/>
    <m/>
    <m/>
    <m/>
    <m/>
    <s v="https://emma.msrb.org/ER879326-ER687032-ER1088677.pdf"/>
    <n v="0"/>
    <m/>
  </r>
  <r>
    <s v="Atlanta"/>
    <x v="13"/>
    <x v="129"/>
    <s v="04780NJQ1"/>
    <s v="04780N"/>
    <s v="SECOND LIEN-NEW DOWNTOWN"/>
    <x v="0"/>
    <x v="107"/>
    <n v="5"/>
    <d v="2020-07-01T00:00:00"/>
    <m/>
    <n v="114.57899999999999"/>
    <n v="1.99"/>
    <s v="-"/>
    <s v="-"/>
    <s v="WR"/>
    <s v="NR"/>
    <x v="120"/>
    <m/>
    <m/>
    <m/>
    <m/>
    <m/>
    <m/>
    <m/>
    <m/>
    <m/>
    <m/>
    <m/>
    <m/>
    <s v="https://emma.msrb.org/ER879326-ER687032-ER1088677.pdf"/>
    <n v="0"/>
    <m/>
  </r>
  <r>
    <s v="Atlanta"/>
    <x v="13"/>
    <x v="129"/>
    <s v="04780NJR9"/>
    <s v="04780N"/>
    <s v="SECOND LIEN-NEW DOWNTOWN"/>
    <x v="0"/>
    <x v="431"/>
    <n v="5"/>
    <d v="2021-07-01T00:00:00"/>
    <m/>
    <n v="115.389"/>
    <n v="2.29"/>
    <s v="-"/>
    <s v="-"/>
    <s v="A2"/>
    <s v="A"/>
    <x v="120"/>
    <s v="NEW"/>
    <s v="—"/>
    <s v="Stadiums/Sports Complex"/>
    <s v="Fixed"/>
    <s v="—"/>
    <s v="Revenue"/>
    <s v="No"/>
    <s v="No"/>
    <s v="No"/>
    <s v="No"/>
    <n v="115.39"/>
    <n v="2.29E-2"/>
    <s v="https://emma.msrb.org/ER879326-ER687032-ER1088677.pdf"/>
    <n v="0"/>
    <s v="http://quotes.morningstar.com/bondquote/quote?productcode=qs&amp;qs_qt_module=3.50&amp;qt_version=finrarelease&amp;t=M13637756130627&amp;qsOnClick=returnTicker&amp;refresh=true"/>
  </r>
  <r>
    <s v="Atlanta"/>
    <x v="13"/>
    <x v="129"/>
    <s v="04780NJS7"/>
    <s v="04780N"/>
    <s v="SECOND LIEN-NEW DOWNTOWN"/>
    <x v="0"/>
    <x v="302"/>
    <n v="5"/>
    <d v="2022-07-01T00:00:00"/>
    <m/>
    <n v="115.997"/>
    <n v="2.5299999999999998"/>
    <s v="-"/>
    <s v="-"/>
    <s v="A2"/>
    <s v="A"/>
    <x v="120"/>
    <s v="NEW"/>
    <s v="—"/>
    <s v="Stadiums/Sports Complex"/>
    <s v="Fixed"/>
    <s v="—"/>
    <s v="Revenue"/>
    <s v="No"/>
    <s v="No"/>
    <s v="No"/>
    <s v="No"/>
    <n v="116"/>
    <n v="2.53E-2"/>
    <s v="https://emma.msrb.org/ER879326-ER687032-ER1088677.pdf"/>
    <n v="0"/>
    <s v="http://quotes.morningstar.com/bondquote/quote?productcode=qs&amp;qs_qt_module=3.50&amp;qt_version=finrarelease&amp;t=M13637756130628&amp;qsOnClick=returnTicker&amp;refresh=true"/>
  </r>
  <r>
    <s v="Atlanta"/>
    <x v="13"/>
    <x v="129"/>
    <s v="04780NJT5"/>
    <s v="04780N"/>
    <s v="SECOND LIEN-NEW DOWNTOWN"/>
    <x v="0"/>
    <x v="110"/>
    <n v="5"/>
    <d v="2023-07-01T00:00:00"/>
    <m/>
    <n v="116.191"/>
    <n v="2.76"/>
    <s v="-"/>
    <s v="-"/>
    <s v="A2"/>
    <s v="A"/>
    <x v="120"/>
    <s v="NEW"/>
    <s v="—"/>
    <s v="Stadiums/Sports Complex"/>
    <s v="Fixed"/>
    <s v="—"/>
    <s v="Revenue"/>
    <s v="No"/>
    <s v="No"/>
    <s v="No"/>
    <s v="No"/>
    <n v="116.19"/>
    <n v="2.76E-2"/>
    <s v="https://emma.msrb.org/ER879326-ER687032-ER1088677.pdf"/>
    <n v="0"/>
    <s v="http://quotes.morningstar.com/bondquote/quote?productcode=qs&amp;qs_qt_module=3.50&amp;qt_version=finrarelease&amp;t=M13637756130629&amp;qsOnClick=returnTicker&amp;refresh=true"/>
  </r>
  <r>
    <s v="Atlanta"/>
    <x v="13"/>
    <x v="129"/>
    <s v="04780NJU2"/>
    <s v="04780N"/>
    <s v="SECOND LIEN-NEW DOWNTOWN"/>
    <x v="0"/>
    <x v="432"/>
    <n v="5"/>
    <d v="2024-07-01T00:00:00"/>
    <m/>
    <n v="116.544"/>
    <n v="2.92"/>
    <s v="-"/>
    <s v="-"/>
    <s v="A2"/>
    <s v="A"/>
    <x v="120"/>
    <s v="NEW"/>
    <s v="—"/>
    <s v="Stadiums/Sports Complex"/>
    <s v="Fixed"/>
    <s v="—"/>
    <s v="Revenue"/>
    <s v="No"/>
    <s v="No"/>
    <s v="No"/>
    <s v="No"/>
    <n v="116.54"/>
    <n v="2.92E-2"/>
    <s v="https://emma.msrb.org/ER879326-ER687032-ER1088677.pdf"/>
    <n v="0"/>
    <s v="http://quotes.morningstar.com/bondquote/quote?productcode=qs&amp;qs_qt_module=3.50&amp;qt_version=finrarelease&amp;t=M13637756130630&amp;qsOnClick=returnTicker&amp;refresh=true"/>
  </r>
  <r>
    <s v="Atlanta"/>
    <x v="13"/>
    <x v="129"/>
    <s v="04780NJV0"/>
    <s v="04780N"/>
    <s v="SECOND LIEN-NEW DOWNTOWN"/>
    <x v="0"/>
    <x v="111"/>
    <n v="5"/>
    <d v="2025-07-01T00:00:00"/>
    <m/>
    <n v="117.15"/>
    <n v="3.02"/>
    <s v="-"/>
    <s v="-"/>
    <s v="A2"/>
    <s v="A"/>
    <x v="120"/>
    <s v="NEW"/>
    <s v="—"/>
    <s v="Stadiums/Sports Complex"/>
    <s v="Fixed"/>
    <s v="—"/>
    <s v="Revenue"/>
    <s v="No"/>
    <s v="No"/>
    <s v="No"/>
    <s v="No"/>
    <n v="117.15"/>
    <n v="3.0200000000000001E-2"/>
    <s v="https://emma.msrb.org/ER879326-ER687032-ER1088677.pdf"/>
    <n v="0"/>
    <s v="http://quotes.morningstar.com/bondquote/quote?productcode=qs&amp;qs_qt_module=3.50&amp;qt_version=finrarelease&amp;t=M13637756130631&amp;qsOnClick=returnTicker&amp;refresh=true"/>
  </r>
  <r>
    <s v="Atlanta"/>
    <x v="13"/>
    <x v="129"/>
    <s v="04780NJW8"/>
    <s v="04780N"/>
    <s v="SECOND LIEN-NEW DOWNTOWN"/>
    <x v="0"/>
    <x v="353"/>
    <n v="3"/>
    <d v="2026-07-01T00:00:00"/>
    <m/>
    <n v="97.132999999999996"/>
    <n v="3.31"/>
    <s v="-"/>
    <s v="-"/>
    <s v="A2"/>
    <s v="A"/>
    <x v="120"/>
    <s v="NEW"/>
    <s v="—"/>
    <s v="Stadiums/Sports Complex"/>
    <s v="Fixed"/>
    <s v="—"/>
    <s v="Revenue"/>
    <s v="No"/>
    <s v="No"/>
    <s v="No"/>
    <s v="No"/>
    <n v="97.13"/>
    <n v="3.3099999999999997E-2"/>
    <s v="https://emma.msrb.org/ER879326-ER687032-ER1088677.pdf"/>
    <n v="0"/>
    <s v="http://quotes.morningstar.com/bondquote/quote?productcode=qs&amp;qs_qt_module=3.50&amp;qt_version=finrarelease&amp;t=M13637756130632&amp;qsOnClick=returnTicker&amp;refresh=true"/>
  </r>
  <r>
    <s v="Atlanta"/>
    <x v="13"/>
    <x v="129"/>
    <s v="04780NJX6"/>
    <s v="04780N"/>
    <s v="SECOND LIEN-NEW DOWNTOWN"/>
    <x v="0"/>
    <x v="306"/>
    <n v="3.25"/>
    <d v="2027-07-01T00:00:00"/>
    <m/>
    <n v="97.641999999999996"/>
    <n v="3.49"/>
    <s v="-"/>
    <s v="-"/>
    <s v="A2"/>
    <s v="A"/>
    <x v="120"/>
    <s v="NEW"/>
    <s v="—"/>
    <s v="Stadiums/Sports Complex"/>
    <s v="Fixed"/>
    <s v="—"/>
    <s v="Revenue"/>
    <s v="No"/>
    <s v="No"/>
    <s v="No"/>
    <s v="No"/>
    <n v="97.64"/>
    <n v="3.49E-2"/>
    <s v="https://emma.msrb.org/ER879326-ER687032-ER1088677.pdf"/>
    <n v="0"/>
    <s v="http://quotes.morningstar.com/bondquote/quote?productcode=qs&amp;qs_qt_module=3.50&amp;qt_version=finrarelease&amp;t=M13637756130633&amp;qsOnClick=returnTicker&amp;refresh=true"/>
  </r>
  <r>
    <s v="Atlanta"/>
    <x v="13"/>
    <x v="129"/>
    <s v="04780NJY4"/>
    <s v="04780N"/>
    <s v="SECOND LIEN-NEW DOWNTOWN"/>
    <x v="0"/>
    <x v="433"/>
    <n v="3.375"/>
    <d v="2028-07-01T00:00:00"/>
    <m/>
    <n v="97.048000000000002"/>
    <n v="3.66"/>
    <s v="-"/>
    <s v="-"/>
    <s v="A2"/>
    <s v="A"/>
    <x v="120"/>
    <s v="NEW"/>
    <s v="—"/>
    <s v="Stadiums/Sports Complex"/>
    <s v="Fixed"/>
    <s v="—"/>
    <s v="Revenue"/>
    <s v="No"/>
    <s v="No"/>
    <s v="No"/>
    <s v="No"/>
    <n v="97.05"/>
    <n v="3.6600000000000001E-2"/>
    <s v="https://emma.msrb.org/ER879326-ER687032-ER1088677.pdf"/>
    <n v="0"/>
    <s v="http://quotes.morningstar.com/bondquote/quote?productcode=qs&amp;qs_qt_module=3.50&amp;qt_version=finrarelease&amp;t=M13637756130634&amp;qsOnClick=returnTicker&amp;refresh=true"/>
  </r>
  <r>
    <s v="Atlanta"/>
    <x v="13"/>
    <x v="129"/>
    <s v="04780NJZ1"/>
    <s v="04780N"/>
    <s v="SECOND LIEN-NEW DOWNTOWN"/>
    <x v="0"/>
    <x v="50"/>
    <n v="3.5"/>
    <d v="2029-07-01T00:00:00"/>
    <m/>
    <n v="97.382000000000005"/>
    <n v="3.74"/>
    <s v="-"/>
    <s v="-"/>
    <s v="A2"/>
    <s v="A"/>
    <x v="120"/>
    <s v="NEW"/>
    <s v="—"/>
    <s v="Stadiums/Sports Complex"/>
    <s v="Fixed"/>
    <s v="—"/>
    <s v="Revenue"/>
    <s v="No"/>
    <s v="No"/>
    <s v="No"/>
    <s v="No"/>
    <n v="97.38"/>
    <n v="3.7400000000000003E-2"/>
    <s v="https://emma.msrb.org/ER879326-ER687032-ER1088677.pdf"/>
    <n v="0"/>
    <s v="http://quotes.morningstar.com/bondquote/quote?productcode=qs&amp;qs_qt_module=3.50&amp;qt_version=finrarelease&amp;t=M13637756130635&amp;qsOnClick=returnTicker&amp;refresh=true"/>
  </r>
  <r>
    <s v="Atlanta"/>
    <x v="13"/>
    <x v="129"/>
    <s v="04780NKA4"/>
    <s v="04780N"/>
    <s v="SECOND LIEN-NEW DOWNTOWN"/>
    <x v="0"/>
    <x v="308"/>
    <n v="3.5"/>
    <d v="2030-07-01T00:00:00"/>
    <m/>
    <n v="96.457999999999998"/>
    <n v="3.81"/>
    <s v="-"/>
    <s v="-"/>
    <s v="A2"/>
    <s v="A"/>
    <x v="120"/>
    <s v="NEW"/>
    <s v="—"/>
    <s v="Stadiums/Sports Complex"/>
    <s v="Fixed"/>
    <s v="—"/>
    <s v="Revenue"/>
    <s v="No"/>
    <s v="No"/>
    <s v="No"/>
    <s v="No"/>
    <n v="96.46"/>
    <n v="3.8100000000000002E-2"/>
    <s v="https://emma.msrb.org/ER879326-ER687032-ER1088677.pdf"/>
    <n v="0"/>
    <s v="http://quotes.morningstar.com/bondquote/quote?productcode=qs&amp;qs_qt_module=3.50&amp;qt_version=finrarelease&amp;t=M13637756130636&amp;qsOnClick=returnTicker&amp;refresh=true"/>
  </r>
  <r>
    <s v="Atlanta"/>
    <x v="13"/>
    <x v="129"/>
    <s v="04780NKB2"/>
    <s v="04780N"/>
    <s v="SECOND LIEN-NEW DOWNTOWN"/>
    <x v="0"/>
    <x v="434"/>
    <n v="4"/>
    <d v="2035-07-01T00:00:00"/>
    <m/>
    <n v="98.298000000000002"/>
    <n v="4.125"/>
    <s v="-"/>
    <s v="-"/>
    <s v="A2"/>
    <s v="A"/>
    <x v="120"/>
    <s v="NEW"/>
    <s v="—"/>
    <s v="Stadiums/Sports Complex"/>
    <s v="Fixed"/>
    <s v="—"/>
    <s v="Revenue"/>
    <s v="No"/>
    <s v="No"/>
    <s v="No"/>
    <s v="No"/>
    <n v="98.3"/>
    <n v="4.1200000000000001E-2"/>
    <s v="https://emma.msrb.org/ER879326-ER687032-ER1088677.pdf"/>
    <n v="0"/>
    <s v="http://quotes.morningstar.com/bondquote/quote?productcode=qs&amp;qs_qt_module=3.50&amp;qt_version=finrarelease&amp;t=M13637756130637&amp;qsOnClick=returnTicker&amp;refresh=true"/>
  </r>
  <r>
    <s v="Atlanta"/>
    <x v="13"/>
    <x v="129"/>
    <s v="04780NKC0"/>
    <s v="04780N"/>
    <s v="SECOND LIEN-NEW DOWNTOWN"/>
    <x v="0"/>
    <x v="435"/>
    <n v="4"/>
    <d v="2040-07-01T00:00:00"/>
    <m/>
    <n v="96.759"/>
    <n v="4.21"/>
    <s v="-"/>
    <s v="-"/>
    <s v="A2"/>
    <s v="A"/>
    <x v="120"/>
    <s v="NEW"/>
    <s v="—"/>
    <s v="Stadiums/Sports Complex"/>
    <s v="Fixed"/>
    <s v="—"/>
    <s v="Revenue"/>
    <s v="No"/>
    <s v="No"/>
    <s v="No"/>
    <s v="No"/>
    <n v="96.76"/>
    <n v="4.2099999999999999E-2"/>
    <s v="https://emma.msrb.org/ER879326-ER687032-ER1088677.pdf"/>
    <n v="0"/>
    <s v="http://quotes.morningstar.com/bondquote/quote?productcode=qs&amp;qs_qt_module=3.50&amp;qt_version=finrarelease&amp;t=M13637756130638&amp;qsOnClick=returnTicker&amp;refresh=true"/>
  </r>
  <r>
    <s v="Atlanta"/>
    <x v="13"/>
    <x v="129"/>
    <s v="04780NKD8"/>
    <s v="04780N"/>
    <s v="SECOND LIEN-NEW DOWNTOWN"/>
    <x v="0"/>
    <x v="436"/>
    <n v="5"/>
    <d v="2044-07-01T00:00:00"/>
    <m/>
    <n v="107.818"/>
    <n v="4.05"/>
    <s v="-"/>
    <s v="-"/>
    <s v="A2"/>
    <s v="A"/>
    <x v="120"/>
    <s v="NEW"/>
    <s v="—"/>
    <s v="Stadiums/Sports Complex"/>
    <s v="Fixed"/>
    <s v="—"/>
    <s v="Revenue"/>
    <s v="No"/>
    <s v="No"/>
    <s v="No"/>
    <s v="No"/>
    <n v="107.82"/>
    <n v="4.0500000000000001E-2"/>
    <s v="https://emma.msrb.org/ER879326-ER687032-ER1088677.pdf"/>
    <n v="0"/>
    <s v="http://quotes.morningstar.com/bondquote/quote?productcode=qs&amp;qs_qt_module=3.50&amp;qt_version=finrarelease&amp;t=M13637756130639&amp;qsOnClick=returnTicker&amp;refresh=true"/>
  </r>
  <r>
    <s v="Atlanta"/>
    <x v="13"/>
    <x v="130"/>
    <s v="04780NHP5"/>
    <s v="04780N"/>
    <s v="TAXABLE-SR LIEN-NEW DOWNTOWN"/>
    <x v="0"/>
    <x v="437"/>
    <n v="1.41"/>
    <d v="2017-07-01T00:00:00"/>
    <m/>
    <n v="100"/>
    <n v="1.41"/>
    <s v="-"/>
    <s v="-"/>
    <s v="WR"/>
    <s v="-"/>
    <x v="120"/>
    <m/>
    <m/>
    <m/>
    <m/>
    <m/>
    <m/>
    <m/>
    <m/>
    <m/>
    <m/>
    <m/>
    <m/>
    <s v="https://emma.msrb.org/ER879326-ER687032-ER1088677.pdf"/>
    <n v="0"/>
    <m/>
  </r>
  <r>
    <s v="Atlanta"/>
    <x v="13"/>
    <x v="130"/>
    <s v="04780NHQ3"/>
    <s v="04780N"/>
    <s v="TAXABLE-SR LIEN-NEW DOWNTOWN"/>
    <x v="0"/>
    <x v="438"/>
    <n v="1.8540000000000001"/>
    <d v="2018-07-01T00:00:00"/>
    <m/>
    <n v="100"/>
    <n v="1.8540000000000001"/>
    <s v="-"/>
    <s v="-"/>
    <s v="WR"/>
    <s v="-"/>
    <x v="120"/>
    <m/>
    <m/>
    <m/>
    <m/>
    <m/>
    <m/>
    <m/>
    <m/>
    <m/>
    <m/>
    <m/>
    <m/>
    <s v="https://emma.msrb.org/ER879326-ER687032-ER1088677.pdf"/>
    <n v="0"/>
    <m/>
  </r>
  <r>
    <s v="Atlanta"/>
    <x v="13"/>
    <x v="130"/>
    <s v="04780NHR1"/>
    <s v="04780N"/>
    <s v="TAXABLE-SR LIEN-NEW DOWNTOWN"/>
    <x v="0"/>
    <x v="439"/>
    <n v="2.3180000000000001"/>
    <d v="2019-07-01T00:00:00"/>
    <m/>
    <n v="100"/>
    <n v="2.3180000000000001"/>
    <s v="-"/>
    <s v="-"/>
    <s v="WR"/>
    <s v="NR"/>
    <x v="120"/>
    <m/>
    <m/>
    <m/>
    <m/>
    <m/>
    <m/>
    <m/>
    <m/>
    <m/>
    <m/>
    <m/>
    <m/>
    <s v="https://emma.msrb.org/ER879326-ER687032-ER1088677.pdf"/>
    <n v="0"/>
    <m/>
  </r>
  <r>
    <s v="Atlanta"/>
    <x v="13"/>
    <x v="130"/>
    <s v="04780NHS9"/>
    <s v="04780N"/>
    <s v="TAXABLE-SR LIEN-NEW DOWNTOWN"/>
    <x v="0"/>
    <x v="95"/>
    <n v="2.5179999999999998"/>
    <d v="2020-07-01T00:00:00"/>
    <m/>
    <n v="100"/>
    <n v="2.5179999999999998"/>
    <s v="-"/>
    <s v="-"/>
    <s v="WR"/>
    <s v="NR"/>
    <x v="120"/>
    <m/>
    <m/>
    <m/>
    <m/>
    <m/>
    <m/>
    <m/>
    <m/>
    <m/>
    <m/>
    <m/>
    <m/>
    <s v="https://emma.msrb.org/ER879326-ER687032-ER1088677.pdf"/>
    <n v="0"/>
    <m/>
  </r>
  <r>
    <s v="Atlanta"/>
    <x v="13"/>
    <x v="130"/>
    <s v="04780NHT7"/>
    <s v="04780N"/>
    <s v="TAXABLE-SR LIEN-NEW DOWNTOWN"/>
    <x v="0"/>
    <x v="440"/>
    <n v="2.9220000000000002"/>
    <d v="2021-07-01T00:00:00"/>
    <m/>
    <n v="100"/>
    <n v="2.9220000000000002"/>
    <s v="-"/>
    <s v="-"/>
    <s v="A1"/>
    <s v="A+"/>
    <x v="120"/>
    <s v="NEW"/>
    <s v="—"/>
    <s v="Stadiums/Sports Complex"/>
    <s v="Fixed"/>
    <s v="—"/>
    <s v="Revenue"/>
    <s v="Yes"/>
    <s v="No"/>
    <s v="No"/>
    <s v="No"/>
    <n v="100"/>
    <n v="2.92E-2"/>
    <s v="https://emma.msrb.org/ER879326-ER687032-ER1088677.pdf"/>
    <n v="0"/>
    <s v="http://quotes.morningstar.com/bondquote/quote?productcode=qs&amp;qs_qt_module=3.50&amp;qt_version=finrarelease&amp;t=M13637736130605&amp;qsOnClick=returnTicker&amp;refresh=true"/>
  </r>
  <r>
    <s v="Atlanta"/>
    <x v="13"/>
    <x v="131"/>
    <s v="04780NHU4"/>
    <s v="04780N"/>
    <s v="SR LIEN-NEW DOWNTOWN STADIUM"/>
    <x v="0"/>
    <x v="441"/>
    <n v="5"/>
    <d v="2021-07-01T00:00:00"/>
    <m/>
    <n v="116.75700000000001"/>
    <n v="2.0699999999999998"/>
    <s v="-"/>
    <s v="-"/>
    <s v="A1"/>
    <s v="A+"/>
    <x v="120"/>
    <s v="NEW"/>
    <s v="—"/>
    <s v="Stadiums/Sports Complex"/>
    <s v="Fixed"/>
    <s v="—"/>
    <s v="Revenue"/>
    <s v="No"/>
    <s v="No"/>
    <s v="No"/>
    <s v="No"/>
    <n v="116.76"/>
    <n v="2.07E-2"/>
    <s v="https://emma.msrb.org/ER879326-ER687032-ER1088677.pdf"/>
    <n v="0"/>
    <s v="http://quotes.morningstar.com/bondquote/quote?productcode=qs&amp;qs_qt_module=3.50&amp;qt_version=finrarelease&amp;t=M13637746130606&amp;qsOnClick=returnTicker&amp;refresh=true"/>
  </r>
  <r>
    <s v="Atlanta"/>
    <x v="13"/>
    <x v="131"/>
    <s v="04780NHV2"/>
    <s v="04780N"/>
    <s v="SR LIEN-NEW DOWNTOWN STADIUM"/>
    <x v="0"/>
    <x v="442"/>
    <n v="5"/>
    <d v="2022-07-01T00:00:00"/>
    <m/>
    <n v="117.42"/>
    <n v="2.33"/>
    <s v="-"/>
    <s v="-"/>
    <s v="A1"/>
    <s v="A+"/>
    <x v="120"/>
    <s v="NEW"/>
    <s v="—"/>
    <s v="Stadiums/Sports Complex"/>
    <s v="Fixed"/>
    <s v="—"/>
    <s v="Revenue"/>
    <s v="No"/>
    <s v="No"/>
    <s v="No"/>
    <s v="No"/>
    <n v="117.42"/>
    <n v="2.3300000000000001E-2"/>
    <s v="https://emma.msrb.org/ER879326-ER687032-ER1088677.pdf"/>
    <n v="0"/>
    <s v="http://quotes.morningstar.com/bondquote/quote?productcode=qs&amp;qs_qt_module=3.50&amp;qt_version=finrarelease&amp;t=M13637746130607&amp;qsOnClick=returnTicker&amp;refresh=true"/>
  </r>
  <r>
    <s v="Atlanta"/>
    <x v="13"/>
    <x v="131"/>
    <s v="04780NHW0"/>
    <s v="04780N"/>
    <s v="SR LIEN-NEW DOWNTOWN STADIUM"/>
    <x v="0"/>
    <x v="443"/>
    <n v="5"/>
    <d v="2023-07-01T00:00:00"/>
    <m/>
    <n v="117.782"/>
    <n v="2.56"/>
    <s v="-"/>
    <s v="-"/>
    <s v="A1"/>
    <s v="A+"/>
    <x v="120"/>
    <s v="NEW"/>
    <s v="—"/>
    <s v="Stadiums/Sports Complex"/>
    <s v="Fixed"/>
    <s v="—"/>
    <s v="Revenue"/>
    <s v="No"/>
    <s v="No"/>
    <s v="No"/>
    <s v="No"/>
    <n v="117.78"/>
    <n v="2.5600000000000001E-2"/>
    <s v="https://emma.msrb.org/ER879326-ER687032-ER1088677.pdf"/>
    <n v="0"/>
    <s v="http://quotes.morningstar.com/bondquote/quote?productcode=qs&amp;qs_qt_module=3.50&amp;qt_version=finrarelease&amp;t=M13637746130608&amp;qsOnClick=returnTicker&amp;refresh=true"/>
  </r>
  <r>
    <s v="Atlanta"/>
    <x v="13"/>
    <x v="131"/>
    <s v="04780NHX8"/>
    <s v="04780N"/>
    <s v="SR LIEN-NEW DOWNTOWN STADIUM"/>
    <x v="0"/>
    <x v="444"/>
    <n v="5"/>
    <d v="2024-07-01T00:00:00"/>
    <m/>
    <n v="118.036"/>
    <n v="2.75"/>
    <s v="-"/>
    <s v="-"/>
    <s v="A1"/>
    <s v="A+"/>
    <x v="120"/>
    <s v="NEW"/>
    <s v="—"/>
    <s v="Stadiums/Sports Complex"/>
    <s v="Fixed"/>
    <s v="—"/>
    <s v="Revenue"/>
    <s v="No"/>
    <s v="No"/>
    <s v="No"/>
    <s v="No"/>
    <n v="118.04"/>
    <n v="2.75E-2"/>
    <s v="https://emma.msrb.org/ER879326-ER687032-ER1088677.pdf"/>
    <n v="0"/>
    <s v="http://quotes.morningstar.com/bondquote/quote?productcode=qs&amp;qs_qt_module=3.50&amp;qt_version=finrarelease&amp;t=M13637746130609&amp;qsOnClick=returnTicker&amp;refresh=true"/>
  </r>
  <r>
    <s v="Atlanta"/>
    <x v="13"/>
    <x v="131"/>
    <s v="04780NHY6"/>
    <s v="04780N"/>
    <s v="SR LIEN-NEW DOWNTOWN STADIUM"/>
    <x v="0"/>
    <x v="313"/>
    <n v="5"/>
    <d v="2025-07-01T00:00:00"/>
    <m/>
    <n v="118.58799999999999"/>
    <n v="2.87"/>
    <s v="-"/>
    <s v="-"/>
    <s v="A1"/>
    <s v="A+"/>
    <x v="120"/>
    <s v="NEW"/>
    <s v="—"/>
    <s v="Stadiums/Sports Complex"/>
    <s v="Fixed"/>
    <s v="—"/>
    <s v="Revenue"/>
    <s v="No"/>
    <s v="No"/>
    <s v="No"/>
    <s v="No"/>
    <n v="118.59"/>
    <n v="2.87E-2"/>
    <s v="https://emma.msrb.org/ER879326-ER687032-ER1088677.pdf"/>
    <n v="0"/>
    <s v="http://quotes.morningstar.com/bondquote/quote?productcode=qs&amp;qs_qt_module=3.50&amp;qt_version=finrarelease&amp;t=M13637746130610&amp;qsOnClick=returnTicker&amp;refresh=true"/>
  </r>
  <r>
    <s v="Atlanta"/>
    <x v="13"/>
    <x v="131"/>
    <s v="04780NHZ3"/>
    <s v="04780N"/>
    <s v="SR LIEN-NEW DOWNTOWN STADIUM"/>
    <x v="0"/>
    <x v="445"/>
    <n v="5"/>
    <d v="2026-07-01T00:00:00"/>
    <m/>
    <n v="117.05500000000001"/>
    <n v="3.03"/>
    <s v="-"/>
    <s v="-"/>
    <s v="A1"/>
    <s v="A+"/>
    <x v="120"/>
    <s v="NEW"/>
    <s v="—"/>
    <s v="Stadiums/Sports Complex"/>
    <s v="Fixed"/>
    <s v="—"/>
    <s v="Revenue"/>
    <s v="No"/>
    <s v="No"/>
    <s v="No"/>
    <s v="No"/>
    <n v="117.06"/>
    <n v="3.0300000000000001E-2"/>
    <s v="https://emma.msrb.org/ER879326-ER687032-ER1088677.pdf"/>
    <n v="0"/>
    <s v="http://quotes.morningstar.com/bondquote/quote?productcode=qs&amp;qs_qt_module=3.50&amp;qt_version=finrarelease&amp;t=M13637746130611&amp;qsOnClick=returnTicker&amp;refresh=true"/>
  </r>
  <r>
    <s v="Atlanta"/>
    <x v="13"/>
    <x v="131"/>
    <s v="04780NJA6"/>
    <s v="04780N"/>
    <s v="SR LIEN-NEW DOWNTOWN STADIUM"/>
    <x v="0"/>
    <x v="446"/>
    <n v="5"/>
    <d v="2027-07-01T00:00:00"/>
    <m/>
    <n v="115.639"/>
    <n v="3.18"/>
    <s v="-"/>
    <s v="-"/>
    <s v="A1"/>
    <s v="A+"/>
    <x v="120"/>
    <s v="NEW"/>
    <s v="—"/>
    <s v="Stadiums/Sports Complex"/>
    <s v="Fixed"/>
    <s v="—"/>
    <s v="Revenue"/>
    <s v="No"/>
    <s v="No"/>
    <s v="No"/>
    <s v="No"/>
    <n v="115.64"/>
    <n v="3.1800000000000002E-2"/>
    <s v="https://emma.msrb.org/ER879326-ER687032-ER1088677.pdf"/>
    <n v="0"/>
    <s v="http://quotes.morningstar.com/bondquote/quote?productcode=qs&amp;qs_qt_module=3.50&amp;qt_version=finrarelease&amp;t=M13637746130612&amp;qsOnClick=returnTicker&amp;refresh=true"/>
  </r>
  <r>
    <s v="Atlanta"/>
    <x v="13"/>
    <x v="131"/>
    <s v="04780NJB4"/>
    <s v="04780N"/>
    <s v="SR LIEN-NEW DOWNTOWN STADIUM"/>
    <x v="0"/>
    <x v="447"/>
    <n v="5"/>
    <d v="2028-07-01T00:00:00"/>
    <m/>
    <n v="114.428"/>
    <n v="3.31"/>
    <s v="-"/>
    <s v="-"/>
    <s v="A1"/>
    <s v="A+"/>
    <x v="120"/>
    <s v="NEW"/>
    <s v="—"/>
    <s v="Stadiums/Sports Complex"/>
    <s v="Fixed"/>
    <s v="—"/>
    <s v="Revenue"/>
    <s v="No"/>
    <s v="No"/>
    <s v="No"/>
    <s v="No"/>
    <n v="114.43"/>
    <n v="3.3099999999999997E-2"/>
    <s v="https://emma.msrb.org/ER879326-ER687032-ER1088677.pdf"/>
    <n v="0"/>
    <s v="http://quotes.morningstar.com/bondquote/quote?productcode=qs&amp;qs_qt_module=3.50&amp;qt_version=finrarelease&amp;t=M13637746130613&amp;qsOnClick=returnTicker&amp;refresh=true"/>
  </r>
  <r>
    <s v="Atlanta"/>
    <x v="13"/>
    <x v="131"/>
    <s v="04780NJC2"/>
    <s v="04780N"/>
    <s v="SR LIEN-NEW DOWNTOWN STADIUM"/>
    <x v="0"/>
    <x v="448"/>
    <n v="5"/>
    <d v="2029-07-01T00:00:00"/>
    <m/>
    <n v="113.599"/>
    <n v="3.4"/>
    <s v="-"/>
    <s v="-"/>
    <s v="A1"/>
    <s v="A+"/>
    <x v="120"/>
    <s v="NEW"/>
    <s v="—"/>
    <s v="Stadiums/Sports Complex"/>
    <s v="Fixed"/>
    <s v="—"/>
    <s v="Revenue"/>
    <s v="No"/>
    <s v="No"/>
    <s v="No"/>
    <s v="No"/>
    <n v="113.6"/>
    <n v="3.4000000000000002E-2"/>
    <s v="https://emma.msrb.org/ER879326-ER687032-ER1088677.pdf"/>
    <n v="0"/>
    <s v="http://quotes.morningstar.com/bondquote/quote?productcode=qs&amp;qs_qt_module=3.50&amp;qt_version=finrarelease&amp;t=M13637746130614&amp;qsOnClick=returnTicker&amp;refresh=true"/>
  </r>
  <r>
    <s v="Atlanta"/>
    <x v="13"/>
    <x v="131"/>
    <s v="04780NJD0"/>
    <s v="04780N"/>
    <s v="SR LIEN-NEW DOWNTOWN STADIUM"/>
    <x v="0"/>
    <x v="449"/>
    <n v="5"/>
    <d v="2030-07-01T00:00:00"/>
    <m/>
    <n v="112.958"/>
    <n v="3.47"/>
    <s v="-"/>
    <s v="-"/>
    <s v="A1"/>
    <s v="A+"/>
    <x v="120"/>
    <s v="NEW"/>
    <s v="—"/>
    <s v="Stadiums/Sports Complex"/>
    <s v="Fixed"/>
    <s v="—"/>
    <s v="Revenue"/>
    <s v="No"/>
    <s v="No"/>
    <s v="No"/>
    <s v="No"/>
    <n v="112.96"/>
    <n v="3.4700000000000002E-2"/>
    <s v="https://emma.msrb.org/ER879326-ER687032-ER1088677.pdf"/>
    <n v="0"/>
    <s v="http://quotes.morningstar.com/bondquote/quote?productcode=qs&amp;qs_qt_module=3.50&amp;qt_version=finrarelease&amp;t=M13637746130615&amp;qsOnClick=returnTicker&amp;refresh=true"/>
  </r>
  <r>
    <s v="Atlanta"/>
    <x v="13"/>
    <x v="131"/>
    <s v="04780NJE8"/>
    <s v="04780N"/>
    <s v="SR LIEN-NEW DOWNTOWN STADIUM"/>
    <x v="0"/>
    <x v="450"/>
    <n v="5"/>
    <d v="2031-07-01T00:00:00"/>
    <m/>
    <n v="112.32299999999999"/>
    <n v="3.54"/>
    <s v="-"/>
    <s v="-"/>
    <s v="A1"/>
    <s v="A+"/>
    <x v="120"/>
    <s v="NEW"/>
    <s v="—"/>
    <s v="Stadiums/Sports Complex"/>
    <s v="Fixed"/>
    <s v="—"/>
    <s v="Revenue"/>
    <s v="No"/>
    <s v="No"/>
    <s v="No"/>
    <s v="No"/>
    <n v="112.32"/>
    <n v="3.5400000000000001E-2"/>
    <s v="https://emma.msrb.org/ER879326-ER687032-ER1088677.pdf"/>
    <n v="0"/>
    <s v="http://quotes.morningstar.com/bondquote/quote?productcode=qs&amp;qs_qt_module=3.50&amp;qt_version=finrarelease&amp;t=M13637746130616&amp;qsOnClick=returnTicker&amp;refresh=true"/>
  </r>
  <r>
    <s v="Atlanta"/>
    <x v="13"/>
    <x v="131"/>
    <s v="04780NJF5"/>
    <s v="04780N"/>
    <s v="SR LIEN-NEW DOWNTOWN STADIUM"/>
    <x v="0"/>
    <x v="451"/>
    <n v="5"/>
    <d v="2032-07-01T00:00:00"/>
    <m/>
    <n v="111.78100000000001"/>
    <n v="3.6"/>
    <s v="-"/>
    <s v="-"/>
    <s v="A1"/>
    <s v="A+"/>
    <x v="120"/>
    <s v="NEW"/>
    <s v="—"/>
    <s v="Stadiums/Sports Complex"/>
    <s v="Fixed"/>
    <s v="—"/>
    <s v="Revenue"/>
    <s v="No"/>
    <s v="No"/>
    <s v="No"/>
    <s v="No"/>
    <n v="111.78"/>
    <n v="3.5999999999999997E-2"/>
    <s v="https://emma.msrb.org/ER879326-ER687032-ER1088677.pdf"/>
    <n v="0"/>
    <s v="http://quotes.morningstar.com/bondquote/quote?productcode=qs&amp;qs_qt_module=3.50&amp;qt_version=finrarelease&amp;t=M13637746130617&amp;qsOnClick=returnTicker&amp;refresh=true"/>
  </r>
  <r>
    <s v="Atlanta"/>
    <x v="13"/>
    <x v="131"/>
    <s v="04780NJG3"/>
    <s v="04780N"/>
    <s v="SR LIEN-NEW DOWNTOWN STADIUM"/>
    <x v="0"/>
    <x v="452"/>
    <n v="5"/>
    <d v="2033-07-01T00:00:00"/>
    <m/>
    <n v="111.15300000000001"/>
    <n v="3.67"/>
    <s v="-"/>
    <s v="-"/>
    <s v="A1"/>
    <s v="A+"/>
    <x v="120"/>
    <s v="NEW"/>
    <s v="—"/>
    <s v="Stadiums/Sports Complex"/>
    <s v="Fixed"/>
    <s v="—"/>
    <s v="Revenue"/>
    <s v="No"/>
    <s v="No"/>
    <s v="No"/>
    <s v="No"/>
    <n v="111.15"/>
    <n v="3.6700000000000003E-2"/>
    <s v="https://emma.msrb.org/ER879326-ER687032-ER1088677.pdf"/>
    <n v="0"/>
    <s v="http://quotes.morningstar.com/bondquote/quote?productcode=qs&amp;qs_qt_module=3.50&amp;qt_version=finrarelease&amp;t=M13637746130618&amp;qsOnClick=returnTicker&amp;refresh=true"/>
  </r>
  <r>
    <s v="Atlanta"/>
    <x v="13"/>
    <x v="131"/>
    <s v="04780NJH1"/>
    <s v="04780N"/>
    <s v="SR LIEN-NEW DOWNTOWN STADIUM"/>
    <x v="0"/>
    <x v="453"/>
    <n v="5"/>
    <d v="2034-07-01T00:00:00"/>
    <m/>
    <n v="110.797"/>
    <n v="3.71"/>
    <s v="-"/>
    <s v="-"/>
    <s v="A1"/>
    <s v="A+"/>
    <x v="120"/>
    <s v="NEW"/>
    <s v="—"/>
    <s v="Stadiums/Sports Complex"/>
    <s v="Fixed"/>
    <s v="—"/>
    <s v="Revenue"/>
    <s v="No"/>
    <s v="No"/>
    <s v="No"/>
    <s v="No"/>
    <n v="110.8"/>
    <n v="3.7100000000000001E-2"/>
    <s v="https://emma.msrb.org/ER879326-ER687032-ER1088677.pdf"/>
    <n v="0"/>
    <s v="http://quotes.morningstar.com/bondquote/quote?productcode=qs&amp;qs_qt_module=3.50&amp;qt_version=finrarelease&amp;t=M13637746130619&amp;qsOnClick=returnTicker&amp;refresh=true"/>
  </r>
  <r>
    <s v="Atlanta"/>
    <x v="13"/>
    <x v="131"/>
    <s v="04780NJJ7"/>
    <s v="04780N"/>
    <s v="SR LIEN-NEW DOWNTOWN STADIUM"/>
    <x v="0"/>
    <x v="454"/>
    <n v="5"/>
    <d v="2035-07-01T00:00:00"/>
    <m/>
    <n v="110.441"/>
    <n v="3.75"/>
    <s v="-"/>
    <s v="-"/>
    <s v="A1"/>
    <s v="A+"/>
    <x v="120"/>
    <s v="NEW"/>
    <s v="—"/>
    <s v="Stadiums/Sports Complex"/>
    <s v="Fixed"/>
    <s v="—"/>
    <s v="Revenue"/>
    <s v="No"/>
    <s v="No"/>
    <s v="No"/>
    <s v="No"/>
    <n v="110.44"/>
    <n v="3.7499999999999999E-2"/>
    <s v="https://emma.msrb.org/ER879326-ER687032-ER1088677.pdf"/>
    <n v="0"/>
    <s v="http://quotes.morningstar.com/bondquote/quote?productcode=qs&amp;qs_qt_module=3.50&amp;qt_version=finrarelease&amp;t=M13637746130620&amp;qsOnClick=returnTicker&amp;refresh=true"/>
  </r>
  <r>
    <s v="Atlanta"/>
    <x v="13"/>
    <x v="131"/>
    <s v="04780NJK4"/>
    <s v="04780N"/>
    <s v="SR LIEN-NEW DOWNTOWN STADIUM"/>
    <x v="0"/>
    <x v="455"/>
    <n v="5.25"/>
    <d v="2040-07-01T00:00:00"/>
    <m/>
    <n v="112.351"/>
    <n v="3.77"/>
    <s v="-"/>
    <s v="-"/>
    <s v="A1"/>
    <s v="A+"/>
    <x v="120"/>
    <s v="NEW"/>
    <s v="—"/>
    <s v="Stadiums/Sports Complex"/>
    <s v="Fixed"/>
    <s v="—"/>
    <s v="Revenue"/>
    <s v="No"/>
    <s v="No"/>
    <s v="No"/>
    <s v="No"/>
    <n v="112.35"/>
    <n v="3.7699999999999997E-2"/>
    <s v="https://emma.msrb.org/ER879326-ER687032-ER1088677.pdf"/>
    <n v="0"/>
    <s v="http://quotes.morningstar.com/bondquote/quote?productcode=qs&amp;qs_qt_module=3.50&amp;qt_version=finrarelease&amp;t=M13637746130621&amp;qsOnClick=returnTicker&amp;refresh=true"/>
  </r>
  <r>
    <s v="Atlanta"/>
    <x v="13"/>
    <x v="131"/>
    <s v="04780NJL2"/>
    <s v="04780N"/>
    <s v="SR LIEN-NEW DOWNTOWN STADIUM"/>
    <x v="0"/>
    <x v="456"/>
    <n v="5.25"/>
    <d v="2044-07-01T00:00:00"/>
    <m/>
    <n v="111.904"/>
    <n v="3.82"/>
    <s v="-"/>
    <s v="-"/>
    <s v="A1"/>
    <s v="A+"/>
    <x v="120"/>
    <s v="NEW"/>
    <s v="—"/>
    <s v="Stadiums/Sports Complex"/>
    <s v="Fixed"/>
    <s v="—"/>
    <s v="Revenue"/>
    <s v="No"/>
    <s v="No"/>
    <s v="No"/>
    <s v="No"/>
    <n v="111.9"/>
    <n v="3.8199999999999998E-2"/>
    <s v="https://emma.msrb.org/ER879326-ER687032-ER1088677.pdf"/>
    <n v="0"/>
    <s v="http://quotes.morningstar.com/bondquote/quote?productcode=qs&amp;qs_qt_module=3.50&amp;qt_version=finrarelease&amp;t=M13637746130622&amp;qsOnClick=returnTicker&amp;refresh=true"/>
  </r>
  <r>
    <s v="Atlanta"/>
    <x v="3"/>
    <x v="132"/>
    <s v="047870MJ6"/>
    <n v="47870"/>
    <s v="REF"/>
    <x v="1"/>
    <x v="457"/>
    <n v="2"/>
    <d v="2016-11-01T00:00:00"/>
    <n v="102.474"/>
    <s v="-"/>
    <m/>
    <s v="-"/>
    <s v="-"/>
    <s v="WR"/>
    <s v="-"/>
    <x v="121"/>
    <m/>
    <m/>
    <m/>
    <m/>
    <m/>
    <m/>
    <m/>
    <m/>
    <m/>
    <m/>
    <m/>
    <m/>
    <s v="https://emma.msrb.org/ER851241-EA555714-EA952074.pdf"/>
    <n v="0"/>
    <m/>
  </r>
  <r>
    <s v="Atlanta"/>
    <x v="3"/>
    <x v="132"/>
    <s v="047870MK3"/>
    <n v="47870"/>
    <s v="REF"/>
    <x v="1"/>
    <x v="45"/>
    <n v="4"/>
    <d v="2017-11-01T00:00:00"/>
    <n v="108.604"/>
    <s v="-"/>
    <m/>
    <s v="-"/>
    <s v="-"/>
    <s v="WR"/>
    <s v="-"/>
    <x v="121"/>
    <m/>
    <m/>
    <m/>
    <m/>
    <m/>
    <m/>
    <m/>
    <m/>
    <m/>
    <m/>
    <m/>
    <m/>
    <s v="https://emma.msrb.org/ER851241-EA555714-EA952074.pdf"/>
    <n v="0"/>
    <m/>
  </r>
  <r>
    <s v="Atlanta"/>
    <x v="3"/>
    <x v="132"/>
    <s v="047870ML1"/>
    <n v="47870"/>
    <s v="REF"/>
    <x v="1"/>
    <x v="458"/>
    <n v="4"/>
    <d v="2018-11-01T00:00:00"/>
    <n v="110.60899999999999"/>
    <s v="-"/>
    <m/>
    <s v="-"/>
    <s v="-"/>
    <s v="WR"/>
    <s v="-"/>
    <x v="121"/>
    <m/>
    <m/>
    <m/>
    <m/>
    <m/>
    <m/>
    <m/>
    <m/>
    <m/>
    <m/>
    <m/>
    <m/>
    <s v="https://emma.msrb.org/ER851241-EA555714-EA952074.pdf"/>
    <n v="0"/>
    <m/>
  </r>
  <r>
    <s v="Atlanta"/>
    <x v="3"/>
    <x v="132"/>
    <s v="047870MM9"/>
    <n v="47870"/>
    <s v="REF"/>
    <x v="1"/>
    <x v="459"/>
    <n v="5"/>
    <d v="2019-11-01T00:00:00"/>
    <n v="116.789"/>
    <s v="-"/>
    <m/>
    <s v="-"/>
    <s v="-"/>
    <s v="WR"/>
    <s v="NR"/>
    <x v="121"/>
    <m/>
    <m/>
    <m/>
    <m/>
    <m/>
    <m/>
    <m/>
    <m/>
    <m/>
    <m/>
    <m/>
    <m/>
    <s v="https://emma.msrb.org/ER851241-EA555714-EA952074.pdf"/>
    <n v="0"/>
    <m/>
  </r>
  <r>
    <s v="Atlanta"/>
    <x v="3"/>
    <x v="132"/>
    <s v="047870MN7"/>
    <n v="47870"/>
    <s v="REF"/>
    <x v="1"/>
    <x v="460"/>
    <n v="5"/>
    <d v="2020-11-01T00:00:00"/>
    <n v="118.786"/>
    <s v="-"/>
    <m/>
    <s v="NR"/>
    <s v="-"/>
    <s v="WR"/>
    <s v="NR"/>
    <x v="121"/>
    <m/>
    <m/>
    <m/>
    <m/>
    <m/>
    <m/>
    <m/>
    <m/>
    <m/>
    <m/>
    <m/>
    <m/>
    <s v="https://emma.msrb.org/ER851241-EA555714-EA952074.pdf"/>
    <n v="0"/>
    <m/>
  </r>
  <r>
    <s v="Atlanta"/>
    <x v="3"/>
    <x v="132"/>
    <s v="047870MP2"/>
    <n v="47870"/>
    <s v="REF"/>
    <x v="1"/>
    <x v="461"/>
    <n v="5"/>
    <d v="2021-11-01T00:00:00"/>
    <n v="120.41500000000001"/>
    <s v="-"/>
    <m/>
    <s v="AA-"/>
    <s v="-"/>
    <s v="Aa2"/>
    <s v="AA-"/>
    <x v="121"/>
    <s v="REF"/>
    <s v="—"/>
    <s v="Water and Sewer"/>
    <s v="Fixed"/>
    <s v="—"/>
    <s v="Revenue"/>
    <s v="No"/>
    <s v="No"/>
    <s v="No"/>
    <s v="No"/>
    <n v="120.42"/>
    <n v="1.7299999999999999E-2"/>
    <s v="https://emma.msrb.org/ER851241-EA555714-EA952074.pdf"/>
    <n v="0"/>
    <s v="http://quotes.morningstar.com/bondquote/quote?productcode=qs&amp;qs_qt_module=3.50&amp;qt_version=finrarelease&amp;t=M13530586081146&amp;qsOnClick=returnTicker&amp;refresh=true"/>
  </r>
  <r>
    <s v="Atlanta"/>
    <x v="3"/>
    <x v="132"/>
    <s v="047870MQ0"/>
    <n v="47870"/>
    <s v="REF"/>
    <x v="1"/>
    <x v="462"/>
    <n v="5"/>
    <d v="2022-11-01T00:00:00"/>
    <n v="121.30200000000001"/>
    <s v="-"/>
    <m/>
    <s v="AA-"/>
    <s v="-"/>
    <s v="Aa2"/>
    <s v="AA-"/>
    <x v="121"/>
    <s v="REF"/>
    <s v="—"/>
    <s v="Water and Sewer"/>
    <s v="Fixed"/>
    <s v="—"/>
    <s v="Revenue"/>
    <s v="No"/>
    <s v="No"/>
    <s v="No"/>
    <s v="No"/>
    <n v="121.3"/>
    <n v="1.9800000000000002E-2"/>
    <s v="https://emma.msrb.org/ER851241-EA555714-EA952074.pdf"/>
    <n v="0"/>
    <s v="http://quotes.morningstar.com/bondquote/quote?productcode=qs&amp;qs_qt_module=3.50&amp;qt_version=finrarelease&amp;t=M13530586081147&amp;qsOnClick=returnTicker&amp;refresh=true"/>
  </r>
  <r>
    <s v="Atlanta"/>
    <x v="3"/>
    <x v="132"/>
    <s v="047870MR8"/>
    <n v="47870"/>
    <s v="REF"/>
    <x v="1"/>
    <x v="463"/>
    <n v="5"/>
    <d v="2023-11-01T00:00:00"/>
    <n v="121.735"/>
    <s v="-"/>
    <m/>
    <s v="AA-"/>
    <s v="-"/>
    <s v="Aa2"/>
    <s v="AA-"/>
    <x v="121"/>
    <s v="REF"/>
    <s v="—"/>
    <s v="Water and Sewer"/>
    <s v="Fixed"/>
    <s v="—"/>
    <s v="Revenue"/>
    <s v="No"/>
    <s v="No"/>
    <s v="No"/>
    <s v="No"/>
    <n v="121.74"/>
    <n v="2.2200000000000001E-2"/>
    <s v="https://emma.msrb.org/ER851241-EA555714-EA952074.pdf"/>
    <n v="0"/>
    <s v="http://quotes.morningstar.com/bondquote/quote?productcode=qs&amp;qs_qt_module=3.50&amp;qt_version=finrarelease&amp;t=M13530586081148&amp;qsOnClick=returnTicker&amp;refresh=true"/>
  </r>
  <r>
    <s v="Atlanta"/>
    <x v="3"/>
    <x v="132"/>
    <s v="047870MS6"/>
    <n v="47870"/>
    <s v="REF"/>
    <x v="1"/>
    <x v="464"/>
    <n v="5"/>
    <d v="2024-11-01T00:00:00"/>
    <n v="122.43899999999999"/>
    <s v="-"/>
    <m/>
    <s v="AA-"/>
    <s v="-"/>
    <s v="Aa2"/>
    <s v="AA-"/>
    <x v="121"/>
    <s v="REF"/>
    <s v="—"/>
    <s v="Water and Sewer"/>
    <s v="Fixed"/>
    <s v="—"/>
    <s v="Revenue"/>
    <s v="No"/>
    <s v="No"/>
    <s v="No"/>
    <s v="No"/>
    <n v="122.44"/>
    <n v="2.3800000000000002E-2"/>
    <s v="https://emma.msrb.org/ER851241-EA555714-EA952074.pdf"/>
    <n v="0"/>
    <s v="http://quotes.morningstar.com/bondquote/quote?productcode=qs&amp;qs_qt_module=3.50&amp;qt_version=finrarelease&amp;t=M13530586081149&amp;qsOnClick=returnTicker&amp;refresh=true"/>
  </r>
  <r>
    <s v="Atlanta"/>
    <x v="3"/>
    <x v="132"/>
    <s v="047870MT4"/>
    <n v="47870"/>
    <s v="REF"/>
    <x v="1"/>
    <x v="465"/>
    <n v="5"/>
    <d v="2025-11-01T00:00:00"/>
    <n v="121.85899999999999"/>
    <s v="-"/>
    <m/>
    <s v="AA-"/>
    <s v="-"/>
    <s v="Aa2"/>
    <s v="AA-"/>
    <x v="121"/>
    <s v="REF"/>
    <s v="—"/>
    <s v="Water and Sewer"/>
    <s v="Fixed"/>
    <s v="—"/>
    <s v="Revenue"/>
    <s v="No"/>
    <s v="No"/>
    <s v="No"/>
    <s v="No"/>
    <n v="121.86"/>
    <n v="2.5399999999999999E-2"/>
    <s v="https://emma.msrb.org/ER851241-EA555714-EA952074.pdf"/>
    <n v="0"/>
    <s v="http://quotes.morningstar.com/bondquote/quote?productcode=qs&amp;qs_qt_module=3.50&amp;qt_version=finrarelease&amp;t=M13530586081150&amp;qsOnClick=returnTicker&amp;refresh=true"/>
  </r>
  <r>
    <s v="Atlanta"/>
    <x v="3"/>
    <x v="132"/>
    <s v="047870MU1"/>
    <n v="47870"/>
    <s v="REF"/>
    <x v="1"/>
    <x v="466"/>
    <n v="5"/>
    <d v="2026-11-01T00:00:00"/>
    <n v="120.07599999999999"/>
    <s v="-"/>
    <m/>
    <s v="AA-"/>
    <s v="-"/>
    <s v="Aa2"/>
    <s v="AA-"/>
    <x v="121"/>
    <s v="REF"/>
    <s v="—"/>
    <s v="Water and Sewer"/>
    <s v="Fixed"/>
    <s v="—"/>
    <s v="Revenue"/>
    <s v="No"/>
    <s v="No"/>
    <s v="No"/>
    <s v="No"/>
    <n v="120.08"/>
    <n v="2.7199999999999998E-2"/>
    <s v="https://emma.msrb.org/ER851241-EA555714-EA952074.pdf"/>
    <n v="0"/>
    <s v="http://quotes.morningstar.com/bondquote/quote?productcode=qs&amp;qs_qt_module=3.50&amp;qt_version=finrarelease&amp;t=M13530586081151&amp;qsOnClick=returnTicker&amp;refresh=true"/>
  </r>
  <r>
    <s v="Atlanta"/>
    <x v="3"/>
    <x v="132"/>
    <s v="047870MV9"/>
    <n v="47870"/>
    <s v="REF"/>
    <x v="1"/>
    <x v="467"/>
    <n v="5"/>
    <d v="2027-11-01T00:00:00"/>
    <n v="118.905"/>
    <s v="-"/>
    <m/>
    <s v="AA-"/>
    <s v="-"/>
    <s v="Aa2"/>
    <s v="AA-"/>
    <x v="121"/>
    <s v="REF"/>
    <s v="—"/>
    <s v="Water and Sewer"/>
    <s v="Fixed"/>
    <s v="—"/>
    <s v="Revenue"/>
    <s v="No"/>
    <s v="No"/>
    <s v="No"/>
    <s v="No"/>
    <n v="118.9"/>
    <n v="2.8400000000000002E-2"/>
    <s v="https://emma.msrb.org/ER851241-EA555714-EA952074.pdf"/>
    <n v="0"/>
    <s v="http://quotes.morningstar.com/bondquote/quote?productcode=qs&amp;qs_qt_module=3.50&amp;qt_version=finrarelease&amp;t=M13530586081152&amp;qsOnClick=returnTicker&amp;refresh=true"/>
  </r>
  <r>
    <s v="Atlanta"/>
    <x v="3"/>
    <x v="132"/>
    <s v="047870MW7"/>
    <n v="47870"/>
    <s v="REF"/>
    <x v="1"/>
    <x v="468"/>
    <n v="5"/>
    <d v="2028-11-01T00:00:00"/>
    <n v="117.843"/>
    <s v="-"/>
    <m/>
    <s v="AA-"/>
    <s v="-"/>
    <s v="Aa2"/>
    <s v="AA-"/>
    <x v="121"/>
    <s v="REF"/>
    <s v="—"/>
    <s v="Water and Sewer"/>
    <s v="Fixed"/>
    <s v="—"/>
    <s v="Revenue"/>
    <s v="No"/>
    <s v="No"/>
    <s v="No"/>
    <s v="No"/>
    <n v="117.84"/>
    <n v="2.9499999999999998E-2"/>
    <s v="https://emma.msrb.org/ER851241-EA555714-EA952074.pdf"/>
    <n v="0"/>
    <s v="http://quotes.morningstar.com/bondquote/quote?productcode=qs&amp;qs_qt_module=3.50&amp;qt_version=finrarelease&amp;t=M13530586081153&amp;qsOnClick=returnTicker&amp;refresh=true"/>
  </r>
  <r>
    <s v="Atlanta"/>
    <x v="3"/>
    <x v="132"/>
    <s v="047870MX5"/>
    <n v="47870"/>
    <s v="REF"/>
    <x v="1"/>
    <x v="469"/>
    <n v="5"/>
    <d v="2029-11-01T00:00:00"/>
    <n v="117.26900000000001"/>
    <s v="-"/>
    <m/>
    <s v="AA-"/>
    <s v="-"/>
    <s v="Aa2"/>
    <s v="AA-"/>
    <x v="121"/>
    <s v="REF"/>
    <s v="—"/>
    <s v="Water and Sewer"/>
    <s v="Fixed"/>
    <s v="—"/>
    <s v="Revenue"/>
    <s v="No"/>
    <s v="No"/>
    <s v="No"/>
    <s v="No"/>
    <n v="117.27"/>
    <n v="3.0099999999999998E-2"/>
    <s v="https://emma.msrb.org/ER851241-EA555714-EA952074.pdf"/>
    <n v="0"/>
    <s v="http://quotes.morningstar.com/bondquote/quote?productcode=qs&amp;qs_qt_module=3.50&amp;qt_version=finrarelease&amp;t=M13530586081154&amp;qsOnClick=returnTicker&amp;refresh=true"/>
  </r>
  <r>
    <s v="Atlanta"/>
    <x v="3"/>
    <x v="132"/>
    <s v="047870MY3"/>
    <n v="47870"/>
    <s v="REF"/>
    <x v="1"/>
    <x v="470"/>
    <n v="5"/>
    <d v="2030-11-01T00:00:00"/>
    <n v="116.69799999999999"/>
    <s v="-"/>
    <m/>
    <s v="AA-"/>
    <s v="-"/>
    <s v="Aa2"/>
    <s v="AA-"/>
    <x v="121"/>
    <s v="REF"/>
    <s v="—"/>
    <s v="Water and Sewer"/>
    <s v="Fixed"/>
    <s v="—"/>
    <s v="Revenue"/>
    <s v="No"/>
    <s v="No"/>
    <s v="No"/>
    <s v="No"/>
    <n v="116.7"/>
    <n v="3.0700000000000002E-2"/>
    <s v="https://emma.msrb.org/ER851241-EA555714-EA952074.pdf"/>
    <n v="0"/>
    <s v="http://quotes.morningstar.com/bondquote/quote?productcode=qs&amp;qs_qt_module=3.50&amp;qt_version=finrarelease&amp;t=M13530586081155&amp;qsOnClick=returnTicker&amp;refresh=true"/>
  </r>
  <r>
    <s v="Atlanta"/>
    <x v="3"/>
    <x v="132"/>
    <s v="047870MZ0"/>
    <n v="47870"/>
    <s v="REF"/>
    <x v="1"/>
    <x v="471"/>
    <n v="5"/>
    <d v="2031-11-01T00:00:00"/>
    <n v="115.754"/>
    <s v="-"/>
    <m/>
    <s v="AA-"/>
    <s v="-"/>
    <s v="Aa2"/>
    <s v="AA-"/>
    <x v="121"/>
    <s v="REF"/>
    <s v="—"/>
    <s v="Water and Sewer"/>
    <s v="Fixed"/>
    <s v="—"/>
    <s v="Revenue"/>
    <s v="No"/>
    <s v="No"/>
    <s v="No"/>
    <s v="No"/>
    <n v="115.75"/>
    <n v="3.1699999999999999E-2"/>
    <s v="https://emma.msrb.org/ER851241-EA555714-EA952074.pdf"/>
    <n v="0"/>
    <s v="http://quotes.morningstar.com/bondquote/quote?productcode=qs&amp;qs_qt_module=3.50&amp;qt_version=finrarelease&amp;t=M13530586081156&amp;qsOnClick=returnTicker&amp;refresh=true"/>
  </r>
  <r>
    <s v="Atlanta"/>
    <x v="3"/>
    <x v="132"/>
    <s v="047870NA4"/>
    <n v="47870"/>
    <s v="REF"/>
    <x v="1"/>
    <x v="472"/>
    <n v="5"/>
    <d v="2032-11-01T00:00:00"/>
    <n v="115.379"/>
    <s v="-"/>
    <m/>
    <s v="AA-"/>
    <s v="-"/>
    <s v="Aa2"/>
    <s v="AA-"/>
    <x v="121"/>
    <s v="REF"/>
    <s v="—"/>
    <s v="Water and Sewer"/>
    <s v="Fixed"/>
    <s v="—"/>
    <s v="Revenue"/>
    <s v="No"/>
    <s v="No"/>
    <s v="No"/>
    <s v="No"/>
    <n v="115.38"/>
    <n v="3.2099999999999997E-2"/>
    <s v="https://emma.msrb.org/ER851241-EA555714-EA952074.pdf"/>
    <n v="0"/>
    <s v="http://quotes.morningstar.com/bondquote/quote?productcode=qs&amp;qs_qt_module=3.50&amp;qt_version=finrarelease&amp;t=M13530586081157&amp;qsOnClick=returnTicker&amp;refresh=true"/>
  </r>
  <r>
    <s v="Atlanta"/>
    <x v="3"/>
    <x v="132"/>
    <s v="047870NB2"/>
    <n v="47870"/>
    <s v="REF"/>
    <x v="1"/>
    <x v="473"/>
    <n v="5"/>
    <d v="2033-11-01T00:00:00"/>
    <n v="115.005"/>
    <s v="-"/>
    <m/>
    <s v="AA-"/>
    <s v="-"/>
    <s v="Aa2"/>
    <s v="AA-"/>
    <x v="121"/>
    <s v="REF"/>
    <s v="—"/>
    <s v="Water and Sewer"/>
    <s v="Fixed"/>
    <s v="—"/>
    <s v="Revenue"/>
    <s v="No"/>
    <s v="No"/>
    <s v="No"/>
    <s v="No"/>
    <n v="115"/>
    <n v="3.2500000000000001E-2"/>
    <s v="https://emma.msrb.org/ER851241-EA555714-EA952074.pdf"/>
    <n v="0"/>
    <s v="http://quotes.morningstar.com/bondquote/quote?productcode=qs&amp;qs_qt_module=3.50&amp;qt_version=finrarelease&amp;t=M13530586081158&amp;qsOnClick=returnTicker&amp;refresh=true"/>
  </r>
  <r>
    <s v="Atlanta"/>
    <x v="3"/>
    <x v="132"/>
    <s v="047870NC0"/>
    <n v="47870"/>
    <s v="REF"/>
    <x v="1"/>
    <x v="474"/>
    <n v="5"/>
    <d v="2034-11-01T00:00:00"/>
    <n v="114.726"/>
    <s v="-"/>
    <m/>
    <s v="AA-"/>
    <s v="-"/>
    <s v="Aa2"/>
    <s v="AA-"/>
    <x v="121"/>
    <s v="REF"/>
    <s v="—"/>
    <s v="Water and Sewer"/>
    <s v="Fixed"/>
    <s v="—"/>
    <s v="Revenue"/>
    <s v="No"/>
    <s v="No"/>
    <s v="No"/>
    <s v="No"/>
    <n v="114.73"/>
    <n v="3.2800000000000003E-2"/>
    <s v="https://emma.msrb.org/ER851241-EA555714-EA952074.pdf"/>
    <n v="0"/>
    <s v="http://quotes.morningstar.com/bondquote/quote?productcode=qs&amp;qs_qt_module=3.50&amp;qt_version=finrarelease&amp;t=M13530586081159&amp;qsOnClick=returnTicker&amp;refresh=true"/>
  </r>
  <r>
    <s v="Atlanta"/>
    <x v="3"/>
    <x v="132"/>
    <s v="047870ND8"/>
    <n v="47870"/>
    <s v="REF"/>
    <x v="1"/>
    <x v="475"/>
    <n v="5"/>
    <d v="2035-11-01T00:00:00"/>
    <n v="114.355"/>
    <s v="-"/>
    <m/>
    <s v="AA-"/>
    <s v="-"/>
    <s v="Aa2"/>
    <s v="AA-"/>
    <x v="121"/>
    <s v="REF"/>
    <s v="—"/>
    <s v="Water and Sewer"/>
    <s v="Fixed"/>
    <s v="—"/>
    <s v="Revenue"/>
    <s v="No"/>
    <s v="No"/>
    <s v="No"/>
    <s v="No"/>
    <n v="114.36"/>
    <n v="3.32E-2"/>
    <s v="https://emma.msrb.org/ER851241-EA555714-EA952074.pdf"/>
    <n v="0"/>
    <s v="http://quotes.morningstar.com/bondquote/quote?productcode=qs&amp;qs_qt_module=3.50&amp;qt_version=finrarelease&amp;t=M13530586081160&amp;qsOnClick=returnTicker&amp;refresh=true"/>
  </r>
  <r>
    <s v="Atlanta"/>
    <x v="3"/>
    <x v="132"/>
    <s v="047870NE6"/>
    <n v="47870"/>
    <s v="REF"/>
    <x v="1"/>
    <x v="476"/>
    <n v="5"/>
    <d v="2040-11-01T00:00:00"/>
    <n v="113.801"/>
    <s v="-"/>
    <m/>
    <s v="AA-"/>
    <s v="-"/>
    <s v="Aa2"/>
    <s v="AA-"/>
    <x v="121"/>
    <s v="REF"/>
    <s v="—"/>
    <s v="Water and Sewer"/>
    <s v="Fixed"/>
    <s v="—"/>
    <s v="Revenue"/>
    <s v="No"/>
    <s v="No"/>
    <s v="No"/>
    <s v="No"/>
    <n v="113.8"/>
    <n v="3.3799999999999997E-2"/>
    <s v="https://emma.msrb.org/ER851241-EA555714-EA952074.pdf"/>
    <n v="0"/>
    <s v="http://quotes.morningstar.com/bondquote/quote?productcode=qs&amp;qs_qt_module=3.50&amp;qt_version=finrarelease&amp;t=M13530586081161&amp;qsOnClick=returnTicker&amp;refresh=true"/>
  </r>
  <r>
    <s v="Atlanta"/>
    <x v="3"/>
    <x v="132"/>
    <s v="047870NF3"/>
    <n v="47870"/>
    <s v="REF"/>
    <x v="1"/>
    <x v="477"/>
    <n v="5"/>
    <d v="2043-11-01T00:00:00"/>
    <n v="113.52500000000001"/>
    <s v="-"/>
    <m/>
    <s v="AA-"/>
    <s v="-"/>
    <s v="Aa2"/>
    <s v="AA-"/>
    <x v="121"/>
    <s v="REF"/>
    <s v="—"/>
    <s v="Water and Sewer"/>
    <s v="Fixed"/>
    <s v="—"/>
    <s v="Revenue"/>
    <s v="No"/>
    <s v="No"/>
    <s v="No"/>
    <s v="No"/>
    <n v="113.52"/>
    <n v="3.4099999999999998E-2"/>
    <s v="https://emma.msrb.org/ER851241-EA555714-EA952074.pdf"/>
    <n v="0"/>
    <s v="http://quotes.morningstar.com/bondquote/quote?productcode=qs&amp;qs_qt_module=3.50&amp;qt_version=finrarelease&amp;t=M13530586081162&amp;qsOnClick=returnTicker&amp;refresh=true"/>
  </r>
  <r>
    <s v="Atlanta"/>
    <x v="3"/>
    <x v="133"/>
    <s v="047870NG1"/>
    <n v="47870"/>
    <s v="FLOATERS-SER 2015-XM0026"/>
    <x v="0"/>
    <x v="478"/>
    <n v="0.09"/>
    <d v="2040-11-01T00:00:00"/>
    <n v="100"/>
    <s v="-"/>
    <m/>
    <s v="-"/>
    <s v="-"/>
    <s v="-"/>
    <s v="AA-"/>
    <x v="121"/>
    <s v="NEW"/>
    <s v="—"/>
    <s v="Water and Sewer"/>
    <s v="Variable"/>
    <s v="—"/>
    <s v="Revenue"/>
    <s v="No"/>
    <s v="No"/>
    <s v="No"/>
    <s v="No"/>
    <n v="100"/>
    <s v="—"/>
    <s v="No official statement is currently available."/>
    <n v="0"/>
    <s v="http://quotes.morningstar.com/bondquote/quote?productcode=qs&amp;qs_qt_module=3.50&amp;qt_version=finrarelease&amp;t=M13531046081485&amp;qsOnClick=returnTicker&amp;refresh=true"/>
  </r>
  <r>
    <s v="Atlanta"/>
    <x v="3"/>
    <x v="133"/>
    <s v="047870NH9"/>
    <n v="47870"/>
    <s v="RESIDUALS-SER 2015-XM0026"/>
    <x v="0"/>
    <x v="479"/>
    <m/>
    <d v="2040-11-01T00:00:00"/>
    <m/>
    <s v="-"/>
    <m/>
    <s v="-"/>
    <s v="-"/>
    <s v="-"/>
    <s v="AA-"/>
    <x v="121"/>
    <s v="NEW"/>
    <s v="—"/>
    <s v="Water and Sewer"/>
    <s v="Variable"/>
    <s v="—"/>
    <s v="Revenue"/>
    <s v="No"/>
    <s v="No"/>
    <s v="No"/>
    <s v="No"/>
    <n v="100"/>
    <s v="—"/>
    <s v="No official statement is currently available."/>
    <n v="0"/>
    <s v="http://quotes.morningstar.com/bondquote/quote?productcode=qs&amp;qs_qt_module=3.50&amp;qt_version=finrarelease&amp;t=M13531056081486&amp;qsOnClick=returnTicker&amp;refresh=true"/>
  </r>
  <r>
    <s v="Atlanta"/>
    <x v="3"/>
    <x v="133"/>
    <s v="047870NJ5"/>
    <n v="47870"/>
    <s v="RESIDUALS-SER 2015-XM0026-2"/>
    <x v="0"/>
    <x v="480"/>
    <m/>
    <d v="2040-11-01T00:00:00"/>
    <m/>
    <s v="-"/>
    <m/>
    <s v="-"/>
    <s v="-"/>
    <s v="-"/>
    <s v="-"/>
    <x v="121"/>
    <s v="NEW"/>
    <s v="—"/>
    <s v="Gen Purpose/Pub Improvement"/>
    <s v="Variable"/>
    <s v="—"/>
    <s v="Revenue"/>
    <s v="No"/>
    <s v="No"/>
    <s v="No"/>
    <s v="No"/>
    <n v="100"/>
    <s v="—"/>
    <s v="No official statement is currently available."/>
    <n v="0"/>
    <s v="http://quotes.morningstar.com/bondquote/quote?productcode=qs&amp;qs_qt_module=3.50&amp;qt_version=finrarelease&amp;t=M13626586122172&amp;qsOnClick=returnTicker&amp;refresh=true"/>
  </r>
  <r>
    <s v="Atlanta"/>
    <x v="0"/>
    <x v="134"/>
    <s v="04785VAT1"/>
    <s v="04785V"/>
    <s v="CITY LIGHTS APTS PROJ"/>
    <x v="0"/>
    <x v="481"/>
    <n v="0.55000000000000004"/>
    <d v="2018-07-01T00:00:00"/>
    <m/>
    <n v="100"/>
    <n v="0.55000000000000004"/>
    <s v="-"/>
    <s v="-"/>
    <s v="-"/>
    <s v="-"/>
    <x v="122"/>
    <m/>
    <m/>
    <m/>
    <m/>
    <m/>
    <m/>
    <m/>
    <m/>
    <m/>
    <m/>
    <m/>
    <m/>
    <s v="https://emma.msrb.org/ES797467-ES626859-ES1022402.pdf"/>
    <n v="0"/>
    <m/>
  </r>
  <r>
    <s v="Atlanta"/>
    <x v="2"/>
    <x v="135"/>
    <s v="047772YK8"/>
    <n v="47772"/>
    <s v="REF-SER A"/>
    <x v="1"/>
    <x v="482"/>
    <n v="4"/>
    <d v="2018-12-01T00:00:00"/>
    <m/>
    <n v="111.76300000000001"/>
    <n v="1.04"/>
    <s v="-"/>
    <s v="-"/>
    <s v="WR"/>
    <s v="-"/>
    <x v="123"/>
    <m/>
    <m/>
    <m/>
    <m/>
    <m/>
    <m/>
    <m/>
    <m/>
    <m/>
    <m/>
    <m/>
    <m/>
    <s v="https://emma.msrb.org/ER810726-ER630893-ER1032448.pdf"/>
    <n v="0"/>
    <m/>
  </r>
  <r>
    <s v="Atlanta"/>
    <x v="2"/>
    <x v="135"/>
    <s v="047772YL6"/>
    <n v="47772"/>
    <s v="REF-SER A"/>
    <x v="1"/>
    <x v="483"/>
    <n v="4"/>
    <d v="2019-12-01T00:00:00"/>
    <m/>
    <n v="113.309"/>
    <n v="1.28"/>
    <s v="-"/>
    <s v="-"/>
    <s v="WR"/>
    <s v="NR"/>
    <x v="123"/>
    <m/>
    <m/>
    <m/>
    <m/>
    <m/>
    <m/>
    <m/>
    <m/>
    <m/>
    <m/>
    <m/>
    <m/>
    <s v="https://emma.msrb.org/ER810726-ER630893-ER1032448.pdf"/>
    <n v="0"/>
    <m/>
  </r>
  <r>
    <s v="Atlanta"/>
    <x v="2"/>
    <x v="135"/>
    <s v="047772YM4"/>
    <n v="47772"/>
    <s v="REF-SER A"/>
    <x v="1"/>
    <x v="443"/>
    <n v="5"/>
    <d v="2020-12-01T00:00:00"/>
    <m/>
    <n v="119.846"/>
    <n v="1.56"/>
    <s v="-"/>
    <s v="-"/>
    <s v="WR"/>
    <s v="NR"/>
    <x v="123"/>
    <m/>
    <m/>
    <m/>
    <m/>
    <m/>
    <m/>
    <m/>
    <m/>
    <m/>
    <m/>
    <m/>
    <m/>
    <s v="https://emma.msrb.org/ER810726-ER630893-ER1032448.pdf"/>
    <n v="0"/>
    <m/>
  </r>
  <r>
    <s v="Atlanta"/>
    <x v="2"/>
    <x v="135"/>
    <s v="047772YN2"/>
    <n v="47772"/>
    <s v="REF-SER A"/>
    <x v="1"/>
    <x v="484"/>
    <n v="5"/>
    <d v="2021-12-01T00:00:00"/>
    <m/>
    <n v="121.151"/>
    <n v="1.8"/>
    <s v="-"/>
    <s v="-"/>
    <s v="Aa1"/>
    <s v="AA+"/>
    <x v="123"/>
    <s v="REF"/>
    <s v="—"/>
    <s v="Gen Purpose/Pub Improvement"/>
    <s v="Fixed"/>
    <s v="—"/>
    <s v="Unlimited Tax G.O."/>
    <s v="No"/>
    <s v="No"/>
    <s v="No"/>
    <s v="No"/>
    <n v="121.15"/>
    <n v="1.7999999999999999E-2"/>
    <s v="https://emma.msrb.org/ER810726-ER630893-ER1032448.pdf"/>
    <n v="0"/>
    <s v="http://quotes.morningstar.com/bondquote/quote?productcode=qs&amp;qs_qt_module=3.50&amp;qt_version=finrarelease&amp;t=M13277616007824&amp;qsOnClick=returnTicker&amp;refresh=true"/>
  </r>
  <r>
    <s v="Atlanta"/>
    <x v="2"/>
    <x v="135"/>
    <s v="047772YP7"/>
    <n v="47772"/>
    <s v="REF-SER A"/>
    <x v="1"/>
    <x v="485"/>
    <n v="4"/>
    <d v="2022-12-01T00:00:00"/>
    <m/>
    <n v="114.43300000000001"/>
    <n v="2.0499999999999998"/>
    <s v="-"/>
    <s v="-"/>
    <s v="Aa1"/>
    <s v="AA+"/>
    <x v="123"/>
    <s v="REF"/>
    <s v="—"/>
    <s v="Gen Purpose/Pub Improvement"/>
    <s v="Fixed"/>
    <s v="—"/>
    <s v="Unlimited Tax G.O."/>
    <s v="No"/>
    <s v="No"/>
    <s v="No"/>
    <s v="No"/>
    <n v="114.43"/>
    <n v="2.0500000000000001E-2"/>
    <s v="https://emma.msrb.org/ER810726-ER630893-ER1032448.pdf"/>
    <n v="0"/>
    <s v="http://quotes.morningstar.com/bondquote/quote?productcode=qs&amp;qs_qt_module=3.50&amp;qt_version=finrarelease&amp;t=M13277616007825&amp;qsOnClick=returnTicker&amp;refresh=true"/>
  </r>
  <r>
    <s v="Atlanta"/>
    <x v="2"/>
    <x v="135"/>
    <s v="047772YQ5"/>
    <n v="47772"/>
    <s v="REF-SER A"/>
    <x v="1"/>
    <x v="486"/>
    <n v="4"/>
    <d v="2023-12-01T00:00:00"/>
    <m/>
    <n v="114.902"/>
    <n v="2.1800000000000002"/>
    <s v="-"/>
    <s v="-"/>
    <s v="Aa1"/>
    <s v="AA+"/>
    <x v="123"/>
    <s v="REF"/>
    <s v="—"/>
    <s v="Gen Purpose/Pub Improvement"/>
    <s v="Fixed"/>
    <s v="—"/>
    <s v="Unlimited Tax G.O."/>
    <s v="No"/>
    <s v="No"/>
    <s v="No"/>
    <s v="No"/>
    <n v="114.9"/>
    <n v="2.18E-2"/>
    <s v="https://emma.msrb.org/ER810726-ER630893-ER1032448.pdf"/>
    <n v="0"/>
    <s v="http://quotes.morningstar.com/bondquote/quote?productcode=qs&amp;qs_qt_module=3.50&amp;qt_version=finrarelease&amp;t=M13277616007826&amp;qsOnClick=returnTicker&amp;refresh=true"/>
  </r>
  <r>
    <s v="Atlanta"/>
    <x v="2"/>
    <x v="135"/>
    <s v="047772YR3"/>
    <n v="47772"/>
    <s v="REF-SER A"/>
    <x v="1"/>
    <x v="487"/>
    <n v="5"/>
    <d v="2024-12-01T00:00:00"/>
    <m/>
    <n v="124.143"/>
    <n v="2.2999999999999998"/>
    <s v="-"/>
    <s v="-"/>
    <s v="Aa1"/>
    <s v="AA+"/>
    <x v="123"/>
    <s v="REF"/>
    <s v="—"/>
    <s v="Gen Purpose/Pub Improvement"/>
    <s v="Fixed"/>
    <s v="—"/>
    <s v="Unlimited Tax G.O."/>
    <s v="No"/>
    <s v="No"/>
    <s v="No"/>
    <s v="No"/>
    <n v="124.14"/>
    <n v="2.3E-2"/>
    <s v="https://emma.msrb.org/ER810726-ER630893-ER1032448.pdf"/>
    <n v="0"/>
    <s v="http://quotes.morningstar.com/bondquote/quote?productcode=qs&amp;qs_qt_module=3.50&amp;qt_version=finrarelease&amp;t=M13277616007827&amp;qsOnClick=returnTicker&amp;refresh=true"/>
  </r>
  <r>
    <s v="Atlanta"/>
    <x v="2"/>
    <x v="135"/>
    <s v="047772YS1"/>
    <n v="47772"/>
    <s v="REF-SER A"/>
    <x v="1"/>
    <x v="488"/>
    <n v="5"/>
    <d v="2025-12-01T00:00:00"/>
    <m/>
    <n v="122.631"/>
    <n v="2.4500000000000002"/>
    <s v="-"/>
    <s v="-"/>
    <s v="Aa1"/>
    <s v="AA+"/>
    <x v="123"/>
    <s v="REF"/>
    <s v="—"/>
    <s v="Gen Purpose/Pub Improvement"/>
    <s v="Fixed"/>
    <s v="—"/>
    <s v="Unlimited Tax G.O."/>
    <s v="No"/>
    <s v="No"/>
    <s v="No"/>
    <s v="No"/>
    <n v="122.63"/>
    <n v="2.4500000000000001E-2"/>
    <s v="https://emma.msrb.org/ER810726-ER630893-ER1032448.pdf"/>
    <n v="0"/>
    <s v="http://quotes.morningstar.com/bondquote/quote?productcode=qs&amp;qs_qt_module=3.50&amp;qt_version=finrarelease&amp;t=M13277616007828&amp;qsOnClick=returnTicker&amp;refresh=true"/>
  </r>
  <r>
    <s v="Atlanta"/>
    <x v="2"/>
    <x v="135"/>
    <s v="047772YT9"/>
    <n v="47772"/>
    <s v="REF-SER A"/>
    <x v="1"/>
    <x v="489"/>
    <n v="5"/>
    <d v="2026-12-01T00:00:00"/>
    <m/>
    <n v="121.634"/>
    <n v="2.5499999999999998"/>
    <s v="-"/>
    <s v="-"/>
    <s v="Aa1"/>
    <s v="AA+"/>
    <x v="123"/>
    <s v="REF"/>
    <s v="—"/>
    <s v="Gen Purpose/Pub Improvement"/>
    <s v="Fixed"/>
    <s v="—"/>
    <s v="Unlimited Tax G.O."/>
    <s v="No"/>
    <s v="No"/>
    <s v="No"/>
    <s v="No"/>
    <n v="121.63"/>
    <n v="2.5499999999999998E-2"/>
    <s v="https://emma.msrb.org/ER810726-ER630893-ER1032448.pdf"/>
    <n v="0"/>
    <s v="http://quotes.morningstar.com/bondquote/quote?productcode=qs&amp;qs_qt_module=3.50&amp;qt_version=finrarelease&amp;t=M13277616007829&amp;qsOnClick=returnTicker&amp;refresh=true"/>
  </r>
  <r>
    <s v="Atlanta"/>
    <x v="2"/>
    <x v="136"/>
    <s v="047772YU6"/>
    <n v="47772"/>
    <s v="REF-TAXABLE-SER B"/>
    <x v="1"/>
    <x v="490"/>
    <n v="1.2809999999999999"/>
    <d v="2017-12-01T00:00:00"/>
    <m/>
    <n v="100"/>
    <n v="1.2809999999999999"/>
    <s v="-"/>
    <s v="-"/>
    <s v="WR"/>
    <s v="-"/>
    <x v="123"/>
    <m/>
    <m/>
    <m/>
    <m/>
    <m/>
    <m/>
    <m/>
    <m/>
    <m/>
    <m/>
    <m/>
    <m/>
    <s v="https://emma.msrb.org/ER810726-ER630893-ER1032448.pdf"/>
    <n v="0"/>
    <m/>
  </r>
  <r>
    <s v="Atlanta"/>
    <x v="2"/>
    <x v="136"/>
    <s v="047772YV4"/>
    <n v="47772"/>
    <s v="REF-TAXABLE-SER B"/>
    <x v="1"/>
    <x v="491"/>
    <n v="1.7849999999999999"/>
    <d v="2018-12-01T00:00:00"/>
    <m/>
    <n v="100"/>
    <n v="1.7849999999999999"/>
    <s v="-"/>
    <s v="-"/>
    <s v="WR"/>
    <s v="-"/>
    <x v="123"/>
    <m/>
    <m/>
    <m/>
    <m/>
    <m/>
    <m/>
    <m/>
    <m/>
    <m/>
    <m/>
    <m/>
    <m/>
    <s v="https://emma.msrb.org/ER810726-ER630893-ER1032448.pdf"/>
    <n v="0"/>
    <m/>
  </r>
  <r>
    <s v="Atlanta"/>
    <x v="2"/>
    <x v="136"/>
    <s v="047772YW2"/>
    <n v="47772"/>
    <s v="REF-TAXABLE-SER B"/>
    <x v="1"/>
    <x v="492"/>
    <n v="2.1549999999999998"/>
    <d v="2019-12-01T00:00:00"/>
    <m/>
    <n v="100"/>
    <n v="2.1549999999999998"/>
    <s v="-"/>
    <s v="-"/>
    <s v="WR"/>
    <s v="NR"/>
    <x v="123"/>
    <m/>
    <m/>
    <m/>
    <m/>
    <m/>
    <m/>
    <m/>
    <m/>
    <m/>
    <m/>
    <m/>
    <m/>
    <s v="https://emma.msrb.org/ER810726-ER630893-ER1032448.pdf"/>
    <n v="0"/>
    <m/>
  </r>
  <r>
    <s v="Atlanta"/>
    <x v="2"/>
    <x v="136"/>
    <s v="047772YX0"/>
    <n v="47772"/>
    <s v="REF-TAXABLE-SER B"/>
    <x v="1"/>
    <x v="493"/>
    <n v="2.508"/>
    <d v="2020-12-01T00:00:00"/>
    <m/>
    <n v="100"/>
    <n v="2.508"/>
    <s v="-"/>
    <s v="-"/>
    <s v="WR"/>
    <s v="NR"/>
    <x v="123"/>
    <m/>
    <m/>
    <m/>
    <m/>
    <m/>
    <m/>
    <m/>
    <m/>
    <m/>
    <m/>
    <m/>
    <m/>
    <s v="https://emma.msrb.org/ER810726-ER630893-ER1032448.pdf"/>
    <n v="0"/>
    <m/>
  </r>
  <r>
    <s v="Atlanta"/>
    <x v="2"/>
    <x v="136"/>
    <s v="047772YY8"/>
    <n v="47772"/>
    <s v="REF-TAXABLE-SER B"/>
    <x v="1"/>
    <x v="494"/>
    <n v="2.738"/>
    <d v="2021-12-01T00:00:00"/>
    <m/>
    <n v="100"/>
    <n v="2.738"/>
    <s v="-"/>
    <s v="-"/>
    <s v="Aa1"/>
    <s v="AA+"/>
    <x v="123"/>
    <s v="REF"/>
    <s v="—"/>
    <s v="Gen Purpose/Pub Improvement"/>
    <s v="Fixed"/>
    <s v="—"/>
    <s v="Unlimited Tax G.O."/>
    <s v="Yes"/>
    <s v="No"/>
    <s v="No"/>
    <s v="No"/>
    <n v="100"/>
    <n v="2.7400000000000001E-2"/>
    <s v="https://emma.msrb.org/ER810726-ER630893-ER1032448.pdf"/>
    <n v="0"/>
    <s v="http://quotes.morningstar.com/bondquote/quote?productcode=qs&amp;qs_qt_module=3.50&amp;qt_version=finrarelease&amp;t=M13277626007834&amp;qsOnClick=returnTicker&amp;refresh=true"/>
  </r>
  <r>
    <s v="Atlanta"/>
    <x v="2"/>
    <x v="136"/>
    <s v="047772YZ5"/>
    <n v="47772"/>
    <s v="REF-TAXABLE-SER B"/>
    <x v="1"/>
    <x v="486"/>
    <n v="2.9390000000000001"/>
    <d v="2022-12-01T00:00:00"/>
    <m/>
    <n v="100"/>
    <n v="2.9390000000000001"/>
    <s v="-"/>
    <s v="-"/>
    <s v="Aa1"/>
    <s v="AA+"/>
    <x v="123"/>
    <s v="REF"/>
    <s v="—"/>
    <s v="Gen Purpose/Pub Improvement"/>
    <s v="Fixed"/>
    <s v="—"/>
    <s v="Unlimited Tax G.O."/>
    <s v="Yes"/>
    <s v="No"/>
    <s v="No"/>
    <s v="No"/>
    <n v="100"/>
    <n v="2.9399999999999999E-2"/>
    <s v="https://emma.msrb.org/ER810726-ER630893-ER1032448.pdf"/>
    <n v="0"/>
    <s v="http://quotes.morningstar.com/bondquote/quote?productcode=qs&amp;qs_qt_module=3.50&amp;qt_version=finrarelease&amp;t=M13277626007835&amp;qsOnClick=returnTicker&amp;refresh=true"/>
  </r>
  <r>
    <s v="Atlanta"/>
    <x v="2"/>
    <x v="136"/>
    <s v="047772ZA9"/>
    <n v="47772"/>
    <s v="REF-TAXABLE-SER B"/>
    <x v="1"/>
    <x v="495"/>
    <n v="3.089"/>
    <d v="2023-12-01T00:00:00"/>
    <m/>
    <n v="100"/>
    <n v="3.089"/>
    <s v="-"/>
    <s v="-"/>
    <s v="Aa1"/>
    <s v="AA+"/>
    <x v="123"/>
    <s v="REF"/>
    <s v="—"/>
    <s v="Gen Purpose/Pub Improvement"/>
    <s v="Fixed"/>
    <s v="—"/>
    <s v="Unlimited Tax G.O."/>
    <s v="Yes"/>
    <s v="No"/>
    <s v="No"/>
    <s v="No"/>
    <n v="100"/>
    <n v="3.09E-2"/>
    <s v="https://emma.msrb.org/ER810726-ER630893-ER1032448.pdf"/>
    <n v="0"/>
    <s v="http://quotes.morningstar.com/bondquote/quote?productcode=qs&amp;qs_qt_module=3.50&amp;qt_version=finrarelease&amp;t=M13277626007836&amp;qsOnClick=returnTicker&amp;refresh=true"/>
  </r>
  <r>
    <s v="Atlanta"/>
    <x v="2"/>
    <x v="136"/>
    <s v="047772ZB7"/>
    <n v="47772"/>
    <s v="REF-TAXABLE-SER B"/>
    <x v="1"/>
    <x v="44"/>
    <n v="3.2389999999999999"/>
    <d v="2024-12-01T00:00:00"/>
    <m/>
    <n v="100"/>
    <n v="3.2389999999999999"/>
    <s v="-"/>
    <s v="-"/>
    <s v="Aa1"/>
    <s v="AA+"/>
    <x v="123"/>
    <s v="REF"/>
    <s v="—"/>
    <s v="Gen Purpose/Pub Improvement"/>
    <s v="Fixed"/>
    <s v="—"/>
    <s v="Unlimited Tax G.O."/>
    <s v="Yes"/>
    <s v="No"/>
    <s v="No"/>
    <s v="No"/>
    <n v="100"/>
    <n v="3.2399999999999998E-2"/>
    <s v="https://emma.msrb.org/ER810726-ER630893-ER1032448.pdf"/>
    <n v="0"/>
    <s v="http://quotes.morningstar.com/bondquote/quote?productcode=qs&amp;qs_qt_module=3.50&amp;qt_version=finrarelease&amp;t=M13277626007837&amp;qsOnClick=returnTicker&amp;refresh=true"/>
  </r>
  <r>
    <s v="Atlanta"/>
    <x v="2"/>
    <x v="136"/>
    <s v="047772ZC5"/>
    <n v="47772"/>
    <s v="REF-TAXABLE-SER B"/>
    <x v="1"/>
    <x v="301"/>
    <n v="3.339"/>
    <d v="2025-12-01T00:00:00"/>
    <m/>
    <n v="100"/>
    <n v="3.339"/>
    <s v="-"/>
    <s v="-"/>
    <s v="Aa1"/>
    <s v="AA+"/>
    <x v="123"/>
    <s v="REF"/>
    <s v="—"/>
    <s v="Gen Purpose/Pub Improvement"/>
    <s v="Fixed"/>
    <s v="—"/>
    <s v="Unlimited Tax G.O."/>
    <s v="Yes"/>
    <s v="No"/>
    <s v="No"/>
    <s v="No"/>
    <n v="100"/>
    <n v="3.3399999999999999E-2"/>
    <s v="https://emma.msrb.org/ER810726-ER630893-ER1032448.pdf"/>
    <n v="0"/>
    <s v="http://quotes.morningstar.com/bondquote/quote?productcode=qs&amp;qs_qt_module=3.50&amp;qt_version=finrarelease&amp;t=M13277626007838&amp;qsOnClick=returnTicker&amp;refresh=true"/>
  </r>
  <r>
    <s v="Atlanta"/>
    <x v="13"/>
    <x v="137"/>
    <s v="04780NGF8"/>
    <s v="04780N"/>
    <s v="GATV GEORGIA TECH ATDC PROJ"/>
    <x v="0"/>
    <x v="496"/>
    <n v="2"/>
    <d v="2015-01-01T00:00:00"/>
    <m/>
    <n v="100.82"/>
    <n v="0.4"/>
    <s v="-"/>
    <s v="-"/>
    <s v="-"/>
    <s v="-"/>
    <x v="124"/>
    <m/>
    <m/>
    <m/>
    <m/>
    <m/>
    <m/>
    <m/>
    <m/>
    <m/>
    <m/>
    <m/>
    <m/>
    <s v="https://emma.msrb.org/EP821271-EP635683-EP1037390.pdf"/>
    <n v="0"/>
    <m/>
  </r>
  <r>
    <s v="Atlanta"/>
    <x v="13"/>
    <x v="137"/>
    <s v="04780NGG6"/>
    <s v="04780N"/>
    <s v="GATV GEORGIA TECH ATDC PROJ"/>
    <x v="0"/>
    <x v="497"/>
    <n v="3"/>
    <d v="2016-01-01T00:00:00"/>
    <m/>
    <n v="103.47199999999999"/>
    <n v="0.69"/>
    <s v="-"/>
    <s v="-"/>
    <s v="WR"/>
    <s v="-"/>
    <x v="124"/>
    <m/>
    <m/>
    <m/>
    <m/>
    <m/>
    <m/>
    <m/>
    <m/>
    <m/>
    <m/>
    <m/>
    <m/>
    <s v="https://emma.msrb.org/EP821271-EP635683-EP1037390.pdf"/>
    <n v="0"/>
    <m/>
  </r>
  <r>
    <s v="Atlanta"/>
    <x v="13"/>
    <x v="137"/>
    <s v="04780NGH4"/>
    <s v="04780N"/>
    <s v="GATV GEORGIA TECH ATDC PROJ"/>
    <x v="0"/>
    <x v="498"/>
    <n v="4"/>
    <d v="2017-01-01T00:00:00"/>
    <m/>
    <n v="107.429"/>
    <n v="1"/>
    <s v="-"/>
    <s v="-"/>
    <s v="WR"/>
    <s v="-"/>
    <x v="124"/>
    <m/>
    <m/>
    <m/>
    <m/>
    <m/>
    <m/>
    <m/>
    <m/>
    <m/>
    <m/>
    <m/>
    <m/>
    <s v="https://emma.msrb.org/EP821271-EP635683-EP1037390.pdf"/>
    <n v="0"/>
    <m/>
  </r>
  <r>
    <s v="Atlanta"/>
    <x v="13"/>
    <x v="137"/>
    <s v="04780NGJ0"/>
    <s v="04780N"/>
    <s v="GATV GEORGIA TECH ATDC PROJ"/>
    <x v="0"/>
    <x v="458"/>
    <n v="5"/>
    <d v="2018-01-01T00:00:00"/>
    <m/>
    <n v="112.33799999999999"/>
    <n v="1.39"/>
    <s v="-"/>
    <s v="-"/>
    <s v="WR"/>
    <s v="-"/>
    <x v="124"/>
    <m/>
    <m/>
    <m/>
    <m/>
    <m/>
    <m/>
    <m/>
    <m/>
    <m/>
    <m/>
    <m/>
    <m/>
    <s v="https://emma.msrb.org/EP821271-EP635683-EP1037390.pdf"/>
    <n v="0"/>
    <m/>
  </r>
  <r>
    <s v="Atlanta"/>
    <x v="13"/>
    <x v="137"/>
    <s v="04780NGK7"/>
    <s v="04780N"/>
    <s v="GATV GEORGIA TECH ATDC PROJ"/>
    <x v="0"/>
    <x v="307"/>
    <n v="5"/>
    <d v="2019-01-01T00:00:00"/>
    <m/>
    <n v="114.04600000000001"/>
    <n v="1.75"/>
    <s v="-"/>
    <s v="-"/>
    <s v="WR"/>
    <s v="NR"/>
    <x v="124"/>
    <m/>
    <m/>
    <m/>
    <m/>
    <m/>
    <m/>
    <m/>
    <m/>
    <m/>
    <m/>
    <m/>
    <m/>
    <s v="https://emma.msrb.org/EP821271-EP635683-EP1037390.pdf"/>
    <n v="0"/>
    <m/>
  </r>
  <r>
    <s v="Atlanta"/>
    <x v="13"/>
    <x v="137"/>
    <s v="04780NGL5"/>
    <s v="04780N"/>
    <s v="GATV GEORGIA TECH ATDC PROJ"/>
    <x v="0"/>
    <x v="499"/>
    <n v="5"/>
    <d v="2020-01-01T00:00:00"/>
    <m/>
    <n v="114.91200000000001"/>
    <n v="2.12"/>
    <s v="-"/>
    <s v="-"/>
    <s v="WR"/>
    <s v="NR"/>
    <x v="124"/>
    <m/>
    <m/>
    <m/>
    <m/>
    <m/>
    <m/>
    <m/>
    <m/>
    <m/>
    <m/>
    <m/>
    <m/>
    <s v="https://emma.msrb.org/EP821271-EP635683-EP1037390.pdf"/>
    <n v="0"/>
    <m/>
  </r>
  <r>
    <s v="Atlanta"/>
    <x v="13"/>
    <x v="137"/>
    <s v="04780NGM3"/>
    <s v="04780N"/>
    <s v="GATV GEORGIA TECH ATDC PROJ"/>
    <x v="0"/>
    <x v="500"/>
    <n v="5"/>
    <d v="2021-01-01T00:00:00"/>
    <m/>
    <n v="115.331"/>
    <n v="2.44"/>
    <s v="-"/>
    <s v="-"/>
    <s v="WR"/>
    <s v="NR"/>
    <x v="124"/>
    <m/>
    <m/>
    <m/>
    <m/>
    <m/>
    <m/>
    <m/>
    <m/>
    <m/>
    <m/>
    <m/>
    <m/>
    <s v="https://emma.msrb.org/EP821271-EP635683-EP1037390.pdf"/>
    <n v="0"/>
    <m/>
  </r>
  <r>
    <s v="Atlanta"/>
    <x v="13"/>
    <x v="137"/>
    <s v="04780NGN1"/>
    <s v="04780N"/>
    <s v="GATV GEORGIA TECH ATDC PROJ"/>
    <x v="0"/>
    <x v="258"/>
    <n v="4"/>
    <d v="2022-01-01T00:00:00"/>
    <m/>
    <n v="108.71599999999999"/>
    <n v="2.71"/>
    <s v="-"/>
    <s v="-"/>
    <s v="A2"/>
    <s v="A"/>
    <x v="124"/>
    <s v="REF"/>
    <s v="—"/>
    <s v="Higher Education"/>
    <s v="Fixed"/>
    <s v="—"/>
    <s v="Revenue"/>
    <s v="No"/>
    <s v="No"/>
    <s v="No"/>
    <s v="No"/>
    <n v="108.72"/>
    <n v="2.7099999999999999E-2"/>
    <s v="https://emma.msrb.org/EP821271-EP635683-EP1037390.pdf"/>
    <n v="0"/>
    <s v="http://quotes.morningstar.com/bondquote/quote?productcode=qs&amp;qs_qt_module=3.50&amp;qt_version=finrarelease&amp;t=M12855485913258&amp;qsOnClick=returnTicker&amp;refresh=true"/>
  </r>
  <r>
    <s v="Atlanta"/>
    <x v="13"/>
    <x v="137"/>
    <s v="04780NGP6"/>
    <s v="04780N"/>
    <s v="GATV GEORGIA TECH ATDC PROJ"/>
    <x v="0"/>
    <x v="501"/>
    <n v="5"/>
    <d v="2023-01-01T00:00:00"/>
    <m/>
    <n v="115.41500000000001"/>
    <n v="2.94"/>
    <s v="-"/>
    <s v="-"/>
    <s v="A2"/>
    <s v="A"/>
    <x v="124"/>
    <s v="REF"/>
    <s v="—"/>
    <s v="Higher Education"/>
    <s v="Fixed"/>
    <s v="—"/>
    <s v="Revenue"/>
    <s v="No"/>
    <s v="No"/>
    <s v="No"/>
    <s v="No"/>
    <n v="115.42"/>
    <n v="2.9399999999999999E-2"/>
    <s v="https://emma.msrb.org/EP821271-EP635683-EP1037390.pdf"/>
    <n v="0"/>
    <s v="http://quotes.morningstar.com/bondquote/quote?productcode=qs&amp;qs_qt_module=3.50&amp;qt_version=finrarelease&amp;t=M12855485913259&amp;qsOnClick=returnTicker&amp;refresh=true"/>
  </r>
  <r>
    <s v="Atlanta"/>
    <x v="13"/>
    <x v="137"/>
    <s v="04780NGQ4"/>
    <s v="04780N"/>
    <s v="GATV GEORGIA TECH ATDC PROJ"/>
    <x v="0"/>
    <x v="502"/>
    <n v="5"/>
    <d v="2024-01-01T00:00:00"/>
    <m/>
    <n v="115.283"/>
    <n v="3.13"/>
    <s v="-"/>
    <s v="-"/>
    <s v="A2"/>
    <s v="A"/>
    <x v="124"/>
    <s v="REF"/>
    <s v="—"/>
    <s v="Higher Education"/>
    <s v="Fixed"/>
    <s v="—"/>
    <s v="Revenue"/>
    <s v="No"/>
    <s v="No"/>
    <s v="No"/>
    <s v="No"/>
    <n v="115.28"/>
    <n v="3.1300000000000001E-2"/>
    <s v="https://emma.msrb.org/EP821271-EP635683-EP1037390.pdf"/>
    <n v="0"/>
    <s v="http://quotes.morningstar.com/bondquote/quote?productcode=qs&amp;qs_qt_module=3.50&amp;qt_version=finrarelease&amp;t=M12855485913260&amp;qsOnClick=returnTicker&amp;refresh=true"/>
  </r>
  <r>
    <s v="Atlanta"/>
    <x v="13"/>
    <x v="137"/>
    <s v="04780NGR2"/>
    <s v="04780N"/>
    <s v="GATV GEORGIA TECH ATDC PROJ"/>
    <x v="0"/>
    <x v="503"/>
    <n v="5"/>
    <d v="2025-01-01T00:00:00"/>
    <m/>
    <n v="113.871"/>
    <n v="3.29"/>
    <s v="-"/>
    <s v="-"/>
    <s v="A2"/>
    <s v="A"/>
    <x v="124"/>
    <s v="REF"/>
    <s v="—"/>
    <s v="Higher Education"/>
    <s v="Fixed"/>
    <s v="—"/>
    <s v="Revenue"/>
    <s v="No"/>
    <s v="No"/>
    <s v="No"/>
    <s v="No"/>
    <n v="113.87"/>
    <n v="3.2899999999999999E-2"/>
    <s v="https://emma.msrb.org/EP821271-EP635683-EP1037390.pdf"/>
    <n v="0"/>
    <s v="http://quotes.morningstar.com/bondquote/quote?productcode=qs&amp;qs_qt_module=3.50&amp;qt_version=finrarelease&amp;t=M12855485913261&amp;qsOnClick=returnTicker&amp;refresh=true"/>
  </r>
  <r>
    <s v="Atlanta"/>
    <x v="13"/>
    <x v="137"/>
    <s v="04780NGS0"/>
    <s v="04780N"/>
    <s v="GATV GEORGIA TECH ATDC PROJ"/>
    <x v="0"/>
    <x v="504"/>
    <n v="5"/>
    <d v="2026-01-01T00:00:00"/>
    <m/>
    <n v="112.999"/>
    <n v="3.39"/>
    <s v="-"/>
    <s v="-"/>
    <s v="A2"/>
    <s v="A"/>
    <x v="124"/>
    <s v="REF"/>
    <s v="—"/>
    <s v="Higher Education"/>
    <s v="Fixed"/>
    <s v="—"/>
    <s v="Revenue"/>
    <s v="No"/>
    <s v="No"/>
    <s v="No"/>
    <s v="No"/>
    <n v="113"/>
    <n v="3.39E-2"/>
    <s v="https://emma.msrb.org/EP821271-EP635683-EP1037390.pdf"/>
    <n v="0"/>
    <s v="http://quotes.morningstar.com/bondquote/quote?productcode=qs&amp;qs_qt_module=3.50&amp;qt_version=finrarelease&amp;t=M12855485913262&amp;qsOnClick=returnTicker&amp;refresh=true"/>
  </r>
  <r>
    <s v="Atlanta"/>
    <x v="13"/>
    <x v="137"/>
    <s v="04780NGT8"/>
    <s v="04780N"/>
    <s v="GATV GEORGIA TECH ATDC PROJ"/>
    <x v="0"/>
    <x v="505"/>
    <n v="5"/>
    <d v="2027-01-01T00:00:00"/>
    <m/>
    <n v="112.048"/>
    <n v="3.5"/>
    <s v="-"/>
    <s v="-"/>
    <s v="A2"/>
    <s v="A"/>
    <x v="124"/>
    <s v="REF"/>
    <s v="—"/>
    <s v="Higher Education"/>
    <s v="Fixed"/>
    <s v="—"/>
    <s v="Revenue"/>
    <s v="No"/>
    <s v="No"/>
    <s v="No"/>
    <s v="No"/>
    <n v="112.05"/>
    <n v="3.5000000000000003E-2"/>
    <s v="https://emma.msrb.org/EP821271-EP635683-EP1037390.pdf"/>
    <n v="0"/>
    <s v="http://quotes.morningstar.com/bondquote/quote?productcode=qs&amp;qs_qt_module=3.50&amp;qt_version=finrarelease&amp;t=M12855485913263&amp;qsOnClick=returnTicker&amp;refresh=true"/>
  </r>
  <r>
    <s v="Atlanta"/>
    <x v="13"/>
    <x v="137"/>
    <s v="04780NGU5"/>
    <s v="04780N"/>
    <s v="GATV GEORGIA TECH ATDC PROJ"/>
    <x v="0"/>
    <x v="506"/>
    <n v="5"/>
    <d v="2028-01-01T00:00:00"/>
    <m/>
    <n v="111.023"/>
    <n v="3.62"/>
    <s v="-"/>
    <s v="-"/>
    <s v="A2"/>
    <s v="A"/>
    <x v="124"/>
    <s v="REF"/>
    <s v="—"/>
    <s v="Higher Education"/>
    <s v="Fixed"/>
    <s v="—"/>
    <s v="Revenue"/>
    <s v="No"/>
    <s v="No"/>
    <s v="No"/>
    <s v="No"/>
    <n v="111.02"/>
    <n v="3.6200000000000003E-2"/>
    <s v="https://emma.msrb.org/EP821271-EP635683-EP1037390.pdf"/>
    <n v="0"/>
    <s v="http://quotes.morningstar.com/bondquote/quote?productcode=qs&amp;qs_qt_module=3.50&amp;qt_version=finrarelease&amp;t=M12855485913264&amp;qsOnClick=returnTicker&amp;refresh=true"/>
  </r>
  <r>
    <s v="Atlanta"/>
    <x v="13"/>
    <x v="137"/>
    <s v="04780NGV3"/>
    <s v="04780N"/>
    <s v="GATV GEORGIA TECH ATDC PROJ"/>
    <x v="0"/>
    <x v="507"/>
    <n v="5"/>
    <d v="2029-01-01T00:00:00"/>
    <m/>
    <n v="110.261"/>
    <n v="3.71"/>
    <s v="-"/>
    <s v="-"/>
    <s v="A2"/>
    <s v="A"/>
    <x v="124"/>
    <s v="REF"/>
    <s v="—"/>
    <s v="Higher Education"/>
    <s v="Fixed"/>
    <s v="—"/>
    <s v="Revenue"/>
    <s v="No"/>
    <s v="No"/>
    <s v="No"/>
    <s v="No"/>
    <n v="110.26"/>
    <n v="3.7100000000000001E-2"/>
    <s v="https://emma.msrb.org/EP821271-EP635683-EP1037390.pdf"/>
    <n v="0"/>
    <s v="http://quotes.morningstar.com/bondquote/quote?productcode=qs&amp;qs_qt_module=3.50&amp;qt_version=finrarelease&amp;t=M12855485913265&amp;qsOnClick=returnTicker&amp;refresh=true"/>
  </r>
  <r>
    <s v="Atlanta"/>
    <x v="13"/>
    <x v="137"/>
    <s v="04780NGW1"/>
    <s v="04780N"/>
    <s v="GATV GEORGIA TECH ATDC PROJ"/>
    <x v="0"/>
    <x v="508"/>
    <n v="5"/>
    <d v="2030-01-01T00:00:00"/>
    <m/>
    <n v="109.672"/>
    <n v="3.78"/>
    <s v="-"/>
    <s v="-"/>
    <s v="A2"/>
    <s v="A"/>
    <x v="124"/>
    <s v="REF"/>
    <s v="—"/>
    <s v="Higher Education"/>
    <s v="Fixed"/>
    <s v="—"/>
    <s v="Revenue"/>
    <s v="No"/>
    <s v="No"/>
    <s v="No"/>
    <s v="No"/>
    <n v="109.67"/>
    <n v="3.78E-2"/>
    <s v="https://emma.msrb.org/EP821271-EP635683-EP1037390.pdf"/>
    <n v="0"/>
    <s v="http://quotes.morningstar.com/bondquote/quote?productcode=qs&amp;qs_qt_module=3.50&amp;qt_version=finrarelease&amp;t=M12855485913266&amp;qsOnClick=returnTicker&amp;refresh=true"/>
  </r>
  <r>
    <s v="Atlanta"/>
    <x v="13"/>
    <x v="137"/>
    <s v="04780NGX9"/>
    <s v="04780N"/>
    <s v="GATV GEORGIA TECH ATDC PROJ"/>
    <x v="0"/>
    <x v="509"/>
    <n v="4.5"/>
    <d v="2031-01-01T00:00:00"/>
    <m/>
    <n v="104.649"/>
    <n v="3.91"/>
    <s v="-"/>
    <s v="-"/>
    <s v="A2"/>
    <s v="A"/>
    <x v="124"/>
    <s v="REF"/>
    <s v="—"/>
    <s v="Higher Education"/>
    <s v="Fixed"/>
    <s v="—"/>
    <s v="Revenue"/>
    <s v="No"/>
    <s v="No"/>
    <s v="No"/>
    <s v="No"/>
    <n v="104.65"/>
    <n v="3.9100000000000003E-2"/>
    <s v="https://emma.msrb.org/EP821271-EP635683-EP1037390.pdf"/>
    <n v="0"/>
    <s v="http://quotes.morningstar.com/bondquote/quote?productcode=qs&amp;qs_qt_module=3.50&amp;qt_version=finrarelease&amp;t=M12855485913267&amp;qsOnClick=returnTicker&amp;refresh=true"/>
  </r>
  <r>
    <s v="Atlanta"/>
    <x v="13"/>
    <x v="137"/>
    <s v="04780NGY7"/>
    <s v="04780N"/>
    <s v="GATV GEORGIA TECH ATDC PROJ"/>
    <x v="0"/>
    <x v="72"/>
    <n v="4"/>
    <d v="2032-01-01T00:00:00"/>
    <m/>
    <n v="99.251999999999995"/>
    <n v="4.0599999999999996"/>
    <s v="-"/>
    <s v="-"/>
    <s v="A2"/>
    <s v="A"/>
    <x v="124"/>
    <s v="REF"/>
    <s v="—"/>
    <s v="Higher Education"/>
    <s v="Fixed"/>
    <s v="—"/>
    <s v="Revenue"/>
    <s v="No"/>
    <s v="No"/>
    <s v="No"/>
    <s v="No"/>
    <n v="99.25"/>
    <n v="4.0599999999999997E-2"/>
    <s v="https://emma.msrb.org/EP821271-EP635683-EP1037390.pdf"/>
    <n v="0"/>
    <s v="http://quotes.morningstar.com/bondquote/quote?productcode=qs&amp;qs_qt_module=3.50&amp;qt_version=finrarelease&amp;t=M12855485913268&amp;qsOnClick=returnTicker&amp;refresh=true"/>
  </r>
  <r>
    <s v="Atlanta"/>
    <x v="13"/>
    <x v="137"/>
    <s v="04780NGZ4"/>
    <s v="04780N"/>
    <s v="GATV GEORGIA TECH ATDC PROJ"/>
    <x v="0"/>
    <x v="349"/>
    <n v="4"/>
    <d v="2033-01-01T00:00:00"/>
    <m/>
    <n v="98.454999999999998"/>
    <n v="4.12"/>
    <s v="-"/>
    <s v="-"/>
    <s v="A2"/>
    <s v="A"/>
    <x v="124"/>
    <s v="REF"/>
    <s v="—"/>
    <s v="Higher Education"/>
    <s v="Fixed"/>
    <s v="—"/>
    <s v="Revenue"/>
    <s v="No"/>
    <s v="No"/>
    <s v="No"/>
    <s v="No"/>
    <n v="98.46"/>
    <n v="4.1200000000000001E-2"/>
    <s v="https://emma.msrb.org/EP821271-EP635683-EP1037390.pdf"/>
    <n v="0"/>
    <s v="http://quotes.morningstar.com/bondquote/quote?productcode=qs&amp;qs_qt_module=3.50&amp;qt_version=finrarelease&amp;t=M12855485913269&amp;qsOnClick=returnTicker&amp;refresh=true"/>
  </r>
  <r>
    <s v="Atlanta"/>
    <x v="13"/>
    <x v="137"/>
    <s v="04780NHA8"/>
    <s v="04780N"/>
    <s v="GATV GEORGIA TECH ATDC PROJ"/>
    <x v="0"/>
    <x v="510"/>
    <n v="4"/>
    <d v="2034-01-01T00:00:00"/>
    <m/>
    <n v="98.006"/>
    <n v="4.1500000000000004"/>
    <s v="-"/>
    <s v="-"/>
    <s v="A2"/>
    <s v="A"/>
    <x v="124"/>
    <s v="REF"/>
    <s v="—"/>
    <s v="Higher Education"/>
    <s v="Fixed"/>
    <s v="—"/>
    <s v="Revenue"/>
    <s v="No"/>
    <s v="No"/>
    <s v="No"/>
    <s v="No"/>
    <n v="98.01"/>
    <n v="4.1500000000000002E-2"/>
    <s v="https://emma.msrb.org/EP821271-EP635683-EP1037390.pdf"/>
    <n v="0"/>
    <s v="http://quotes.morningstar.com/bondquote/quote?productcode=qs&amp;qs_qt_module=3.50&amp;qt_version=finrarelease&amp;t=M12855485913270&amp;qsOnClick=returnTicker&amp;refresh=true"/>
  </r>
  <r>
    <s v="Atlanta"/>
    <x v="13"/>
    <x v="137"/>
    <s v="04780NHB6"/>
    <s v="04780N"/>
    <s v="GATV GEORGIA TECH ATDC PROJ"/>
    <x v="0"/>
    <x v="391"/>
    <n v="4"/>
    <d v="2035-01-01T00:00:00"/>
    <m/>
    <n v="97.400999999999996"/>
    <n v="4.1900000000000004"/>
    <s v="-"/>
    <s v="-"/>
    <s v="A2"/>
    <s v="A"/>
    <x v="124"/>
    <s v="REF"/>
    <s v="—"/>
    <s v="Higher Education"/>
    <s v="Fixed"/>
    <s v="—"/>
    <s v="Revenue"/>
    <s v="No"/>
    <s v="No"/>
    <s v="No"/>
    <s v="No"/>
    <n v="97.4"/>
    <n v="4.19E-2"/>
    <s v="https://emma.msrb.org/EP821271-EP635683-EP1037390.pdf"/>
    <n v="0"/>
    <s v="http://quotes.morningstar.com/bondquote/quote?productcode=qs&amp;qs_qt_module=3.50&amp;qt_version=finrarelease&amp;t=M12855485913271&amp;qsOnClick=returnTicker&amp;refresh=true"/>
  </r>
  <r>
    <s v="Atlanta"/>
    <x v="13"/>
    <x v="138"/>
    <s v="04780NHC4"/>
    <s v="04780N"/>
    <s v="TAXABLE-GATV GEORGIA TECH ATDC"/>
    <x v="0"/>
    <x v="61"/>
    <n v="0.9"/>
    <d v="2015-01-01T00:00:00"/>
    <m/>
    <n v="100"/>
    <n v="0.9"/>
    <s v="-"/>
    <s v="-"/>
    <s v="-"/>
    <s v="-"/>
    <x v="124"/>
    <m/>
    <m/>
    <m/>
    <m/>
    <m/>
    <m/>
    <m/>
    <m/>
    <m/>
    <m/>
    <m/>
    <m/>
    <s v="https://emma.msrb.org/EP821271-EP635683-EP1037390.pdf"/>
    <n v="0"/>
    <m/>
  </r>
  <r>
    <s v="Atlanta"/>
    <x v="13"/>
    <x v="138"/>
    <s v="04780NHD2"/>
    <s v="04780N"/>
    <s v="TAXABLE-GATV GEORGIA TECH ATDC"/>
    <x v="0"/>
    <x v="428"/>
    <n v="1.3"/>
    <d v="2016-01-01T00:00:00"/>
    <m/>
    <n v="100"/>
    <n v="1.3"/>
    <s v="-"/>
    <s v="-"/>
    <s v="WR"/>
    <s v="-"/>
    <x v="124"/>
    <m/>
    <m/>
    <m/>
    <m/>
    <m/>
    <m/>
    <m/>
    <m/>
    <m/>
    <m/>
    <m/>
    <m/>
    <s v="https://emma.msrb.org/EP821271-EP635683-EP1037390.pdf"/>
    <n v="0"/>
    <m/>
  </r>
  <r>
    <s v="Atlanta"/>
    <x v="13"/>
    <x v="138"/>
    <s v="04780NHE0"/>
    <s v="04780N"/>
    <s v="TAXABLE-GATV GEORGIA TECH ATDC"/>
    <x v="0"/>
    <x v="400"/>
    <n v="1.95"/>
    <d v="2017-01-01T00:00:00"/>
    <m/>
    <n v="100"/>
    <n v="1.95"/>
    <s v="-"/>
    <s v="-"/>
    <s v="WR"/>
    <s v="-"/>
    <x v="124"/>
    <m/>
    <m/>
    <m/>
    <m/>
    <m/>
    <m/>
    <m/>
    <m/>
    <m/>
    <m/>
    <m/>
    <m/>
    <s v="https://emma.msrb.org/EP821271-EP635683-EP1037390.pdf"/>
    <n v="0"/>
    <m/>
  </r>
  <r>
    <s v="Atlanta"/>
    <x v="13"/>
    <x v="138"/>
    <s v="04780NHF7"/>
    <s v="04780N"/>
    <s v="TAXABLE-GATV GEORGIA TECH ATDC"/>
    <x v="0"/>
    <x v="323"/>
    <n v="2.6"/>
    <d v="2018-01-01T00:00:00"/>
    <m/>
    <n v="100"/>
    <n v="2.6"/>
    <s v="-"/>
    <s v="-"/>
    <s v="WR"/>
    <s v="-"/>
    <x v="124"/>
    <m/>
    <m/>
    <m/>
    <m/>
    <m/>
    <m/>
    <m/>
    <m/>
    <m/>
    <m/>
    <m/>
    <m/>
    <s v="https://emma.msrb.org/EP821271-EP635683-EP1037390.pdf"/>
    <n v="0"/>
    <m/>
  </r>
  <r>
    <s v="Atlanta"/>
    <x v="13"/>
    <x v="138"/>
    <s v="04780NHG5"/>
    <s v="04780N"/>
    <s v="TAXABLE-GATV GEORGIA TECH ATDC"/>
    <x v="0"/>
    <x v="67"/>
    <n v="3"/>
    <d v="2019-01-01T00:00:00"/>
    <m/>
    <n v="100"/>
    <n v="3"/>
    <s v="-"/>
    <s v="-"/>
    <s v="WR"/>
    <s v="NR"/>
    <x v="124"/>
    <m/>
    <m/>
    <m/>
    <m/>
    <m/>
    <m/>
    <m/>
    <m/>
    <m/>
    <m/>
    <m/>
    <m/>
    <s v="https://emma.msrb.org/EP821271-EP635683-EP1037390.pdf"/>
    <n v="0"/>
    <m/>
  </r>
  <r>
    <s v="Atlanta"/>
    <x v="13"/>
    <x v="138"/>
    <s v="04780NHH3"/>
    <s v="04780N"/>
    <s v="TAXABLE-GATV GEORGIA TECH ATDC"/>
    <x v="0"/>
    <x v="402"/>
    <n v="3.4"/>
    <d v="2020-01-01T00:00:00"/>
    <m/>
    <n v="100"/>
    <n v="3.4"/>
    <s v="-"/>
    <s v="-"/>
    <s v="WR"/>
    <s v="NR"/>
    <x v="124"/>
    <m/>
    <m/>
    <m/>
    <m/>
    <m/>
    <m/>
    <m/>
    <m/>
    <m/>
    <m/>
    <m/>
    <m/>
    <s v="https://emma.msrb.org/EP821271-EP635683-EP1037390.pdf"/>
    <n v="0"/>
    <m/>
  </r>
  <r>
    <s v="Atlanta"/>
    <x v="13"/>
    <x v="138"/>
    <s v="04780NHJ9"/>
    <s v="04780N"/>
    <s v="TAXABLE-GATV GEORGIA TECH ATDC"/>
    <x v="0"/>
    <x v="69"/>
    <n v="3.75"/>
    <d v="2021-01-01T00:00:00"/>
    <m/>
    <n v="100"/>
    <n v="3.75"/>
    <s v="-"/>
    <s v="-"/>
    <s v="WR"/>
    <s v="NR"/>
    <x v="124"/>
    <m/>
    <m/>
    <m/>
    <m/>
    <m/>
    <m/>
    <m/>
    <m/>
    <m/>
    <m/>
    <m/>
    <m/>
    <s v="https://emma.msrb.org/EP821271-EP635683-EP1037390.pdf"/>
    <n v="0"/>
    <m/>
  </r>
  <r>
    <s v="Atlanta"/>
    <x v="13"/>
    <x v="138"/>
    <s v="04780NHK6"/>
    <s v="04780N"/>
    <s v="TAXABLE-GATV GEORGIA TECH ATDC"/>
    <x v="0"/>
    <x v="311"/>
    <n v="4"/>
    <d v="2022-01-01T00:00:00"/>
    <m/>
    <n v="100"/>
    <n v="4"/>
    <s v="-"/>
    <s v="-"/>
    <s v="A2"/>
    <s v="A"/>
    <x v="124"/>
    <s v="REF"/>
    <s v="—"/>
    <s v="Higher Education"/>
    <s v="Fixed"/>
    <s v="—"/>
    <s v="Revenue"/>
    <s v="Yes"/>
    <s v="No"/>
    <s v="No"/>
    <s v="No"/>
    <n v="100"/>
    <n v="0.04"/>
    <s v="https://emma.msrb.org/EP821271-EP635683-EP1037390.pdf"/>
    <n v="0"/>
    <s v="http://quotes.morningstar.com/bondquote/quote?productcode=qs&amp;qs_qt_module=3.50&amp;qt_version=finrarelease&amp;t=M12855495913279&amp;qsOnClick=returnTicker&amp;refresh=true"/>
  </r>
  <r>
    <s v="Atlanta"/>
    <x v="13"/>
    <x v="138"/>
    <s v="04780NHL4"/>
    <s v="04780N"/>
    <s v="TAXABLE-GATV GEORGIA TECH ATDC"/>
    <x v="0"/>
    <x v="511"/>
    <n v="4.1500000000000004"/>
    <d v="2023-01-01T00:00:00"/>
    <m/>
    <n v="100"/>
    <n v="4.1500000000000004"/>
    <s v="-"/>
    <s v="-"/>
    <s v="A2"/>
    <s v="A"/>
    <x v="124"/>
    <s v="REF"/>
    <s v="—"/>
    <s v="Higher Education"/>
    <s v="Fixed"/>
    <s v="—"/>
    <s v="Revenue"/>
    <s v="Yes"/>
    <s v="No"/>
    <s v="No"/>
    <s v="No"/>
    <n v="100"/>
    <n v="4.1500000000000002E-2"/>
    <s v="https://emma.msrb.org/EP821271-EP635683-EP1037390.pdf"/>
    <n v="0"/>
    <s v="http://quotes.morningstar.com/bondquote/quote?productcode=qs&amp;qs_qt_module=3.50&amp;qt_version=finrarelease&amp;t=M12855495913280&amp;qsOnClick=returnTicker&amp;refresh=true"/>
  </r>
  <r>
    <s v="Atlanta"/>
    <x v="13"/>
    <x v="138"/>
    <s v="04780NHM2"/>
    <s v="04780N"/>
    <s v="TAXABLE-GATV GEORGIA TECH ATDC"/>
    <x v="0"/>
    <x v="512"/>
    <n v="4.3"/>
    <d v="2024-01-01T00:00:00"/>
    <m/>
    <n v="100"/>
    <n v="4.3"/>
    <s v="-"/>
    <s v="-"/>
    <s v="A2"/>
    <s v="A"/>
    <x v="124"/>
    <s v="REF"/>
    <s v="—"/>
    <s v="Higher Education"/>
    <s v="Fixed"/>
    <s v="—"/>
    <s v="Revenue"/>
    <s v="Yes"/>
    <s v="No"/>
    <s v="No"/>
    <s v="No"/>
    <n v="100"/>
    <n v="4.2999999999999997E-2"/>
    <s v="https://emma.msrb.org/EP821271-EP635683-EP1037390.pdf"/>
    <n v="0"/>
    <s v="http://quotes.morningstar.com/bondquote/quote?productcode=qs&amp;qs_qt_module=3.50&amp;qt_version=finrarelease&amp;t=M12855495913281&amp;qsOnClick=returnTicker&amp;refresh=true"/>
  </r>
  <r>
    <s v="Atlanta"/>
    <x v="13"/>
    <x v="138"/>
    <s v="04780NHN0"/>
    <s v="04780N"/>
    <s v="TAXABLE-GATV GEORGIA TECH ATDC"/>
    <x v="0"/>
    <x v="513"/>
    <n v="5.35"/>
    <d v="2035-01-01T00:00:00"/>
    <m/>
    <n v="100"/>
    <n v="5.35"/>
    <s v="-"/>
    <s v="-"/>
    <s v="A2"/>
    <s v="A"/>
    <x v="124"/>
    <s v="REF"/>
    <s v="—"/>
    <s v="Higher Education"/>
    <s v="Fixed"/>
    <s v="—"/>
    <s v="Revenue"/>
    <s v="Yes"/>
    <s v="No"/>
    <s v="No"/>
    <s v="No"/>
    <n v="100"/>
    <n v="5.3499999999999999E-2"/>
    <s v="https://emma.msrb.org/EP821271-EP635683-EP1037390.pdf"/>
    <n v="0"/>
    <s v="http://quotes.morningstar.com/bondquote/quote?productcode=qs&amp;qs_qt_module=3.50&amp;qt_version=finrarelease&amp;t=M12855495913282&amp;qsOnClick=returnTicker&amp;refresh=true"/>
  </r>
  <r>
    <s v="Atlanta"/>
    <x v="4"/>
    <x v="139"/>
    <s v="04780MTN9"/>
    <s v="04780M"/>
    <s v="REF-AMT-GEN-SER C"/>
    <x v="1"/>
    <x v="514"/>
    <n v="2"/>
    <d v="2015-01-01T00:00:00"/>
    <m/>
    <n v="101.303"/>
    <n v="0.2"/>
    <s v="-"/>
    <s v="-"/>
    <s v="-"/>
    <s v="-"/>
    <x v="125"/>
    <m/>
    <m/>
    <m/>
    <m/>
    <m/>
    <m/>
    <m/>
    <m/>
    <m/>
    <m/>
    <m/>
    <m/>
    <s v="https://emma.msrb.org/EP798247-EP618317-EP1019986.pdf"/>
    <n v="0"/>
    <m/>
  </r>
  <r>
    <s v="Atlanta"/>
    <x v="4"/>
    <x v="139"/>
    <s v="04780MTP4"/>
    <s v="04780M"/>
    <s v="REF-AMT-GEN-SER C"/>
    <x v="1"/>
    <x v="515"/>
    <n v="4"/>
    <d v="2016-01-01T00:00:00"/>
    <m/>
    <n v="105.878"/>
    <n v="0.56999999999999995"/>
    <s v="-"/>
    <s v="-"/>
    <s v="WR"/>
    <s v="-"/>
    <x v="125"/>
    <m/>
    <m/>
    <m/>
    <m/>
    <m/>
    <m/>
    <m/>
    <m/>
    <m/>
    <m/>
    <m/>
    <m/>
    <s v="https://emma.msrb.org/EP798247-EP618317-EP1019986.pdf"/>
    <n v="0"/>
    <m/>
  </r>
  <r>
    <s v="Atlanta"/>
    <x v="4"/>
    <x v="139"/>
    <s v="04780MTQ2"/>
    <s v="04780M"/>
    <s v="REF-AMT-GEN-SER C"/>
    <x v="1"/>
    <x v="516"/>
    <n v="5"/>
    <d v="2017-01-01T00:00:00"/>
    <m/>
    <n v="110.78100000000001"/>
    <n v="0.98"/>
    <s v="-"/>
    <s v="-"/>
    <s v="WR"/>
    <s v="-"/>
    <x v="125"/>
    <m/>
    <m/>
    <m/>
    <m/>
    <m/>
    <m/>
    <m/>
    <m/>
    <m/>
    <m/>
    <m/>
    <m/>
    <s v="https://emma.msrb.org/EP798247-EP618317-EP1019986.pdf"/>
    <n v="0"/>
    <m/>
  </r>
  <r>
    <s v="Atlanta"/>
    <x v="4"/>
    <x v="139"/>
    <s v="04780MTR0"/>
    <s v="04780M"/>
    <s v="REF-AMT-GEN-SER C"/>
    <x v="1"/>
    <x v="517"/>
    <n v="5"/>
    <d v="2018-01-01T00:00:00"/>
    <m/>
    <n v="113.05800000000001"/>
    <n v="1.39"/>
    <s v="-"/>
    <s v="-"/>
    <s v="WR"/>
    <s v="-"/>
    <x v="125"/>
    <m/>
    <m/>
    <m/>
    <m/>
    <m/>
    <m/>
    <m/>
    <m/>
    <m/>
    <m/>
    <m/>
    <m/>
    <s v="https://emma.msrb.org/EP798247-EP618317-EP1019986.pdf"/>
    <n v="0"/>
    <m/>
  </r>
  <r>
    <s v="Atlanta"/>
    <x v="4"/>
    <x v="139"/>
    <s v="04780MTS8"/>
    <s v="04780M"/>
    <s v="REF-AMT-GEN-SER C"/>
    <x v="1"/>
    <x v="518"/>
    <n v="5"/>
    <d v="2019-01-01T00:00:00"/>
    <m/>
    <n v="114.429"/>
    <n v="1.8"/>
    <s v="-"/>
    <s v="-"/>
    <s v="WR"/>
    <s v="NR"/>
    <x v="125"/>
    <m/>
    <m/>
    <m/>
    <m/>
    <m/>
    <m/>
    <m/>
    <m/>
    <m/>
    <m/>
    <m/>
    <m/>
    <s v="https://emma.msrb.org/EP798247-EP618317-EP1019986.pdf"/>
    <n v="0"/>
    <m/>
  </r>
  <r>
    <s v="Atlanta"/>
    <x v="4"/>
    <x v="139"/>
    <s v="04780MTT6"/>
    <s v="04780M"/>
    <s v="REF-AMT-GEN-SER C"/>
    <x v="1"/>
    <x v="519"/>
    <n v="5"/>
    <d v="2020-01-01T00:00:00"/>
    <m/>
    <n v="114.517"/>
    <n v="2.2799999999999998"/>
    <s v="-"/>
    <s v="-"/>
    <s v="WR"/>
    <s v="NR"/>
    <x v="125"/>
    <m/>
    <m/>
    <m/>
    <m/>
    <m/>
    <m/>
    <m/>
    <m/>
    <m/>
    <m/>
    <m/>
    <m/>
    <s v="https://emma.msrb.org/EP798247-EP618317-EP1019986.pdf"/>
    <n v="0"/>
    <m/>
  </r>
  <r>
    <s v="Atlanta"/>
    <x v="4"/>
    <x v="139"/>
    <s v="04780MTU3"/>
    <s v="04780M"/>
    <s v="REF-AMT-GEN-SER C"/>
    <x v="1"/>
    <x v="520"/>
    <n v="5"/>
    <d v="2021-01-01T00:00:00"/>
    <m/>
    <n v="114.384"/>
    <n v="2.65"/>
    <s v="NR"/>
    <s v="-"/>
    <s v="WR"/>
    <s v="NR"/>
    <x v="125"/>
    <m/>
    <m/>
    <m/>
    <m/>
    <m/>
    <m/>
    <m/>
    <m/>
    <m/>
    <m/>
    <m/>
    <m/>
    <s v="https://emma.msrb.org/EP798247-EP618317-EP1019986.pdf"/>
    <n v="0"/>
    <m/>
  </r>
  <r>
    <s v="Atlanta"/>
    <x v="4"/>
    <x v="139"/>
    <s v="04780MTV1"/>
    <s v="04780M"/>
    <s v="REF-AMT-GEN-SER C"/>
    <x v="1"/>
    <x v="521"/>
    <n v="5"/>
    <d v="2022-01-01T00:00:00"/>
    <m/>
    <n v="114.06399999999999"/>
    <n v="2.95"/>
    <s v="AA-"/>
    <s v="-"/>
    <s v="Aa3"/>
    <s v="A+"/>
    <x v="125"/>
    <s v="REF"/>
    <s v="—"/>
    <s v="Airports"/>
    <s v="Fixed"/>
    <s v="—"/>
    <s v="Revenue"/>
    <s v="No"/>
    <s v="No"/>
    <s v="No"/>
    <s v="Yes"/>
    <n v="114.06"/>
    <n v="2.9499999999999998E-2"/>
    <s v="https://emma.msrb.org/EP798247-EP618317-EP1019986.pdf"/>
    <n v="0"/>
    <s v="http://quotes.morningstar.com/bondquote/quote?productcode=qs&amp;qs_qt_module=3.50&amp;qt_version=finrarelease&amp;t=M12738885874585&amp;qsOnClick=returnTicker&amp;refresh=true"/>
  </r>
  <r>
    <s v="Atlanta"/>
    <x v="4"/>
    <x v="139"/>
    <s v="04780MTW9"/>
    <s v="04780M"/>
    <s v="REF-AMT-GEN-SER C"/>
    <x v="1"/>
    <x v="522"/>
    <n v="5"/>
    <d v="2023-01-01T00:00:00"/>
    <m/>
    <n v="113.685"/>
    <n v="3.19"/>
    <s v="AA-"/>
    <s v="-"/>
    <s v="Aa3"/>
    <s v="A+"/>
    <x v="125"/>
    <s v="REF"/>
    <s v="—"/>
    <s v="Airports"/>
    <s v="Fixed"/>
    <s v="—"/>
    <s v="Revenue"/>
    <s v="No"/>
    <s v="No"/>
    <s v="No"/>
    <s v="Yes"/>
    <n v="113.68"/>
    <n v="3.1899999999999998E-2"/>
    <s v="https://emma.msrb.org/EP798247-EP618317-EP1019986.pdf"/>
    <n v="0"/>
    <s v="http://quotes.morningstar.com/bondquote/quote?productcode=qs&amp;qs_qt_module=3.50&amp;qt_version=finrarelease&amp;t=M12738885874586&amp;qsOnClick=returnTicker&amp;refresh=true"/>
  </r>
  <r>
    <s v="Atlanta"/>
    <x v="4"/>
    <x v="139"/>
    <s v="04780MTX7"/>
    <s v="04780M"/>
    <s v="REF-AMT-GEN-SER C"/>
    <x v="1"/>
    <x v="523"/>
    <n v="5"/>
    <d v="2024-01-01T00:00:00"/>
    <m/>
    <n v="113.86"/>
    <n v="3.32"/>
    <s v="AA-"/>
    <s v="-"/>
    <s v="Aa3"/>
    <s v="A+"/>
    <x v="125"/>
    <s v="REF"/>
    <s v="—"/>
    <s v="Airports"/>
    <s v="Fixed"/>
    <s v="—"/>
    <s v="Revenue"/>
    <s v="No"/>
    <s v="No"/>
    <s v="No"/>
    <s v="Yes"/>
    <n v="113.86"/>
    <n v="3.32E-2"/>
    <s v="https://emma.msrb.org/EP798247-EP618317-EP1019986.pdf"/>
    <n v="0"/>
    <s v="http://quotes.morningstar.com/bondquote/quote?productcode=qs&amp;qs_qt_module=3.50&amp;qt_version=finrarelease&amp;t=M12738885874587&amp;qsOnClick=returnTicker&amp;refresh=true"/>
  </r>
  <r>
    <s v="Atlanta"/>
    <x v="4"/>
    <x v="139"/>
    <s v="04780MTY5"/>
    <s v="04780M"/>
    <s v="REF-AMT-GEN-SER C"/>
    <x v="1"/>
    <x v="524"/>
    <n v="5"/>
    <d v="2025-01-01T00:00:00"/>
    <m/>
    <n v="111.831"/>
    <n v="3.55"/>
    <s v="AA-"/>
    <s v="-"/>
    <s v="Aa3"/>
    <s v="A+"/>
    <x v="125"/>
    <s v="REF"/>
    <s v="—"/>
    <s v="Airports"/>
    <s v="Fixed"/>
    <s v="—"/>
    <s v="Revenue"/>
    <s v="No"/>
    <s v="No"/>
    <s v="No"/>
    <s v="Yes"/>
    <n v="111.83"/>
    <n v="3.6600000000000001E-2"/>
    <s v="https://emma.msrb.org/EP798247-EP618317-EP1019986.pdf"/>
    <n v="0"/>
    <s v="http://quotes.morningstar.com/bondquote/quote?productcode=qs&amp;qs_qt_module=3.50&amp;qt_version=finrarelease&amp;t=M12738885874588&amp;qsOnClick=returnTicker&amp;refresh=true"/>
  </r>
  <r>
    <s v="Atlanta"/>
    <x v="4"/>
    <x v="139"/>
    <s v="04780MTZ2"/>
    <s v="04780M"/>
    <s v="REF-AMT-GEN-SER C"/>
    <x v="1"/>
    <x v="525"/>
    <n v="5"/>
    <d v="2026-01-01T00:00:00"/>
    <m/>
    <n v="110.79"/>
    <n v="3.67"/>
    <s v="AA-"/>
    <s v="-"/>
    <s v="Aa3"/>
    <s v="A+"/>
    <x v="125"/>
    <s v="REF"/>
    <s v="—"/>
    <s v="Airports"/>
    <s v="Fixed"/>
    <s v="—"/>
    <s v="Revenue"/>
    <s v="No"/>
    <s v="No"/>
    <s v="No"/>
    <s v="Yes"/>
    <n v="110.79"/>
    <n v="3.85E-2"/>
    <s v="https://emma.msrb.org/EP798247-EP618317-EP1019986.pdf"/>
    <n v="0"/>
    <s v="http://quotes.morningstar.com/bondquote/quote?productcode=qs&amp;qs_qt_module=3.50&amp;qt_version=finrarelease&amp;t=M12738885874589&amp;qsOnClick=returnTicker&amp;refresh=true"/>
  </r>
  <r>
    <s v="Atlanta"/>
    <x v="4"/>
    <x v="139"/>
    <s v="04780MUA5"/>
    <s v="04780M"/>
    <s v="REF-AMT-GEN-SER C"/>
    <x v="1"/>
    <x v="526"/>
    <n v="5"/>
    <d v="2027-01-01T00:00:00"/>
    <m/>
    <n v="109.76"/>
    <n v="3.79"/>
    <s v="AA-"/>
    <s v="-"/>
    <s v="Aa3"/>
    <s v="A+"/>
    <x v="125"/>
    <s v="REF"/>
    <s v="—"/>
    <s v="Airports"/>
    <s v="Fixed"/>
    <s v="—"/>
    <s v="Revenue"/>
    <s v="No"/>
    <s v="No"/>
    <s v="No"/>
    <s v="Yes"/>
    <n v="109.76"/>
    <n v="4.0099999999999997E-2"/>
    <s v="https://emma.msrb.org/EP798247-EP618317-EP1019986.pdf"/>
    <n v="0"/>
    <s v="http://quotes.morningstar.com/bondquote/quote?productcode=qs&amp;qs_qt_module=3.50&amp;qt_version=finrarelease&amp;t=M12738885874590&amp;qsOnClick=returnTicker&amp;refresh=true"/>
  </r>
  <r>
    <s v="Atlanta"/>
    <x v="4"/>
    <x v="139"/>
    <s v="04780MUB3"/>
    <s v="04780M"/>
    <s v="REF-AMT-GEN-SER C"/>
    <x v="1"/>
    <x v="527"/>
    <n v="5"/>
    <d v="2028-01-01T00:00:00"/>
    <m/>
    <n v="108.741"/>
    <n v="3.91"/>
    <s v="AA-"/>
    <s v="-"/>
    <s v="Aa3"/>
    <s v="A+"/>
    <x v="125"/>
    <s v="REF"/>
    <s v="—"/>
    <s v="Airports"/>
    <s v="Fixed"/>
    <s v="—"/>
    <s v="Revenue"/>
    <s v="No"/>
    <s v="No"/>
    <s v="No"/>
    <s v="Yes"/>
    <n v="108.74"/>
    <n v="4.1599999999999998E-2"/>
    <s v="https://emma.msrb.org/EP798247-EP618317-EP1019986.pdf"/>
    <n v="0"/>
    <s v="http://quotes.morningstar.com/bondquote/quote?productcode=qs&amp;qs_qt_module=3.50&amp;qt_version=finrarelease&amp;t=M12738885874591&amp;qsOnClick=returnTicker&amp;refresh=true"/>
  </r>
  <r>
    <s v="Atlanta"/>
    <x v="4"/>
    <x v="139"/>
    <s v="04780MUC1"/>
    <s v="04780M"/>
    <s v="REF-AMT-GEN-SER C"/>
    <x v="1"/>
    <x v="213"/>
    <n v="5"/>
    <d v="2029-01-01T00:00:00"/>
    <m/>
    <n v="108.069"/>
    <n v="3.99"/>
    <s v="AA-"/>
    <s v="-"/>
    <s v="Aa3"/>
    <s v="A+"/>
    <x v="125"/>
    <s v="REF"/>
    <s v="—"/>
    <s v="Airports"/>
    <s v="Fixed"/>
    <s v="—"/>
    <s v="Revenue"/>
    <s v="No"/>
    <s v="No"/>
    <s v="No"/>
    <s v="Yes"/>
    <n v="108.07"/>
    <n v="4.2599999999999999E-2"/>
    <s v="https://emma.msrb.org/EP798247-EP618317-EP1019986.pdf"/>
    <n v="0"/>
    <s v="http://quotes.morningstar.com/bondquote/quote?productcode=qs&amp;qs_qt_module=3.50&amp;qt_version=finrarelease&amp;t=M12738885874592&amp;qsOnClick=returnTicker&amp;refresh=true"/>
  </r>
  <r>
    <s v="Atlanta"/>
    <x v="4"/>
    <x v="139"/>
    <s v="04780MUD9"/>
    <s v="04780M"/>
    <s v="REF-AMT-GEN-SER C"/>
    <x v="1"/>
    <x v="528"/>
    <n v="4.125"/>
    <d v="2030-01-01T00:00:00"/>
    <m/>
    <n v="98.683999999999997"/>
    <n v="4.24"/>
    <s v="AA-"/>
    <s v="-"/>
    <s v="Aa3"/>
    <s v="A+"/>
    <x v="125"/>
    <s v="REF"/>
    <s v="—"/>
    <s v="Airports"/>
    <s v="Fixed"/>
    <s v="—"/>
    <s v="Revenue"/>
    <s v="No"/>
    <s v="No"/>
    <s v="No"/>
    <s v="Yes"/>
    <n v="98.68"/>
    <n v="4.24E-2"/>
    <s v="https://emma.msrb.org/EP798247-EP618317-EP1019986.pdf"/>
    <n v="0"/>
    <s v="http://quotes.morningstar.com/bondquote/quote?productcode=qs&amp;qs_qt_module=3.50&amp;qt_version=finrarelease&amp;t=M12738885874593&amp;qsOnClick=returnTicker&amp;refresh=true"/>
  </r>
  <r>
    <s v="Atlanta"/>
    <x v="7"/>
    <x v="140"/>
    <s v="04780TCN2"/>
    <s v="04780T"/>
    <s v="REF-NON-AMT NON ACE-GEN-SUB"/>
    <x v="1"/>
    <x v="529"/>
    <n v="5"/>
    <d v="2024-01-01T00:00:00"/>
    <m/>
    <n v="115.66"/>
    <n v="3.12"/>
    <s v="AA-"/>
    <s v="-"/>
    <s v="Aa3"/>
    <s v="A+"/>
    <x v="125"/>
    <s v="REF"/>
    <s v="—"/>
    <s v="Airports"/>
    <s v="Fixed"/>
    <s v="—"/>
    <s v="Revenue"/>
    <s v="No"/>
    <s v="No"/>
    <s v="No"/>
    <s v="No"/>
    <n v="115.66"/>
    <n v="3.1199999999999999E-2"/>
    <s v="https://emma.msrb.org/EP798247-EP618317-EP1019986.pdf"/>
    <n v="0"/>
    <s v="http://quotes.morningstar.com/bondquote/quote?productcode=qs&amp;qs_qt_module=3.50&amp;qt_version=finrarelease&amp;t=M12738895874594&amp;qsOnClick=returnTicker&amp;refresh=true"/>
  </r>
  <r>
    <s v="Atlanta"/>
    <x v="7"/>
    <x v="140"/>
    <s v="04780TCP7"/>
    <s v="04780T"/>
    <s v="REF-NON-AMT NON ACE-GEN-SUB"/>
    <x v="1"/>
    <x v="530"/>
    <n v="5"/>
    <d v="2025-01-01T00:00:00"/>
    <m/>
    <n v="114.128"/>
    <n v="3.29"/>
    <s v="AA-"/>
    <s v="-"/>
    <s v="Aa3"/>
    <s v="A+"/>
    <x v="125"/>
    <s v="REF"/>
    <s v="—"/>
    <s v="Airports"/>
    <s v="Fixed"/>
    <s v="—"/>
    <s v="Revenue"/>
    <s v="No"/>
    <s v="No"/>
    <s v="No"/>
    <s v="No"/>
    <n v="114.13"/>
    <n v="3.4200000000000001E-2"/>
    <s v="https://emma.msrb.org/EP798247-EP618317-EP1019986.pdf"/>
    <n v="0"/>
    <s v="http://quotes.morningstar.com/bondquote/quote?productcode=qs&amp;qs_qt_module=3.50&amp;qt_version=finrarelease&amp;t=M12738895874595&amp;qsOnClick=returnTicker&amp;refresh=true"/>
  </r>
  <r>
    <s v="Atlanta"/>
    <x v="7"/>
    <x v="140"/>
    <s v="04780TCQ5"/>
    <s v="04780T"/>
    <s v="REF-NON-AMT NON ACE-GEN-SUB"/>
    <x v="1"/>
    <x v="531"/>
    <n v="5"/>
    <d v="2026-01-01T00:00:00"/>
    <m/>
    <n v="112.884"/>
    <n v="3.43"/>
    <s v="AA-"/>
    <s v="-"/>
    <s v="Aa3"/>
    <s v="A+"/>
    <x v="125"/>
    <s v="REF"/>
    <s v="—"/>
    <s v="Airports"/>
    <s v="Fixed"/>
    <s v="—"/>
    <s v="Revenue"/>
    <s v="No"/>
    <s v="No"/>
    <s v="No"/>
    <s v="No"/>
    <n v="112.88"/>
    <n v="3.6400000000000002E-2"/>
    <s v="https://emma.msrb.org/EP798247-EP618317-EP1019986.pdf"/>
    <n v="0"/>
    <s v="http://quotes.morningstar.com/bondquote/quote?productcode=qs&amp;qs_qt_module=3.50&amp;qt_version=finrarelease&amp;t=M12738895874596&amp;qsOnClick=returnTicker&amp;refresh=true"/>
  </r>
  <r>
    <s v="Atlanta"/>
    <x v="7"/>
    <x v="140"/>
    <s v="04780TCR3"/>
    <s v="04780T"/>
    <s v="REF-NON-AMT NON ACE-GEN-SUB"/>
    <x v="1"/>
    <x v="532"/>
    <n v="5"/>
    <d v="2027-01-01T00:00:00"/>
    <m/>
    <n v="112.006"/>
    <n v="3.53"/>
    <s v="AA-"/>
    <s v="-"/>
    <s v="Aa3"/>
    <s v="A+"/>
    <x v="125"/>
    <s v="REF"/>
    <s v="—"/>
    <s v="Airports"/>
    <s v="Fixed"/>
    <s v="—"/>
    <s v="Revenue"/>
    <s v="No"/>
    <s v="No"/>
    <s v="No"/>
    <s v="No"/>
    <n v="112.01"/>
    <n v="3.7999999999999999E-2"/>
    <s v="https://emma.msrb.org/EP798247-EP618317-EP1019986.pdf"/>
    <n v="0"/>
    <s v="http://quotes.morningstar.com/bondquote/quote?productcode=qs&amp;qs_qt_module=3.50&amp;qt_version=finrarelease&amp;t=M12738895874597&amp;qsOnClick=returnTicker&amp;refresh=true"/>
  </r>
  <r>
    <s v="Atlanta"/>
    <x v="7"/>
    <x v="140"/>
    <s v="04780TCS1"/>
    <s v="04780T"/>
    <s v="REF-NON-AMT NON ACE-GEN-SUB"/>
    <x v="1"/>
    <x v="533"/>
    <n v="5"/>
    <d v="2028-01-01T00:00:00"/>
    <m/>
    <n v="111.13500000000001"/>
    <n v="3.63"/>
    <s v="AA-"/>
    <s v="-"/>
    <s v="Aa3"/>
    <s v="A+"/>
    <x v="125"/>
    <s v="REF"/>
    <s v="—"/>
    <s v="Airports"/>
    <s v="Fixed"/>
    <s v="—"/>
    <s v="Revenue"/>
    <s v="No"/>
    <s v="No"/>
    <s v="No"/>
    <s v="No"/>
    <n v="111.14"/>
    <n v="3.9399999999999998E-2"/>
    <s v="https://emma.msrb.org/EP798247-EP618317-EP1019986.pdf"/>
    <n v="0"/>
    <s v="http://quotes.morningstar.com/bondquote/quote?productcode=qs&amp;qs_qt_module=3.50&amp;qt_version=finrarelease&amp;t=M12738895874598&amp;qsOnClick=returnTicker&amp;refresh=true"/>
  </r>
  <r>
    <s v="Atlanta"/>
    <x v="7"/>
    <x v="140"/>
    <s v="04780TCT9"/>
    <s v="04780T"/>
    <s v="REF-NON-AMT NON ACE-GEN-SUB"/>
    <x v="1"/>
    <x v="534"/>
    <n v="5"/>
    <d v="2029-01-01T00:00:00"/>
    <m/>
    <n v="110.187"/>
    <n v="3.74"/>
    <s v="AA-"/>
    <s v="-"/>
    <s v="Aa3"/>
    <s v="A+"/>
    <x v="125"/>
    <s v="REF"/>
    <s v="—"/>
    <s v="Airports"/>
    <s v="Fixed"/>
    <s v="—"/>
    <s v="Revenue"/>
    <s v="No"/>
    <s v="No"/>
    <s v="No"/>
    <s v="No"/>
    <n v="110.19"/>
    <n v="4.07E-2"/>
    <s v="https://emma.msrb.org/EP798247-EP618317-EP1019986.pdf"/>
    <n v="0"/>
    <s v="http://quotes.morningstar.com/bondquote/quote?productcode=qs&amp;qs_qt_module=3.50&amp;qt_version=finrarelease&amp;t=M12738895874599&amp;qsOnClick=returnTicker&amp;refresh=true"/>
  </r>
  <r>
    <s v="Atlanta"/>
    <x v="7"/>
    <x v="140"/>
    <s v="04780TCU6"/>
    <s v="04780T"/>
    <s v="REF-NON-AMT NON ACE-GEN-SUB"/>
    <x v="1"/>
    <x v="535"/>
    <n v="5"/>
    <d v="2030-01-01T00:00:00"/>
    <m/>
    <n v="109.419"/>
    <n v="3.83"/>
    <s v="AA-"/>
    <s v="-"/>
    <s v="Aa3"/>
    <s v="A+"/>
    <x v="125"/>
    <s v="REF"/>
    <s v="—"/>
    <s v="Airports"/>
    <s v="Fixed"/>
    <s v="—"/>
    <s v="Revenue"/>
    <s v="No"/>
    <s v="No"/>
    <s v="No"/>
    <s v="No"/>
    <n v="109.42"/>
    <n v="4.1799999999999997E-2"/>
    <s v="https://emma.msrb.org/EP798247-EP618317-EP1019986.pdf"/>
    <n v="0"/>
    <s v="http://quotes.morningstar.com/bondquote/quote?productcode=qs&amp;qs_qt_module=3.50&amp;qt_version=finrarelease&amp;t=M12738895874600&amp;qsOnClick=returnTicker&amp;refresh=true"/>
  </r>
  <r>
    <s v="Atlanta"/>
    <x v="7"/>
    <x v="140"/>
    <s v="04780TCV4"/>
    <s v="04780T"/>
    <s v="REF-NON-AMT NON ACE-GEN-SUB"/>
    <x v="1"/>
    <x v="536"/>
    <n v="5"/>
    <d v="2031-01-01T00:00:00"/>
    <m/>
    <n v="108.91"/>
    <n v="3.89"/>
    <s v="AA-"/>
    <s v="-"/>
    <s v="Aa3"/>
    <s v="A+"/>
    <x v="125"/>
    <s v="REF"/>
    <s v="—"/>
    <s v="Airports"/>
    <s v="Fixed"/>
    <s v="—"/>
    <s v="Revenue"/>
    <s v="No"/>
    <s v="No"/>
    <s v="No"/>
    <s v="No"/>
    <n v="108.91"/>
    <n v="4.2500000000000003E-2"/>
    <s v="https://emma.msrb.org/EP798247-EP618317-EP1019986.pdf"/>
    <n v="0"/>
    <s v="http://quotes.morningstar.com/bondquote/quote?productcode=qs&amp;qs_qt_module=3.50&amp;qt_version=finrarelease&amp;t=M12738895874601&amp;qsOnClick=returnTicker&amp;refresh=true"/>
  </r>
  <r>
    <s v="Atlanta"/>
    <x v="7"/>
    <x v="140"/>
    <s v="04780TCW2"/>
    <s v="04780T"/>
    <s v="REF-NON-AMT NON ACE-GEN-SUB"/>
    <x v="1"/>
    <x v="537"/>
    <n v="4"/>
    <d v="2032-01-01T00:00:00"/>
    <m/>
    <n v="99.492000000000004"/>
    <n v="4.04"/>
    <s v="AA-"/>
    <s v="-"/>
    <s v="Aa3"/>
    <s v="A+"/>
    <x v="125"/>
    <s v="REF"/>
    <s v="—"/>
    <s v="Airports"/>
    <s v="Fixed"/>
    <s v="—"/>
    <s v="Revenue"/>
    <s v="No"/>
    <s v="No"/>
    <s v="No"/>
    <s v="No"/>
    <n v="99.49"/>
    <n v="4.0399999999999998E-2"/>
    <s v="https://emma.msrb.org/EP798247-EP618317-EP1019986.pdf"/>
    <n v="0"/>
    <s v="http://quotes.morningstar.com/bondquote/quote?productcode=qs&amp;qs_qt_module=3.50&amp;qt_version=finrarelease&amp;t=M12738895874602&amp;qsOnClick=returnTicker&amp;refresh=true"/>
  </r>
  <r>
    <s v="Atlanta"/>
    <x v="7"/>
    <x v="140"/>
    <s v="04780TCX0"/>
    <s v="04780T"/>
    <s v="REF-NON-AMT NON ACE-GEN-SUB"/>
    <x v="1"/>
    <x v="538"/>
    <n v="4.2"/>
    <d v="2033-01-01T00:00:00"/>
    <m/>
    <n v="100.07299999999999"/>
    <n v="4.1900000000000004"/>
    <s v="AA-"/>
    <s v="-"/>
    <s v="Aa3"/>
    <s v="A+"/>
    <x v="125"/>
    <s v="REF"/>
    <s v="—"/>
    <s v="Airports"/>
    <s v="Fixed"/>
    <s v="—"/>
    <s v="Revenue"/>
    <s v="No"/>
    <s v="No"/>
    <s v="No"/>
    <s v="No"/>
    <n v="100.07"/>
    <n v="4.19E-2"/>
    <s v="https://emma.msrb.org/EP798247-EP618317-EP1019986.pdf"/>
    <n v="0"/>
    <s v="http://quotes.morningstar.com/bondquote/quote?productcode=qs&amp;qs_qt_module=3.50&amp;qt_version=finrarelease&amp;t=M12738895874603&amp;qsOnClick=returnTicker&amp;refresh=true"/>
  </r>
  <r>
    <s v="Atlanta"/>
    <x v="7"/>
    <x v="140"/>
    <s v="04780TCY8"/>
    <s v="04780T"/>
    <s v="REF-NON-AMT NON ACE-GEN-SUB"/>
    <x v="1"/>
    <x v="539"/>
    <n v="5"/>
    <d v="2032-01-01T00:00:00"/>
    <m/>
    <n v="108.488"/>
    <n v="3.94"/>
    <s v="AA-"/>
    <s v="-"/>
    <s v="Aa3"/>
    <s v="A+"/>
    <x v="125"/>
    <s v="REF"/>
    <s v="—"/>
    <s v="Airports"/>
    <s v="Fixed"/>
    <s v="—"/>
    <s v="Revenue"/>
    <s v="No"/>
    <s v="No"/>
    <s v="No"/>
    <s v="No"/>
    <n v="108.49"/>
    <n v="3.9399999999999998E-2"/>
    <s v="https://emma.msrb.org/EP798247-EP618317-EP1019986.pdf"/>
    <n v="0"/>
    <s v="http://quotes.morningstar.com/bondquote/quote?productcode=qs&amp;qs_qt_module=3.50&amp;qt_version=finrarelease&amp;t=M12738895874604&amp;qsOnClick=returnTicker&amp;refresh=true"/>
  </r>
  <r>
    <s v="Atlanta"/>
    <x v="7"/>
    <x v="140"/>
    <s v="04780TCZ5"/>
    <s v="04780T"/>
    <s v="REF-NON-AMT NON ACE-GEN-SUB"/>
    <x v="1"/>
    <x v="540"/>
    <n v="5"/>
    <d v="2033-01-01T00:00:00"/>
    <m/>
    <n v="107.901"/>
    <n v="4.01"/>
    <s v="AA-"/>
    <s v="-"/>
    <s v="Aa3"/>
    <s v="A+"/>
    <x v="125"/>
    <s v="REF"/>
    <s v="—"/>
    <s v="Airports"/>
    <s v="Fixed"/>
    <s v="—"/>
    <s v="Revenue"/>
    <s v="No"/>
    <s v="No"/>
    <s v="No"/>
    <s v="No"/>
    <n v="107.9"/>
    <n v="4.0099999999999997E-2"/>
    <s v="https://emma.msrb.org/EP798247-EP618317-EP1019986.pdf"/>
    <n v="0"/>
    <s v="http://quotes.morningstar.com/bondquote/quote?productcode=qs&amp;qs_qt_module=3.50&amp;qt_version=finrarelease&amp;t=M12738895874605&amp;qsOnClick=returnTicker&amp;refresh=true"/>
  </r>
  <r>
    <s v="Atlanta"/>
    <x v="7"/>
    <x v="140"/>
    <s v="04780TDA9"/>
    <s v="04780T"/>
    <s v="REF-NON-AMT NON ACE-GEN-SUB"/>
    <x v="1"/>
    <x v="541"/>
    <n v="5"/>
    <d v="2034-01-01T00:00:00"/>
    <m/>
    <n v="107.48399999999999"/>
    <n v="4.0599999999999996"/>
    <s v="AA-"/>
    <s v="-"/>
    <s v="Aa3"/>
    <s v="A+"/>
    <x v="125"/>
    <s v="REF"/>
    <s v="—"/>
    <s v="Airports"/>
    <s v="Fixed"/>
    <s v="—"/>
    <s v="Revenue"/>
    <s v="No"/>
    <s v="No"/>
    <s v="No"/>
    <s v="No"/>
    <n v="107.48"/>
    <n v="4.4299999999999999E-2"/>
    <s v="https://emma.msrb.org/EP798247-EP618317-EP1019986.pdf"/>
    <n v="0"/>
    <s v="http://quotes.morningstar.com/bondquote/quote?productcode=qs&amp;qs_qt_module=3.50&amp;qt_version=finrarelease&amp;t=M12738895874606&amp;qsOnClick=returnTicker&amp;refresh=true"/>
  </r>
  <r>
    <s v="Atlanta"/>
    <x v="4"/>
    <x v="141"/>
    <s v="04780MSV2"/>
    <s v="04780M"/>
    <s v="REF-NON-AMT NON ACE-GEN-SER B"/>
    <x v="1"/>
    <x v="542"/>
    <n v="3"/>
    <d v="2017-01-01T00:00:00"/>
    <m/>
    <n v="105.72199999999999"/>
    <n v="0.87"/>
    <s v="-"/>
    <s v="-"/>
    <s v="WR"/>
    <s v="-"/>
    <x v="125"/>
    <m/>
    <m/>
    <m/>
    <m/>
    <m/>
    <m/>
    <m/>
    <m/>
    <m/>
    <m/>
    <m/>
    <m/>
    <s v="https://emma.msrb.org/EP798247-EP618317-EP1019986.pdf"/>
    <n v="0"/>
    <m/>
  </r>
  <r>
    <s v="Atlanta"/>
    <x v="4"/>
    <x v="141"/>
    <s v="04780MSW0"/>
    <s v="04780M"/>
    <s v="REF-NON-AMT NON ACE-GEN-SER B"/>
    <x v="1"/>
    <x v="543"/>
    <n v="5"/>
    <d v="2018-01-01T00:00:00"/>
    <m/>
    <n v="113.68300000000001"/>
    <n v="1.23"/>
    <s v="-"/>
    <s v="-"/>
    <s v="WR"/>
    <s v="-"/>
    <x v="125"/>
    <m/>
    <m/>
    <m/>
    <m/>
    <m/>
    <m/>
    <m/>
    <m/>
    <m/>
    <m/>
    <m/>
    <m/>
    <s v="https://emma.msrb.org/EP798247-EP618317-EP1019986.pdf"/>
    <n v="0"/>
    <m/>
  </r>
  <r>
    <s v="Atlanta"/>
    <x v="4"/>
    <x v="141"/>
    <s v="04780MSX8"/>
    <s v="04780M"/>
    <s v="REF-NON-AMT NON ACE-GEN-SER B"/>
    <x v="1"/>
    <x v="544"/>
    <n v="5"/>
    <d v="2019-01-01T00:00:00"/>
    <m/>
    <n v="115.559"/>
    <n v="1.57"/>
    <s v="-"/>
    <s v="-"/>
    <s v="WR"/>
    <s v="NR"/>
    <x v="125"/>
    <m/>
    <m/>
    <m/>
    <m/>
    <m/>
    <m/>
    <m/>
    <m/>
    <m/>
    <m/>
    <m/>
    <m/>
    <s v="https://emma.msrb.org/EP798247-EP618317-EP1019986.pdf"/>
    <n v="0"/>
    <m/>
  </r>
  <r>
    <s v="Atlanta"/>
    <x v="4"/>
    <x v="141"/>
    <s v="04780MSY6"/>
    <s v="04780M"/>
    <s v="REF-NON-AMT NON ACE-GEN-SER B"/>
    <x v="1"/>
    <x v="545"/>
    <n v="5"/>
    <d v="2020-01-01T00:00:00"/>
    <m/>
    <n v="116.09"/>
    <n v="2.0099999999999998"/>
    <s v="-"/>
    <s v="-"/>
    <s v="WR"/>
    <s v="NR"/>
    <x v="125"/>
    <m/>
    <m/>
    <m/>
    <m/>
    <m/>
    <m/>
    <m/>
    <m/>
    <m/>
    <m/>
    <m/>
    <m/>
    <s v="https://emma.msrb.org/EP798247-EP618317-EP1019986.pdf"/>
    <n v="0"/>
    <m/>
  </r>
  <r>
    <s v="Atlanta"/>
    <x v="4"/>
    <x v="141"/>
    <s v="04780MSZ3"/>
    <s v="04780M"/>
    <s v="REF-NON-AMT NON ACE-GEN-SER B"/>
    <x v="1"/>
    <x v="546"/>
    <n v="5"/>
    <d v="2021-01-01T00:00:00"/>
    <m/>
    <n v="116.324"/>
    <n v="2.36"/>
    <s v="NR"/>
    <s v="-"/>
    <s v="WR"/>
    <s v="NR"/>
    <x v="125"/>
    <m/>
    <m/>
    <m/>
    <m/>
    <m/>
    <m/>
    <m/>
    <m/>
    <m/>
    <m/>
    <m/>
    <m/>
    <s v="https://emma.msrb.org/EP798247-EP618317-EP1019986.pdf"/>
    <n v="0"/>
    <m/>
  </r>
  <r>
    <s v="Atlanta"/>
    <x v="4"/>
    <x v="141"/>
    <s v="04780MTA7"/>
    <s v="04780M"/>
    <s v="REF-NON-AMT NON ACE-GEN-SER B"/>
    <x v="1"/>
    <x v="267"/>
    <n v="5"/>
    <d v="2022-01-01T00:00:00"/>
    <m/>
    <n v="116.31399999999999"/>
    <n v="2.65"/>
    <s v="AA-"/>
    <s v="-"/>
    <s v="Aa3"/>
    <s v="A+"/>
    <x v="125"/>
    <s v="REF"/>
    <s v="—"/>
    <s v="Airports"/>
    <s v="Fixed"/>
    <s v="—"/>
    <s v="Revenue"/>
    <s v="No"/>
    <s v="No"/>
    <s v="No"/>
    <s v="No"/>
    <n v="116.31"/>
    <n v="2.6499999999999999E-2"/>
    <s v="https://emma.msrb.org/EP798247-EP618317-EP1019986.pdf"/>
    <n v="0"/>
    <s v="http://quotes.morningstar.com/bondquote/quote?productcode=qs&amp;qs_qt_module=3.50&amp;qt_version=finrarelease&amp;t=M12738875874566&amp;qsOnClick=returnTicker&amp;refresh=true"/>
  </r>
  <r>
    <s v="Atlanta"/>
    <x v="4"/>
    <x v="141"/>
    <s v="04780MTB5"/>
    <s v="04780M"/>
    <s v="REF-NON-AMT NON ACE-GEN-SER B"/>
    <x v="1"/>
    <x v="547"/>
    <n v="5"/>
    <d v="2023-01-01T00:00:00"/>
    <m/>
    <n v="116.33199999999999"/>
    <n v="2.87"/>
    <s v="AA-"/>
    <s v="-"/>
    <s v="Aa3"/>
    <s v="A+"/>
    <x v="125"/>
    <s v="REF"/>
    <s v="—"/>
    <s v="Airports"/>
    <s v="Fixed"/>
    <s v="—"/>
    <s v="Revenue"/>
    <s v="No"/>
    <s v="No"/>
    <s v="No"/>
    <s v="No"/>
    <n v="116.33"/>
    <n v="2.87E-2"/>
    <s v="https://emma.msrb.org/EP798247-EP618317-EP1019986.pdf"/>
    <n v="0"/>
    <s v="http://quotes.morningstar.com/bondquote/quote?productcode=qs&amp;qs_qt_module=3.50&amp;qt_version=finrarelease&amp;t=M12738875874567&amp;qsOnClick=returnTicker&amp;refresh=true"/>
  </r>
  <r>
    <s v="Atlanta"/>
    <x v="4"/>
    <x v="141"/>
    <s v="04780MTC3"/>
    <s v="04780M"/>
    <s v="REF-NON-AMT NON ACE-GEN-SER B"/>
    <x v="1"/>
    <x v="548"/>
    <n v="5"/>
    <d v="2024-01-01T00:00:00"/>
    <m/>
    <n v="116.48099999999999"/>
    <n v="3.03"/>
    <s v="AA-"/>
    <s v="-"/>
    <s v="Aa3"/>
    <s v="A+"/>
    <x v="125"/>
    <s v="REF"/>
    <s v="—"/>
    <s v="Airports"/>
    <s v="Fixed"/>
    <s v="—"/>
    <s v="Revenue"/>
    <s v="No"/>
    <s v="No"/>
    <s v="No"/>
    <s v="No"/>
    <n v="116.48"/>
    <n v="3.0300000000000001E-2"/>
    <s v="https://emma.msrb.org/EP798247-EP618317-EP1019986.pdf"/>
    <n v="0"/>
    <s v="http://quotes.morningstar.com/bondquote/quote?productcode=qs&amp;qs_qt_module=3.50&amp;qt_version=finrarelease&amp;t=M12738875874568&amp;qsOnClick=returnTicker&amp;refresh=true"/>
  </r>
  <r>
    <s v="Atlanta"/>
    <x v="4"/>
    <x v="141"/>
    <s v="04780MTD1"/>
    <s v="04780M"/>
    <s v="REF-NON-AMT NON ACE-GEN-SER B"/>
    <x v="1"/>
    <x v="549"/>
    <n v="5"/>
    <d v="2025-01-01T00:00:00"/>
    <m/>
    <n v="114.756"/>
    <n v="3.22"/>
    <s v="AA-"/>
    <s v="-"/>
    <s v="Aa3"/>
    <s v="A+"/>
    <x v="125"/>
    <s v="REF"/>
    <s v="—"/>
    <s v="Airports"/>
    <s v="Fixed"/>
    <s v="—"/>
    <s v="Revenue"/>
    <s v="No"/>
    <s v="No"/>
    <s v="No"/>
    <s v="No"/>
    <n v="114.76"/>
    <n v="3.3500000000000002E-2"/>
    <s v="https://emma.msrb.org/EP798247-EP618317-EP1019986.pdf"/>
    <n v="0"/>
    <s v="http://quotes.morningstar.com/bondquote/quote?productcode=qs&amp;qs_qt_module=3.50&amp;qt_version=finrarelease&amp;t=M12738875874569&amp;qsOnClick=returnTicker&amp;refresh=true"/>
  </r>
  <r>
    <s v="Atlanta"/>
    <x v="4"/>
    <x v="141"/>
    <s v="04780MTE9"/>
    <s v="04780M"/>
    <s v="REF-NON-AMT NON ACE-GEN-SER B"/>
    <x v="1"/>
    <x v="550"/>
    <n v="5"/>
    <d v="2026-01-01T00:00:00"/>
    <m/>
    <n v="113.682"/>
    <n v="3.34"/>
    <s v="AA-"/>
    <s v="-"/>
    <s v="Aa3"/>
    <s v="A+"/>
    <x v="125"/>
    <s v="REF"/>
    <s v="—"/>
    <s v="Airports"/>
    <s v="Fixed"/>
    <s v="—"/>
    <s v="Revenue"/>
    <s v="No"/>
    <s v="No"/>
    <s v="No"/>
    <s v="No"/>
    <n v="113.68"/>
    <n v="3.56E-2"/>
    <s v="https://emma.msrb.org/EP798247-EP618317-EP1019986.pdf"/>
    <n v="0"/>
    <s v="http://quotes.morningstar.com/bondquote/quote?productcode=qs&amp;qs_qt_module=3.50&amp;qt_version=finrarelease&amp;t=M12738875874570&amp;qsOnClick=returnTicker&amp;refresh=true"/>
  </r>
  <r>
    <s v="Atlanta"/>
    <x v="4"/>
    <x v="141"/>
    <s v="04780MTF6"/>
    <s v="04780M"/>
    <s v="REF-NON-AMT NON ACE-GEN-SER B"/>
    <x v="1"/>
    <x v="551"/>
    <n v="5"/>
    <d v="2027-01-01T00:00:00"/>
    <m/>
    <n v="112.62"/>
    <n v="3.46"/>
    <s v="AA-"/>
    <s v="-"/>
    <s v="Aa3"/>
    <s v="A+"/>
    <x v="125"/>
    <s v="REF"/>
    <s v="—"/>
    <s v="Airports"/>
    <s v="Fixed"/>
    <s v="—"/>
    <s v="Revenue"/>
    <s v="No"/>
    <s v="No"/>
    <s v="No"/>
    <s v="No"/>
    <n v="112.62"/>
    <n v="3.7400000000000003E-2"/>
    <s v="https://emma.msrb.org/EP798247-EP618317-EP1019986.pdf"/>
    <n v="0"/>
    <s v="http://quotes.morningstar.com/bondquote/quote?productcode=qs&amp;qs_qt_module=3.50&amp;qt_version=finrarelease&amp;t=M12738875874571&amp;qsOnClick=returnTicker&amp;refresh=true"/>
  </r>
  <r>
    <s v="Atlanta"/>
    <x v="4"/>
    <x v="141"/>
    <s v="04780MTG4"/>
    <s v="04780M"/>
    <s v="REF-NON-AMT NON ACE-GEN-SER B"/>
    <x v="1"/>
    <x v="552"/>
    <n v="5"/>
    <d v="2028-01-01T00:00:00"/>
    <m/>
    <n v="111.657"/>
    <n v="3.57"/>
    <s v="AA-"/>
    <s v="-"/>
    <s v="Aa3"/>
    <s v="A+"/>
    <x v="125"/>
    <s v="REF"/>
    <s v="—"/>
    <s v="Airports"/>
    <s v="Fixed"/>
    <s v="—"/>
    <s v="Revenue"/>
    <s v="No"/>
    <s v="No"/>
    <s v="No"/>
    <s v="No"/>
    <n v="111.66"/>
    <n v="3.9E-2"/>
    <s v="https://emma.msrb.org/EP798247-EP618317-EP1019986.pdf"/>
    <n v="0"/>
    <s v="http://quotes.morningstar.com/bondquote/quote?productcode=qs&amp;qs_qt_module=3.50&amp;qt_version=finrarelease&amp;t=M12738875874572&amp;qsOnClick=returnTicker&amp;refresh=true"/>
  </r>
  <r>
    <s v="Atlanta"/>
    <x v="4"/>
    <x v="141"/>
    <s v="04780MTH2"/>
    <s v="04780M"/>
    <s v="REF-NON-AMT NON ACE-GEN-SER B"/>
    <x v="1"/>
    <x v="411"/>
    <n v="5"/>
    <d v="2029-01-01T00:00:00"/>
    <m/>
    <n v="110.79"/>
    <n v="3.67"/>
    <s v="AA-"/>
    <s v="-"/>
    <s v="Aa3"/>
    <s v="A+"/>
    <x v="125"/>
    <s v="REF"/>
    <s v="—"/>
    <s v="Airports"/>
    <s v="Fixed"/>
    <s v="—"/>
    <s v="Revenue"/>
    <s v="No"/>
    <s v="No"/>
    <s v="No"/>
    <s v="No"/>
    <n v="110.79"/>
    <n v="4.02E-2"/>
    <s v="https://emma.msrb.org/EP798247-EP618317-EP1019986.pdf"/>
    <n v="0"/>
    <s v="http://quotes.morningstar.com/bondquote/quote?productcode=qs&amp;qs_qt_module=3.50&amp;qt_version=finrarelease&amp;t=M12738875874573&amp;qsOnClick=returnTicker&amp;refresh=true"/>
  </r>
  <r>
    <s v="Atlanta"/>
    <x v="4"/>
    <x v="141"/>
    <s v="04780MTJ8"/>
    <s v="04780M"/>
    <s v="REF-NON-AMT NON ACE-GEN-SER B"/>
    <x v="1"/>
    <x v="553"/>
    <n v="5"/>
    <d v="2030-01-01T00:00:00"/>
    <m/>
    <n v="109.845"/>
    <n v="3.78"/>
    <s v="AA-"/>
    <s v="-"/>
    <s v="Aa3"/>
    <s v="A+"/>
    <x v="125"/>
    <s v="REF"/>
    <s v="—"/>
    <s v="Airports"/>
    <s v="Fixed"/>
    <s v="—"/>
    <s v="Revenue"/>
    <s v="No"/>
    <s v="No"/>
    <s v="No"/>
    <s v="No"/>
    <n v="109.84"/>
    <n v="4.1399999999999999E-2"/>
    <s v="https://emma.msrb.org/EP798247-EP618317-EP1019986.pdf"/>
    <n v="0"/>
    <s v="http://quotes.morningstar.com/bondquote/quote?productcode=qs&amp;qs_qt_module=3.50&amp;qt_version=finrarelease&amp;t=M12738875874574&amp;qsOnClick=returnTicker&amp;refresh=true"/>
  </r>
  <r>
    <s v="Atlanta"/>
    <x v="4"/>
    <x v="141"/>
    <s v="04780MTK5"/>
    <s v="04780M"/>
    <s v="REF-NON-AMT NON ACE-GEN-SER B"/>
    <x v="1"/>
    <x v="554"/>
    <n v="5"/>
    <d v="2031-01-01T00:00:00"/>
    <m/>
    <n v="109.504"/>
    <n v="3.82"/>
    <s v="AA-"/>
    <s v="-"/>
    <s v="Aa3"/>
    <s v="A+"/>
    <x v="125"/>
    <s v="REF"/>
    <s v="—"/>
    <s v="Airports"/>
    <s v="Fixed"/>
    <s v="—"/>
    <s v="Revenue"/>
    <s v="No"/>
    <s v="No"/>
    <s v="No"/>
    <s v="No"/>
    <n v="109.5"/>
    <n v="4.2000000000000003E-2"/>
    <s v="https://emma.msrb.org/EP798247-EP618317-EP1019986.pdf"/>
    <n v="0"/>
    <s v="http://quotes.morningstar.com/bondquote/quote?productcode=qs&amp;qs_qt_module=3.50&amp;qt_version=finrarelease&amp;t=M12738875874575&amp;qsOnClick=returnTicker&amp;refresh=true"/>
  </r>
  <r>
    <s v="Atlanta"/>
    <x v="4"/>
    <x v="141"/>
    <s v="04780MTL3"/>
    <s v="04780M"/>
    <s v="REF-NON-AMT NON ACE-GEN-SER B"/>
    <x v="1"/>
    <x v="555"/>
    <n v="5"/>
    <d v="2032-01-01T00:00:00"/>
    <m/>
    <n v="109.07899999999999"/>
    <n v="3.87"/>
    <s v="AA-"/>
    <s v="-"/>
    <s v="Aa3"/>
    <s v="A+"/>
    <x v="125"/>
    <s v="REF"/>
    <s v="—"/>
    <s v="Airports"/>
    <s v="Fixed"/>
    <s v="—"/>
    <s v="Revenue"/>
    <s v="No"/>
    <s v="No"/>
    <s v="No"/>
    <s v="No"/>
    <n v="109.08"/>
    <n v="4.2599999999999999E-2"/>
    <s v="https://emma.msrb.org/EP798247-EP618317-EP1019986.pdf"/>
    <n v="0"/>
    <s v="http://quotes.morningstar.com/bondquote/quote?productcode=qs&amp;qs_qt_module=3.50&amp;qt_version=finrarelease&amp;t=M12738875874576&amp;qsOnClick=returnTicker&amp;refresh=true"/>
  </r>
  <r>
    <s v="Atlanta"/>
    <x v="4"/>
    <x v="141"/>
    <s v="04780MTM1"/>
    <s v="04780M"/>
    <s v="REF-NON-AMT NON ACE-GEN-SER B"/>
    <x v="1"/>
    <x v="556"/>
    <n v="5"/>
    <d v="2033-01-01T00:00:00"/>
    <m/>
    <n v="108.741"/>
    <n v="3.91"/>
    <s v="AA-"/>
    <s v="-"/>
    <s v="Aa3"/>
    <s v="A+"/>
    <x v="125"/>
    <s v="REF"/>
    <s v="—"/>
    <s v="Airports"/>
    <s v="Fixed"/>
    <s v="—"/>
    <s v="Revenue"/>
    <s v="No"/>
    <s v="No"/>
    <s v="No"/>
    <s v="No"/>
    <n v="108.74"/>
    <n v="4.3099999999999999E-2"/>
    <s v="https://emma.msrb.org/EP798247-EP618317-EP1019986.pdf"/>
    <n v="0"/>
    <s v="http://quotes.morningstar.com/bondquote/quote?productcode=qs&amp;qs_qt_module=3.50&amp;qt_version=finrarelease&amp;t=M12738875874577&amp;qsOnClick=returnTicker&amp;refresh=true"/>
  </r>
  <r>
    <s v="Atlanta"/>
    <x v="11"/>
    <x v="142"/>
    <s v="047849CY8"/>
    <n v="47849"/>
    <s v="PERRY BOLTON PROJ"/>
    <x v="0"/>
    <x v="96"/>
    <n v="2"/>
    <d v="2014-07-01T00:00:00"/>
    <m/>
    <n v="100.64700000000001"/>
    <n v="0.29499999999999998"/>
    <s v="-"/>
    <s v="-"/>
    <s v="-"/>
    <s v="-"/>
    <x v="126"/>
    <m/>
    <m/>
    <m/>
    <m/>
    <m/>
    <m/>
    <m/>
    <m/>
    <m/>
    <m/>
    <m/>
    <m/>
    <s v="https://emma.msrb.org/ER749019-ER581853-ER983638.pdf"/>
    <n v="0"/>
    <m/>
  </r>
  <r>
    <s v="Atlanta"/>
    <x v="11"/>
    <x v="142"/>
    <s v="047849CZ5"/>
    <n v="47849"/>
    <s v="PERRY BOLTON PROJ"/>
    <x v="0"/>
    <x v="557"/>
    <n v="2"/>
    <d v="2015-07-01T00:00:00"/>
    <m/>
    <n v="101.727"/>
    <n v="0.74"/>
    <s v="-"/>
    <s v="-"/>
    <s v="-"/>
    <s v="-"/>
    <x v="126"/>
    <m/>
    <m/>
    <m/>
    <m/>
    <m/>
    <m/>
    <m/>
    <m/>
    <m/>
    <m/>
    <m/>
    <m/>
    <s v="https://emma.msrb.org/ER749019-ER581853-ER983638.pdf"/>
    <n v="0"/>
    <m/>
  </r>
  <r>
    <s v="Atlanta"/>
    <x v="11"/>
    <x v="142"/>
    <s v="047849DA9"/>
    <n v="47849"/>
    <s v="PERRY BOLTON PROJ"/>
    <x v="0"/>
    <x v="108"/>
    <n v="3"/>
    <d v="2016-07-01T00:00:00"/>
    <m/>
    <n v="104.283"/>
    <n v="1.17"/>
    <s v="-"/>
    <s v="-"/>
    <s v="-"/>
    <s v="-"/>
    <x v="126"/>
    <m/>
    <m/>
    <m/>
    <m/>
    <m/>
    <m/>
    <m/>
    <m/>
    <m/>
    <m/>
    <m/>
    <m/>
    <s v="https://emma.msrb.org/ER749019-ER581853-ER983638.pdf"/>
    <n v="0"/>
    <m/>
  </r>
  <r>
    <s v="Atlanta"/>
    <x v="11"/>
    <x v="142"/>
    <s v="047849DB7"/>
    <n v="47849"/>
    <s v="PERRY BOLTON PROJ"/>
    <x v="0"/>
    <x v="558"/>
    <n v="3"/>
    <d v="2017-07-01T00:00:00"/>
    <m/>
    <n v="104.99299999999999"/>
    <n v="1.48"/>
    <s v="-"/>
    <s v="-"/>
    <s v="-"/>
    <s v="-"/>
    <x v="126"/>
    <m/>
    <m/>
    <m/>
    <m/>
    <m/>
    <m/>
    <m/>
    <m/>
    <m/>
    <m/>
    <m/>
    <m/>
    <s v="https://emma.msrb.org/ER749019-ER581853-ER983638.pdf"/>
    <n v="0"/>
    <m/>
  </r>
  <r>
    <s v="Atlanta"/>
    <x v="11"/>
    <x v="142"/>
    <s v="047849DC5"/>
    <n v="47849"/>
    <s v="PERRY BOLTON PROJ"/>
    <x v="0"/>
    <x v="559"/>
    <n v="3"/>
    <d v="2018-07-01T00:00:00"/>
    <m/>
    <n v="104.601"/>
    <n v="1.9"/>
    <s v="-"/>
    <s v="-"/>
    <s v="-"/>
    <s v="-"/>
    <x v="126"/>
    <m/>
    <m/>
    <m/>
    <m/>
    <m/>
    <m/>
    <m/>
    <m/>
    <m/>
    <m/>
    <m/>
    <m/>
    <s v="https://emma.msrb.org/ER749019-ER581853-ER983638.pdf"/>
    <n v="0"/>
    <m/>
  </r>
  <r>
    <s v="Atlanta"/>
    <x v="11"/>
    <x v="142"/>
    <s v="047849DD3"/>
    <n v="47849"/>
    <s v="PERRY BOLTON PROJ"/>
    <x v="0"/>
    <x v="39"/>
    <n v="3"/>
    <d v="2019-07-01T00:00:00"/>
    <m/>
    <n v="103.779"/>
    <n v="2.25"/>
    <s v="-"/>
    <s v="-"/>
    <s v="-"/>
    <s v="NR"/>
    <x v="126"/>
    <m/>
    <m/>
    <m/>
    <m/>
    <m/>
    <m/>
    <m/>
    <m/>
    <m/>
    <m/>
    <m/>
    <m/>
    <s v="https://emma.msrb.org/ER749019-ER581853-ER983638.pdf"/>
    <n v="0"/>
    <m/>
  </r>
  <r>
    <s v="Atlanta"/>
    <x v="11"/>
    <x v="142"/>
    <s v="047849DE1"/>
    <n v="47849"/>
    <s v="PERRY BOLTON PROJ"/>
    <x v="0"/>
    <x v="304"/>
    <n v="4"/>
    <d v="2020-07-01T00:00:00"/>
    <m/>
    <n v="107.44799999999999"/>
    <n v="2.72"/>
    <s v="-"/>
    <s v="-"/>
    <s v="-"/>
    <s v="NR"/>
    <x v="126"/>
    <m/>
    <m/>
    <m/>
    <m/>
    <m/>
    <m/>
    <m/>
    <m/>
    <m/>
    <m/>
    <m/>
    <m/>
    <s v="https://emma.msrb.org/ER749019-ER581853-ER983638.pdf"/>
    <n v="0"/>
    <m/>
  </r>
  <r>
    <s v="Atlanta"/>
    <x v="11"/>
    <x v="142"/>
    <s v="047849DF8"/>
    <n v="47849"/>
    <s v="PERRY BOLTON PROJ"/>
    <x v="0"/>
    <x v="495"/>
    <n v="4"/>
    <d v="2021-07-01T00:00:00"/>
    <m/>
    <n v="105.758"/>
    <n v="3.12"/>
    <s v="-"/>
    <s v="-"/>
    <s v="-"/>
    <s v="A-"/>
    <x v="126"/>
    <s v="NEW"/>
    <s v="—"/>
    <s v="Redevelopment/Ld Clearance"/>
    <s v="Fixed"/>
    <s v="—"/>
    <s v="Tax Allocation"/>
    <s v="No"/>
    <s v="No"/>
    <s v="No"/>
    <s v="No"/>
    <n v="105.76"/>
    <n v="3.1199999999999999E-2"/>
    <s v="https://emma.msrb.org/ER749019-ER581853-ER983638.pdf"/>
    <n v="0"/>
    <s v="http://quotes.morningstar.com/bondquote/quote?productcode=qs&amp;qs_qt_module=3.50&amp;qt_version=finrarelease&amp;t=M12603465846210&amp;qsOnClick=returnTicker&amp;refresh=true"/>
  </r>
  <r>
    <s v="Atlanta"/>
    <x v="11"/>
    <x v="142"/>
    <s v="047849DG6"/>
    <n v="47849"/>
    <s v="PERRY BOLTON PROJ"/>
    <x v="0"/>
    <x v="234"/>
    <n v="4"/>
    <d v="2022-07-01T00:00:00"/>
    <m/>
    <n v="103.822"/>
    <n v="3.47"/>
    <s v="-"/>
    <s v="-"/>
    <s v="-"/>
    <s v="A-"/>
    <x v="126"/>
    <s v="NEW"/>
    <s v="—"/>
    <s v="Redevelopment/Ld Clearance"/>
    <s v="Fixed"/>
    <s v="—"/>
    <s v="Tax Allocation"/>
    <s v="No"/>
    <s v="No"/>
    <s v="No"/>
    <s v="No"/>
    <n v="103.82"/>
    <n v="3.4700000000000002E-2"/>
    <s v="https://emma.msrb.org/ER749019-ER581853-ER983638.pdf"/>
    <n v="0"/>
    <s v="http://quotes.morningstar.com/bondquote/quote?productcode=qs&amp;qs_qt_module=3.50&amp;qt_version=finrarelease&amp;t=M12603465846211&amp;qsOnClick=returnTicker&amp;refresh=true"/>
  </r>
  <r>
    <s v="Atlanta"/>
    <x v="11"/>
    <x v="142"/>
    <s v="047849DH4"/>
    <n v="47849"/>
    <s v="PERRY BOLTON PROJ"/>
    <x v="0"/>
    <x v="46"/>
    <n v="3.5"/>
    <d v="2023-07-01T00:00:00"/>
    <m/>
    <n v="98.346000000000004"/>
    <n v="3.71"/>
    <s v="-"/>
    <s v="-"/>
    <s v="-"/>
    <s v="A-"/>
    <x v="126"/>
    <s v="NEW"/>
    <s v="—"/>
    <s v="Redevelopment/Ld Clearance"/>
    <s v="Fixed"/>
    <s v="—"/>
    <s v="Tax Allocation"/>
    <s v="No"/>
    <s v="No"/>
    <s v="No"/>
    <s v="No"/>
    <n v="98.35"/>
    <n v="3.7100000000000001E-2"/>
    <s v="https://emma.msrb.org/ER749019-ER581853-ER983638.pdf"/>
    <n v="0"/>
    <s v="http://quotes.morningstar.com/bondquote/quote?productcode=qs&amp;qs_qt_module=3.50&amp;qt_version=finrarelease&amp;t=M12603465846212&amp;qsOnClick=returnTicker&amp;refresh=true"/>
  </r>
  <r>
    <s v="Atlanta"/>
    <x v="11"/>
    <x v="142"/>
    <s v="047849DJ0"/>
    <n v="47849"/>
    <s v="PERRY BOLTON PROJ"/>
    <x v="0"/>
    <x v="236"/>
    <n v="3.625"/>
    <d v="2024-07-01T00:00:00"/>
    <m/>
    <n v="98.001999999999995"/>
    <n v="3.86"/>
    <s v="-"/>
    <s v="-"/>
    <s v="-"/>
    <s v="A-"/>
    <x v="126"/>
    <s v="NEW"/>
    <s v="—"/>
    <s v="Redevelopment/Ld Clearance"/>
    <s v="Fixed"/>
    <s v="—"/>
    <s v="Tax Allocation"/>
    <s v="No"/>
    <s v="No"/>
    <s v="No"/>
    <s v="No"/>
    <n v="98"/>
    <n v="3.8600000000000002E-2"/>
    <s v="https://emma.msrb.org/ER749019-ER581853-ER983638.pdf"/>
    <n v="0"/>
    <s v="http://quotes.morningstar.com/bondquote/quote?productcode=qs&amp;qs_qt_module=3.50&amp;qt_version=finrarelease&amp;t=M12603465846213&amp;qsOnClick=returnTicker&amp;refresh=true"/>
  </r>
  <r>
    <s v="Atlanta"/>
    <x v="11"/>
    <x v="142"/>
    <s v="047849DK7"/>
    <n v="47849"/>
    <s v="PERRY BOLTON PROJ"/>
    <x v="0"/>
    <x v="560"/>
    <n v="3.75"/>
    <d v="2025-07-01T00:00:00"/>
    <m/>
    <n v="97.817999999999998"/>
    <n v="3.99"/>
    <s v="-"/>
    <s v="-"/>
    <s v="-"/>
    <s v="A-"/>
    <x v="126"/>
    <s v="NEW"/>
    <s v="—"/>
    <s v="Redevelopment/Ld Clearance"/>
    <s v="Fixed"/>
    <s v="—"/>
    <s v="Tax Allocation"/>
    <s v="No"/>
    <s v="No"/>
    <s v="No"/>
    <s v="No"/>
    <n v="97.82"/>
    <n v="3.9899999999999998E-2"/>
    <s v="https://emma.msrb.org/ER749019-ER581853-ER983638.pdf"/>
    <n v="0"/>
    <s v="http://quotes.morningstar.com/bondquote/quote?productcode=qs&amp;qs_qt_module=3.50&amp;qt_version=finrarelease&amp;t=M12603465846214&amp;qsOnClick=returnTicker&amp;refresh=true"/>
  </r>
  <r>
    <s v="Atlanta"/>
    <x v="11"/>
    <x v="142"/>
    <s v="047849DL5"/>
    <n v="47849"/>
    <s v="PERRY BOLTON PROJ"/>
    <x v="0"/>
    <x v="561"/>
    <n v="4"/>
    <d v="2026-07-01T00:00:00"/>
    <m/>
    <n v="99.031999999999996"/>
    <n v="4.0999999999999996"/>
    <s v="-"/>
    <s v="-"/>
    <s v="-"/>
    <s v="A-"/>
    <x v="126"/>
    <s v="NEW"/>
    <s v="—"/>
    <s v="Redevelopment/Ld Clearance"/>
    <s v="Fixed"/>
    <s v="—"/>
    <s v="Tax Allocation"/>
    <s v="No"/>
    <s v="No"/>
    <s v="No"/>
    <s v="No"/>
    <n v="99.03"/>
    <n v="4.1000000000000002E-2"/>
    <s v="https://emma.msrb.org/ER749019-ER581853-ER983638.pdf"/>
    <n v="0"/>
    <s v="http://quotes.morningstar.com/bondquote/quote?productcode=qs&amp;qs_qt_module=3.50&amp;qt_version=finrarelease&amp;t=M12603465846215&amp;qsOnClick=returnTicker&amp;refresh=true"/>
  </r>
  <r>
    <s v="Atlanta"/>
    <x v="11"/>
    <x v="142"/>
    <s v="047849DM3"/>
    <n v="47849"/>
    <s v="PERRY BOLTON PROJ"/>
    <x v="0"/>
    <x v="240"/>
    <n v="4"/>
    <d v="2027-07-01T00:00:00"/>
    <m/>
    <n v="98.266000000000005"/>
    <n v="4.17"/>
    <s v="-"/>
    <s v="-"/>
    <s v="-"/>
    <s v="A-"/>
    <x v="126"/>
    <s v="NEW"/>
    <s v="—"/>
    <s v="Redevelopment/Ld Clearance"/>
    <s v="Fixed"/>
    <s v="—"/>
    <s v="Tax Allocation"/>
    <s v="No"/>
    <s v="No"/>
    <s v="No"/>
    <s v="No"/>
    <n v="98.27"/>
    <n v="4.1700000000000001E-2"/>
    <s v="https://emma.msrb.org/ER749019-ER581853-ER983638.pdf"/>
    <n v="0"/>
    <s v="http://quotes.morningstar.com/bondquote/quote?productcode=qs&amp;qs_qt_module=3.50&amp;qt_version=finrarelease&amp;t=M12603465846216&amp;qsOnClick=returnTicker&amp;refresh=true"/>
  </r>
  <r>
    <s v="Atlanta"/>
    <x v="11"/>
    <x v="142"/>
    <s v="047849DN1"/>
    <n v="47849"/>
    <s v="PERRY BOLTON PROJ"/>
    <x v="0"/>
    <x v="562"/>
    <n v="4.125"/>
    <d v="2028-07-01T00:00:00"/>
    <m/>
    <n v="98.555000000000007"/>
    <n v="4.26"/>
    <s v="-"/>
    <s v="-"/>
    <s v="-"/>
    <s v="A-"/>
    <x v="126"/>
    <s v="NEW"/>
    <s v="—"/>
    <s v="Redevelopment/Ld Clearance"/>
    <s v="Fixed"/>
    <s v="—"/>
    <s v="Tax Allocation"/>
    <s v="No"/>
    <s v="No"/>
    <s v="No"/>
    <s v="No"/>
    <n v="98.56"/>
    <n v="4.2599999999999999E-2"/>
    <s v="https://emma.msrb.org/ER749019-ER581853-ER983638.pdf"/>
    <n v="0"/>
    <s v="http://quotes.morningstar.com/bondquote/quote?productcode=qs&amp;qs_qt_module=3.50&amp;qt_version=finrarelease&amp;t=M12603465846217&amp;qsOnClick=returnTicker&amp;refresh=true"/>
  </r>
  <r>
    <s v="Atlanta"/>
    <x v="11"/>
    <x v="142"/>
    <s v="047849DP6"/>
    <n v="47849"/>
    <s v="PERRY BOLTON PROJ"/>
    <x v="0"/>
    <x v="563"/>
    <n v="5"/>
    <d v="2034-07-01T00:00:00"/>
    <m/>
    <n v="101.869"/>
    <n v="4.75"/>
    <s v="-"/>
    <s v="-"/>
    <s v="-"/>
    <s v="A-"/>
    <x v="126"/>
    <s v="NEW"/>
    <s v="—"/>
    <s v="Redevelopment/Ld Clearance"/>
    <s v="Fixed"/>
    <s v="—"/>
    <s v="Tax Allocation"/>
    <s v="No"/>
    <s v="No"/>
    <s v="No"/>
    <s v="No"/>
    <n v="101.87"/>
    <n v="4.7500000000000001E-2"/>
    <s v="https://emma.msrb.org/ER749019-ER581853-ER983638.pdf"/>
    <n v="0"/>
    <s v="http://quotes.morningstar.com/bondquote/quote?productcode=qs&amp;qs_qt_module=3.50&amp;qt_version=finrarelease&amp;t=M12603465846218&amp;qsOnClick=returnTicker&amp;refresh=true"/>
  </r>
  <r>
    <s v="Atlanta"/>
    <x v="11"/>
    <x v="142"/>
    <s v="047849DQ4"/>
    <n v="47849"/>
    <s v="PERRY BOLTON PROJ"/>
    <x v="0"/>
    <x v="564"/>
    <n v="5"/>
    <d v="2041-07-01T00:00:00"/>
    <m/>
    <n v="100"/>
    <n v="5"/>
    <s v="-"/>
    <s v="-"/>
    <s v="-"/>
    <s v="A-"/>
    <x v="126"/>
    <s v="NEW"/>
    <s v="—"/>
    <s v="Redevelopment/Ld Clearance"/>
    <s v="Fixed"/>
    <s v="—"/>
    <s v="Tax Allocation"/>
    <s v="No"/>
    <s v="No"/>
    <s v="No"/>
    <s v="No"/>
    <n v="100"/>
    <n v="0.05"/>
    <s v="https://emma.msrb.org/ER749019-ER581853-ER983638.pdf"/>
    <n v="0"/>
    <s v="http://quotes.morningstar.com/bondquote/quote?productcode=qs&amp;qs_qt_module=3.50&amp;qt_version=finrarelease&amp;t=M12603465846219&amp;qsOnClick=returnTicker&amp;refresh=true"/>
  </r>
  <r>
    <s v="Atlanta"/>
    <x v="3"/>
    <x v="143"/>
    <s v="047870LM0"/>
    <n v="47870"/>
    <s v="REF-SER B"/>
    <x v="1"/>
    <x v="565"/>
    <n v="5"/>
    <d v="2015-11-01T00:00:00"/>
    <n v="109.43600000000001"/>
    <s v="-"/>
    <m/>
    <s v="-"/>
    <s v="-"/>
    <s v="WR"/>
    <s v="-"/>
    <x v="127"/>
    <m/>
    <m/>
    <m/>
    <m/>
    <m/>
    <m/>
    <m/>
    <m/>
    <m/>
    <m/>
    <m/>
    <m/>
    <s v="https://emma.msrb.org/ER695692-EA438258-EA834348.pdf"/>
    <n v="0"/>
    <m/>
  </r>
  <r>
    <s v="Atlanta"/>
    <x v="3"/>
    <x v="143"/>
    <s v="047870LN8"/>
    <n v="47870"/>
    <s v="REF-SER B"/>
    <x v="1"/>
    <x v="566"/>
    <n v="5"/>
    <d v="2016-11-01T00:00:00"/>
    <n v="112.616"/>
    <s v="-"/>
    <m/>
    <s v="-"/>
    <s v="-"/>
    <s v="WR"/>
    <s v="-"/>
    <x v="127"/>
    <m/>
    <m/>
    <m/>
    <m/>
    <m/>
    <m/>
    <m/>
    <m/>
    <m/>
    <m/>
    <m/>
    <m/>
    <s v="https://emma.msrb.org/ER695692-EA438258-EA834348.pdf"/>
    <n v="0"/>
    <m/>
  </r>
  <r>
    <s v="Atlanta"/>
    <x v="3"/>
    <x v="143"/>
    <s v="047870LP3"/>
    <n v="47870"/>
    <s v="REF-SER B"/>
    <x v="1"/>
    <x v="567"/>
    <n v="5"/>
    <d v="2017-11-01T00:00:00"/>
    <n v="114.59"/>
    <s v="-"/>
    <m/>
    <s v="-"/>
    <s v="-"/>
    <s v="WR"/>
    <s v="-"/>
    <x v="127"/>
    <m/>
    <m/>
    <m/>
    <m/>
    <m/>
    <m/>
    <m/>
    <m/>
    <m/>
    <m/>
    <m/>
    <m/>
    <s v="https://emma.msrb.org/ER695692-EA438258-EA834348.pdf"/>
    <n v="0"/>
    <m/>
  </r>
  <r>
    <s v="Atlanta"/>
    <x v="3"/>
    <x v="143"/>
    <s v="047870LQ1"/>
    <n v="47870"/>
    <s v="REF-SER B"/>
    <x v="1"/>
    <x v="568"/>
    <n v="5"/>
    <d v="2018-11-01T00:00:00"/>
    <n v="114.887"/>
    <s v="-"/>
    <m/>
    <s v="-"/>
    <s v="-"/>
    <s v="WR"/>
    <s v="-"/>
    <x v="127"/>
    <m/>
    <m/>
    <m/>
    <m/>
    <m/>
    <m/>
    <m/>
    <m/>
    <m/>
    <m/>
    <m/>
    <m/>
    <s v="https://emma.msrb.org/ER695692-EA438258-EA834348.pdf"/>
    <n v="0"/>
    <m/>
  </r>
  <r>
    <s v="Atlanta"/>
    <x v="3"/>
    <x v="143"/>
    <s v="047870LR9"/>
    <n v="47870"/>
    <s v="REF-SER B"/>
    <x v="1"/>
    <x v="569"/>
    <n v="5"/>
    <d v="2019-11-01T00:00:00"/>
    <n v="114.626"/>
    <s v="-"/>
    <m/>
    <s v="-"/>
    <s v="-"/>
    <s v="WR"/>
    <s v="NR"/>
    <x v="127"/>
    <m/>
    <m/>
    <m/>
    <m/>
    <m/>
    <m/>
    <m/>
    <m/>
    <m/>
    <m/>
    <m/>
    <m/>
    <s v="https://emma.msrb.org/ER695692-EA438258-EA834348.pdf"/>
    <n v="0"/>
    <m/>
  </r>
  <r>
    <s v="Atlanta"/>
    <x v="3"/>
    <x v="143"/>
    <s v="047870LS7"/>
    <n v="47870"/>
    <s v="REF-SER B"/>
    <x v="1"/>
    <x v="570"/>
    <n v="5"/>
    <d v="2020-11-01T00:00:00"/>
    <n v="113.86"/>
    <s v="-"/>
    <m/>
    <s v="NR"/>
    <s v="-"/>
    <s v="WR"/>
    <s v="NR"/>
    <x v="127"/>
    <m/>
    <m/>
    <m/>
    <m/>
    <m/>
    <m/>
    <m/>
    <m/>
    <m/>
    <m/>
    <m/>
    <m/>
    <s v="https://emma.msrb.org/ER695692-EA438258-EA834348.pdf"/>
    <n v="0"/>
    <m/>
  </r>
  <r>
    <s v="Atlanta"/>
    <x v="3"/>
    <x v="143"/>
    <s v="047870LT5"/>
    <n v="47870"/>
    <s v="REF-SER B"/>
    <x v="1"/>
    <x v="571"/>
    <n v="5"/>
    <d v="2021-11-01T00:00:00"/>
    <n v="112.8"/>
    <s v="-"/>
    <m/>
    <s v="AA-"/>
    <s v="-"/>
    <s v="Aa2"/>
    <s v="AA-"/>
    <x v="127"/>
    <s v="REF"/>
    <s v="—"/>
    <s v="Water and Sewer"/>
    <s v="Fixed"/>
    <s v="—"/>
    <s v="Revenue"/>
    <s v="No"/>
    <s v="No"/>
    <s v="No"/>
    <s v="No"/>
    <n v="112.8"/>
    <n v="3.2000000000000001E-2"/>
    <s v="https://emma.msrb.org/ER695692-EA438258-EA834348.pdf"/>
    <n v="0"/>
    <s v="http://quotes.morningstar.com/bondquote/quote?productcode=qs&amp;qs_qt_module=3.50&amp;qt_version=finrarelease&amp;t=M12368145778324&amp;qsOnClick=returnTicker&amp;refresh=true"/>
  </r>
  <r>
    <s v="Atlanta"/>
    <x v="3"/>
    <x v="143"/>
    <s v="047870LU2"/>
    <n v="47870"/>
    <s v="REF-SER B"/>
    <x v="1"/>
    <x v="572"/>
    <n v="5"/>
    <d v="2022-11-01T00:00:00"/>
    <n v="111.473"/>
    <s v="-"/>
    <m/>
    <s v="AA-"/>
    <s v="-"/>
    <s v="Aa2"/>
    <s v="AA-"/>
    <x v="127"/>
    <s v="REF"/>
    <s v="—"/>
    <s v="Water and Sewer"/>
    <s v="Fixed"/>
    <s v="—"/>
    <s v="Revenue"/>
    <s v="No"/>
    <s v="No"/>
    <s v="No"/>
    <s v="No"/>
    <n v="111.47"/>
    <n v="3.5200000000000002E-2"/>
    <s v="https://emma.msrb.org/ER695692-EA438258-EA834348.pdf"/>
    <n v="0"/>
    <s v="http://quotes.morningstar.com/bondquote/quote?productcode=qs&amp;qs_qt_module=3.50&amp;qt_version=finrarelease&amp;t=M12368145778325&amp;qsOnClick=returnTicker&amp;refresh=true"/>
  </r>
  <r>
    <s v="Atlanta"/>
    <x v="3"/>
    <x v="143"/>
    <s v="047870LV0"/>
    <n v="47870"/>
    <s v="REF-SER B"/>
    <x v="1"/>
    <x v="573"/>
    <n v="5"/>
    <d v="2023-11-01T00:00:00"/>
    <n v="110.989"/>
    <s v="-"/>
    <m/>
    <s v="AA-"/>
    <s v="-"/>
    <s v="Aa2"/>
    <s v="AA-"/>
    <x v="127"/>
    <s v="REF"/>
    <s v="—"/>
    <s v="Water and Sewer"/>
    <s v="Fixed"/>
    <s v="—"/>
    <s v="Revenue"/>
    <s v="No"/>
    <s v="No"/>
    <s v="No"/>
    <s v="No"/>
    <n v="110.99"/>
    <n v="3.6900000000000002E-2"/>
    <s v="https://emma.msrb.org/ER695692-EA438258-EA834348.pdf"/>
    <n v="0"/>
    <s v="http://quotes.morningstar.com/bondquote/quote?productcode=qs&amp;qs_qt_module=3.50&amp;qt_version=finrarelease&amp;t=M12368145778326&amp;qsOnClick=returnTicker&amp;refresh=true"/>
  </r>
  <r>
    <s v="Atlanta"/>
    <x v="3"/>
    <x v="143"/>
    <s v="047870LW8"/>
    <n v="47870"/>
    <s v="REF-SER B"/>
    <x v="1"/>
    <x v="574"/>
    <n v="5"/>
    <d v="2024-11-01T00:00:00"/>
    <n v="109.76"/>
    <s v="-"/>
    <m/>
    <s v="AA-"/>
    <s v="-"/>
    <s v="Aa2"/>
    <s v="AA-"/>
    <x v="127"/>
    <s v="REF"/>
    <s v="—"/>
    <s v="Water and Sewer"/>
    <s v="Fixed"/>
    <s v="—"/>
    <s v="Revenue"/>
    <s v="No"/>
    <s v="No"/>
    <s v="No"/>
    <s v="No"/>
    <n v="109.76"/>
    <n v="3.9100000000000003E-2"/>
    <s v="https://emma.msrb.org/ER695692-EA438258-EA834348.pdf"/>
    <n v="0"/>
    <s v="http://quotes.morningstar.com/bondquote/quote?productcode=qs&amp;qs_qt_module=3.50&amp;qt_version=finrarelease&amp;t=M12368145778327&amp;qsOnClick=returnTicker&amp;refresh=true"/>
  </r>
  <r>
    <s v="Atlanta"/>
    <x v="3"/>
    <x v="143"/>
    <s v="047870LX6"/>
    <n v="47870"/>
    <s v="REF-SER B"/>
    <x v="1"/>
    <x v="575"/>
    <n v="5.25"/>
    <d v="2028-11-01T00:00:00"/>
    <n v="106.29600000000001"/>
    <s v="-"/>
    <m/>
    <s v="AA-"/>
    <s v="-"/>
    <s v="Aa2"/>
    <s v="AA-"/>
    <x v="127"/>
    <s v="REF"/>
    <s v="—"/>
    <s v="Water and Sewer"/>
    <s v="Fixed"/>
    <s v="—"/>
    <s v="Revenue"/>
    <s v="No"/>
    <s v="No"/>
    <s v="No"/>
    <s v="No"/>
    <n v="106.3"/>
    <n v="4.4699999999999997E-2"/>
    <s v="https://emma.msrb.org/ER695692-EA438258-EA834348.pdf"/>
    <n v="0"/>
    <s v="http://quotes.morningstar.com/bondquote/quote?productcode=qs&amp;qs_qt_module=3.50&amp;qt_version=finrarelease&amp;t=M12368145778328&amp;qsOnClick=returnTicker&amp;refresh=true"/>
  </r>
  <r>
    <s v="Atlanta"/>
    <x v="3"/>
    <x v="143"/>
    <s v="047870LY4"/>
    <n v="47870"/>
    <s v="REF-SER B"/>
    <x v="1"/>
    <x v="97"/>
    <n v="4.5"/>
    <d v="2029-11-01T00:00:00"/>
    <n v="97.528999999999996"/>
    <s v="-"/>
    <m/>
    <s v="AA-"/>
    <s v="-"/>
    <s v="Aa2"/>
    <s v="AA-"/>
    <x v="127"/>
    <s v="REF"/>
    <s v="—"/>
    <s v="Water and Sewer"/>
    <s v="Fixed"/>
    <s v="—"/>
    <s v="Revenue"/>
    <s v="No"/>
    <s v="No"/>
    <s v="No"/>
    <s v="No"/>
    <n v="97.53"/>
    <n v="4.7199999999999999E-2"/>
    <s v="https://emma.msrb.org/ER695692-EA438258-EA834348.pdf"/>
    <n v="0"/>
    <s v="http://quotes.morningstar.com/bondquote/quote?productcode=qs&amp;qs_qt_module=3.50&amp;qt_version=finrarelease&amp;t=M12368145778329&amp;qsOnClick=returnTicker&amp;refresh=true"/>
  </r>
  <r>
    <s v="Atlanta"/>
    <x v="3"/>
    <x v="143"/>
    <s v="047870LZ1"/>
    <n v="47870"/>
    <s v="REF-SER B"/>
    <x v="1"/>
    <x v="576"/>
    <n v="5.25"/>
    <d v="2029-11-01T00:00:00"/>
    <n v="105.295"/>
    <s v="-"/>
    <m/>
    <s v="AA-"/>
    <s v="-"/>
    <s v="Aa2"/>
    <s v="AA-"/>
    <x v="127"/>
    <s v="REF"/>
    <s v="—"/>
    <s v="Water and Sewer"/>
    <s v="Fixed"/>
    <s v="—"/>
    <s v="Revenue"/>
    <s v="No"/>
    <s v="No"/>
    <s v="No"/>
    <s v="No"/>
    <n v="105.3"/>
    <n v="4.5900000000000003E-2"/>
    <s v="https://emma.msrb.org/ER695692-EA438258-EA834348.pdf"/>
    <n v="0"/>
    <s v="http://quotes.morningstar.com/bondquote/quote?productcode=qs&amp;qs_qt_module=3.50&amp;qt_version=finrarelease&amp;t=M12368145778330&amp;qsOnClick=returnTicker&amp;refresh=true"/>
  </r>
  <r>
    <s v="Atlanta"/>
    <x v="3"/>
    <x v="143"/>
    <s v="047870MA5"/>
    <n v="47870"/>
    <s v="REF-SER B"/>
    <x v="1"/>
    <x v="184"/>
    <n v="5.25"/>
    <d v="2030-11-01T00:00:00"/>
    <n v="104.38800000000001"/>
    <s v="-"/>
    <m/>
    <s v="AA-"/>
    <s v="-"/>
    <s v="Aa2"/>
    <s v="AA-"/>
    <x v="127"/>
    <s v="REF"/>
    <s v="—"/>
    <s v="Water and Sewer"/>
    <s v="Fixed"/>
    <s v="—"/>
    <s v="Revenue"/>
    <s v="No"/>
    <s v="No"/>
    <s v="No"/>
    <s v="No"/>
    <n v="104.39"/>
    <n v="4.7E-2"/>
    <s v="https://emma.msrb.org/ER695692-EA438258-EA834348.pdf"/>
    <n v="0"/>
    <s v="http://quotes.morningstar.com/bondquote/quote?productcode=qs&amp;qs_qt_module=3.50&amp;qt_version=finrarelease&amp;t=M12368145778331&amp;qsOnClick=returnTicker&amp;refresh=true"/>
  </r>
  <r>
    <s v="Atlanta"/>
    <x v="3"/>
    <x v="143"/>
    <s v="047870MB3"/>
    <n v="47870"/>
    <s v="REF-SER B"/>
    <x v="1"/>
    <x v="97"/>
    <n v="4.625"/>
    <d v="2030-11-01T00:00:00"/>
    <n v="97.736999999999995"/>
    <s v="-"/>
    <m/>
    <s v="AA-"/>
    <s v="-"/>
    <s v="Aa2"/>
    <s v="AA-"/>
    <x v="127"/>
    <s v="REF"/>
    <s v="—"/>
    <s v="Water and Sewer"/>
    <s v="Fixed"/>
    <s v="—"/>
    <s v="Revenue"/>
    <s v="No"/>
    <s v="No"/>
    <s v="No"/>
    <s v="No"/>
    <n v="97.74"/>
    <n v="4.82E-2"/>
    <s v="https://emma.msrb.org/ER695692-EA438258-EA834348.pdf"/>
    <n v="0"/>
    <s v="http://quotes.morningstar.com/bondquote/quote?productcode=qs&amp;qs_qt_module=3.50&amp;qt_version=finrarelease&amp;t=M12368145778332&amp;qsOnClick=returnTicker&amp;refresh=true"/>
  </r>
  <r>
    <s v="Atlanta"/>
    <x v="3"/>
    <x v="144"/>
    <s v="047870LL2"/>
    <n v="47870"/>
    <s v="REF-SER A-1"/>
    <x v="1"/>
    <x v="577"/>
    <m/>
    <d v="2038-11-01T00:00:00"/>
    <m/>
    <n v="100"/>
    <n v="1E-3"/>
    <s v="-"/>
    <s v="-"/>
    <s v="Aa2"/>
    <s v="NR"/>
    <x v="127"/>
    <m/>
    <m/>
    <m/>
    <m/>
    <m/>
    <m/>
    <m/>
    <m/>
    <m/>
    <m/>
    <m/>
    <m/>
    <s v="https://emma.msrb.org/EA562493-EA438277-EA834371.pdf"/>
    <n v="0"/>
    <m/>
  </r>
  <r>
    <s v="Atlanta"/>
    <x v="3"/>
    <x v="145"/>
    <s v="047870MC1"/>
    <n v="47870"/>
    <s v="VAR-REF-SER A-2-A"/>
    <x v="1"/>
    <x v="2"/>
    <m/>
    <d v="2038-11-01T00:00:00"/>
    <m/>
    <s v="-"/>
    <m/>
    <s v="-"/>
    <s v="-"/>
    <s v="-"/>
    <s v="-"/>
    <x v="127"/>
    <m/>
    <m/>
    <m/>
    <m/>
    <m/>
    <m/>
    <m/>
    <m/>
    <m/>
    <m/>
    <m/>
    <m/>
    <s v="No official statement is currently available."/>
    <s v="https://emma.msrb.org/ER1157443-ER905119-ER1305582.pdf"/>
    <m/>
  </r>
  <r>
    <s v="Atlanta"/>
    <x v="3"/>
    <x v="146"/>
    <s v="047870MD9"/>
    <n v="47870"/>
    <s v="REF-SER A-2C"/>
    <x v="1"/>
    <x v="2"/>
    <n v="0.9"/>
    <d v="2038-11-01T00:00:00"/>
    <m/>
    <s v="-"/>
    <m/>
    <s v="-"/>
    <s v="-"/>
    <s v="-"/>
    <s v="-"/>
    <x v="127"/>
    <m/>
    <m/>
    <m/>
    <m/>
    <m/>
    <m/>
    <m/>
    <m/>
    <m/>
    <m/>
    <m/>
    <m/>
    <s v="No official statement is currently available."/>
    <n v="0"/>
    <m/>
  </r>
  <r>
    <s v="Atlanta"/>
    <x v="0"/>
    <x v="147"/>
    <s v="04785VAN4"/>
    <s v="04785V"/>
    <s v="TRESTLETREE VLG APTS PJ-SER B"/>
    <x v="0"/>
    <x v="251"/>
    <n v="0.3"/>
    <d v="2015-05-01T00:00:00"/>
    <m/>
    <n v="100"/>
    <n v="0.4"/>
    <s v="-"/>
    <s v="-"/>
    <s v="-"/>
    <s v="-"/>
    <x v="128"/>
    <m/>
    <m/>
    <m/>
    <m/>
    <m/>
    <m/>
    <m/>
    <m/>
    <m/>
    <m/>
    <m/>
    <m/>
    <s v="https://emma.msrb.org/EP810093-EP627433-EP1029202.pdf"/>
    <n v="0"/>
    <m/>
  </r>
  <r>
    <s v="Atlanta"/>
    <x v="0"/>
    <x v="148"/>
    <s v="04785VAP9"/>
    <s v="04785V"/>
    <s v="TRESTLETREE VLG APTS-SER A"/>
    <x v="0"/>
    <x v="578"/>
    <n v="4"/>
    <d v="2025-11-01T00:00:00"/>
    <m/>
    <n v="97"/>
    <n v="4.3140000000000001"/>
    <s v="-"/>
    <s v="-"/>
    <s v="-"/>
    <s v="BB+"/>
    <x v="128"/>
    <s v="NEW"/>
    <s v="—"/>
    <s v="Multi-Family Housing"/>
    <s v="Fixed"/>
    <s v="—"/>
    <s v="Mortgage Loans"/>
    <s v="No"/>
    <s v="No"/>
    <s v="No"/>
    <s v="No"/>
    <n v="97"/>
    <n v="4.3099999999999999E-2"/>
    <s v="https://emma.msrb.org/ER666514-ER517559-ER920173.pdf"/>
    <n v="0"/>
    <s v="http://quotes.morningstar.com/bondquote/quote?productcode=qs&amp;qs_qt_module=3.50&amp;qt_version=finrarelease&amp;t=M12076085711897&amp;qsOnClick=returnTicker&amp;refresh=true"/>
  </r>
  <r>
    <s v="Atlanta"/>
    <x v="0"/>
    <x v="148"/>
    <s v="04785VAQ7"/>
    <s v="04785V"/>
    <s v="TRESTLETREE VLG APTS-SER A"/>
    <x v="0"/>
    <x v="440"/>
    <n v="4.5"/>
    <d v="2035-11-01T00:00:00"/>
    <m/>
    <n v="97"/>
    <n v="4.718"/>
    <s v="-"/>
    <s v="-"/>
    <s v="-"/>
    <s v="BB+"/>
    <x v="128"/>
    <s v="NEW"/>
    <s v="—"/>
    <s v="Multi-Family Housing"/>
    <s v="Fixed"/>
    <s v="—"/>
    <s v="Mortgage Loans"/>
    <s v="No"/>
    <s v="No"/>
    <s v="No"/>
    <s v="No"/>
    <n v="97"/>
    <n v="4.7199999999999999E-2"/>
    <s v="https://emma.msrb.org/ER666514-ER517559-ER920173.pdf"/>
    <n v="0"/>
    <s v="http://quotes.morningstar.com/bondquote/quote?productcode=qs&amp;qs_qt_module=3.50&amp;qt_version=finrarelease&amp;t=M12076085711898&amp;qsOnClick=returnTicker&amp;refresh=true"/>
  </r>
  <r>
    <s v="Atlanta"/>
    <x v="0"/>
    <x v="148"/>
    <s v="04785VAR5"/>
    <s v="04785V"/>
    <s v="TRESTLETREE VLG APTS-SER A"/>
    <x v="0"/>
    <x v="579"/>
    <n v="5"/>
    <d v="2048-11-01T00:00:00"/>
    <m/>
    <n v="97"/>
    <n v="5.1859999999999999"/>
    <s v="-"/>
    <s v="-"/>
    <s v="-"/>
    <s v="BB+"/>
    <x v="128"/>
    <s v="NEW"/>
    <s v="—"/>
    <s v="Multi-Family Housing"/>
    <s v="Fixed"/>
    <s v="—"/>
    <s v="Mortgage Loans"/>
    <s v="No"/>
    <s v="No"/>
    <s v="No"/>
    <s v="No"/>
    <n v="97"/>
    <n v="5.1900000000000002E-2"/>
    <s v="https://emma.msrb.org/ER666514-ER517559-ER920173.pdf"/>
    <n v="0"/>
    <s v="http://quotes.morningstar.com/bondquote/quote?productcode=qs&amp;qs_qt_module=3.50&amp;qt_version=finrarelease&amp;t=M12076085711899&amp;qsOnClick=returnTicker&amp;refresh=true"/>
  </r>
  <r>
    <s v="Atlanta"/>
    <x v="19"/>
    <x v="149"/>
    <s v="04777LDP8"/>
    <s v="04777L"/>
    <s v="REF-FACS-PIEDMONT/ELLIS LLC"/>
    <x v="1"/>
    <x v="580"/>
    <n v="5"/>
    <d v="2032-09-01T00:00:00"/>
    <n v="113.70399999999999"/>
    <s v="-"/>
    <m/>
    <s v="-"/>
    <s v="-"/>
    <s v="-"/>
    <s v="-"/>
    <x v="129"/>
    <m/>
    <m/>
    <m/>
    <m/>
    <m/>
    <m/>
    <m/>
    <m/>
    <m/>
    <m/>
    <m/>
    <m/>
    <s v="No official statement is currently available."/>
    <n v="0"/>
    <m/>
  </r>
  <r>
    <s v="Atlanta"/>
    <x v="19"/>
    <x v="150"/>
    <s v="04777LDM5"/>
    <s v="04777L"/>
    <s v="REF-FACS-PIEDMONT/ELLIS LLC"/>
    <x v="1"/>
    <x v="2"/>
    <m/>
    <d v="2031-09-01T00:00:00"/>
    <m/>
    <s v="-"/>
    <m/>
    <s v="-"/>
    <s v="-"/>
    <s v="-"/>
    <s v="-"/>
    <x v="129"/>
    <m/>
    <m/>
    <m/>
    <m/>
    <m/>
    <m/>
    <m/>
    <m/>
    <m/>
    <m/>
    <m/>
    <m/>
    <s v="No official statement is currently available."/>
    <n v="0"/>
    <m/>
  </r>
  <r>
    <s v="Atlanta"/>
    <x v="19"/>
    <x v="150"/>
    <s v="04777LCV6"/>
    <s v="04777L"/>
    <s v="REF-FACS-PIEDMONT/ELLIS LLC"/>
    <x v="1"/>
    <x v="581"/>
    <n v="5"/>
    <d v="2015-09-01T00:00:00"/>
    <n v="109.78100000000001"/>
    <s v="-"/>
    <m/>
    <s v="-"/>
    <s v="-"/>
    <s v="WR"/>
    <s v="-"/>
    <x v="129"/>
    <m/>
    <m/>
    <m/>
    <m/>
    <m/>
    <m/>
    <m/>
    <m/>
    <m/>
    <m/>
    <m/>
    <m/>
    <s v="No official statement is currently available."/>
    <n v="0"/>
    <m/>
  </r>
  <r>
    <s v="Atlanta"/>
    <x v="19"/>
    <x v="150"/>
    <s v="04777LCW4"/>
    <s v="04777L"/>
    <s v="REF-FACS-PIEDMONT/ELLIS LLC"/>
    <x v="1"/>
    <x v="288"/>
    <n v="5"/>
    <d v="2016-09-01T00:00:00"/>
    <n v="113.464"/>
    <s v="-"/>
    <m/>
    <s v="-"/>
    <s v="-"/>
    <s v="WR"/>
    <s v="-"/>
    <x v="129"/>
    <m/>
    <m/>
    <m/>
    <m/>
    <m/>
    <m/>
    <m/>
    <m/>
    <m/>
    <m/>
    <m/>
    <m/>
    <s v="No official statement is currently available."/>
    <n v="0"/>
    <m/>
  </r>
  <r>
    <s v="Atlanta"/>
    <x v="19"/>
    <x v="150"/>
    <s v="04777LCX2"/>
    <s v="04777L"/>
    <s v="REF-FACS-PIEDMONT/ELLIS LLC"/>
    <x v="1"/>
    <x v="582"/>
    <n v="5"/>
    <d v="2017-09-01T00:00:00"/>
    <n v="116.55200000000001"/>
    <s v="-"/>
    <m/>
    <s v="-"/>
    <s v="-"/>
    <s v="WR"/>
    <s v="-"/>
    <x v="129"/>
    <m/>
    <m/>
    <m/>
    <m/>
    <m/>
    <m/>
    <m/>
    <m/>
    <m/>
    <m/>
    <m/>
    <m/>
    <s v="No official statement is currently available."/>
    <n v="0"/>
    <m/>
  </r>
  <r>
    <s v="Atlanta"/>
    <x v="19"/>
    <x v="150"/>
    <s v="04777LCY0"/>
    <s v="04777L"/>
    <s v="REF-FACS-PIEDMONT/ELLIS LLC"/>
    <x v="1"/>
    <x v="583"/>
    <n v="5"/>
    <d v="2018-09-01T00:00:00"/>
    <n v="118.878"/>
    <s v="-"/>
    <m/>
    <s v="-"/>
    <s v="-"/>
    <s v="WR"/>
    <s v="-"/>
    <x v="129"/>
    <m/>
    <m/>
    <m/>
    <m/>
    <m/>
    <m/>
    <m/>
    <m/>
    <m/>
    <m/>
    <m/>
    <m/>
    <s v="No official statement is currently available."/>
    <n v="0"/>
    <m/>
  </r>
  <r>
    <s v="Atlanta"/>
    <x v="19"/>
    <x v="150"/>
    <s v="04777LCZ7"/>
    <s v="04777L"/>
    <s v="REF-FACS-PIEDMONT/ELLIS LLC"/>
    <x v="1"/>
    <x v="47"/>
    <n v="3"/>
    <d v="2019-09-01T00:00:00"/>
    <n v="108.60299999999999"/>
    <s v="-"/>
    <m/>
    <s v="-"/>
    <s v="-"/>
    <s v="WR"/>
    <s v="-"/>
    <x v="129"/>
    <m/>
    <m/>
    <m/>
    <m/>
    <m/>
    <m/>
    <m/>
    <m/>
    <m/>
    <m/>
    <m/>
    <m/>
    <s v="No official statement is currently available."/>
    <n v="0"/>
    <m/>
  </r>
  <r>
    <s v="Atlanta"/>
    <x v="19"/>
    <x v="150"/>
    <s v="04777LDA1"/>
    <s v="04777L"/>
    <s v="REF-FACS-PIEDMONT/ELLIS LLC"/>
    <x v="1"/>
    <x v="584"/>
    <n v="4"/>
    <d v="2020-09-01T00:00:00"/>
    <n v="114.75700000000001"/>
    <s v="-"/>
    <m/>
    <s v="-"/>
    <s v="-"/>
    <s v="WR"/>
    <s v="-"/>
    <x v="129"/>
    <m/>
    <m/>
    <m/>
    <m/>
    <m/>
    <m/>
    <m/>
    <m/>
    <m/>
    <m/>
    <m/>
    <m/>
    <s v="No official statement is currently available."/>
    <n v="0"/>
    <m/>
  </r>
  <r>
    <s v="Atlanta"/>
    <x v="19"/>
    <x v="150"/>
    <s v="04777LDB9"/>
    <s v="04777L"/>
    <s v="REF-FACS-PIEDMONT/ELLIS LLC"/>
    <x v="1"/>
    <x v="585"/>
    <n v="4"/>
    <d v="2021-09-01T00:00:00"/>
    <n v="114.56"/>
    <s v="-"/>
    <m/>
    <s v="-"/>
    <s v="-"/>
    <s v="WR"/>
    <s v="-"/>
    <x v="129"/>
    <s v="REF"/>
    <s v="—"/>
    <s v="Higher Education"/>
    <s v="Fixed"/>
    <s v="—"/>
    <s v="Loan Agreement"/>
    <s v="No"/>
    <s v="No"/>
    <s v="No"/>
    <s v="No"/>
    <n v="114.56"/>
    <n v="2.0799999999999999E-2"/>
    <s v="No official statement is currently available."/>
    <n v="0"/>
    <s v="http://quotes.morningstar.com/bondquote/quote?productcode=qs&amp;qs_qt_module=3.50&amp;qt_version=finrarelease&amp;t=M11882275677465&amp;qsOnClick=returnTicker&amp;refresh=true"/>
  </r>
  <r>
    <s v="Atlanta"/>
    <x v="19"/>
    <x v="150"/>
    <s v="04777LDC7"/>
    <s v="04777L"/>
    <s v="REF-FACS-PIEDMONT/ELLIS LLC"/>
    <x v="1"/>
    <x v="586"/>
    <n v="5"/>
    <d v="2022-09-01T00:00:00"/>
    <n v="122.48"/>
    <s v="-"/>
    <m/>
    <s v="-"/>
    <s v="-"/>
    <s v="WR"/>
    <s v="-"/>
    <x v="129"/>
    <s v="REF"/>
    <s v="—"/>
    <s v="Higher Education"/>
    <s v="Fixed"/>
    <s v="—"/>
    <s v="Loan Agreement"/>
    <s v="No"/>
    <s v="No"/>
    <s v="No"/>
    <s v="No"/>
    <n v="122.48"/>
    <n v="2.3E-2"/>
    <s v="No official statement is currently available."/>
    <n v="0"/>
    <s v="http://quotes.morningstar.com/bondquote/quote?productcode=qs&amp;qs_qt_module=3.50&amp;qt_version=finrarelease&amp;t=M11882275677466&amp;qsOnClick=returnTicker&amp;refresh=true"/>
  </r>
  <r>
    <s v="Atlanta"/>
    <x v="19"/>
    <x v="150"/>
    <s v="04777LDD5"/>
    <s v="04777L"/>
    <s v="REF-FACS-PIEDMONT/ELLIS LLC"/>
    <x v="1"/>
    <x v="587"/>
    <n v="5"/>
    <d v="2023-09-01T00:00:00"/>
    <n v="122.977"/>
    <s v="-"/>
    <m/>
    <s v="-"/>
    <s v="-"/>
    <s v="WR"/>
    <s v="-"/>
    <x v="129"/>
    <s v="REF"/>
    <s v="—"/>
    <s v="Higher Education"/>
    <s v="Fixed"/>
    <s v="—"/>
    <s v="Loan Agreement"/>
    <s v="No"/>
    <s v="No"/>
    <s v="No"/>
    <s v="No"/>
    <n v="122.98"/>
    <n v="2.46E-2"/>
    <s v="No official statement is currently available."/>
    <n v="0"/>
    <s v="http://quotes.morningstar.com/bondquote/quote?productcode=qs&amp;qs_qt_module=3.50&amp;qt_version=finrarelease&amp;t=M11882275677467&amp;qsOnClick=returnTicker&amp;refresh=true"/>
  </r>
  <r>
    <s v="Atlanta"/>
    <x v="19"/>
    <x v="150"/>
    <s v="04777LDE3"/>
    <s v="04777L"/>
    <s v="REF-FACS-PIEDMONT/ELLIS LLC"/>
    <x v="1"/>
    <x v="588"/>
    <n v="5"/>
    <d v="2024-09-01T00:00:00"/>
    <n v="121.15300000000001"/>
    <s v="-"/>
    <m/>
    <s v="-"/>
    <s v="-"/>
    <s v="WR"/>
    <s v="-"/>
    <x v="129"/>
    <s v="REF"/>
    <s v="—"/>
    <s v="Higher Education"/>
    <s v="Fixed"/>
    <s v="—"/>
    <s v="Loan Agreement"/>
    <s v="No"/>
    <s v="No"/>
    <s v="No"/>
    <s v="No"/>
    <n v="121.15"/>
    <n v="2.64E-2"/>
    <s v="No official statement is currently available."/>
    <n v="0"/>
    <s v="http://quotes.morningstar.com/bondquote/quote?productcode=qs&amp;qs_qt_module=3.50&amp;qt_version=finrarelease&amp;t=M11882275677468&amp;qsOnClick=returnTicker&amp;refresh=true"/>
  </r>
  <r>
    <s v="Atlanta"/>
    <x v="19"/>
    <x v="150"/>
    <s v="04777LDF0"/>
    <s v="04777L"/>
    <s v="REF-FACS-PIEDMONT/ELLIS LLC"/>
    <x v="1"/>
    <x v="589"/>
    <n v="5"/>
    <d v="2025-09-01T00:00:00"/>
    <n v="119.95399999999999"/>
    <s v="-"/>
    <m/>
    <s v="-"/>
    <s v="-"/>
    <s v="WR"/>
    <s v="-"/>
    <x v="129"/>
    <s v="REF"/>
    <s v="—"/>
    <s v="Higher Education"/>
    <s v="Fixed"/>
    <s v="—"/>
    <s v="Loan Agreement"/>
    <s v="No"/>
    <s v="No"/>
    <s v="No"/>
    <s v="No"/>
    <n v="119.95"/>
    <n v="2.76E-2"/>
    <s v="No official statement is currently available."/>
    <n v="0"/>
    <s v="http://quotes.morningstar.com/bondquote/quote?productcode=qs&amp;qs_qt_module=3.50&amp;qt_version=finrarelease&amp;t=M11882275677469&amp;qsOnClick=returnTicker&amp;refresh=true"/>
  </r>
  <r>
    <s v="Atlanta"/>
    <x v="19"/>
    <x v="150"/>
    <s v="04777LDG8"/>
    <s v="04777L"/>
    <s v="REF-FACS-PIEDMONT/ELLIS LLC"/>
    <x v="1"/>
    <x v="590"/>
    <n v="5"/>
    <d v="2026-09-01T00:00:00"/>
    <n v="118.574"/>
    <s v="-"/>
    <m/>
    <s v="-"/>
    <s v="-"/>
    <s v="WR"/>
    <s v="-"/>
    <x v="129"/>
    <s v="REF"/>
    <s v="—"/>
    <s v="Higher Education"/>
    <s v="Fixed"/>
    <s v="—"/>
    <s v="Loan Agreement"/>
    <s v="No"/>
    <s v="No"/>
    <s v="No"/>
    <s v="No"/>
    <n v="118.57"/>
    <n v="2.9000000000000001E-2"/>
    <s v="No official statement is currently available."/>
    <n v="0"/>
    <s v="http://quotes.morningstar.com/bondquote/quote?productcode=qs&amp;qs_qt_module=3.50&amp;qt_version=finrarelease&amp;t=M11882275677470&amp;qsOnClick=returnTicker&amp;refresh=true"/>
  </r>
  <r>
    <s v="Atlanta"/>
    <x v="19"/>
    <x v="150"/>
    <s v="04777LDH6"/>
    <s v="04777L"/>
    <s v="REF-FACS-PIEDMONT/ELLIS LLC"/>
    <x v="1"/>
    <x v="591"/>
    <n v="5"/>
    <d v="2027-09-01T00:00:00"/>
    <n v="117.503"/>
    <s v="-"/>
    <m/>
    <s v="-"/>
    <s v="-"/>
    <s v="WR"/>
    <s v="-"/>
    <x v="129"/>
    <s v="REF"/>
    <s v="—"/>
    <s v="Higher Education"/>
    <s v="Fixed"/>
    <s v="—"/>
    <s v="Loan Agreement"/>
    <s v="No"/>
    <s v="No"/>
    <s v="No"/>
    <s v="No"/>
    <n v="117.5"/>
    <n v="3.0099999999999998E-2"/>
    <s v="No official statement is currently available."/>
    <n v="0"/>
    <s v="http://quotes.morningstar.com/bondquote/quote?productcode=qs&amp;qs_qt_module=3.50&amp;qt_version=finrarelease&amp;t=M11882275677471&amp;qsOnClick=returnTicker&amp;refresh=true"/>
  </r>
  <r>
    <s v="Atlanta"/>
    <x v="19"/>
    <x v="150"/>
    <s v="04777LDJ2"/>
    <s v="04777L"/>
    <s v="REF-FACS-PIEDMONT/ELLIS LLC"/>
    <x v="1"/>
    <x v="592"/>
    <n v="3"/>
    <d v="2028-09-01T00:00:00"/>
    <n v="95.602000000000004"/>
    <s v="-"/>
    <m/>
    <s v="-"/>
    <s v="-"/>
    <s v="WR"/>
    <s v="-"/>
    <x v="129"/>
    <s v="REF"/>
    <s v="—"/>
    <s v="Higher Education"/>
    <s v="Fixed"/>
    <s v="—"/>
    <s v="Loan Agreement"/>
    <s v="No"/>
    <s v="No"/>
    <s v="No"/>
    <s v="No"/>
    <n v="95.6"/>
    <n v="3.3700000000000001E-2"/>
    <s v="No official statement is currently available."/>
    <n v="0"/>
    <s v="http://quotes.morningstar.com/bondquote/quote?productcode=qs&amp;qs_qt_module=3.50&amp;qt_version=finrarelease&amp;t=M11882275677472&amp;qsOnClick=returnTicker&amp;refresh=true"/>
  </r>
  <r>
    <s v="Atlanta"/>
    <x v="19"/>
    <x v="150"/>
    <s v="04777LDK9"/>
    <s v="04777L"/>
    <s v="REF-FACS-PIEDMONT/ELLIS LLC"/>
    <x v="1"/>
    <x v="593"/>
    <n v="3.25"/>
    <d v="2029-09-01T00:00:00"/>
    <n v="97.519000000000005"/>
    <s v="-"/>
    <m/>
    <s v="-"/>
    <s v="-"/>
    <s v="WR"/>
    <s v="-"/>
    <x v="129"/>
    <s v="REF"/>
    <s v="—"/>
    <s v="Higher Education"/>
    <s v="Fixed"/>
    <s v="—"/>
    <s v="Loan Agreement"/>
    <s v="No"/>
    <s v="No"/>
    <s v="No"/>
    <s v="No"/>
    <n v="97.52"/>
    <n v="3.4500000000000003E-2"/>
    <s v="No official statement is currently available."/>
    <n v="0"/>
    <s v="http://quotes.morningstar.com/bondquote/quote?productcode=qs&amp;qs_qt_module=3.50&amp;qt_version=finrarelease&amp;t=M11882275677473&amp;qsOnClick=returnTicker&amp;refresh=true"/>
  </r>
  <r>
    <s v="Atlanta"/>
    <x v="19"/>
    <x v="150"/>
    <s v="04777LDL7"/>
    <s v="04777L"/>
    <s v="REF-FACS-PIEDMONT/ELLIS LLC"/>
    <x v="1"/>
    <x v="594"/>
    <n v="5"/>
    <d v="2019-09-01T00:00:00"/>
    <n v="120.553"/>
    <s v="-"/>
    <m/>
    <s v="-"/>
    <s v="-"/>
    <s v="WR"/>
    <s v="-"/>
    <x v="129"/>
    <m/>
    <m/>
    <m/>
    <m/>
    <m/>
    <m/>
    <m/>
    <m/>
    <m/>
    <m/>
    <m/>
    <m/>
    <s v="No official statement is currently available."/>
    <n v="0"/>
    <m/>
  </r>
  <r>
    <s v="Atlanta"/>
    <x v="19"/>
    <x v="150"/>
    <s v="04777LDN3"/>
    <s v="04777L"/>
    <s v="REF-FACS-PIEDMONT/ELLIS LLC"/>
    <x v="1"/>
    <x v="580"/>
    <n v="5"/>
    <d v="2032-09-01T00:00:00"/>
    <n v="113.70399999999999"/>
    <s v="-"/>
    <m/>
    <s v="-"/>
    <s v="-"/>
    <s v="WR"/>
    <s v="-"/>
    <x v="129"/>
    <s v="REF"/>
    <s v="—"/>
    <s v="Higher Education"/>
    <s v="Fixed"/>
    <s v="—"/>
    <s v="Loan Agreement"/>
    <s v="No"/>
    <s v="No"/>
    <s v="No"/>
    <s v="No"/>
    <n v="113.7"/>
    <n v="3.4099999999999998E-2"/>
    <s v="No official statement is currently available."/>
    <n v="0"/>
    <s v="http://quotes.morningstar.com/bondquote/quote?productcode=qs&amp;qs_qt_module=3.50&amp;qt_version=finrarelease&amp;t=M11882275694013&amp;qsOnClick=returnTicker&amp;refresh=true"/>
  </r>
  <r>
    <s v="Atlanta"/>
    <x v="19"/>
    <x v="150"/>
    <s v="04777LDQ6"/>
    <s v="04777L"/>
    <s v="REF-FACS-PIEDMONT/ELLIS LLC"/>
    <x v="1"/>
    <x v="2"/>
    <m/>
    <d v="2034-09-01T00:00:00"/>
    <m/>
    <s v="-"/>
    <m/>
    <s v="-"/>
    <s v="-"/>
    <s v="-"/>
    <s v="-"/>
    <x v="129"/>
    <m/>
    <m/>
    <m/>
    <m/>
    <m/>
    <m/>
    <m/>
    <m/>
    <m/>
    <m/>
    <m/>
    <m/>
    <s v="No official statement is currently available."/>
    <n v="0"/>
    <m/>
  </r>
  <r>
    <s v="Atlanta"/>
    <x v="19"/>
    <x v="150"/>
    <s v="04777LDR4"/>
    <s v="04777L"/>
    <s v="REF-FACS-PIEDMONT/ELLIS LLC"/>
    <x v="1"/>
    <x v="595"/>
    <n v="3.5"/>
    <d v="2035-09-01T00:00:00"/>
    <n v="94.933000000000007"/>
    <s v="-"/>
    <m/>
    <s v="-"/>
    <s v="-"/>
    <s v="WR"/>
    <s v="-"/>
    <x v="129"/>
    <s v="REF"/>
    <s v="—"/>
    <s v="Higher Education"/>
    <s v="Fixed"/>
    <s v="—"/>
    <s v="Loan Agreement"/>
    <s v="No"/>
    <s v="No"/>
    <s v="No"/>
    <s v="No"/>
    <n v="94.93"/>
    <n v="3.8399999999999997E-2"/>
    <s v="No official statement is currently available."/>
    <n v="0"/>
    <s v="http://quotes.morningstar.com/bondquote/quote?productcode=qs&amp;qs_qt_module=3.50&amp;qt_version=finrarelease&amp;t=M11882275677479&amp;qsOnClick=returnTicker&amp;refresh=true"/>
  </r>
  <r>
    <s v="Atlanta"/>
    <x v="0"/>
    <x v="151"/>
    <s v="04785VAM6"/>
    <s v="04785V"/>
    <s v="PROVIDENCE AT CASCADE APTS PJ"/>
    <x v="0"/>
    <x v="596"/>
    <n v="0.7"/>
    <d v="2015-12-01T00:00:00"/>
    <n v="100"/>
    <s v="-"/>
    <m/>
    <s v="-"/>
    <s v="-"/>
    <s v="-"/>
    <s v="-"/>
    <x v="130"/>
    <m/>
    <m/>
    <m/>
    <m/>
    <m/>
    <m/>
    <m/>
    <m/>
    <m/>
    <m/>
    <m/>
    <m/>
    <s v="https://emma.msrb.org/EA495268-EA385095-EA781966.pdf"/>
    <n v="0"/>
    <m/>
  </r>
  <r>
    <s v="Atlanta"/>
    <x v="4"/>
    <x v="152"/>
    <s v="04780MQV4"/>
    <s v="04780M"/>
    <s v="GEN-SER B"/>
    <x v="0"/>
    <x v="395"/>
    <n v="3"/>
    <d v="2013-01-01T00:00:00"/>
    <n v="101.748"/>
    <s v="-"/>
    <m/>
    <s v="-"/>
    <s v="-"/>
    <s v="-"/>
    <s v="-"/>
    <x v="131"/>
    <m/>
    <m/>
    <m/>
    <m/>
    <m/>
    <m/>
    <m/>
    <m/>
    <m/>
    <m/>
    <m/>
    <m/>
    <s v="https://emma.msrb.org/ER589638-ER458359-ER861159.pdf"/>
    <n v="0"/>
    <m/>
  </r>
  <r>
    <s v="Atlanta"/>
    <x v="4"/>
    <x v="152"/>
    <s v="04780MQW2"/>
    <s v="04780M"/>
    <s v="GEN-SER B"/>
    <x v="0"/>
    <x v="105"/>
    <n v="3"/>
    <d v="2014-01-01T00:00:00"/>
    <n v="103.90900000000001"/>
    <s v="-"/>
    <m/>
    <s v="-"/>
    <s v="-"/>
    <s v="-"/>
    <s v="-"/>
    <x v="131"/>
    <m/>
    <m/>
    <m/>
    <m/>
    <m/>
    <m/>
    <m/>
    <m/>
    <m/>
    <m/>
    <m/>
    <m/>
    <s v="https://emma.msrb.org/ER589638-ER458359-ER861159.pdf"/>
    <n v="0"/>
    <m/>
  </r>
  <r>
    <s v="Atlanta"/>
    <x v="4"/>
    <x v="152"/>
    <s v="04780MQX0"/>
    <s v="04780M"/>
    <s v="GEN-SER B"/>
    <x v="0"/>
    <x v="597"/>
    <n v="4"/>
    <d v="2015-01-01T00:00:00"/>
    <n v="108.27"/>
    <s v="-"/>
    <m/>
    <s v="-"/>
    <s v="-"/>
    <s v="-"/>
    <s v="-"/>
    <x v="131"/>
    <m/>
    <m/>
    <m/>
    <m/>
    <m/>
    <m/>
    <m/>
    <m/>
    <m/>
    <m/>
    <m/>
    <m/>
    <s v="https://emma.msrb.org/ER589638-ER458359-ER861159.pdf"/>
    <n v="0"/>
    <m/>
  </r>
  <r>
    <s v="Atlanta"/>
    <x v="4"/>
    <x v="152"/>
    <s v="04780MQY8"/>
    <s v="04780M"/>
    <s v="GEN-SER B"/>
    <x v="0"/>
    <x v="598"/>
    <n v="5"/>
    <d v="2016-01-01T00:00:00"/>
    <n v="113.994"/>
    <s v="-"/>
    <m/>
    <s v="-"/>
    <s v="-"/>
    <s v="WR"/>
    <s v="-"/>
    <x v="131"/>
    <m/>
    <m/>
    <m/>
    <m/>
    <m/>
    <m/>
    <m/>
    <m/>
    <m/>
    <m/>
    <m/>
    <m/>
    <s v="https://emma.msrb.org/ER589638-ER458359-ER861159.pdf"/>
    <n v="0"/>
    <m/>
  </r>
  <r>
    <s v="Atlanta"/>
    <x v="4"/>
    <x v="152"/>
    <s v="04780MQZ5"/>
    <s v="04780M"/>
    <s v="GEN-SER B"/>
    <x v="0"/>
    <x v="599"/>
    <n v="5"/>
    <d v="2017-01-01T00:00:00"/>
    <n v="116.384"/>
    <s v="-"/>
    <m/>
    <s v="-"/>
    <s v="-"/>
    <s v="WR"/>
    <s v="-"/>
    <x v="131"/>
    <m/>
    <m/>
    <m/>
    <m/>
    <m/>
    <m/>
    <m/>
    <m/>
    <m/>
    <m/>
    <m/>
    <m/>
    <s v="https://emma.msrb.org/ER589638-ER458359-ER861159.pdf"/>
    <n v="0"/>
    <m/>
  </r>
  <r>
    <s v="Atlanta"/>
    <x v="4"/>
    <x v="152"/>
    <s v="04780MRA9"/>
    <s v="04780M"/>
    <s v="GEN-SER B"/>
    <x v="0"/>
    <x v="600"/>
    <n v="5"/>
    <d v="2018-01-01T00:00:00"/>
    <n v="118.27"/>
    <s v="-"/>
    <m/>
    <s v="-"/>
    <s v="-"/>
    <s v="WR"/>
    <s v="-"/>
    <x v="131"/>
    <m/>
    <m/>
    <m/>
    <m/>
    <m/>
    <m/>
    <m/>
    <m/>
    <m/>
    <m/>
    <m/>
    <m/>
    <s v="https://emma.msrb.org/ER589638-ER458359-ER861159.pdf"/>
    <n v="0"/>
    <m/>
  </r>
  <r>
    <s v="Atlanta"/>
    <x v="4"/>
    <x v="152"/>
    <s v="04780MRB7"/>
    <s v="04780M"/>
    <s v="GEN-SER B"/>
    <x v="0"/>
    <x v="601"/>
    <n v="5"/>
    <d v="2019-01-01T00:00:00"/>
    <n v="119.238"/>
    <s v="-"/>
    <m/>
    <s v="-"/>
    <s v="-"/>
    <s v="WR"/>
    <s v="NR"/>
    <x v="131"/>
    <m/>
    <m/>
    <m/>
    <m/>
    <m/>
    <m/>
    <m/>
    <m/>
    <m/>
    <m/>
    <m/>
    <m/>
    <s v="https://emma.msrb.org/ER589638-ER458359-ER861159.pdf"/>
    <n v="0"/>
    <m/>
  </r>
  <r>
    <s v="Atlanta"/>
    <x v="4"/>
    <x v="152"/>
    <s v="04780MRC5"/>
    <s v="04780M"/>
    <s v="GEN-SER B"/>
    <x v="0"/>
    <x v="602"/>
    <n v="5"/>
    <d v="2020-01-01T00:00:00"/>
    <n v="120.107"/>
    <s v="-"/>
    <m/>
    <s v="-"/>
    <s v="-"/>
    <s v="WR"/>
    <s v="NR"/>
    <x v="131"/>
    <m/>
    <m/>
    <m/>
    <m/>
    <m/>
    <m/>
    <m/>
    <m/>
    <m/>
    <m/>
    <m/>
    <m/>
    <s v="https://emma.msrb.org/ER589638-ER458359-ER861159.pdf"/>
    <n v="0"/>
    <m/>
  </r>
  <r>
    <s v="Atlanta"/>
    <x v="4"/>
    <x v="152"/>
    <s v="04780MRD3"/>
    <s v="04780M"/>
    <s v="GEN-SER B"/>
    <x v="0"/>
    <x v="603"/>
    <n v="5"/>
    <d v="2021-01-01T00:00:00"/>
    <n v="119.874"/>
    <s v="-"/>
    <m/>
    <s v="NR"/>
    <s v="-"/>
    <s v="WR"/>
    <s v="NR"/>
    <x v="131"/>
    <m/>
    <m/>
    <m/>
    <m/>
    <m/>
    <m/>
    <m/>
    <m/>
    <m/>
    <m/>
    <m/>
    <m/>
    <s v="https://emma.msrb.org/ER589638-ER458359-ER861159.pdf"/>
    <n v="0"/>
    <m/>
  </r>
  <r>
    <s v="Atlanta"/>
    <x v="4"/>
    <x v="152"/>
    <s v="04780MRE1"/>
    <s v="04780M"/>
    <s v="GEN-SER B"/>
    <x v="0"/>
    <x v="604"/>
    <n v="5"/>
    <d v="2022-01-01T00:00:00"/>
    <n v="120.005"/>
    <s v="-"/>
    <m/>
    <s v="AA-"/>
    <s v="-"/>
    <s v="Aa3"/>
    <s v="A+"/>
    <x v="131"/>
    <s v="REF"/>
    <s v="—"/>
    <s v="Airports"/>
    <s v="Fixed"/>
    <s v="—"/>
    <s v="Revenue"/>
    <s v="No"/>
    <s v="No"/>
    <s v="No"/>
    <s v="No"/>
    <n v="120"/>
    <n v="2.64E-2"/>
    <s v="https://emma.msrb.org/ER589638-ER458359-ER861159.pdf"/>
    <n v="0"/>
    <s v="http://quotes.morningstar.com/bondquote/quote?productcode=qs&amp;qs_qt_module=3.50&amp;qt_version=finrarelease&amp;t=M10597075396929&amp;qsOnClick=returnTicker&amp;refresh=true"/>
  </r>
  <r>
    <s v="Atlanta"/>
    <x v="4"/>
    <x v="152"/>
    <s v="04780MRF8"/>
    <s v="04780M"/>
    <s v="GEN-SER B"/>
    <x v="0"/>
    <x v="605"/>
    <n v="5"/>
    <d v="2023-01-01T00:00:00"/>
    <n v="118.32"/>
    <s v="-"/>
    <m/>
    <s v="AA-"/>
    <s v="-"/>
    <s v="Aa3"/>
    <s v="A+"/>
    <x v="131"/>
    <s v="REF"/>
    <s v="—"/>
    <s v="Airports"/>
    <s v="Fixed"/>
    <s v="—"/>
    <s v="Revenue"/>
    <s v="No"/>
    <s v="No"/>
    <s v="No"/>
    <s v="No"/>
    <n v="118.32"/>
    <n v="2.8199999999999999E-2"/>
    <s v="https://emma.msrb.org/ER589638-ER458359-ER861159.pdf"/>
    <n v="0"/>
    <s v="http://quotes.morningstar.com/bondquote/quote?productcode=qs&amp;qs_qt_module=3.50&amp;qt_version=finrarelease&amp;t=M10597075396930&amp;qsOnClick=returnTicker&amp;refresh=true"/>
  </r>
  <r>
    <s v="Atlanta"/>
    <x v="4"/>
    <x v="152"/>
    <s v="04780MRG6"/>
    <s v="04780M"/>
    <s v="GEN-SER B"/>
    <x v="0"/>
    <x v="606"/>
    <n v="5"/>
    <d v="2024-01-01T00:00:00"/>
    <n v="116.845"/>
    <s v="-"/>
    <m/>
    <s v="AA-"/>
    <s v="-"/>
    <s v="Aa3"/>
    <s v="A+"/>
    <x v="131"/>
    <s v="REF"/>
    <s v="—"/>
    <s v="Airports"/>
    <s v="Fixed"/>
    <s v="—"/>
    <s v="Revenue"/>
    <s v="No"/>
    <s v="No"/>
    <s v="No"/>
    <s v="No"/>
    <n v="116.84"/>
    <n v="2.98E-2"/>
    <s v="https://emma.msrb.org/ER589638-ER458359-ER861159.pdf"/>
    <n v="0"/>
    <s v="http://quotes.morningstar.com/bondquote/quote?productcode=qs&amp;qs_qt_module=3.50&amp;qt_version=finrarelease&amp;t=M10597075396931&amp;qsOnClick=returnTicker&amp;refresh=true"/>
  </r>
  <r>
    <s v="Atlanta"/>
    <x v="4"/>
    <x v="152"/>
    <s v="04780MRH4"/>
    <s v="04780M"/>
    <s v="GEN-SER B"/>
    <x v="0"/>
    <x v="607"/>
    <n v="5"/>
    <d v="2025-01-01T00:00:00"/>
    <n v="115.482"/>
    <s v="-"/>
    <m/>
    <s v="AA-"/>
    <s v="-"/>
    <s v="Aa3"/>
    <s v="A+"/>
    <x v="131"/>
    <s v="REF"/>
    <s v="—"/>
    <s v="Airports"/>
    <s v="Fixed"/>
    <s v="—"/>
    <s v="Revenue"/>
    <s v="No"/>
    <s v="No"/>
    <s v="No"/>
    <s v="No"/>
    <n v="115.48"/>
    <n v="3.1300000000000001E-2"/>
    <s v="https://emma.msrb.org/ER589638-ER458359-ER861159.pdf"/>
    <n v="0"/>
    <s v="http://quotes.morningstar.com/bondquote/quote?productcode=qs&amp;qs_qt_module=3.50&amp;qt_version=finrarelease&amp;t=M10597075396932&amp;qsOnClick=returnTicker&amp;refresh=true"/>
  </r>
  <r>
    <s v="Atlanta"/>
    <x v="4"/>
    <x v="152"/>
    <s v="04780MRJ0"/>
    <s v="04780M"/>
    <s v="GEN-SER B"/>
    <x v="0"/>
    <x v="608"/>
    <n v="5"/>
    <d v="2026-01-01T00:00:00"/>
    <n v="114.316"/>
    <s v="-"/>
    <m/>
    <s v="AA-"/>
    <s v="-"/>
    <s v="Aa3"/>
    <s v="A+"/>
    <x v="131"/>
    <s v="REF"/>
    <s v="—"/>
    <s v="Airports"/>
    <s v="Fixed"/>
    <s v="—"/>
    <s v="Revenue"/>
    <s v="No"/>
    <s v="No"/>
    <s v="No"/>
    <s v="No"/>
    <n v="114.32"/>
    <n v="3.2599999999999997E-2"/>
    <s v="https://emma.msrb.org/ER589638-ER458359-ER861159.pdf"/>
    <n v="0"/>
    <s v="http://quotes.morningstar.com/bondquote/quote?productcode=qs&amp;qs_qt_module=3.50&amp;qt_version=finrarelease&amp;t=M10597075396933&amp;qsOnClick=returnTicker&amp;refresh=true"/>
  </r>
  <r>
    <s v="Atlanta"/>
    <x v="4"/>
    <x v="152"/>
    <s v="04780MRK7"/>
    <s v="04780M"/>
    <s v="GEN-SER B"/>
    <x v="0"/>
    <x v="609"/>
    <n v="5"/>
    <d v="2027-01-01T00:00:00"/>
    <n v="113.16500000000001"/>
    <s v="-"/>
    <m/>
    <s v="AA-"/>
    <s v="-"/>
    <s v="Aa3"/>
    <s v="A+"/>
    <x v="131"/>
    <s v="REF"/>
    <s v="—"/>
    <s v="Airports"/>
    <s v="Fixed"/>
    <s v="—"/>
    <s v="Revenue"/>
    <s v="No"/>
    <s v="No"/>
    <s v="No"/>
    <s v="No"/>
    <n v="113.16"/>
    <n v="3.39E-2"/>
    <s v="https://emma.msrb.org/ER589638-ER458359-ER861159.pdf"/>
    <n v="0"/>
    <s v="http://quotes.morningstar.com/bondquote/quote?productcode=qs&amp;qs_qt_module=3.50&amp;qt_version=finrarelease&amp;t=M10597075396934&amp;qsOnClick=returnTicker&amp;refresh=true"/>
  </r>
  <r>
    <s v="Atlanta"/>
    <x v="4"/>
    <x v="152"/>
    <s v="04780MRL5"/>
    <s v="04780M"/>
    <s v="GEN-SER B"/>
    <x v="0"/>
    <x v="610"/>
    <n v="5"/>
    <d v="2028-01-01T00:00:00"/>
    <n v="112.46299999999999"/>
    <s v="-"/>
    <m/>
    <s v="AA-"/>
    <s v="-"/>
    <s v="Aa3"/>
    <s v="A+"/>
    <x v="131"/>
    <s v="REF"/>
    <s v="—"/>
    <s v="Airports"/>
    <s v="Fixed"/>
    <s v="—"/>
    <s v="Revenue"/>
    <s v="No"/>
    <s v="No"/>
    <s v="No"/>
    <s v="No"/>
    <n v="112.46"/>
    <n v="3.4700000000000002E-2"/>
    <s v="https://emma.msrb.org/ER589638-ER458359-ER861159.pdf"/>
    <n v="0"/>
    <s v="http://quotes.morningstar.com/bondquote/quote?productcode=qs&amp;qs_qt_module=3.50&amp;qt_version=finrarelease&amp;t=M10597075396935&amp;qsOnClick=returnTicker&amp;refresh=true"/>
  </r>
  <r>
    <s v="Atlanta"/>
    <x v="4"/>
    <x v="152"/>
    <s v="04780MRM3"/>
    <s v="04780M"/>
    <s v="GEN-SER B"/>
    <x v="0"/>
    <x v="611"/>
    <n v="5"/>
    <d v="2029-01-01T00:00:00"/>
    <n v="111.76600000000001"/>
    <s v="-"/>
    <m/>
    <s v="AA-"/>
    <s v="-"/>
    <s v="Aa3"/>
    <s v="A+"/>
    <x v="131"/>
    <s v="REF"/>
    <s v="—"/>
    <s v="Airports"/>
    <s v="Fixed"/>
    <s v="—"/>
    <s v="Revenue"/>
    <s v="No"/>
    <s v="No"/>
    <s v="No"/>
    <s v="No"/>
    <n v="111.77"/>
    <n v="3.5499999999999997E-2"/>
    <s v="https://emma.msrb.org/ER589638-ER458359-ER861159.pdf"/>
    <n v="0"/>
    <s v="http://quotes.morningstar.com/bondquote/quote?productcode=qs&amp;qs_qt_module=3.50&amp;qt_version=finrarelease&amp;t=M10597075396936&amp;qsOnClick=returnTicker&amp;refresh=true"/>
  </r>
  <r>
    <s v="Atlanta"/>
    <x v="4"/>
    <x v="152"/>
    <s v="04780MRN1"/>
    <s v="04780M"/>
    <s v="GEN-SER B"/>
    <x v="0"/>
    <x v="612"/>
    <n v="5"/>
    <d v="2030-01-01T00:00:00"/>
    <n v="111.247"/>
    <s v="-"/>
    <m/>
    <s v="AA-"/>
    <s v="-"/>
    <s v="Aa3"/>
    <s v="A+"/>
    <x v="131"/>
    <s v="REF"/>
    <s v="—"/>
    <s v="Airports"/>
    <s v="Fixed"/>
    <s v="—"/>
    <s v="Revenue"/>
    <s v="No"/>
    <s v="No"/>
    <s v="No"/>
    <s v="No"/>
    <n v="111.25"/>
    <n v="3.61E-2"/>
    <s v="https://emma.msrb.org/ER589638-ER458359-ER861159.pdf"/>
    <n v="0"/>
    <s v="http://quotes.morningstar.com/bondquote/quote?productcode=qs&amp;qs_qt_module=3.50&amp;qt_version=finrarelease&amp;t=M10597075396937&amp;qsOnClick=returnTicker&amp;refresh=true"/>
  </r>
  <r>
    <s v="Atlanta"/>
    <x v="4"/>
    <x v="152"/>
    <s v="04780MRP6"/>
    <s v="04780M"/>
    <s v="GEN-SER B"/>
    <x v="0"/>
    <x v="613"/>
    <n v="5"/>
    <d v="2031-01-01T00:00:00"/>
    <n v="110.73099999999999"/>
    <s v="-"/>
    <m/>
    <s v="AA-"/>
    <s v="-"/>
    <s v="Aa3"/>
    <s v="A+"/>
    <x v="131"/>
    <s v="REF"/>
    <s v="—"/>
    <s v="Airports"/>
    <s v="Fixed"/>
    <s v="—"/>
    <s v="Revenue"/>
    <s v="No"/>
    <s v="No"/>
    <s v="No"/>
    <s v="No"/>
    <n v="110.73"/>
    <n v="3.6700000000000003E-2"/>
    <s v="https://emma.msrb.org/ER589638-ER458359-ER861159.pdf"/>
    <n v="0"/>
    <s v="http://quotes.morningstar.com/bondquote/quote?productcode=qs&amp;qs_qt_module=3.50&amp;qt_version=finrarelease&amp;t=M10597075396938&amp;qsOnClick=returnTicker&amp;refresh=true"/>
  </r>
  <r>
    <s v="Atlanta"/>
    <x v="4"/>
    <x v="152"/>
    <s v="04780MRQ4"/>
    <s v="04780M"/>
    <s v="GEN-SER B"/>
    <x v="0"/>
    <x v="614"/>
    <n v="5"/>
    <d v="2032-01-01T00:00:00"/>
    <n v="110.218"/>
    <s v="-"/>
    <m/>
    <s v="AA-"/>
    <s v="-"/>
    <s v="Aa3"/>
    <s v="A+"/>
    <x v="131"/>
    <s v="REF"/>
    <s v="—"/>
    <s v="Airports"/>
    <s v="Fixed"/>
    <s v="—"/>
    <s v="Revenue"/>
    <s v="No"/>
    <s v="No"/>
    <s v="No"/>
    <s v="No"/>
    <n v="110.22"/>
    <n v="3.73E-2"/>
    <s v="https://emma.msrb.org/ER589638-ER458359-ER861159.pdf"/>
    <n v="0"/>
    <s v="http://quotes.morningstar.com/bondquote/quote?productcode=qs&amp;qs_qt_module=3.50&amp;qt_version=finrarelease&amp;t=M10597075396939&amp;qsOnClick=returnTicker&amp;refresh=true"/>
  </r>
  <r>
    <s v="Atlanta"/>
    <x v="4"/>
    <x v="152"/>
    <s v="04780MRR2"/>
    <s v="04780M"/>
    <s v="GEN-SER B"/>
    <x v="0"/>
    <x v="615"/>
    <n v="5"/>
    <d v="2037-01-01T00:00:00"/>
    <n v="108.527"/>
    <s v="-"/>
    <m/>
    <s v="AA-"/>
    <s v="-"/>
    <s v="Aa3"/>
    <s v="A+"/>
    <x v="131"/>
    <s v="REF"/>
    <s v="—"/>
    <s v="Airports"/>
    <s v="Fixed"/>
    <s v="—"/>
    <s v="Revenue"/>
    <s v="No"/>
    <s v="No"/>
    <s v="No"/>
    <s v="No"/>
    <n v="108.53"/>
    <n v="3.9300000000000002E-2"/>
    <s v="https://emma.msrb.org/ER589638-ER458359-ER861159.pdf"/>
    <n v="0"/>
    <s v="http://quotes.morningstar.com/bondquote/quote?productcode=qs&amp;qs_qt_module=3.50&amp;qt_version=finrarelease&amp;t=M10597075396940&amp;qsOnClick=returnTicker&amp;refresh=true"/>
  </r>
  <r>
    <s v="Atlanta"/>
    <x v="4"/>
    <x v="152"/>
    <s v="04780MRS0"/>
    <s v="04780M"/>
    <s v="GEN-SER B"/>
    <x v="0"/>
    <x v="616"/>
    <n v="5"/>
    <d v="2042-01-01T00:00:00"/>
    <n v="108.026"/>
    <s v="-"/>
    <m/>
    <s v="AA-"/>
    <s v="-"/>
    <s v="Aa3"/>
    <s v="A+"/>
    <x v="131"/>
    <s v="REF"/>
    <s v="—"/>
    <s v="Airports"/>
    <s v="Fixed"/>
    <s v="—"/>
    <s v="Revenue"/>
    <s v="No"/>
    <s v="No"/>
    <s v="No"/>
    <s v="No"/>
    <n v="108.03"/>
    <n v="3.9899999999999998E-2"/>
    <s v="https://emma.msrb.org/ER589638-ER458359-ER861159.pdf"/>
    <n v="0"/>
    <s v="http://quotes.morningstar.com/bondquote/quote?productcode=qs&amp;qs_qt_module=3.50&amp;qt_version=finrarelease&amp;t=M10597075396941&amp;qsOnClick=returnTicker&amp;refresh=true"/>
  </r>
  <r>
    <s v="Atlanta"/>
    <x v="4"/>
    <x v="152"/>
    <s v="04780MRT8"/>
    <s v="04780M"/>
    <s v="GEN-SER B"/>
    <x v="0"/>
    <x v="617"/>
    <n v="5"/>
    <d v="2033-01-01T00:00:00"/>
    <n v="109.70699999999999"/>
    <s v="-"/>
    <m/>
    <s v="AA-"/>
    <s v="-"/>
    <s v="Aa3"/>
    <s v="A+"/>
    <x v="131"/>
    <s v="REF"/>
    <s v="—"/>
    <s v="Airports"/>
    <s v="Fixed"/>
    <s v="—"/>
    <s v="Revenue"/>
    <s v="No"/>
    <s v="No"/>
    <s v="No"/>
    <s v="No"/>
    <n v="109.71"/>
    <n v="3.7900000000000003E-2"/>
    <s v="https://emma.msrb.org/ER589638-ER458359-ER861159.pdf"/>
    <n v="0"/>
    <s v="http://quotes.morningstar.com/bondquote/quote?productcode=qs&amp;qs_qt_module=3.50&amp;qt_version=finrarelease&amp;t=M10597075396942&amp;qsOnClick=returnTicker&amp;refresh=true"/>
  </r>
  <r>
    <s v="Atlanta"/>
    <x v="4"/>
    <x v="152"/>
    <s v="04780MRU5"/>
    <s v="04780M"/>
    <s v="GEN-SER B"/>
    <x v="0"/>
    <x v="618"/>
    <n v="5"/>
    <d v="2034-01-01T00:00:00"/>
    <n v="109.28400000000001"/>
    <s v="-"/>
    <m/>
    <s v="AA-"/>
    <s v="-"/>
    <s v="Aa3"/>
    <s v="A+"/>
    <x v="131"/>
    <s v="REF"/>
    <s v="—"/>
    <s v="Airports"/>
    <s v="Fixed"/>
    <s v="—"/>
    <s v="Revenue"/>
    <s v="No"/>
    <s v="No"/>
    <s v="No"/>
    <s v="No"/>
    <n v="109.28"/>
    <n v="3.8399999999999997E-2"/>
    <s v="https://emma.msrb.org/ER589638-ER458359-ER861159.pdf"/>
    <n v="0"/>
    <s v="http://quotes.morningstar.com/bondquote/quote?productcode=qs&amp;qs_qt_module=3.50&amp;qt_version=finrarelease&amp;t=M10597075396943&amp;qsOnClick=returnTicker&amp;refresh=true"/>
  </r>
  <r>
    <s v="Atlanta"/>
    <x v="4"/>
    <x v="153"/>
    <s v="04780MPP8"/>
    <s v="04780M"/>
    <s v="GEN-SER A"/>
    <x v="0"/>
    <x v="619"/>
    <n v="2"/>
    <d v="2013-01-01T00:00:00"/>
    <n v="101.08799999999999"/>
    <s v="-"/>
    <m/>
    <s v="-"/>
    <s v="-"/>
    <s v="-"/>
    <s v="-"/>
    <x v="131"/>
    <m/>
    <m/>
    <m/>
    <m/>
    <m/>
    <m/>
    <m/>
    <m/>
    <m/>
    <m/>
    <m/>
    <m/>
    <s v="https://emma.msrb.org/ER589638-ER458359-ER861159.pdf"/>
    <n v="0"/>
    <m/>
  </r>
  <r>
    <s v="Atlanta"/>
    <x v="4"/>
    <x v="153"/>
    <s v="04780MPQ6"/>
    <s v="04780M"/>
    <s v="GEN-SER A"/>
    <x v="0"/>
    <x v="399"/>
    <n v="2.5"/>
    <d v="2014-01-01T00:00:00"/>
    <n v="103.084"/>
    <s v="-"/>
    <m/>
    <s v="-"/>
    <s v="-"/>
    <s v="-"/>
    <s v="-"/>
    <x v="131"/>
    <m/>
    <m/>
    <m/>
    <m/>
    <m/>
    <m/>
    <m/>
    <m/>
    <m/>
    <m/>
    <m/>
    <m/>
    <s v="https://emma.msrb.org/ER589638-ER458359-ER861159.pdf"/>
    <n v="0"/>
    <m/>
  </r>
  <r>
    <s v="Atlanta"/>
    <x v="4"/>
    <x v="153"/>
    <s v="04780MPR4"/>
    <s v="04780M"/>
    <s v="GEN-SER A"/>
    <x v="0"/>
    <x v="65"/>
    <n v="3"/>
    <d v="2015-01-01T00:00:00"/>
    <n v="105.64400000000001"/>
    <s v="-"/>
    <m/>
    <s v="-"/>
    <s v="-"/>
    <s v="-"/>
    <s v="-"/>
    <x v="131"/>
    <m/>
    <m/>
    <m/>
    <m/>
    <m/>
    <m/>
    <m/>
    <m/>
    <m/>
    <m/>
    <m/>
    <m/>
    <s v="https://emma.msrb.org/ER589638-ER458359-ER861159.pdf"/>
    <n v="0"/>
    <m/>
  </r>
  <r>
    <s v="Atlanta"/>
    <x v="4"/>
    <x v="153"/>
    <s v="04780MPS2"/>
    <s v="04780M"/>
    <s v="GEN-SER A"/>
    <x v="0"/>
    <x v="113"/>
    <n v="4"/>
    <d v="2016-01-01T00:00:00"/>
    <n v="110.41500000000001"/>
    <s v="-"/>
    <m/>
    <s v="-"/>
    <s v="-"/>
    <s v="WR"/>
    <s v="-"/>
    <x v="131"/>
    <m/>
    <m/>
    <m/>
    <m/>
    <m/>
    <m/>
    <m/>
    <m/>
    <m/>
    <m/>
    <m/>
    <m/>
    <s v="https://emma.msrb.org/ER589638-ER458359-ER861159.pdf"/>
    <n v="0"/>
    <m/>
  </r>
  <r>
    <s v="Atlanta"/>
    <x v="4"/>
    <x v="153"/>
    <s v="04780MPT0"/>
    <s v="04780M"/>
    <s v="GEN-SER A"/>
    <x v="0"/>
    <x v="620"/>
    <n v="3"/>
    <d v="2017-01-01T00:00:00"/>
    <n v="107.381"/>
    <s v="-"/>
    <m/>
    <s v="-"/>
    <s v="-"/>
    <s v="WR"/>
    <s v="-"/>
    <x v="131"/>
    <m/>
    <m/>
    <m/>
    <m/>
    <m/>
    <m/>
    <m/>
    <m/>
    <m/>
    <m/>
    <m/>
    <m/>
    <s v="https://emma.msrb.org/ER589638-ER458359-ER861159.pdf"/>
    <n v="0"/>
    <m/>
  </r>
  <r>
    <s v="Atlanta"/>
    <x v="4"/>
    <x v="153"/>
    <s v="04780MPU7"/>
    <s v="04780M"/>
    <s v="GEN-SER A"/>
    <x v="0"/>
    <x v="354"/>
    <n v="4"/>
    <d v="2018-01-01T00:00:00"/>
    <n v="112.88"/>
    <s v="-"/>
    <m/>
    <s v="-"/>
    <s v="-"/>
    <s v="WR"/>
    <s v="-"/>
    <x v="131"/>
    <m/>
    <m/>
    <m/>
    <m/>
    <m/>
    <m/>
    <m/>
    <m/>
    <m/>
    <m/>
    <m/>
    <m/>
    <s v="https://emma.msrb.org/ER589638-ER458359-ER861159.pdf"/>
    <n v="0"/>
    <m/>
  </r>
  <r>
    <s v="Atlanta"/>
    <x v="4"/>
    <x v="153"/>
    <s v="04780MPV5"/>
    <s v="04780M"/>
    <s v="GEN-SER A"/>
    <x v="0"/>
    <x v="621"/>
    <n v="3"/>
    <d v="2019-01-01T00:00:00"/>
    <n v="106.785"/>
    <s v="-"/>
    <m/>
    <s v="-"/>
    <s v="-"/>
    <s v="WR"/>
    <s v="NR"/>
    <x v="131"/>
    <m/>
    <m/>
    <m/>
    <m/>
    <m/>
    <m/>
    <m/>
    <m/>
    <m/>
    <m/>
    <m/>
    <m/>
    <s v="https://emma.msrb.org/ER589638-ER458359-ER861159.pdf"/>
    <n v="0"/>
    <m/>
  </r>
  <r>
    <s v="Atlanta"/>
    <x v="4"/>
    <x v="153"/>
    <s v="04780MPW3"/>
    <s v="04780M"/>
    <s v="GEN-SER A"/>
    <x v="0"/>
    <x v="115"/>
    <n v="4"/>
    <d v="2020-01-01T00:00:00"/>
    <n v="113.07599999999999"/>
    <s v="-"/>
    <m/>
    <s v="-"/>
    <s v="-"/>
    <s v="WR"/>
    <s v="NR"/>
    <x v="131"/>
    <m/>
    <m/>
    <m/>
    <m/>
    <m/>
    <m/>
    <m/>
    <m/>
    <m/>
    <m/>
    <m/>
    <m/>
    <s v="https://emma.msrb.org/ER589638-ER458359-ER861159.pdf"/>
    <n v="0"/>
    <m/>
  </r>
  <r>
    <s v="Atlanta"/>
    <x v="4"/>
    <x v="153"/>
    <s v="04780MPX1"/>
    <s v="04780M"/>
    <s v="GEN-SER A"/>
    <x v="0"/>
    <x v="243"/>
    <n v="3"/>
    <d v="2021-01-01T00:00:00"/>
    <n v="104.346"/>
    <s v="-"/>
    <m/>
    <s v="NR"/>
    <s v="-"/>
    <s v="WR"/>
    <s v="NR"/>
    <x v="131"/>
    <m/>
    <m/>
    <m/>
    <m/>
    <m/>
    <m/>
    <m/>
    <m/>
    <m/>
    <m/>
    <m/>
    <m/>
    <s v="https://emma.msrb.org/ER589638-ER458359-ER861159.pdf"/>
    <n v="0"/>
    <m/>
  </r>
  <r>
    <s v="Atlanta"/>
    <x v="4"/>
    <x v="153"/>
    <s v="04780MPY9"/>
    <s v="04780M"/>
    <s v="GEN-SER A"/>
    <x v="0"/>
    <x v="244"/>
    <n v="4"/>
    <d v="2022-01-01T00:00:00"/>
    <n v="111.527"/>
    <s v="-"/>
    <m/>
    <s v="AA-"/>
    <s v="-"/>
    <s v="Aa3"/>
    <s v="A+"/>
    <x v="131"/>
    <s v="REF"/>
    <s v="—"/>
    <s v="Airports"/>
    <s v="Fixed"/>
    <s v="—"/>
    <s v="Revenue"/>
    <s v="No"/>
    <s v="No"/>
    <s v="No"/>
    <s v="No"/>
    <n v="111.53"/>
    <n v="2.64E-2"/>
    <s v="https://emma.msrb.org/ER589638-ER458359-ER861159.pdf"/>
    <n v="0"/>
    <s v="http://quotes.morningstar.com/bondquote/quote?productcode=qs&amp;qs_qt_module=3.50&amp;qt_version=finrarelease&amp;t=M10597065396899&amp;qsOnClick=returnTicker&amp;refresh=true"/>
  </r>
  <r>
    <s v="Atlanta"/>
    <x v="4"/>
    <x v="153"/>
    <s v="04780MPZ6"/>
    <s v="04780M"/>
    <s v="GEN-SER A"/>
    <x v="0"/>
    <x v="47"/>
    <n v="4"/>
    <d v="2023-01-01T00:00:00"/>
    <n v="109.47199999999999"/>
    <s v="-"/>
    <m/>
    <s v="AA-"/>
    <s v="-"/>
    <s v="Aa3"/>
    <s v="A+"/>
    <x v="131"/>
    <s v="REF"/>
    <s v="—"/>
    <s v="Airports"/>
    <s v="Fixed"/>
    <s v="—"/>
    <s v="Revenue"/>
    <s v="No"/>
    <s v="No"/>
    <s v="No"/>
    <s v="No"/>
    <n v="109.47"/>
    <n v="2.87E-2"/>
    <s v="https://emma.msrb.org/ER589638-ER458359-ER861159.pdf"/>
    <n v="0"/>
    <s v="http://quotes.morningstar.com/bondquote/quote?productcode=qs&amp;qs_qt_module=3.50&amp;qt_version=finrarelease&amp;t=M10597065396900&amp;qsOnClick=returnTicker&amp;refresh=true"/>
  </r>
  <r>
    <s v="Atlanta"/>
    <x v="4"/>
    <x v="153"/>
    <s v="04780MQA0"/>
    <s v="04780M"/>
    <s v="GEN-SER A"/>
    <x v="0"/>
    <x v="622"/>
    <n v="3"/>
    <d v="2024-01-01T00:00:00"/>
    <n v="99.412000000000006"/>
    <s v="-"/>
    <m/>
    <s v="AA-"/>
    <s v="-"/>
    <s v="Aa3"/>
    <s v="A+"/>
    <x v="131"/>
    <s v="REF"/>
    <s v="—"/>
    <s v="Airports"/>
    <s v="Fixed"/>
    <s v="—"/>
    <s v="Revenue"/>
    <s v="No"/>
    <s v="No"/>
    <s v="No"/>
    <s v="No"/>
    <n v="99.41"/>
    <n v="3.0599999999999999E-2"/>
    <s v="https://emma.msrb.org/ER589638-ER458359-ER861159.pdf"/>
    <n v="0"/>
    <s v="http://quotes.morningstar.com/bondquote/quote?productcode=qs&amp;qs_qt_module=3.50&amp;qt_version=finrarelease&amp;t=M10597065396901&amp;qsOnClick=returnTicker&amp;refresh=true"/>
  </r>
  <r>
    <s v="Atlanta"/>
    <x v="4"/>
    <x v="153"/>
    <s v="04780MQB8"/>
    <s v="04780M"/>
    <s v="GEN-SER A"/>
    <x v="0"/>
    <x v="623"/>
    <n v="4"/>
    <d v="2025-01-01T00:00:00"/>
    <n v="106.172"/>
    <s v="-"/>
    <m/>
    <s v="AA-"/>
    <s v="-"/>
    <s v="Aa3"/>
    <s v="A+"/>
    <x v="131"/>
    <s v="REF"/>
    <s v="—"/>
    <s v="Airports"/>
    <s v="Fixed"/>
    <s v="—"/>
    <s v="Revenue"/>
    <s v="No"/>
    <s v="No"/>
    <s v="No"/>
    <s v="No"/>
    <n v="106.17"/>
    <n v="3.2500000000000001E-2"/>
    <s v="https://emma.msrb.org/ER589638-ER458359-ER861159.pdf"/>
    <n v="0"/>
    <s v="http://quotes.morningstar.com/bondquote/quote?productcode=qs&amp;qs_qt_module=3.50&amp;qt_version=finrarelease&amp;t=M10597065396902&amp;qsOnClick=returnTicker&amp;refresh=true"/>
  </r>
  <r>
    <s v="Atlanta"/>
    <x v="4"/>
    <x v="153"/>
    <s v="04780MQC6"/>
    <s v="04780M"/>
    <s v="GEN-SER A"/>
    <x v="0"/>
    <x v="368"/>
    <n v="3.25"/>
    <d v="2026-01-01T00:00:00"/>
    <n v="98.367999999999995"/>
    <s v="-"/>
    <m/>
    <s v="AA-"/>
    <s v="-"/>
    <s v="Aa3"/>
    <s v="A+"/>
    <x v="131"/>
    <s v="REF"/>
    <s v="—"/>
    <s v="Airports"/>
    <s v="Fixed"/>
    <s v="—"/>
    <s v="Revenue"/>
    <s v="No"/>
    <s v="No"/>
    <s v="No"/>
    <s v="No"/>
    <n v="98.37"/>
    <n v="3.4000000000000002E-2"/>
    <s v="https://emma.msrb.org/ER589638-ER458359-ER861159.pdf"/>
    <n v="0"/>
    <s v="http://quotes.morningstar.com/bondquote/quote?productcode=qs&amp;qs_qt_module=3.50&amp;qt_version=finrarelease&amp;t=M10597065396903&amp;qsOnClick=returnTicker&amp;refresh=true"/>
  </r>
  <r>
    <s v="Atlanta"/>
    <x v="4"/>
    <x v="153"/>
    <s v="04780MQD4"/>
    <s v="04780M"/>
    <s v="GEN-SER A"/>
    <x v="0"/>
    <x v="624"/>
    <n v="4"/>
    <d v="2027-01-01T00:00:00"/>
    <n v="103.98099999999999"/>
    <s v="-"/>
    <m/>
    <s v="AA-"/>
    <s v="-"/>
    <s v="Aa3"/>
    <s v="A+"/>
    <x v="131"/>
    <s v="REF"/>
    <s v="—"/>
    <s v="Airports"/>
    <s v="Fixed"/>
    <s v="—"/>
    <s v="Revenue"/>
    <s v="No"/>
    <s v="No"/>
    <s v="No"/>
    <s v="No"/>
    <n v="103.98"/>
    <n v="3.5099999999999999E-2"/>
    <s v="https://emma.msrb.org/ER589638-ER458359-ER861159.pdf"/>
    <n v="0"/>
    <s v="http://quotes.morningstar.com/bondquote/quote?productcode=qs&amp;qs_qt_module=3.50&amp;qt_version=finrarelease&amp;t=M10597065396904&amp;qsOnClick=returnTicker&amp;refresh=true"/>
  </r>
  <r>
    <s v="Atlanta"/>
    <x v="4"/>
    <x v="153"/>
    <s v="04780MQE2"/>
    <s v="04780M"/>
    <s v="GEN-SER A"/>
    <x v="0"/>
    <x v="625"/>
    <n v="5"/>
    <d v="2028-01-01T00:00:00"/>
    <n v="112.46299999999999"/>
    <s v="-"/>
    <m/>
    <s v="AA-"/>
    <s v="-"/>
    <s v="Aa3"/>
    <s v="A+"/>
    <x v="131"/>
    <s v="REF"/>
    <s v="—"/>
    <s v="Airports"/>
    <s v="Fixed"/>
    <s v="—"/>
    <s v="Revenue"/>
    <s v="No"/>
    <s v="No"/>
    <s v="No"/>
    <s v="No"/>
    <n v="112.46"/>
    <n v="3.4700000000000002E-2"/>
    <s v="https://emma.msrb.org/ER589638-ER458359-ER861159.pdf"/>
    <n v="0"/>
    <s v="http://quotes.morningstar.com/bondquote/quote?productcode=qs&amp;qs_qt_module=3.50&amp;qt_version=finrarelease&amp;t=M10597065396905&amp;qsOnClick=returnTicker&amp;refresh=true"/>
  </r>
  <r>
    <s v="Atlanta"/>
    <x v="4"/>
    <x v="153"/>
    <s v="04780MQF9"/>
    <s v="04780M"/>
    <s v="GEN-SER A"/>
    <x v="0"/>
    <x v="626"/>
    <n v="5"/>
    <d v="2029-01-01T00:00:00"/>
    <n v="111.76600000000001"/>
    <s v="-"/>
    <m/>
    <s v="AA-"/>
    <s v="-"/>
    <s v="Aa3"/>
    <s v="A+"/>
    <x v="131"/>
    <s v="REF"/>
    <s v="—"/>
    <s v="Airports"/>
    <s v="Fixed"/>
    <s v="—"/>
    <s v="Revenue"/>
    <s v="No"/>
    <s v="No"/>
    <s v="No"/>
    <s v="No"/>
    <n v="111.77"/>
    <n v="3.5499999999999997E-2"/>
    <s v="https://emma.msrb.org/ER589638-ER458359-ER861159.pdf"/>
    <n v="0"/>
    <s v="http://quotes.morningstar.com/bondquote/quote?productcode=qs&amp;qs_qt_module=3.50&amp;qt_version=finrarelease&amp;t=M10597065396906&amp;qsOnClick=returnTicker&amp;refresh=true"/>
  </r>
  <r>
    <s v="Atlanta"/>
    <x v="4"/>
    <x v="153"/>
    <s v="04780MQG7"/>
    <s v="04780M"/>
    <s v="GEN-SER A"/>
    <x v="0"/>
    <x v="627"/>
    <n v="5"/>
    <d v="2030-01-01T00:00:00"/>
    <n v="111.247"/>
    <s v="-"/>
    <m/>
    <s v="AA-"/>
    <s v="-"/>
    <s v="Aa3"/>
    <s v="A+"/>
    <x v="131"/>
    <s v="REF"/>
    <s v="—"/>
    <s v="Airports"/>
    <s v="Fixed"/>
    <s v="—"/>
    <s v="Revenue"/>
    <s v="No"/>
    <s v="No"/>
    <s v="No"/>
    <s v="No"/>
    <n v="111.25"/>
    <n v="3.61E-2"/>
    <s v="https://emma.msrb.org/ER589638-ER458359-ER861159.pdf"/>
    <n v="0"/>
    <s v="http://quotes.morningstar.com/bondquote/quote?productcode=qs&amp;qs_qt_module=3.50&amp;qt_version=finrarelease&amp;t=M10597065396907&amp;qsOnClick=returnTicker&amp;refresh=true"/>
  </r>
  <r>
    <s v="Atlanta"/>
    <x v="4"/>
    <x v="153"/>
    <s v="04780MQH5"/>
    <s v="04780M"/>
    <s v="GEN-SER A"/>
    <x v="0"/>
    <x v="628"/>
    <n v="5"/>
    <d v="2031-01-01T00:00:00"/>
    <n v="110.73099999999999"/>
    <s v="-"/>
    <m/>
    <s v="AA-"/>
    <s v="-"/>
    <s v="Aa3"/>
    <s v="A+"/>
    <x v="131"/>
    <s v="REF"/>
    <s v="—"/>
    <s v="Airports"/>
    <s v="Fixed"/>
    <s v="—"/>
    <s v="Revenue"/>
    <s v="No"/>
    <s v="No"/>
    <s v="No"/>
    <s v="No"/>
    <n v="110.73"/>
    <n v="3.6700000000000003E-2"/>
    <s v="https://emma.msrb.org/ER589638-ER458359-ER861159.pdf"/>
    <n v="0"/>
    <s v="http://quotes.morningstar.com/bondquote/quote?productcode=qs&amp;qs_qt_module=3.50&amp;qt_version=finrarelease&amp;t=M10597065396908&amp;qsOnClick=returnTicker&amp;refresh=true"/>
  </r>
  <r>
    <s v="Atlanta"/>
    <x v="4"/>
    <x v="153"/>
    <s v="04780MQJ1"/>
    <s v="04780M"/>
    <s v="GEN-SER A"/>
    <x v="0"/>
    <x v="629"/>
    <n v="5"/>
    <d v="2032-01-01T00:00:00"/>
    <n v="110.218"/>
    <s v="-"/>
    <m/>
    <s v="AA-"/>
    <s v="-"/>
    <s v="Aa3"/>
    <s v="A+"/>
    <x v="131"/>
    <s v="REF"/>
    <s v="—"/>
    <s v="Airports"/>
    <s v="Fixed"/>
    <s v="—"/>
    <s v="Revenue"/>
    <s v="No"/>
    <s v="No"/>
    <s v="No"/>
    <s v="No"/>
    <n v="110.22"/>
    <n v="3.73E-2"/>
    <s v="https://emma.msrb.org/ER589638-ER458359-ER861159.pdf"/>
    <n v="0"/>
    <s v="http://quotes.morningstar.com/bondquote/quote?productcode=qs&amp;qs_qt_module=3.50&amp;qt_version=finrarelease&amp;t=M10597065396909&amp;qsOnClick=returnTicker&amp;refresh=true"/>
  </r>
  <r>
    <s v="Atlanta"/>
    <x v="4"/>
    <x v="153"/>
    <s v="04780MQK8"/>
    <s v="04780M"/>
    <s v="GEN-SER A"/>
    <x v="0"/>
    <x v="502"/>
    <n v="4"/>
    <d v="2037-01-01T00:00:00"/>
    <n v="99.22"/>
    <s v="-"/>
    <m/>
    <s v="AA-"/>
    <s v="-"/>
    <s v="Aa3"/>
    <s v="A+"/>
    <x v="131"/>
    <s v="REF"/>
    <s v="—"/>
    <s v="Airports"/>
    <s v="Fixed"/>
    <s v="—"/>
    <s v="Revenue"/>
    <s v="No"/>
    <s v="No"/>
    <s v="No"/>
    <s v="No"/>
    <n v="99.22"/>
    <n v="4.0500000000000001E-2"/>
    <s v="https://emma.msrb.org/ER589638-ER458359-ER861159.pdf"/>
    <n v="0"/>
    <s v="http://quotes.morningstar.com/bondquote/quote?productcode=qs&amp;qs_qt_module=3.50&amp;qt_version=finrarelease&amp;t=M10597065396910&amp;qsOnClick=returnTicker&amp;refresh=true"/>
  </r>
  <r>
    <s v="Atlanta"/>
    <x v="4"/>
    <x v="153"/>
    <s v="04780MQL6"/>
    <s v="04780M"/>
    <s v="GEN-SER A"/>
    <x v="0"/>
    <x v="630"/>
    <n v="5"/>
    <d v="2042-01-01T00:00:00"/>
    <n v="108.026"/>
    <s v="-"/>
    <m/>
    <s v="AA-"/>
    <s v="-"/>
    <s v="Aa3"/>
    <s v="A+"/>
    <x v="131"/>
    <s v="REF"/>
    <s v="—"/>
    <s v="Airports"/>
    <s v="Fixed"/>
    <s v="—"/>
    <s v="Revenue"/>
    <s v="No"/>
    <s v="No"/>
    <s v="No"/>
    <s v="No"/>
    <n v="108.03"/>
    <n v="3.9899999999999998E-2"/>
    <s v="https://emma.msrb.org/ER589638-ER458359-ER861159.pdf"/>
    <n v="0"/>
    <s v="http://quotes.morningstar.com/bondquote/quote?productcode=qs&amp;qs_qt_module=3.50&amp;qt_version=finrarelease&amp;t=M10597065396911&amp;qsOnClick=returnTicker&amp;refresh=true"/>
  </r>
  <r>
    <s v="Atlanta"/>
    <x v="4"/>
    <x v="153"/>
    <s v="04780MQM4"/>
    <s v="04780M"/>
    <s v="GEN-SER A"/>
    <x v="0"/>
    <x v="59"/>
    <n v="5"/>
    <d v="2023-01-01T00:00:00"/>
    <n v="118.32"/>
    <s v="-"/>
    <m/>
    <s v="AA-"/>
    <s v="-"/>
    <s v="Aa3"/>
    <s v="A+"/>
    <x v="131"/>
    <s v="REF"/>
    <s v="—"/>
    <s v="Airports"/>
    <s v="Fixed"/>
    <s v="—"/>
    <s v="Revenue"/>
    <s v="No"/>
    <s v="No"/>
    <s v="No"/>
    <s v="No"/>
    <n v="118.32"/>
    <n v="2.8199999999999999E-2"/>
    <s v="https://emma.msrb.org/ER589638-ER458359-ER861159.pdf"/>
    <n v="0"/>
    <s v="http://quotes.morningstar.com/bondquote/quote?productcode=qs&amp;qs_qt_module=3.50&amp;qt_version=finrarelease&amp;t=M10597065396912&amp;qsOnClick=returnTicker&amp;refresh=true"/>
  </r>
  <r>
    <s v="Atlanta"/>
    <x v="4"/>
    <x v="153"/>
    <s v="04780MQN2"/>
    <s v="04780M"/>
    <s v="GEN-SER A"/>
    <x v="0"/>
    <x v="631"/>
    <n v="5"/>
    <d v="2024-01-01T00:00:00"/>
    <n v="116.845"/>
    <s v="-"/>
    <m/>
    <s v="AA-"/>
    <s v="-"/>
    <s v="Aa3"/>
    <s v="A+"/>
    <x v="131"/>
    <s v="REF"/>
    <s v="—"/>
    <s v="Airports"/>
    <s v="Fixed"/>
    <s v="—"/>
    <s v="Revenue"/>
    <s v="No"/>
    <s v="No"/>
    <s v="No"/>
    <s v="No"/>
    <n v="116.84"/>
    <n v="2.98E-2"/>
    <s v="https://emma.msrb.org/ER589638-ER458359-ER861159.pdf"/>
    <n v="0"/>
    <s v="http://quotes.morningstar.com/bondquote/quote?productcode=qs&amp;qs_qt_module=3.50&amp;qt_version=finrarelease&amp;t=M10597065396913&amp;qsOnClick=returnTicker&amp;refresh=true"/>
  </r>
  <r>
    <s v="Atlanta"/>
    <x v="4"/>
    <x v="153"/>
    <s v="04780MQP7"/>
    <s v="04780M"/>
    <s v="GEN-SER A"/>
    <x v="0"/>
    <x v="632"/>
    <n v="5"/>
    <d v="2025-01-01T00:00:00"/>
    <n v="115.482"/>
    <s v="-"/>
    <m/>
    <s v="AA-"/>
    <s v="-"/>
    <s v="Aa3"/>
    <s v="A+"/>
    <x v="131"/>
    <s v="REF"/>
    <s v="—"/>
    <s v="Airports"/>
    <s v="Fixed"/>
    <s v="—"/>
    <s v="Revenue"/>
    <s v="No"/>
    <s v="No"/>
    <s v="No"/>
    <s v="No"/>
    <n v="115.48"/>
    <n v="3.1300000000000001E-2"/>
    <s v="https://emma.msrb.org/ER589638-ER458359-ER861159.pdf"/>
    <n v="0"/>
    <s v="http://quotes.morningstar.com/bondquote/quote?productcode=qs&amp;qs_qt_module=3.50&amp;qt_version=finrarelease&amp;t=M10597065396914&amp;qsOnClick=returnTicker&amp;refresh=true"/>
  </r>
  <r>
    <s v="Atlanta"/>
    <x v="4"/>
    <x v="153"/>
    <s v="04780MQQ5"/>
    <s v="04780M"/>
    <s v="GEN-SER A"/>
    <x v="0"/>
    <x v="633"/>
    <n v="5"/>
    <d v="2026-01-01T00:00:00"/>
    <n v="114.316"/>
    <s v="-"/>
    <m/>
    <s v="AA-"/>
    <s v="-"/>
    <s v="Aa3"/>
    <s v="A+"/>
    <x v="131"/>
    <s v="REF"/>
    <s v="—"/>
    <s v="Airports"/>
    <s v="Fixed"/>
    <s v="—"/>
    <s v="Revenue"/>
    <s v="No"/>
    <s v="No"/>
    <s v="No"/>
    <s v="No"/>
    <n v="114.32"/>
    <n v="3.2599999999999997E-2"/>
    <s v="https://emma.msrb.org/ER589638-ER458359-ER861159.pdf"/>
    <n v="0"/>
    <s v="http://quotes.morningstar.com/bondquote/quote?productcode=qs&amp;qs_qt_module=3.50&amp;qt_version=finrarelease&amp;t=M10597065396915&amp;qsOnClick=returnTicker&amp;refresh=true"/>
  </r>
  <r>
    <s v="Atlanta"/>
    <x v="4"/>
    <x v="153"/>
    <s v="04780MQR3"/>
    <s v="04780M"/>
    <s v="GEN-SER A"/>
    <x v="0"/>
    <x v="634"/>
    <n v="5"/>
    <d v="2027-01-01T00:00:00"/>
    <n v="113.16500000000001"/>
    <s v="-"/>
    <m/>
    <s v="AA-"/>
    <s v="-"/>
    <s v="Aa3"/>
    <s v="A+"/>
    <x v="131"/>
    <s v="REF"/>
    <s v="—"/>
    <s v="Airports"/>
    <s v="Fixed"/>
    <s v="—"/>
    <s v="Revenue"/>
    <s v="No"/>
    <s v="No"/>
    <s v="No"/>
    <s v="No"/>
    <n v="113.16"/>
    <n v="3.39E-2"/>
    <s v="https://emma.msrb.org/ER589638-ER458359-ER861159.pdf"/>
    <n v="0"/>
    <s v="http://quotes.morningstar.com/bondquote/quote?productcode=qs&amp;qs_qt_module=3.50&amp;qt_version=finrarelease&amp;t=M10597065396916&amp;qsOnClick=returnTicker&amp;refresh=true"/>
  </r>
  <r>
    <s v="Atlanta"/>
    <x v="4"/>
    <x v="153"/>
    <s v="04780MQS1"/>
    <s v="04780M"/>
    <s v="GEN-SER A"/>
    <x v="0"/>
    <x v="635"/>
    <n v="5"/>
    <d v="2037-01-01T00:00:00"/>
    <n v="108.527"/>
    <s v="-"/>
    <m/>
    <s v="AA-"/>
    <s v="-"/>
    <s v="Aa3"/>
    <s v="A+"/>
    <x v="131"/>
    <s v="REF"/>
    <s v="—"/>
    <s v="Airports"/>
    <s v="Fixed"/>
    <s v="—"/>
    <s v="Revenue"/>
    <s v="No"/>
    <s v="No"/>
    <s v="No"/>
    <s v="No"/>
    <n v="108.53"/>
    <n v="3.9300000000000002E-2"/>
    <s v="https://emma.msrb.org/ER589638-ER458359-ER861159.pdf"/>
    <n v="0"/>
    <s v="http://quotes.morningstar.com/bondquote/quote?productcode=qs&amp;qs_qt_module=3.50&amp;qt_version=finrarelease&amp;t=M10597065396917&amp;qsOnClick=returnTicker&amp;refresh=true"/>
  </r>
  <r>
    <s v="Atlanta"/>
    <x v="4"/>
    <x v="153"/>
    <s v="04780MQT9"/>
    <s v="04780M"/>
    <s v="GEN-SER A"/>
    <x v="0"/>
    <x v="365"/>
    <n v="5"/>
    <d v="2033-01-01T00:00:00"/>
    <n v="109.70699999999999"/>
    <s v="-"/>
    <m/>
    <s v="AA-"/>
    <s v="-"/>
    <s v="Aa3"/>
    <s v="A+"/>
    <x v="131"/>
    <s v="REF"/>
    <s v="—"/>
    <s v="Airports"/>
    <s v="Fixed"/>
    <s v="—"/>
    <s v="Revenue"/>
    <s v="No"/>
    <s v="No"/>
    <s v="No"/>
    <s v="No"/>
    <n v="109.71"/>
    <n v="3.7900000000000003E-2"/>
    <s v="https://emma.msrb.org/ER589638-ER458359-ER861159.pdf"/>
    <n v="0"/>
    <s v="http://quotes.morningstar.com/bondquote/quote?productcode=qs&amp;qs_qt_module=3.50&amp;qt_version=finrarelease&amp;t=M10597065396918&amp;qsOnClick=returnTicker&amp;refresh=true"/>
  </r>
  <r>
    <s v="Atlanta"/>
    <x v="4"/>
    <x v="153"/>
    <s v="04780MQU6"/>
    <s v="04780M"/>
    <s v="GEN-SER A"/>
    <x v="0"/>
    <x v="636"/>
    <n v="5"/>
    <d v="2034-01-01T00:00:00"/>
    <n v="109.28400000000001"/>
    <s v="-"/>
    <m/>
    <s v="AA-"/>
    <s v="-"/>
    <s v="Aa3"/>
    <s v="A+"/>
    <x v="131"/>
    <s v="REF"/>
    <s v="—"/>
    <s v="Airports"/>
    <s v="Fixed"/>
    <s v="—"/>
    <s v="Revenue"/>
    <s v="No"/>
    <s v="No"/>
    <s v="No"/>
    <s v="No"/>
    <n v="109.28"/>
    <n v="3.8399999999999997E-2"/>
    <s v="https://emma.msrb.org/ER589638-ER458359-ER861159.pdf"/>
    <n v="0"/>
    <s v="http://quotes.morningstar.com/bondquote/quote?productcode=qs&amp;qs_qt_module=3.50&amp;qt_version=finrarelease&amp;t=M10597065396919&amp;qsOnClick=returnTicker&amp;refresh=true"/>
  </r>
  <r>
    <s v="Atlanta"/>
    <x v="4"/>
    <x v="154"/>
    <s v="04780MRV3"/>
    <s v="04780M"/>
    <s v="AMT-GEN-SER C"/>
    <x v="0"/>
    <x v="331"/>
    <n v="4"/>
    <d v="2013-01-01T00:00:00"/>
    <n v="102.26600000000001"/>
    <s v="-"/>
    <m/>
    <s v="-"/>
    <s v="-"/>
    <s v="-"/>
    <s v="-"/>
    <x v="131"/>
    <m/>
    <m/>
    <m/>
    <m/>
    <m/>
    <m/>
    <m/>
    <m/>
    <m/>
    <m/>
    <m/>
    <m/>
    <s v="https://emma.msrb.org/ER589638-ER458359-ER861159.pdf"/>
    <n v="0"/>
    <m/>
  </r>
  <r>
    <s v="Atlanta"/>
    <x v="4"/>
    <x v="154"/>
    <s v="04780MRW1"/>
    <s v="04780M"/>
    <s v="AMT-GEN-SER C"/>
    <x v="0"/>
    <x v="111"/>
    <n v="4"/>
    <d v="2014-01-01T00:00:00"/>
    <n v="105.01300000000001"/>
    <s v="-"/>
    <m/>
    <s v="-"/>
    <s v="-"/>
    <s v="-"/>
    <s v="-"/>
    <x v="131"/>
    <m/>
    <m/>
    <m/>
    <m/>
    <m/>
    <m/>
    <m/>
    <m/>
    <m/>
    <m/>
    <m/>
    <m/>
    <s v="https://emma.msrb.org/ER589638-ER458359-ER861159.pdf"/>
    <n v="0"/>
    <m/>
  </r>
  <r>
    <s v="Atlanta"/>
    <x v="4"/>
    <x v="154"/>
    <s v="04780MRX9"/>
    <s v="04780M"/>
    <s v="AMT-GEN-SER C"/>
    <x v="0"/>
    <x v="112"/>
    <n v="5"/>
    <d v="2015-01-01T00:00:00"/>
    <n v="109.672"/>
    <s v="-"/>
    <m/>
    <s v="-"/>
    <s v="-"/>
    <s v="-"/>
    <s v="-"/>
    <x v="131"/>
    <m/>
    <m/>
    <m/>
    <m/>
    <m/>
    <m/>
    <m/>
    <m/>
    <m/>
    <m/>
    <m/>
    <m/>
    <s v="https://emma.msrb.org/ER589638-ER458359-ER861159.pdf"/>
    <n v="0"/>
    <m/>
  </r>
  <r>
    <s v="Atlanta"/>
    <x v="4"/>
    <x v="154"/>
    <s v="04780MRY7"/>
    <s v="04780M"/>
    <s v="AMT-GEN-SER C"/>
    <x v="0"/>
    <x v="256"/>
    <n v="5"/>
    <d v="2016-01-01T00:00:00"/>
    <n v="111.663"/>
    <s v="-"/>
    <m/>
    <s v="-"/>
    <s v="-"/>
    <s v="WR"/>
    <s v="-"/>
    <x v="131"/>
    <m/>
    <m/>
    <m/>
    <m/>
    <m/>
    <m/>
    <m/>
    <m/>
    <m/>
    <m/>
    <m/>
    <m/>
    <s v="https://emma.msrb.org/ER589638-ER458359-ER861159.pdf"/>
    <n v="0"/>
    <m/>
  </r>
  <r>
    <s v="Atlanta"/>
    <x v="4"/>
    <x v="154"/>
    <s v="04780MRZ4"/>
    <s v="04780M"/>
    <s v="AMT-GEN-SER C"/>
    <x v="0"/>
    <x v="637"/>
    <n v="5"/>
    <d v="2017-01-01T00:00:00"/>
    <n v="113.285"/>
    <s v="-"/>
    <m/>
    <s v="-"/>
    <s v="-"/>
    <s v="WR"/>
    <s v="-"/>
    <x v="131"/>
    <m/>
    <m/>
    <m/>
    <m/>
    <m/>
    <m/>
    <m/>
    <m/>
    <m/>
    <m/>
    <m/>
    <m/>
    <s v="https://emma.msrb.org/ER589638-ER458359-ER861159.pdf"/>
    <n v="0"/>
    <m/>
  </r>
  <r>
    <s v="Atlanta"/>
    <x v="4"/>
    <x v="154"/>
    <s v="04780MSA8"/>
    <s v="04780M"/>
    <s v="AMT-GEN-SER C"/>
    <x v="0"/>
    <x v="638"/>
    <n v="5"/>
    <d v="2018-01-01T00:00:00"/>
    <n v="114.366"/>
    <s v="-"/>
    <m/>
    <s v="-"/>
    <s v="-"/>
    <s v="WR"/>
    <s v="-"/>
    <x v="131"/>
    <m/>
    <m/>
    <m/>
    <m/>
    <m/>
    <m/>
    <m/>
    <m/>
    <m/>
    <m/>
    <m/>
    <m/>
    <s v="https://emma.msrb.org/ER589638-ER458359-ER861159.pdf"/>
    <n v="0"/>
    <m/>
  </r>
  <r>
    <s v="Atlanta"/>
    <x v="4"/>
    <x v="154"/>
    <s v="04780MSB6"/>
    <s v="04780M"/>
    <s v="AMT-GEN-SER C"/>
    <x v="0"/>
    <x v="639"/>
    <n v="5"/>
    <d v="2019-01-01T00:00:00"/>
    <n v="114.98399999999999"/>
    <s v="-"/>
    <m/>
    <s v="-"/>
    <s v="-"/>
    <s v="WR"/>
    <s v="NR"/>
    <x v="131"/>
    <m/>
    <m/>
    <m/>
    <m/>
    <m/>
    <m/>
    <m/>
    <m/>
    <m/>
    <m/>
    <m/>
    <m/>
    <s v="https://emma.msrb.org/ER589638-ER458359-ER861159.pdf"/>
    <n v="0"/>
    <m/>
  </r>
  <r>
    <s v="Atlanta"/>
    <x v="4"/>
    <x v="154"/>
    <s v="04780MSC4"/>
    <s v="04780M"/>
    <s v="AMT-GEN-SER C"/>
    <x v="0"/>
    <x v="640"/>
    <n v="5"/>
    <d v="2020-01-01T00:00:00"/>
    <n v="115.071"/>
    <s v="-"/>
    <m/>
    <s v="-"/>
    <s v="-"/>
    <s v="WR"/>
    <s v="NR"/>
    <x v="131"/>
    <m/>
    <m/>
    <m/>
    <m/>
    <m/>
    <m/>
    <m/>
    <m/>
    <m/>
    <m/>
    <m/>
    <m/>
    <s v="https://emma.msrb.org/ER589638-ER458359-ER861159.pdf"/>
    <n v="0"/>
    <m/>
  </r>
  <r>
    <s v="Atlanta"/>
    <x v="4"/>
    <x v="154"/>
    <s v="04780MSD2"/>
    <s v="04780M"/>
    <s v="AMT-GEN-SER C"/>
    <x v="0"/>
    <x v="641"/>
    <n v="4"/>
    <d v="2021-01-01T00:00:00"/>
    <n v="107.337"/>
    <s v="-"/>
    <m/>
    <s v="NR"/>
    <s v="-"/>
    <s v="WR"/>
    <s v="NR"/>
    <x v="131"/>
    <m/>
    <m/>
    <m/>
    <m/>
    <m/>
    <m/>
    <m/>
    <m/>
    <m/>
    <m/>
    <m/>
    <m/>
    <s v="https://emma.msrb.org/ER589638-ER458359-ER861159.pdf"/>
    <n v="0"/>
    <m/>
  </r>
  <r>
    <s v="Atlanta"/>
    <x v="4"/>
    <x v="154"/>
    <s v="04780MSE0"/>
    <s v="04780M"/>
    <s v="AMT-GEN-SER C"/>
    <x v="0"/>
    <x v="642"/>
    <n v="5"/>
    <d v="2022-01-01T00:00:00"/>
    <n v="114.67400000000001"/>
    <s v="-"/>
    <m/>
    <s v="AA-"/>
    <s v="-"/>
    <s v="Aa3"/>
    <s v="A+"/>
    <x v="131"/>
    <s v="REF"/>
    <s v="—"/>
    <s v="Airports"/>
    <s v="Fixed"/>
    <s v="—"/>
    <s v="Revenue"/>
    <s v="No"/>
    <s v="No"/>
    <s v="No"/>
    <s v="Yes"/>
    <n v="114.67"/>
    <n v="3.2199999999999999E-2"/>
    <s v="https://emma.msrb.org/ER589638-ER458359-ER861159.pdf"/>
    <n v="0"/>
    <s v="http://quotes.morningstar.com/bondquote/quote?productcode=qs&amp;qs_qt_module=3.50&amp;qt_version=finrarelease&amp;t=M10597085396953&amp;qsOnClick=returnTicker&amp;refresh=true"/>
  </r>
  <r>
    <s v="Atlanta"/>
    <x v="4"/>
    <x v="154"/>
    <s v="04780MSF7"/>
    <s v="04780M"/>
    <s v="AMT-GEN-SER C"/>
    <x v="0"/>
    <x v="643"/>
    <n v="5"/>
    <d v="2023-01-01T00:00:00"/>
    <n v="113.34099999999999"/>
    <s v="-"/>
    <m/>
    <s v="AA-"/>
    <s v="-"/>
    <s v="Aa3"/>
    <s v="A+"/>
    <x v="131"/>
    <s v="REF"/>
    <s v="—"/>
    <s v="Airports"/>
    <s v="Fixed"/>
    <s v="—"/>
    <s v="Revenue"/>
    <s v="No"/>
    <s v="No"/>
    <s v="No"/>
    <s v="Yes"/>
    <n v="113.34"/>
    <n v="3.3700000000000001E-2"/>
    <s v="https://emma.msrb.org/ER589638-ER458359-ER861159.pdf"/>
    <n v="0"/>
    <s v="http://quotes.morningstar.com/bondquote/quote?productcode=qs&amp;qs_qt_module=3.50&amp;qt_version=finrarelease&amp;t=M10597085396954&amp;qsOnClick=returnTicker&amp;refresh=true"/>
  </r>
  <r>
    <s v="Atlanta"/>
    <x v="4"/>
    <x v="154"/>
    <s v="04780MSG5"/>
    <s v="04780M"/>
    <s v="AMT-GEN-SER C"/>
    <x v="0"/>
    <x v="644"/>
    <n v="5"/>
    <d v="2024-01-01T00:00:00"/>
    <n v="111.76600000000001"/>
    <s v="-"/>
    <m/>
    <s v="AA-"/>
    <s v="-"/>
    <s v="Aa3"/>
    <s v="A+"/>
    <x v="131"/>
    <s v="REF"/>
    <s v="—"/>
    <s v="Airports"/>
    <s v="Fixed"/>
    <s v="—"/>
    <s v="Revenue"/>
    <s v="No"/>
    <s v="No"/>
    <s v="No"/>
    <s v="Yes"/>
    <n v="111.77"/>
    <n v="3.5499999999999997E-2"/>
    <s v="https://emma.msrb.org/ER589638-ER458359-ER861159.pdf"/>
    <n v="0"/>
    <s v="http://quotes.morningstar.com/bondquote/quote?productcode=qs&amp;qs_qt_module=3.50&amp;qt_version=finrarelease&amp;t=M10597085396955&amp;qsOnClick=returnTicker&amp;refresh=true"/>
  </r>
  <r>
    <s v="Atlanta"/>
    <x v="4"/>
    <x v="154"/>
    <s v="04780MSH3"/>
    <s v="04780M"/>
    <s v="AMT-GEN-SER C"/>
    <x v="0"/>
    <x v="645"/>
    <n v="5"/>
    <d v="2025-01-01T00:00:00"/>
    <n v="110.645"/>
    <s v="-"/>
    <m/>
    <s v="AA-"/>
    <s v="-"/>
    <s v="Aa3"/>
    <s v="A+"/>
    <x v="131"/>
    <s v="REF"/>
    <s v="—"/>
    <s v="Airports"/>
    <s v="Fixed"/>
    <s v="—"/>
    <s v="Revenue"/>
    <s v="No"/>
    <s v="No"/>
    <s v="No"/>
    <s v="Yes"/>
    <n v="110.64"/>
    <n v="3.6799999999999999E-2"/>
    <s v="https://emma.msrb.org/ER589638-ER458359-ER861159.pdf"/>
    <n v="0"/>
    <s v="http://quotes.morningstar.com/bondquote/quote?productcode=qs&amp;qs_qt_module=3.50&amp;qt_version=finrarelease&amp;t=M10597085396956&amp;qsOnClick=returnTicker&amp;refresh=true"/>
  </r>
  <r>
    <s v="Atlanta"/>
    <x v="4"/>
    <x v="154"/>
    <s v="04780MSJ9"/>
    <s v="04780M"/>
    <s v="AMT-GEN-SER C"/>
    <x v="0"/>
    <x v="646"/>
    <n v="5"/>
    <d v="2026-01-01T00:00:00"/>
    <n v="109.622"/>
    <s v="-"/>
    <m/>
    <s v="AA-"/>
    <s v="-"/>
    <s v="Aa3"/>
    <s v="A+"/>
    <x v="131"/>
    <s v="REF"/>
    <s v="—"/>
    <s v="Airports"/>
    <s v="Fixed"/>
    <s v="—"/>
    <s v="Revenue"/>
    <s v="No"/>
    <s v="No"/>
    <s v="No"/>
    <s v="Yes"/>
    <n v="109.62"/>
    <n v="3.7999999999999999E-2"/>
    <s v="https://emma.msrb.org/ER589638-ER458359-ER861159.pdf"/>
    <n v="0"/>
    <s v="http://quotes.morningstar.com/bondquote/quote?productcode=qs&amp;qs_qt_module=3.50&amp;qt_version=finrarelease&amp;t=M10597085396957&amp;qsOnClick=returnTicker&amp;refresh=true"/>
  </r>
  <r>
    <s v="Atlanta"/>
    <x v="4"/>
    <x v="154"/>
    <s v="04780MSK6"/>
    <s v="04780M"/>
    <s v="AMT-GEN-SER C"/>
    <x v="0"/>
    <x v="647"/>
    <n v="5"/>
    <d v="2027-01-01T00:00:00"/>
    <n v="108.863"/>
    <s v="-"/>
    <m/>
    <s v="AA-"/>
    <s v="-"/>
    <s v="Aa3"/>
    <s v="A+"/>
    <x v="131"/>
    <s v="REF"/>
    <s v="—"/>
    <s v="Airports"/>
    <s v="Fixed"/>
    <s v="—"/>
    <s v="Revenue"/>
    <s v="No"/>
    <s v="No"/>
    <s v="No"/>
    <s v="Yes"/>
    <n v="108.86"/>
    <n v="3.8899999999999997E-2"/>
    <s v="https://emma.msrb.org/ER589638-ER458359-ER861159.pdf"/>
    <n v="0"/>
    <s v="http://quotes.morningstar.com/bondquote/quote?productcode=qs&amp;qs_qt_module=3.50&amp;qt_version=finrarelease&amp;t=M10597085396958&amp;qsOnClick=returnTicker&amp;refresh=true"/>
  </r>
  <r>
    <s v="Atlanta"/>
    <x v="4"/>
    <x v="154"/>
    <s v="04780MSL4"/>
    <s v="04780M"/>
    <s v="AMT-GEN-SER C"/>
    <x v="0"/>
    <x v="648"/>
    <n v="5"/>
    <d v="2028-01-01T00:00:00"/>
    <n v="108.19199999999999"/>
    <s v="-"/>
    <m/>
    <s v="AA-"/>
    <s v="-"/>
    <s v="Aa3"/>
    <s v="A+"/>
    <x v="131"/>
    <s v="REF"/>
    <s v="—"/>
    <s v="Airports"/>
    <s v="Fixed"/>
    <s v="—"/>
    <s v="Revenue"/>
    <s v="No"/>
    <s v="No"/>
    <s v="No"/>
    <s v="Yes"/>
    <n v="108.19"/>
    <n v="3.9699999999999999E-2"/>
    <s v="https://emma.msrb.org/ER589638-ER458359-ER861159.pdf"/>
    <n v="0"/>
    <s v="http://quotes.morningstar.com/bondquote/quote?productcode=qs&amp;qs_qt_module=3.50&amp;qt_version=finrarelease&amp;t=M10597085396959&amp;qsOnClick=returnTicker&amp;refresh=true"/>
  </r>
  <r>
    <s v="Atlanta"/>
    <x v="4"/>
    <x v="154"/>
    <s v="04780MSM2"/>
    <s v="04780M"/>
    <s v="AMT-GEN-SER C"/>
    <x v="0"/>
    <x v="649"/>
    <n v="5"/>
    <d v="2029-01-01T00:00:00"/>
    <n v="107.61"/>
    <s v="-"/>
    <m/>
    <s v="AA-"/>
    <s v="-"/>
    <s v="Aa3"/>
    <s v="A+"/>
    <x v="131"/>
    <s v="REF"/>
    <s v="—"/>
    <s v="Airports"/>
    <s v="Fixed"/>
    <s v="—"/>
    <s v="Revenue"/>
    <s v="No"/>
    <s v="No"/>
    <s v="No"/>
    <s v="Yes"/>
    <n v="107.61"/>
    <n v="4.0399999999999998E-2"/>
    <s v="https://emma.msrb.org/ER589638-ER458359-ER861159.pdf"/>
    <n v="0"/>
    <s v="http://quotes.morningstar.com/bondquote/quote?productcode=qs&amp;qs_qt_module=3.50&amp;qt_version=finrarelease&amp;t=M10597085396960&amp;qsOnClick=returnTicker&amp;refresh=true"/>
  </r>
  <r>
    <s v="Atlanta"/>
    <x v="4"/>
    <x v="154"/>
    <s v="04780MSN0"/>
    <s v="04780M"/>
    <s v="AMT-GEN-SER C"/>
    <x v="0"/>
    <x v="650"/>
    <n v="5"/>
    <d v="2030-01-01T00:00:00"/>
    <n v="107.197"/>
    <s v="-"/>
    <m/>
    <s v="AA-"/>
    <s v="-"/>
    <s v="Aa3"/>
    <s v="A+"/>
    <x v="131"/>
    <s v="REF"/>
    <s v="—"/>
    <s v="Airports"/>
    <s v="Fixed"/>
    <s v="—"/>
    <s v="Revenue"/>
    <s v="No"/>
    <s v="No"/>
    <s v="No"/>
    <s v="Yes"/>
    <n v="107.2"/>
    <n v="4.0899999999999999E-2"/>
    <s v="https://emma.msrb.org/ER589638-ER458359-ER861159.pdf"/>
    <n v="0"/>
    <s v="http://quotes.morningstar.com/bondquote/quote?productcode=qs&amp;qs_qt_module=3.50&amp;qt_version=finrarelease&amp;t=M10597085396961&amp;qsOnClick=returnTicker&amp;refresh=true"/>
  </r>
  <r>
    <s v="Atlanta"/>
    <x v="4"/>
    <x v="154"/>
    <s v="04780MSP5"/>
    <s v="04780M"/>
    <s v="AMT-GEN-SER C"/>
    <x v="0"/>
    <x v="651"/>
    <n v="5"/>
    <d v="2031-01-01T00:00:00"/>
    <n v="106.785"/>
    <s v="-"/>
    <m/>
    <s v="AA-"/>
    <s v="-"/>
    <s v="Aa3"/>
    <s v="A+"/>
    <x v="131"/>
    <s v="REF"/>
    <s v="—"/>
    <s v="Airports"/>
    <s v="Fixed"/>
    <s v="—"/>
    <s v="Revenue"/>
    <s v="No"/>
    <s v="No"/>
    <s v="No"/>
    <s v="Yes"/>
    <n v="106.78"/>
    <n v="4.1399999999999999E-2"/>
    <s v="https://emma.msrb.org/ER589638-ER458359-ER861159.pdf"/>
    <n v="0"/>
    <s v="http://quotes.morningstar.com/bondquote/quote?productcode=qs&amp;qs_qt_module=3.50&amp;qt_version=finrarelease&amp;t=M10597085396962&amp;qsOnClick=returnTicker&amp;refresh=true"/>
  </r>
  <r>
    <s v="Atlanta"/>
    <x v="4"/>
    <x v="154"/>
    <s v="04780MSQ3"/>
    <s v="04780M"/>
    <s v="AMT-GEN-SER C"/>
    <x v="0"/>
    <x v="652"/>
    <n v="5"/>
    <d v="2032-01-01T00:00:00"/>
    <n v="106.375"/>
    <s v="-"/>
    <m/>
    <s v="AA-"/>
    <s v="-"/>
    <s v="Aa3"/>
    <s v="A+"/>
    <x v="131"/>
    <s v="REF"/>
    <s v="—"/>
    <s v="Airports"/>
    <s v="Fixed"/>
    <s v="—"/>
    <s v="Revenue"/>
    <s v="No"/>
    <s v="No"/>
    <s v="No"/>
    <s v="Yes"/>
    <n v="106.38"/>
    <n v="4.19E-2"/>
    <s v="https://emma.msrb.org/ER589638-ER458359-ER861159.pdf"/>
    <n v="0"/>
    <s v="http://quotes.morningstar.com/bondquote/quote?productcode=qs&amp;qs_qt_module=3.50&amp;qt_version=finrarelease&amp;t=M10597085396963&amp;qsOnClick=returnTicker&amp;refresh=true"/>
  </r>
  <r>
    <s v="Atlanta"/>
    <x v="4"/>
    <x v="154"/>
    <s v="04780MSR1"/>
    <s v="04780M"/>
    <s v="AMT-GEN-SER C"/>
    <x v="0"/>
    <x v="653"/>
    <n v="5"/>
    <d v="2037-01-01T00:00:00"/>
    <n v="104.67400000000001"/>
    <s v="-"/>
    <m/>
    <s v="AA-"/>
    <s v="-"/>
    <s v="Aa3"/>
    <s v="A+"/>
    <x v="131"/>
    <s v="REF"/>
    <s v="—"/>
    <s v="Airports"/>
    <s v="Fixed"/>
    <s v="—"/>
    <s v="Revenue"/>
    <s v="No"/>
    <s v="No"/>
    <s v="No"/>
    <s v="Yes"/>
    <n v="104.67"/>
    <n v="4.3999999999999997E-2"/>
    <s v="https://emma.msrb.org/ER589638-ER458359-ER861159.pdf"/>
    <n v="0"/>
    <s v="http://quotes.morningstar.com/bondquote/quote?productcode=qs&amp;qs_qt_module=3.50&amp;qt_version=finrarelease&amp;t=M10597085396964&amp;qsOnClick=returnTicker&amp;refresh=true"/>
  </r>
  <r>
    <s v="Atlanta"/>
    <x v="4"/>
    <x v="154"/>
    <s v="04780MSS9"/>
    <s v="04780M"/>
    <s v="AMT-GEN-SER C"/>
    <x v="0"/>
    <x v="654"/>
    <n v="5"/>
    <d v="2042-01-01T00:00:00"/>
    <n v="104.274"/>
    <s v="-"/>
    <m/>
    <s v="AA-"/>
    <s v="-"/>
    <s v="Aa3"/>
    <s v="A+"/>
    <x v="131"/>
    <s v="REF"/>
    <s v="—"/>
    <s v="Airports"/>
    <s v="Fixed"/>
    <s v="—"/>
    <s v="Revenue"/>
    <s v="No"/>
    <s v="No"/>
    <s v="No"/>
    <s v="Yes"/>
    <n v="104.27"/>
    <n v="4.4499999999999998E-2"/>
    <s v="https://emma.msrb.org/ER589638-ER458359-ER861159.pdf"/>
    <n v="0"/>
    <s v="http://quotes.morningstar.com/bondquote/quote?productcode=qs&amp;qs_qt_module=3.50&amp;qt_version=finrarelease&amp;t=M10597085396965&amp;qsOnClick=returnTicker&amp;refresh=true"/>
  </r>
  <r>
    <s v="Atlanta"/>
    <x v="4"/>
    <x v="154"/>
    <s v="04780MST7"/>
    <s v="04780M"/>
    <s v="AMT-GEN-SER C"/>
    <x v="0"/>
    <x v="655"/>
    <n v="5"/>
    <d v="2033-01-01T00:00:00"/>
    <n v="105.967"/>
    <s v="-"/>
    <m/>
    <s v="AA-"/>
    <s v="-"/>
    <s v="Aa3"/>
    <s v="A+"/>
    <x v="131"/>
    <s v="REF"/>
    <s v="—"/>
    <s v="Airports"/>
    <s v="Fixed"/>
    <s v="—"/>
    <s v="Revenue"/>
    <s v="No"/>
    <s v="No"/>
    <s v="No"/>
    <s v="Yes"/>
    <n v="105.97"/>
    <n v="4.24E-2"/>
    <s v="https://emma.msrb.org/ER589638-ER458359-ER861159.pdf"/>
    <n v="0"/>
    <s v="http://quotes.morningstar.com/bondquote/quote?productcode=qs&amp;qs_qt_module=3.50&amp;qt_version=finrarelease&amp;t=M10597085396966&amp;qsOnClick=returnTicker&amp;refresh=true"/>
  </r>
  <r>
    <s v="Atlanta"/>
    <x v="4"/>
    <x v="154"/>
    <s v="04780MSU4"/>
    <s v="04780M"/>
    <s v="AMT-GEN-SER C"/>
    <x v="0"/>
    <x v="656"/>
    <n v="5"/>
    <d v="2034-01-01T00:00:00"/>
    <n v="105.48"/>
    <s v="-"/>
    <m/>
    <s v="AA-"/>
    <s v="-"/>
    <s v="Aa3"/>
    <s v="A+"/>
    <x v="131"/>
    <s v="REF"/>
    <s v="—"/>
    <s v="Airports"/>
    <s v="Fixed"/>
    <s v="—"/>
    <s v="Revenue"/>
    <s v="No"/>
    <s v="No"/>
    <s v="No"/>
    <s v="Yes"/>
    <n v="105.48"/>
    <n v="4.2999999999999997E-2"/>
    <s v="https://emma.msrb.org/ER589638-ER458359-ER861159.pdf"/>
    <n v="0"/>
    <s v="http://quotes.morningstar.com/bondquote/quote?productcode=qs&amp;qs_qt_module=3.50&amp;qt_version=finrarelease&amp;t=M10597085396967&amp;qsOnClick=returnTicker&amp;refresh=true"/>
  </r>
  <r>
    <s v="Atlanta"/>
    <x v="4"/>
    <x v="155"/>
    <s v="04780MNR6"/>
    <s v="04780M"/>
    <s v="REF-AMT-GEN-SER B"/>
    <x v="1"/>
    <x v="104"/>
    <n v="3"/>
    <d v="2012-01-01T00:00:00"/>
    <n v="100.824"/>
    <s v="-"/>
    <m/>
    <s v="-"/>
    <s v="-"/>
    <s v="-"/>
    <s v="-"/>
    <x v="132"/>
    <m/>
    <m/>
    <m/>
    <m/>
    <m/>
    <m/>
    <m/>
    <m/>
    <m/>
    <m/>
    <m/>
    <m/>
    <s v="https://emma.msrb.org/EA464810-EA360330-EA756343.pdf"/>
    <n v="0"/>
    <m/>
  </r>
  <r>
    <s v="Atlanta"/>
    <x v="4"/>
    <x v="155"/>
    <s v="04780MNS4"/>
    <s v="04780M"/>
    <s v="REF-AMT-GEN-SER B"/>
    <x v="1"/>
    <x v="657"/>
    <n v="5"/>
    <d v="2013-01-01T00:00:00"/>
    <n v="105.217"/>
    <s v="-"/>
    <m/>
    <s v="-"/>
    <s v="-"/>
    <s v="-"/>
    <s v="-"/>
    <x v="132"/>
    <m/>
    <m/>
    <m/>
    <m/>
    <m/>
    <m/>
    <m/>
    <m/>
    <m/>
    <m/>
    <m/>
    <m/>
    <s v="https://emma.msrb.org/EA464810-EA360330-EA756343.pdf"/>
    <n v="0"/>
    <m/>
  </r>
  <r>
    <s v="Atlanta"/>
    <x v="4"/>
    <x v="155"/>
    <s v="04780MNT2"/>
    <s v="04780M"/>
    <s v="REF-AMT-GEN-SER B"/>
    <x v="1"/>
    <x v="658"/>
    <n v="5"/>
    <d v="2014-01-01T00:00:00"/>
    <n v="107.50700000000001"/>
    <s v="-"/>
    <m/>
    <s v="-"/>
    <s v="-"/>
    <s v="-"/>
    <s v="-"/>
    <x v="132"/>
    <m/>
    <m/>
    <m/>
    <m/>
    <m/>
    <m/>
    <m/>
    <m/>
    <m/>
    <m/>
    <m/>
    <m/>
    <s v="https://emma.msrb.org/EA464810-EA360330-EA756343.pdf"/>
    <n v="0"/>
    <m/>
  </r>
  <r>
    <s v="Atlanta"/>
    <x v="4"/>
    <x v="155"/>
    <s v="04780MNU9"/>
    <s v="04780M"/>
    <s v="REF-AMT-GEN-SER B"/>
    <x v="1"/>
    <x v="659"/>
    <n v="3"/>
    <d v="2015-01-01T00:00:00"/>
    <n v="102.08199999999999"/>
    <s v="-"/>
    <m/>
    <s v="-"/>
    <s v="-"/>
    <s v="-"/>
    <s v="-"/>
    <x v="132"/>
    <m/>
    <m/>
    <m/>
    <m/>
    <m/>
    <m/>
    <m/>
    <m/>
    <m/>
    <m/>
    <m/>
    <m/>
    <s v="https://emma.msrb.org/EA464810-EA360330-EA756343.pdf"/>
    <n v="0"/>
    <m/>
  </r>
  <r>
    <s v="Atlanta"/>
    <x v="4"/>
    <x v="155"/>
    <s v="04780MNV7"/>
    <s v="04780M"/>
    <s v="REF-AMT-GEN-SER B"/>
    <x v="1"/>
    <x v="660"/>
    <n v="4"/>
    <d v="2016-01-01T00:00:00"/>
    <n v="105.494"/>
    <s v="-"/>
    <m/>
    <s v="-"/>
    <s v="-"/>
    <s v="WR"/>
    <s v="-"/>
    <x v="132"/>
    <m/>
    <m/>
    <m/>
    <m/>
    <m/>
    <m/>
    <m/>
    <m/>
    <m/>
    <m/>
    <m/>
    <m/>
    <s v="https://emma.msrb.org/EA464810-EA360330-EA756343.pdf"/>
    <n v="0"/>
    <m/>
  </r>
  <r>
    <s v="Atlanta"/>
    <x v="4"/>
    <x v="155"/>
    <s v="04780MNW5"/>
    <s v="04780M"/>
    <s v="REF-AMT-GEN-SER B"/>
    <x v="1"/>
    <x v="661"/>
    <n v="4"/>
    <d v="2017-01-01T00:00:00"/>
    <n v="104.65"/>
    <s v="-"/>
    <m/>
    <s v="-"/>
    <s v="-"/>
    <s v="WR"/>
    <s v="-"/>
    <x v="132"/>
    <m/>
    <m/>
    <m/>
    <m/>
    <m/>
    <m/>
    <m/>
    <m/>
    <m/>
    <m/>
    <m/>
    <m/>
    <s v="https://emma.msrb.org/EA464810-EA360330-EA756343.pdf"/>
    <n v="0"/>
    <m/>
  </r>
  <r>
    <s v="Atlanta"/>
    <x v="4"/>
    <x v="155"/>
    <s v="04780MNX3"/>
    <s v="04780M"/>
    <s v="REF-AMT-GEN-SER B"/>
    <x v="1"/>
    <x v="662"/>
    <n v="5"/>
    <d v="2018-01-01T00:00:00"/>
    <n v="108.6"/>
    <s v="-"/>
    <m/>
    <s v="-"/>
    <s v="-"/>
    <s v="WR"/>
    <s v="-"/>
    <x v="132"/>
    <m/>
    <m/>
    <m/>
    <m/>
    <m/>
    <m/>
    <m/>
    <m/>
    <m/>
    <m/>
    <m/>
    <m/>
    <s v="https://emma.msrb.org/EA464810-EA360330-EA756343.pdf"/>
    <n v="0"/>
    <m/>
  </r>
  <r>
    <s v="Atlanta"/>
    <x v="4"/>
    <x v="155"/>
    <s v="04780MNY1"/>
    <s v="04780M"/>
    <s v="REF-AMT-GEN-SER B"/>
    <x v="1"/>
    <x v="663"/>
    <n v="5"/>
    <d v="2019-01-01T00:00:00"/>
    <n v="107.48099999999999"/>
    <s v="-"/>
    <m/>
    <s v="-"/>
    <s v="-"/>
    <s v="WR"/>
    <s v="NR"/>
    <x v="132"/>
    <m/>
    <m/>
    <m/>
    <m/>
    <m/>
    <m/>
    <m/>
    <m/>
    <m/>
    <m/>
    <m/>
    <m/>
    <s v="https://emma.msrb.org/EA464810-EA360330-EA756343.pdf"/>
    <n v="0"/>
    <m/>
  </r>
  <r>
    <s v="Atlanta"/>
    <x v="4"/>
    <x v="155"/>
    <s v="04780MNZ8"/>
    <s v="04780M"/>
    <s v="REF-AMT-GEN-SER B"/>
    <x v="1"/>
    <x v="664"/>
    <n v="5"/>
    <d v="2020-01-01T00:00:00"/>
    <n v="106.489"/>
    <s v="-"/>
    <m/>
    <s v="-"/>
    <s v="-"/>
    <s v="WR"/>
    <s v="NR"/>
    <x v="132"/>
    <m/>
    <m/>
    <m/>
    <m/>
    <m/>
    <m/>
    <m/>
    <m/>
    <m/>
    <m/>
    <m/>
    <m/>
    <s v="https://emma.msrb.org/EA464810-EA360330-EA756343.pdf"/>
    <n v="0"/>
    <m/>
  </r>
  <r>
    <s v="Atlanta"/>
    <x v="4"/>
    <x v="155"/>
    <s v="04780MPA1"/>
    <s v="04780M"/>
    <s v="REF-AMT-GEN-SER B"/>
    <x v="1"/>
    <x v="388"/>
    <n v="5"/>
    <d v="2021-01-01T00:00:00"/>
    <n v="105.762"/>
    <s v="-"/>
    <m/>
    <s v="NR"/>
    <s v="-"/>
    <s v="WR"/>
    <s v="NR"/>
    <x v="132"/>
    <m/>
    <m/>
    <m/>
    <m/>
    <m/>
    <m/>
    <m/>
    <m/>
    <m/>
    <m/>
    <m/>
    <m/>
    <s v="https://emma.msrb.org/EA464810-EA360330-EA756343.pdf"/>
    <n v="0"/>
    <m/>
  </r>
  <r>
    <s v="Atlanta"/>
    <x v="4"/>
    <x v="155"/>
    <s v="04780MPB9"/>
    <s v="04780M"/>
    <s v="REF-AMT-GEN-SER B"/>
    <x v="1"/>
    <x v="665"/>
    <n v="5"/>
    <d v="2022-01-01T00:00:00"/>
    <n v="104.73399999999999"/>
    <s v="-"/>
    <m/>
    <s v="-"/>
    <s v="-"/>
    <s v="WR"/>
    <s v="NR"/>
    <x v="132"/>
    <m/>
    <m/>
    <m/>
    <m/>
    <m/>
    <m/>
    <m/>
    <m/>
    <m/>
    <m/>
    <m/>
    <m/>
    <s v="https://emma.msrb.org/EA464810-EA360330-EA756343.pdf"/>
    <n v="0"/>
    <m/>
  </r>
  <r>
    <s v="Atlanta"/>
    <x v="4"/>
    <x v="155"/>
    <s v="04780MPC7"/>
    <s v="04780M"/>
    <s v="REF-AMT-GEN-SER B"/>
    <x v="1"/>
    <x v="666"/>
    <n v="5"/>
    <d v="2023-01-01T00:00:00"/>
    <n v="103.254"/>
    <s v="-"/>
    <m/>
    <s v="-"/>
    <s v="-"/>
    <s v="WR"/>
    <s v="NR"/>
    <x v="132"/>
    <m/>
    <m/>
    <m/>
    <m/>
    <m/>
    <m/>
    <m/>
    <m/>
    <m/>
    <m/>
    <m/>
    <m/>
    <s v="https://emma.msrb.org/EA464810-EA360330-EA756343.pdf"/>
    <n v="0"/>
    <m/>
  </r>
  <r>
    <s v="Atlanta"/>
    <x v="4"/>
    <x v="155"/>
    <s v="04780MPD5"/>
    <s v="04780M"/>
    <s v="REF-AMT-GEN-SER B"/>
    <x v="1"/>
    <x v="667"/>
    <n v="5"/>
    <d v="2024-01-01T00:00:00"/>
    <n v="102.10299999999999"/>
    <s v="-"/>
    <m/>
    <s v="-"/>
    <s v="-"/>
    <s v="WR"/>
    <s v="NR"/>
    <x v="132"/>
    <m/>
    <m/>
    <m/>
    <m/>
    <m/>
    <m/>
    <m/>
    <m/>
    <m/>
    <m/>
    <m/>
    <m/>
    <s v="https://emma.msrb.org/EA464810-EA360330-EA756343.pdf"/>
    <n v="0"/>
    <m/>
  </r>
  <r>
    <s v="Atlanta"/>
    <x v="4"/>
    <x v="155"/>
    <s v="04780MPE3"/>
    <s v="04780M"/>
    <s v="REF-AMT-GEN-SER B"/>
    <x v="1"/>
    <x v="668"/>
    <n v="5"/>
    <d v="2025-01-01T00:00:00"/>
    <n v="101.193"/>
    <s v="-"/>
    <m/>
    <s v="-"/>
    <s v="-"/>
    <s v="WR"/>
    <s v="NR"/>
    <x v="132"/>
    <m/>
    <m/>
    <m/>
    <m/>
    <m/>
    <m/>
    <m/>
    <m/>
    <m/>
    <m/>
    <m/>
    <m/>
    <s v="https://emma.msrb.org/EA464810-EA360330-EA756343.pdf"/>
    <n v="0"/>
    <m/>
  </r>
  <r>
    <s v="Atlanta"/>
    <x v="4"/>
    <x v="155"/>
    <s v="04780MPF0"/>
    <s v="04780M"/>
    <s v="REF-AMT-GEN-SER B"/>
    <x v="1"/>
    <x v="669"/>
    <n v="5"/>
    <d v="2026-01-01T00:00:00"/>
    <n v="100.44199999999999"/>
    <s v="-"/>
    <m/>
    <s v="-"/>
    <s v="-"/>
    <s v="WR"/>
    <s v="NR"/>
    <x v="132"/>
    <m/>
    <m/>
    <m/>
    <m/>
    <m/>
    <m/>
    <m/>
    <m/>
    <m/>
    <m/>
    <m/>
    <m/>
    <s v="https://emma.msrb.org/EA464810-EA360330-EA756343.pdf"/>
    <n v="0"/>
    <m/>
  </r>
  <r>
    <s v="Atlanta"/>
    <x v="4"/>
    <x v="155"/>
    <s v="04780MPG8"/>
    <s v="04780M"/>
    <s v="REF-AMT-GEN-SER B"/>
    <x v="1"/>
    <x v="670"/>
    <n v="5"/>
    <d v="2027-01-01T00:00:00"/>
    <n v="99.781999999999996"/>
    <s v="-"/>
    <m/>
    <s v="-"/>
    <s v="-"/>
    <s v="WR"/>
    <s v="NR"/>
    <x v="132"/>
    <m/>
    <m/>
    <m/>
    <m/>
    <m/>
    <m/>
    <m/>
    <m/>
    <m/>
    <m/>
    <m/>
    <m/>
    <s v="https://emma.msrb.org/EA464810-EA360330-EA756343.pdf"/>
    <n v="0"/>
    <m/>
  </r>
  <r>
    <s v="Atlanta"/>
    <x v="4"/>
    <x v="155"/>
    <s v="04780MPH6"/>
    <s v="04780M"/>
    <s v="REF-AMT-GEN-SER B"/>
    <x v="1"/>
    <x v="671"/>
    <n v="5"/>
    <d v="2028-01-01T00:00:00"/>
    <n v="99.331000000000003"/>
    <s v="-"/>
    <m/>
    <s v="-"/>
    <s v="-"/>
    <s v="WR"/>
    <s v="NR"/>
    <x v="132"/>
    <m/>
    <m/>
    <m/>
    <m/>
    <m/>
    <m/>
    <m/>
    <m/>
    <m/>
    <m/>
    <m/>
    <m/>
    <s v="https://emma.msrb.org/EA464810-EA360330-EA756343.pdf"/>
    <n v="0"/>
    <m/>
  </r>
  <r>
    <s v="Atlanta"/>
    <x v="4"/>
    <x v="155"/>
    <s v="04780MPJ2"/>
    <s v="04780M"/>
    <s v="REF-AMT-GEN-SER B"/>
    <x v="1"/>
    <x v="672"/>
    <n v="5"/>
    <d v="2029-01-01T00:00:00"/>
    <n v="98.736000000000004"/>
    <s v="-"/>
    <m/>
    <s v="-"/>
    <s v="-"/>
    <s v="WR"/>
    <s v="NR"/>
    <x v="132"/>
    <m/>
    <m/>
    <m/>
    <m/>
    <m/>
    <m/>
    <m/>
    <m/>
    <m/>
    <m/>
    <m/>
    <m/>
    <s v="https://emma.msrb.org/EA464810-EA360330-EA756343.pdf"/>
    <n v="0"/>
    <m/>
  </r>
  <r>
    <s v="Atlanta"/>
    <x v="4"/>
    <x v="155"/>
    <s v="04780MPK9"/>
    <s v="04780M"/>
    <s v="REF-AMT-GEN-SER B"/>
    <x v="1"/>
    <x v="673"/>
    <n v="5"/>
    <d v="2030-01-01T00:00:00"/>
    <n v="98.224000000000004"/>
    <s v="-"/>
    <m/>
    <s v="-"/>
    <s v="-"/>
    <s v="WR"/>
    <s v="NR"/>
    <x v="132"/>
    <m/>
    <m/>
    <m/>
    <m/>
    <m/>
    <m/>
    <m/>
    <m/>
    <m/>
    <m/>
    <m/>
    <m/>
    <s v="https://emma.msrb.org/EA464810-EA360330-EA756343.pdf"/>
    <n v="0"/>
    <m/>
  </r>
  <r>
    <s v="Atlanta"/>
    <x v="4"/>
    <x v="155"/>
    <s v="04780MPL7"/>
    <s v="04780M"/>
    <s v="REF-AMT-GEN-SER B"/>
    <x v="1"/>
    <x v="674"/>
    <n v="5"/>
    <d v="2015-01-01T00:00:00"/>
    <n v="108.59399999999999"/>
    <s v="-"/>
    <m/>
    <s v="-"/>
    <s v="-"/>
    <s v="-"/>
    <s v="-"/>
    <x v="132"/>
    <m/>
    <m/>
    <m/>
    <m/>
    <m/>
    <m/>
    <m/>
    <m/>
    <m/>
    <m/>
    <m/>
    <m/>
    <s v="https://emma.msrb.org/EA464810-EA360330-EA756343.pdf"/>
    <n v="0"/>
    <m/>
  </r>
  <r>
    <s v="Atlanta"/>
    <x v="4"/>
    <x v="155"/>
    <s v="04780MPM5"/>
    <s v="04780M"/>
    <s v="REF-AMT-GEN-SER B"/>
    <x v="1"/>
    <x v="675"/>
    <n v="5"/>
    <d v="2016-01-01T00:00:00"/>
    <n v="109.627"/>
    <s v="-"/>
    <m/>
    <s v="-"/>
    <s v="-"/>
    <s v="WR"/>
    <s v="-"/>
    <x v="132"/>
    <m/>
    <m/>
    <m/>
    <m/>
    <m/>
    <m/>
    <m/>
    <m/>
    <m/>
    <m/>
    <m/>
    <m/>
    <s v="https://emma.msrb.org/EA464810-EA360330-EA756343.pdf"/>
    <n v="0"/>
    <m/>
  </r>
  <r>
    <s v="Atlanta"/>
    <x v="4"/>
    <x v="155"/>
    <s v="04780MPN3"/>
    <s v="04780M"/>
    <s v="REF-AMT-GEN-SER B"/>
    <x v="1"/>
    <x v="676"/>
    <n v="3.75"/>
    <d v="2020-01-01T00:00:00"/>
    <n v="97.668000000000006"/>
    <s v="-"/>
    <m/>
    <s v="-"/>
    <s v="-"/>
    <s v="WR"/>
    <s v="NR"/>
    <x v="132"/>
    <m/>
    <m/>
    <m/>
    <m/>
    <m/>
    <m/>
    <m/>
    <m/>
    <m/>
    <m/>
    <m/>
    <m/>
    <s v="https://emma.msrb.org/EA464810-EA360330-EA756343.pdf"/>
    <n v="0"/>
    <m/>
  </r>
  <r>
    <s v="Atlanta"/>
    <x v="4"/>
    <x v="156"/>
    <s v="04780MMY2"/>
    <s v="04780M"/>
    <s v="REF-GEN-SER A"/>
    <x v="1"/>
    <x v="677"/>
    <n v="4"/>
    <d v="2013-01-01T00:00:00"/>
    <n v="104.399"/>
    <s v="-"/>
    <m/>
    <s v="-"/>
    <s v="-"/>
    <s v="-"/>
    <s v="-"/>
    <x v="132"/>
    <m/>
    <m/>
    <m/>
    <m/>
    <m/>
    <m/>
    <m/>
    <m/>
    <m/>
    <m/>
    <m/>
    <m/>
    <s v="https://emma.msrb.org/EA464810-EA360330-EA756343.pdf"/>
    <n v="0"/>
    <m/>
  </r>
  <r>
    <s v="Atlanta"/>
    <x v="4"/>
    <x v="156"/>
    <s v="04780MMZ9"/>
    <s v="04780M"/>
    <s v="REF-GEN-SER A"/>
    <x v="1"/>
    <x v="676"/>
    <n v="3"/>
    <d v="2014-01-01T00:00:00"/>
    <n v="104.13800000000001"/>
    <s v="-"/>
    <m/>
    <s v="-"/>
    <s v="-"/>
    <s v="-"/>
    <s v="-"/>
    <x v="132"/>
    <m/>
    <m/>
    <m/>
    <m/>
    <m/>
    <m/>
    <m/>
    <m/>
    <m/>
    <m/>
    <m/>
    <m/>
    <s v="https://emma.msrb.org/EA464810-EA360330-EA756343.pdf"/>
    <n v="0"/>
    <m/>
  </r>
  <r>
    <s v="Atlanta"/>
    <x v="4"/>
    <x v="156"/>
    <s v="04780MNA3"/>
    <s v="04780M"/>
    <s v="REF-GEN-SER A"/>
    <x v="1"/>
    <x v="97"/>
    <n v="3"/>
    <d v="2015-01-01T00:00:00"/>
    <n v="104.523"/>
    <s v="-"/>
    <m/>
    <s v="-"/>
    <s v="-"/>
    <s v="-"/>
    <s v="-"/>
    <x v="132"/>
    <m/>
    <m/>
    <m/>
    <m/>
    <m/>
    <m/>
    <m/>
    <m/>
    <m/>
    <m/>
    <m/>
    <m/>
    <s v="https://emma.msrb.org/EA464810-EA360330-EA756343.pdf"/>
    <n v="0"/>
    <m/>
  </r>
  <r>
    <s v="Atlanta"/>
    <x v="4"/>
    <x v="156"/>
    <s v="04780MNB1"/>
    <s v="04780M"/>
    <s v="REF-GEN-SER A"/>
    <x v="1"/>
    <x v="489"/>
    <n v="3"/>
    <d v="2016-01-01T00:00:00"/>
    <n v="104.327"/>
    <s v="-"/>
    <m/>
    <s v="-"/>
    <s v="-"/>
    <s v="WR"/>
    <s v="-"/>
    <x v="132"/>
    <m/>
    <m/>
    <m/>
    <m/>
    <m/>
    <m/>
    <m/>
    <m/>
    <m/>
    <m/>
    <m/>
    <m/>
    <s v="https://emma.msrb.org/EA464810-EA360330-EA756343.pdf"/>
    <n v="0"/>
    <m/>
  </r>
  <r>
    <s v="Atlanta"/>
    <x v="4"/>
    <x v="156"/>
    <s v="04780MNC9"/>
    <s v="04780M"/>
    <s v="REF-GEN-SER A"/>
    <x v="1"/>
    <x v="678"/>
    <n v="3"/>
    <d v="2017-01-01T00:00:00"/>
    <n v="103.28100000000001"/>
    <s v="-"/>
    <m/>
    <s v="-"/>
    <s v="-"/>
    <s v="WR"/>
    <s v="-"/>
    <x v="132"/>
    <m/>
    <m/>
    <m/>
    <m/>
    <m/>
    <m/>
    <m/>
    <m/>
    <m/>
    <m/>
    <m/>
    <m/>
    <s v="https://emma.msrb.org/EA464810-EA360330-EA756343.pdf"/>
    <n v="0"/>
    <m/>
  </r>
  <r>
    <s v="Atlanta"/>
    <x v="4"/>
    <x v="156"/>
    <s v="04780MND7"/>
    <s v="04780M"/>
    <s v="REF-GEN-SER A"/>
    <x v="1"/>
    <x v="511"/>
    <n v="4"/>
    <d v="2018-01-01T00:00:00"/>
    <n v="107.053"/>
    <s v="-"/>
    <m/>
    <s v="-"/>
    <s v="-"/>
    <s v="WR"/>
    <s v="-"/>
    <x v="132"/>
    <m/>
    <m/>
    <m/>
    <m/>
    <m/>
    <m/>
    <m/>
    <m/>
    <m/>
    <m/>
    <m/>
    <m/>
    <s v="https://emma.msrb.org/EA464810-EA360330-EA756343.pdf"/>
    <n v="0"/>
    <m/>
  </r>
  <r>
    <s v="Atlanta"/>
    <x v="4"/>
    <x v="156"/>
    <s v="04780MNE5"/>
    <s v="04780M"/>
    <s v="REF-GEN-SER A"/>
    <x v="1"/>
    <x v="331"/>
    <n v="4"/>
    <d v="2019-01-01T00:00:00"/>
    <n v="105.71"/>
    <s v="-"/>
    <m/>
    <s v="-"/>
    <s v="-"/>
    <s v="WR"/>
    <s v="NR"/>
    <x v="132"/>
    <m/>
    <m/>
    <m/>
    <m/>
    <m/>
    <m/>
    <m/>
    <m/>
    <m/>
    <m/>
    <m/>
    <m/>
    <s v="https://emma.msrb.org/EA464810-EA360330-EA756343.pdf"/>
    <n v="0"/>
    <m/>
  </r>
  <r>
    <s v="Atlanta"/>
    <x v="4"/>
    <x v="156"/>
    <s v="04780MNF2"/>
    <s v="04780M"/>
    <s v="REF-GEN-SER A"/>
    <x v="1"/>
    <x v="486"/>
    <n v="4"/>
    <d v="2020-01-01T00:00:00"/>
    <n v="104.502"/>
    <s v="-"/>
    <m/>
    <s v="-"/>
    <s v="-"/>
    <s v="WR"/>
    <s v="NR"/>
    <x v="132"/>
    <m/>
    <m/>
    <m/>
    <m/>
    <m/>
    <m/>
    <m/>
    <m/>
    <m/>
    <m/>
    <m/>
    <m/>
    <s v="https://emma.msrb.org/EA464810-EA360330-EA756343.pdf"/>
    <n v="0"/>
    <m/>
  </r>
  <r>
    <s v="Atlanta"/>
    <x v="4"/>
    <x v="156"/>
    <s v="04780MNG0"/>
    <s v="04780M"/>
    <s v="REF-GEN-SER A"/>
    <x v="1"/>
    <x v="321"/>
    <n v="4"/>
    <d v="2021-01-01T00:00:00"/>
    <n v="103.57"/>
    <s v="-"/>
    <m/>
    <s v="NR"/>
    <s v="-"/>
    <s v="WR"/>
    <s v="NR"/>
    <x v="132"/>
    <m/>
    <m/>
    <m/>
    <m/>
    <m/>
    <m/>
    <m/>
    <m/>
    <m/>
    <m/>
    <m/>
    <m/>
    <s v="https://emma.msrb.org/EA464810-EA360330-EA756343.pdf"/>
    <n v="0"/>
    <m/>
  </r>
  <r>
    <s v="Atlanta"/>
    <x v="4"/>
    <x v="156"/>
    <s v="04780MNH8"/>
    <s v="04780M"/>
    <s v="REF-GEN-SER A"/>
    <x v="1"/>
    <x v="679"/>
    <n v="5"/>
    <d v="2014-01-01T00:00:00"/>
    <n v="108.86799999999999"/>
    <s v="-"/>
    <m/>
    <s v="-"/>
    <s v="-"/>
    <s v="-"/>
    <s v="-"/>
    <x v="132"/>
    <m/>
    <m/>
    <m/>
    <m/>
    <m/>
    <m/>
    <m/>
    <m/>
    <m/>
    <m/>
    <m/>
    <m/>
    <s v="https://emma.msrb.org/EA464810-EA360330-EA756343.pdf"/>
    <n v="0"/>
    <m/>
  </r>
  <r>
    <s v="Atlanta"/>
    <x v="4"/>
    <x v="156"/>
    <s v="04780MNJ4"/>
    <s v="04780M"/>
    <s v="REF-GEN-SER A"/>
    <x v="1"/>
    <x v="680"/>
    <n v="5"/>
    <d v="2015-01-01T00:00:00"/>
    <n v="111.127"/>
    <s v="-"/>
    <m/>
    <s v="-"/>
    <s v="-"/>
    <s v="-"/>
    <s v="-"/>
    <x v="132"/>
    <m/>
    <m/>
    <m/>
    <m/>
    <m/>
    <m/>
    <m/>
    <m/>
    <m/>
    <m/>
    <m/>
    <m/>
    <s v="https://emma.msrb.org/EA464810-EA360330-EA756343.pdf"/>
    <n v="0"/>
    <m/>
  </r>
  <r>
    <s v="Atlanta"/>
    <x v="4"/>
    <x v="156"/>
    <s v="04780MNK1"/>
    <s v="04780M"/>
    <s v="REF-GEN-SER A"/>
    <x v="1"/>
    <x v="681"/>
    <n v="5"/>
    <d v="2016-01-01T00:00:00"/>
    <n v="112.73099999999999"/>
    <s v="-"/>
    <m/>
    <s v="-"/>
    <s v="-"/>
    <s v="WR"/>
    <s v="-"/>
    <x v="132"/>
    <m/>
    <m/>
    <m/>
    <m/>
    <m/>
    <m/>
    <m/>
    <m/>
    <m/>
    <m/>
    <m/>
    <m/>
    <s v="https://emma.msrb.org/EA464810-EA360330-EA756343.pdf"/>
    <n v="0"/>
    <m/>
  </r>
  <r>
    <s v="Atlanta"/>
    <x v="4"/>
    <x v="156"/>
    <s v="04780MNL9"/>
    <s v="04780M"/>
    <s v="REF-GEN-SER A"/>
    <x v="1"/>
    <x v="682"/>
    <n v="5"/>
    <d v="2017-01-01T00:00:00"/>
    <n v="113.38200000000001"/>
    <s v="-"/>
    <m/>
    <s v="-"/>
    <s v="-"/>
    <s v="WR"/>
    <s v="-"/>
    <x v="132"/>
    <m/>
    <m/>
    <m/>
    <m/>
    <m/>
    <m/>
    <m/>
    <m/>
    <m/>
    <m/>
    <m/>
    <m/>
    <s v="https://emma.msrb.org/EA464810-EA360330-EA756343.pdf"/>
    <n v="0"/>
    <m/>
  </r>
  <r>
    <s v="Atlanta"/>
    <x v="4"/>
    <x v="156"/>
    <s v="04780MNM7"/>
    <s v="04780M"/>
    <s v="REF-GEN-SER A"/>
    <x v="1"/>
    <x v="683"/>
    <n v="5"/>
    <d v="2018-01-01T00:00:00"/>
    <n v="112.884"/>
    <s v="-"/>
    <m/>
    <s v="-"/>
    <s v="-"/>
    <s v="WR"/>
    <s v="-"/>
    <x v="132"/>
    <m/>
    <m/>
    <m/>
    <m/>
    <m/>
    <m/>
    <m/>
    <m/>
    <m/>
    <m/>
    <m/>
    <m/>
    <s v="https://emma.msrb.org/EA464810-EA360330-EA756343.pdf"/>
    <n v="0"/>
    <m/>
  </r>
  <r>
    <s v="Atlanta"/>
    <x v="4"/>
    <x v="156"/>
    <s v="04780MNN5"/>
    <s v="04780M"/>
    <s v="REF-GEN-SER A"/>
    <x v="1"/>
    <x v="684"/>
    <n v="5"/>
    <d v="2019-01-01T00:00:00"/>
    <n v="112.276"/>
    <s v="-"/>
    <m/>
    <s v="-"/>
    <s v="-"/>
    <s v="WR"/>
    <s v="NR"/>
    <x v="132"/>
    <m/>
    <m/>
    <m/>
    <m/>
    <m/>
    <m/>
    <m/>
    <m/>
    <m/>
    <m/>
    <m/>
    <m/>
    <s v="https://emma.msrb.org/EA464810-EA360330-EA756343.pdf"/>
    <n v="0"/>
    <m/>
  </r>
  <r>
    <s v="Atlanta"/>
    <x v="4"/>
    <x v="156"/>
    <s v="04780MNP0"/>
    <s v="04780M"/>
    <s v="REF-GEN-SER A"/>
    <x v="1"/>
    <x v="685"/>
    <n v="5"/>
    <d v="2020-01-01T00:00:00"/>
    <n v="111.768"/>
    <s v="-"/>
    <m/>
    <s v="-"/>
    <s v="-"/>
    <s v="WR"/>
    <s v="NR"/>
    <x v="132"/>
    <m/>
    <m/>
    <m/>
    <m/>
    <m/>
    <m/>
    <m/>
    <m/>
    <m/>
    <m/>
    <m/>
    <m/>
    <s v="https://emma.msrb.org/EA464810-EA360330-EA756343.pdf"/>
    <n v="0"/>
    <m/>
  </r>
  <r>
    <s v="Atlanta"/>
    <x v="4"/>
    <x v="156"/>
    <s v="04780MNQ8"/>
    <s v="04780M"/>
    <s v="REF-GEN-SER A"/>
    <x v="1"/>
    <x v="686"/>
    <n v="5"/>
    <d v="2021-01-01T00:00:00"/>
    <n v="111.508"/>
    <s v="-"/>
    <m/>
    <s v="NR"/>
    <s v="-"/>
    <s v="WR"/>
    <s v="NR"/>
    <x v="132"/>
    <m/>
    <m/>
    <m/>
    <m/>
    <m/>
    <m/>
    <m/>
    <m/>
    <m/>
    <m/>
    <m/>
    <m/>
    <s v="https://emma.msrb.org/EA464810-EA360330-EA756343.pdf"/>
    <n v="0"/>
    <m/>
  </r>
  <r>
    <s v="Atlanta"/>
    <x v="20"/>
    <x v="157"/>
    <s v="04778CAA3"/>
    <s v="04778C"/>
    <s v="SER B"/>
    <x v="0"/>
    <x v="687"/>
    <n v="2"/>
    <d v="2013-03-01T00:00:00"/>
    <n v="101.467"/>
    <s v="-"/>
    <m/>
    <s v="-"/>
    <s v="-"/>
    <s v="-"/>
    <s v="-"/>
    <x v="133"/>
    <m/>
    <m/>
    <m/>
    <m/>
    <m/>
    <m/>
    <m/>
    <m/>
    <m/>
    <m/>
    <m/>
    <m/>
    <s v="https://emma.msrb.org/ER475748-ER369860-ER767498.pdf"/>
    <n v="0"/>
    <m/>
  </r>
  <r>
    <s v="Atlanta"/>
    <x v="20"/>
    <x v="157"/>
    <s v="04778CAB1"/>
    <s v="04778C"/>
    <s v="SER B"/>
    <x v="0"/>
    <x v="688"/>
    <n v="5"/>
    <d v="2014-03-01T00:00:00"/>
    <n v="109.215"/>
    <s v="-"/>
    <m/>
    <s v="-"/>
    <s v="-"/>
    <s v="-"/>
    <s v="-"/>
    <x v="133"/>
    <m/>
    <m/>
    <m/>
    <m/>
    <m/>
    <m/>
    <m/>
    <m/>
    <m/>
    <m/>
    <m/>
    <m/>
    <s v="https://emma.msrb.org/ER475748-ER369860-ER767498.pdf"/>
    <n v="0"/>
    <m/>
  </r>
  <r>
    <s v="Atlanta"/>
    <x v="20"/>
    <x v="157"/>
    <s v="04778CAC9"/>
    <s v="04778C"/>
    <s v="SER B"/>
    <x v="0"/>
    <x v="689"/>
    <n v="5"/>
    <d v="2015-03-01T00:00:00"/>
    <n v="111.066"/>
    <s v="-"/>
    <m/>
    <s v="-"/>
    <s v="-"/>
    <s v="WR"/>
    <s v="-"/>
    <x v="133"/>
    <m/>
    <m/>
    <m/>
    <m/>
    <m/>
    <m/>
    <m/>
    <m/>
    <m/>
    <m/>
    <m/>
    <m/>
    <s v="https://emma.msrb.org/ER475748-ER369860-ER767498.pdf"/>
    <n v="0"/>
    <m/>
  </r>
  <r>
    <s v="Atlanta"/>
    <x v="20"/>
    <x v="157"/>
    <s v="04778CAD7"/>
    <s v="04778C"/>
    <s v="SER B"/>
    <x v="0"/>
    <x v="690"/>
    <n v="5"/>
    <d v="2016-03-01T00:00:00"/>
    <n v="112.834"/>
    <s v="-"/>
    <m/>
    <s v="-"/>
    <s v="-"/>
    <s v="WR"/>
    <s v="-"/>
    <x v="133"/>
    <m/>
    <m/>
    <m/>
    <m/>
    <m/>
    <m/>
    <m/>
    <m/>
    <m/>
    <m/>
    <m/>
    <m/>
    <s v="https://emma.msrb.org/ER475748-ER369860-ER767498.pdf"/>
    <n v="0"/>
    <m/>
  </r>
  <r>
    <s v="Atlanta"/>
    <x v="20"/>
    <x v="157"/>
    <s v="04778CAE5"/>
    <s v="04778C"/>
    <s v="SER B"/>
    <x v="0"/>
    <x v="9"/>
    <n v="5"/>
    <d v="2017-03-01T00:00:00"/>
    <n v="112.837"/>
    <s v="-"/>
    <m/>
    <s v="-"/>
    <s v="-"/>
    <s v="WR"/>
    <s v="-"/>
    <x v="133"/>
    <m/>
    <m/>
    <m/>
    <m/>
    <m/>
    <m/>
    <m/>
    <m/>
    <m/>
    <m/>
    <m/>
    <m/>
    <s v="https://emma.msrb.org/ER475748-ER369860-ER767498.pdf"/>
    <n v="0"/>
    <m/>
  </r>
  <r>
    <s v="Atlanta"/>
    <x v="20"/>
    <x v="158"/>
    <s v="04778CAF2"/>
    <s v="04778C"/>
    <s v="TAXABLE-QUALIFIED SCH"/>
    <x v="0"/>
    <x v="172"/>
    <n v="5.5570000000000004"/>
    <d v="2026-03-01T00:00:00"/>
    <n v="100"/>
    <s v="-"/>
    <m/>
    <s v="-"/>
    <s v="-"/>
    <s v="Aa3"/>
    <s v="AA-"/>
    <x v="133"/>
    <s v="NEW"/>
    <s v="—"/>
    <s v="Primary/Secondary Education"/>
    <s v="Fixed"/>
    <s v="—"/>
    <s v="Lease/Rent"/>
    <s v="Yes"/>
    <s v="No"/>
    <s v="No"/>
    <s v="No"/>
    <n v="100"/>
    <n v="5.5599999999999997E-2"/>
    <s v="https://emma.msrb.org/ER475748-ER369860-ER767498.pdf"/>
    <n v="0"/>
    <s v="http://quotes.morningstar.com/bondquote/quote?productcode=qs&amp;qs_qt_module=3.50&amp;qt_version=finrarelease&amp;t=M9654755180947&amp;qsOnClick=returnTicker&amp;refresh=true"/>
  </r>
  <r>
    <s v="Atlanta"/>
    <x v="20"/>
    <x v="158"/>
    <s v="04778CAG0"/>
    <s v="04778C"/>
    <s v="TAXABLE-QUALIFIED SCH"/>
    <x v="0"/>
    <x v="691"/>
    <n v="5.4569999999999999"/>
    <d v="2025-03-01T00:00:00"/>
    <n v="100"/>
    <s v="-"/>
    <m/>
    <s v="-"/>
    <s v="-"/>
    <s v="Aa3"/>
    <s v="AA-"/>
    <x v="133"/>
    <s v="NEW"/>
    <s v="—"/>
    <s v="Primary/Secondary Education"/>
    <s v="Fixed"/>
    <s v="—"/>
    <s v="Lease/Rent"/>
    <s v="Yes"/>
    <s v="No"/>
    <s v="No"/>
    <s v="No"/>
    <n v="100"/>
    <n v="5.4600000000000003E-2"/>
    <s v="https://emma.msrb.org/ER475748-ER369860-ER767498.pdf"/>
    <n v="0"/>
    <s v="http://quotes.morningstar.com/bondquote/quote?productcode=qs&amp;qs_qt_module=3.50&amp;qt_version=finrarelease&amp;t=M9654755180948&amp;qsOnClick=returnTicker&amp;refresh=true"/>
  </r>
  <r>
    <s v="Atlanta"/>
    <x v="20"/>
    <x v="158"/>
    <s v="04778CAH8"/>
    <s v="04778C"/>
    <s v="TAXABLE-QUALIFIED SCH"/>
    <x v="0"/>
    <x v="172"/>
    <n v="5.657"/>
    <d v="2027-03-01T00:00:00"/>
    <n v="100"/>
    <s v="-"/>
    <m/>
    <s v="-"/>
    <s v="-"/>
    <s v="Aa3"/>
    <s v="AA-"/>
    <x v="133"/>
    <s v="NEW"/>
    <s v="—"/>
    <s v="Primary/Secondary Education"/>
    <s v="Fixed"/>
    <s v="—"/>
    <s v="Lease/Rent"/>
    <s v="Yes"/>
    <s v="No"/>
    <s v="No"/>
    <s v="No"/>
    <n v="100"/>
    <n v="5.6599999999999998E-2"/>
    <s v="https://emma.msrb.org/ER475748-ER369860-ER767498.pdf"/>
    <n v="0"/>
    <s v="http://quotes.morningstar.com/bondquote/quote?productcode=qs&amp;qs_qt_module=3.50&amp;qt_version=finrarelease&amp;t=M9654755180949&amp;qsOnClick=returnTicker&amp;refresh=true"/>
  </r>
  <r>
    <s v="Atlanta"/>
    <x v="4"/>
    <x v="159"/>
    <s v="04780MLQ0"/>
    <s v="04780M"/>
    <s v="REF-GEN-SER C"/>
    <x v="1"/>
    <x v="692"/>
    <n v="2"/>
    <d v="2012-01-01T00:00:00"/>
    <n v="101.40300000000001"/>
    <s v="-"/>
    <m/>
    <s v="-"/>
    <s v="-"/>
    <s v="-"/>
    <s v="-"/>
    <x v="134"/>
    <m/>
    <m/>
    <m/>
    <m/>
    <m/>
    <m/>
    <m/>
    <m/>
    <m/>
    <m/>
    <m/>
    <m/>
    <s v="https://emma.msrb.org/ER431128-ER335071-ER730897.pdf"/>
    <n v="0"/>
    <m/>
  </r>
  <r>
    <s v="Atlanta"/>
    <x v="4"/>
    <x v="159"/>
    <s v="04780MLR8"/>
    <s v="04780M"/>
    <s v="REF-GEN-SER C"/>
    <x v="1"/>
    <x v="693"/>
    <n v="3"/>
    <d v="2013-01-01T00:00:00"/>
    <n v="101.971"/>
    <s v="-"/>
    <m/>
    <s v="-"/>
    <s v="-"/>
    <s v="-"/>
    <s v="-"/>
    <x v="134"/>
    <m/>
    <m/>
    <m/>
    <m/>
    <m/>
    <m/>
    <m/>
    <m/>
    <m/>
    <m/>
    <m/>
    <m/>
    <s v="https://emma.msrb.org/ER431128-ER335071-ER730897.pdf"/>
    <n v="0"/>
    <m/>
  </r>
  <r>
    <s v="Atlanta"/>
    <x v="4"/>
    <x v="159"/>
    <s v="04780MLS6"/>
    <s v="04780M"/>
    <s v="REF-GEN-SER C"/>
    <x v="1"/>
    <x v="694"/>
    <n v="3"/>
    <d v="2014-01-01T00:00:00"/>
    <n v="101.533"/>
    <s v="-"/>
    <m/>
    <s v="-"/>
    <s v="-"/>
    <s v="-"/>
    <s v="-"/>
    <x v="134"/>
    <m/>
    <m/>
    <m/>
    <m/>
    <m/>
    <m/>
    <m/>
    <m/>
    <m/>
    <m/>
    <m/>
    <m/>
    <s v="https://emma.msrb.org/ER431128-ER335071-ER730897.pdf"/>
    <n v="0"/>
    <m/>
  </r>
  <r>
    <s v="Atlanta"/>
    <x v="4"/>
    <x v="159"/>
    <s v="04780MLT4"/>
    <s v="04780M"/>
    <s v="REF-GEN-SER C"/>
    <x v="1"/>
    <x v="695"/>
    <n v="4"/>
    <d v="2015-01-01T00:00:00"/>
    <n v="104.34"/>
    <s v="-"/>
    <m/>
    <s v="-"/>
    <s v="-"/>
    <s v="-"/>
    <s v="-"/>
    <x v="134"/>
    <m/>
    <m/>
    <m/>
    <m/>
    <m/>
    <m/>
    <m/>
    <m/>
    <m/>
    <m/>
    <m/>
    <m/>
    <s v="https://emma.msrb.org/ER431128-ER335071-ER730897.pdf"/>
    <n v="0"/>
    <m/>
  </r>
  <r>
    <s v="Atlanta"/>
    <x v="4"/>
    <x v="159"/>
    <s v="04780MLU1"/>
    <s v="04780M"/>
    <s v="REF-GEN-SER C"/>
    <x v="1"/>
    <x v="696"/>
    <n v="4"/>
    <d v="2016-01-01T00:00:00"/>
    <n v="103.96599999999999"/>
    <s v="-"/>
    <m/>
    <s v="-"/>
    <s v="-"/>
    <s v="WR"/>
    <s v="-"/>
    <x v="134"/>
    <m/>
    <m/>
    <m/>
    <m/>
    <m/>
    <m/>
    <m/>
    <m/>
    <m/>
    <m/>
    <m/>
    <m/>
    <s v="https://emma.msrb.org/ER431128-ER335071-ER730897.pdf"/>
    <n v="0"/>
    <m/>
  </r>
  <r>
    <s v="Atlanta"/>
    <x v="4"/>
    <x v="159"/>
    <s v="04780MLV9"/>
    <s v="04780M"/>
    <s v="REF-GEN-SER C"/>
    <x v="1"/>
    <x v="430"/>
    <n v="4"/>
    <d v="2017-01-01T00:00:00"/>
    <n v="102.31"/>
    <s v="-"/>
    <m/>
    <s v="-"/>
    <s v="-"/>
    <s v="WR"/>
    <s v="-"/>
    <x v="134"/>
    <m/>
    <m/>
    <m/>
    <m/>
    <m/>
    <m/>
    <m/>
    <m/>
    <m/>
    <m/>
    <m/>
    <m/>
    <s v="https://emma.msrb.org/ER431128-ER335071-ER730897.pdf"/>
    <n v="0"/>
    <m/>
  </r>
  <r>
    <s v="Atlanta"/>
    <x v="4"/>
    <x v="159"/>
    <s v="04780MLW7"/>
    <s v="04780M"/>
    <s v="REF-GEN-SER C"/>
    <x v="1"/>
    <x v="325"/>
    <n v="4"/>
    <d v="2018-01-01T00:00:00"/>
    <n v="100.608"/>
    <s v="-"/>
    <m/>
    <s v="-"/>
    <s v="-"/>
    <s v="WR"/>
    <s v="-"/>
    <x v="134"/>
    <m/>
    <m/>
    <m/>
    <m/>
    <m/>
    <m/>
    <m/>
    <m/>
    <m/>
    <m/>
    <m/>
    <m/>
    <s v="https://emma.msrb.org/ER431128-ER335071-ER730897.pdf"/>
    <n v="0"/>
    <m/>
  </r>
  <r>
    <s v="Atlanta"/>
    <x v="4"/>
    <x v="159"/>
    <s v="04780MLX5"/>
    <s v="04780M"/>
    <s v="REF-GEN-SER C"/>
    <x v="1"/>
    <x v="697"/>
    <n v="4"/>
    <d v="2019-01-01T00:00:00"/>
    <n v="98.647999999999996"/>
    <s v="-"/>
    <m/>
    <s v="-"/>
    <s v="-"/>
    <s v="WR"/>
    <s v="-"/>
    <x v="134"/>
    <m/>
    <m/>
    <m/>
    <m/>
    <m/>
    <m/>
    <m/>
    <m/>
    <m/>
    <m/>
    <m/>
    <m/>
    <s v="https://emma.msrb.org/ER431128-ER335071-ER730897.pdf"/>
    <n v="0"/>
    <m/>
  </r>
  <r>
    <s v="Atlanta"/>
    <x v="4"/>
    <x v="159"/>
    <s v="04780MLY3"/>
    <s v="04780M"/>
    <s v="REF-GEN-SER C"/>
    <x v="1"/>
    <x v="374"/>
    <n v="4.25"/>
    <d v="2020-01-01T00:00:00"/>
    <n v="98.599000000000004"/>
    <s v="-"/>
    <m/>
    <s v="-"/>
    <s v="-"/>
    <s v="WR"/>
    <s v="-"/>
    <x v="134"/>
    <m/>
    <m/>
    <m/>
    <m/>
    <m/>
    <m/>
    <m/>
    <m/>
    <m/>
    <m/>
    <m/>
    <m/>
    <s v="https://emma.msrb.org/ER431128-ER335071-ER730897.pdf"/>
    <n v="0"/>
    <m/>
  </r>
  <r>
    <s v="Atlanta"/>
    <x v="4"/>
    <x v="159"/>
    <s v="04780MLZ0"/>
    <s v="04780M"/>
    <s v="REF-GEN-SER C"/>
    <x v="1"/>
    <x v="698"/>
    <n v="4.5"/>
    <d v="2021-01-01T00:00:00"/>
    <n v="98.808000000000007"/>
    <s v="-"/>
    <m/>
    <s v="NR"/>
    <s v="-"/>
    <s v="WR"/>
    <s v="-"/>
    <x v="134"/>
    <m/>
    <m/>
    <m/>
    <m/>
    <m/>
    <m/>
    <m/>
    <m/>
    <m/>
    <m/>
    <m/>
    <m/>
    <s v="https://emma.msrb.org/ER431128-ER335071-ER730897.pdf"/>
    <n v="0"/>
    <m/>
  </r>
  <r>
    <s v="Atlanta"/>
    <x v="4"/>
    <x v="159"/>
    <s v="04780MMA4"/>
    <s v="04780M"/>
    <s v="REF-GEN-SER C"/>
    <x v="1"/>
    <x v="699"/>
    <n v="5.25"/>
    <d v="2030-01-01T00:00:00"/>
    <n v="96.501000000000005"/>
    <s v="-"/>
    <m/>
    <s v="-"/>
    <s v="-"/>
    <s v="WR"/>
    <s v="-"/>
    <x v="134"/>
    <m/>
    <m/>
    <m/>
    <m/>
    <m/>
    <m/>
    <m/>
    <m/>
    <m/>
    <m/>
    <m/>
    <m/>
    <s v="https://emma.msrb.org/ER431128-ER335071-ER730897.pdf"/>
    <n v="0"/>
    <m/>
  </r>
  <r>
    <s v="Atlanta"/>
    <x v="4"/>
    <x v="159"/>
    <s v="04780MMB2"/>
    <s v="04780M"/>
    <s v="REF-GEN-SER C"/>
    <x v="1"/>
    <x v="700"/>
    <n v="4"/>
    <d v="2013-01-01T00:00:00"/>
    <n v="103.944"/>
    <s v="-"/>
    <m/>
    <s v="-"/>
    <s v="-"/>
    <s v="-"/>
    <s v="-"/>
    <x v="134"/>
    <m/>
    <m/>
    <m/>
    <m/>
    <m/>
    <m/>
    <m/>
    <m/>
    <m/>
    <m/>
    <m/>
    <m/>
    <s v="https://emma.msrb.org/ER431128-ER335071-ER730897.pdf"/>
    <n v="0"/>
    <m/>
  </r>
  <r>
    <s v="Atlanta"/>
    <x v="4"/>
    <x v="159"/>
    <s v="04780MMC0"/>
    <s v="04780M"/>
    <s v="REF-GEN-SER C"/>
    <x v="1"/>
    <x v="701"/>
    <n v="4"/>
    <d v="2014-01-01T00:00:00"/>
    <n v="104.428"/>
    <s v="-"/>
    <m/>
    <s v="-"/>
    <s v="-"/>
    <s v="-"/>
    <s v="-"/>
    <x v="134"/>
    <m/>
    <m/>
    <m/>
    <m/>
    <m/>
    <m/>
    <m/>
    <m/>
    <m/>
    <m/>
    <m/>
    <m/>
    <s v="https://emma.msrb.org/ER431128-ER335071-ER730897.pdf"/>
    <n v="0"/>
    <m/>
  </r>
  <r>
    <s v="Atlanta"/>
    <x v="4"/>
    <x v="159"/>
    <s v="04780MMD8"/>
    <s v="04780M"/>
    <s v="REF-GEN-SER C"/>
    <x v="1"/>
    <x v="702"/>
    <n v="5"/>
    <d v="2015-01-01T00:00:00"/>
    <n v="108.11499999999999"/>
    <s v="-"/>
    <m/>
    <s v="-"/>
    <s v="-"/>
    <s v="-"/>
    <s v="-"/>
    <x v="134"/>
    <m/>
    <m/>
    <m/>
    <m/>
    <m/>
    <m/>
    <m/>
    <m/>
    <m/>
    <m/>
    <m/>
    <m/>
    <s v="https://emma.msrb.org/ER431128-ER335071-ER730897.pdf"/>
    <n v="0"/>
    <m/>
  </r>
  <r>
    <s v="Atlanta"/>
    <x v="4"/>
    <x v="159"/>
    <s v="04780MME6"/>
    <s v="04780M"/>
    <s v="REF-GEN-SER C"/>
    <x v="1"/>
    <x v="703"/>
    <n v="5"/>
    <d v="2016-01-01T00:00:00"/>
    <n v="108.57899999999999"/>
    <s v="-"/>
    <m/>
    <s v="-"/>
    <s v="-"/>
    <s v="WR"/>
    <s v="-"/>
    <x v="134"/>
    <m/>
    <m/>
    <m/>
    <m/>
    <m/>
    <m/>
    <m/>
    <m/>
    <m/>
    <m/>
    <m/>
    <m/>
    <s v="https://emma.msrb.org/ER431128-ER335071-ER730897.pdf"/>
    <n v="0"/>
    <m/>
  </r>
  <r>
    <s v="Atlanta"/>
    <x v="4"/>
    <x v="159"/>
    <s v="04780MMF3"/>
    <s v="04780M"/>
    <s v="REF-GEN-SER C"/>
    <x v="1"/>
    <x v="704"/>
    <n v="5"/>
    <d v="2017-01-01T00:00:00"/>
    <n v="107.68600000000001"/>
    <s v="-"/>
    <m/>
    <s v="-"/>
    <s v="-"/>
    <s v="WR"/>
    <s v="-"/>
    <x v="134"/>
    <m/>
    <m/>
    <m/>
    <m/>
    <m/>
    <m/>
    <m/>
    <m/>
    <m/>
    <m/>
    <m/>
    <m/>
    <s v="https://emma.msrb.org/ER431128-ER335071-ER730897.pdf"/>
    <n v="0"/>
    <m/>
  </r>
  <r>
    <s v="Atlanta"/>
    <x v="4"/>
    <x v="159"/>
    <s v="04780MMG1"/>
    <s v="04780M"/>
    <s v="REF-GEN-SER C"/>
    <x v="1"/>
    <x v="705"/>
    <n v="5"/>
    <d v="2018-01-01T00:00:00"/>
    <n v="106.699"/>
    <s v="-"/>
    <m/>
    <s v="-"/>
    <s v="-"/>
    <s v="WR"/>
    <s v="-"/>
    <x v="134"/>
    <m/>
    <m/>
    <m/>
    <m/>
    <m/>
    <m/>
    <m/>
    <m/>
    <m/>
    <m/>
    <m/>
    <m/>
    <s v="https://emma.msrb.org/ER431128-ER335071-ER730897.pdf"/>
    <n v="0"/>
    <m/>
  </r>
  <r>
    <s v="Atlanta"/>
    <x v="4"/>
    <x v="159"/>
    <s v="04780MMH9"/>
    <s v="04780M"/>
    <s v="REF-GEN-SER C"/>
    <x v="1"/>
    <x v="706"/>
    <n v="5"/>
    <d v="2019-01-01T00:00:00"/>
    <n v="105.399"/>
    <s v="-"/>
    <m/>
    <s v="-"/>
    <s v="-"/>
    <s v="WR"/>
    <s v="-"/>
    <x v="134"/>
    <m/>
    <m/>
    <m/>
    <m/>
    <m/>
    <m/>
    <m/>
    <m/>
    <m/>
    <m/>
    <m/>
    <m/>
    <s v="https://emma.msrb.org/ER431128-ER335071-ER730897.pdf"/>
    <n v="0"/>
    <m/>
  </r>
  <r>
    <s v="Atlanta"/>
    <x v="4"/>
    <x v="159"/>
    <s v="04780MMJ5"/>
    <s v="04780M"/>
    <s v="REF-GEN-SER C"/>
    <x v="1"/>
    <x v="481"/>
    <n v="5"/>
    <d v="2020-01-01T00:00:00"/>
    <n v="104.124"/>
    <s v="-"/>
    <m/>
    <s v="-"/>
    <s v="-"/>
    <s v="WR"/>
    <s v="-"/>
    <x v="134"/>
    <m/>
    <m/>
    <m/>
    <m/>
    <m/>
    <m/>
    <m/>
    <m/>
    <m/>
    <m/>
    <m/>
    <m/>
    <s v="https://emma.msrb.org/ER431128-ER335071-ER730897.pdf"/>
    <n v="0"/>
    <m/>
  </r>
  <r>
    <s v="Atlanta"/>
    <x v="4"/>
    <x v="159"/>
    <s v="04780MMK2"/>
    <s v="04780M"/>
    <s v="REF-GEN-SER C"/>
    <x v="1"/>
    <x v="707"/>
    <n v="5.25"/>
    <d v="2021-01-01T00:00:00"/>
    <n v="104.762"/>
    <s v="-"/>
    <m/>
    <s v="NR"/>
    <s v="-"/>
    <s v="WR"/>
    <s v="-"/>
    <x v="134"/>
    <m/>
    <m/>
    <m/>
    <m/>
    <m/>
    <m/>
    <m/>
    <m/>
    <m/>
    <m/>
    <m/>
    <m/>
    <s v="https://emma.msrb.org/ER431128-ER335071-ER730897.pdf"/>
    <n v="0"/>
    <m/>
  </r>
  <r>
    <s v="Atlanta"/>
    <x v="4"/>
    <x v="159"/>
    <s v="04780MML0"/>
    <s v="04780M"/>
    <s v="REF-GEN-SER C"/>
    <x v="1"/>
    <x v="708"/>
    <n v="5.75"/>
    <d v="2022-01-01T00:00:00"/>
    <n v="107.79"/>
    <s v="-"/>
    <m/>
    <s v="-"/>
    <s v="-"/>
    <s v="WR"/>
    <s v="-"/>
    <x v="134"/>
    <m/>
    <m/>
    <m/>
    <m/>
    <m/>
    <m/>
    <m/>
    <m/>
    <m/>
    <m/>
    <m/>
    <m/>
    <s v="https://emma.msrb.org/ER431128-ER335071-ER730897.pdf"/>
    <n v="0"/>
    <m/>
  </r>
  <r>
    <s v="Atlanta"/>
    <x v="4"/>
    <x v="159"/>
    <s v="04780MMM8"/>
    <s v="04780M"/>
    <s v="REF-GEN-SER C"/>
    <x v="1"/>
    <x v="709"/>
    <n v="5.375"/>
    <d v="2023-01-01T00:00:00"/>
    <n v="103.539"/>
    <s v="-"/>
    <m/>
    <s v="-"/>
    <s v="-"/>
    <s v="WR"/>
    <s v="-"/>
    <x v="134"/>
    <m/>
    <m/>
    <m/>
    <m/>
    <m/>
    <m/>
    <m/>
    <m/>
    <m/>
    <m/>
    <m/>
    <m/>
    <s v="https://emma.msrb.org/ER431128-ER335071-ER730897.pdf"/>
    <n v="0"/>
    <m/>
  </r>
  <r>
    <s v="Atlanta"/>
    <x v="4"/>
    <x v="159"/>
    <s v="04780MMN6"/>
    <s v="04780M"/>
    <s v="REF-GEN-SER C"/>
    <x v="1"/>
    <x v="710"/>
    <n v="6"/>
    <d v="2030-01-01T00:00:00"/>
    <n v="106.461"/>
    <s v="-"/>
    <m/>
    <s v="-"/>
    <s v="-"/>
    <s v="WR"/>
    <s v="-"/>
    <x v="134"/>
    <m/>
    <m/>
    <m/>
    <m/>
    <m/>
    <m/>
    <m/>
    <m/>
    <m/>
    <m/>
    <m/>
    <m/>
    <s v="https://emma.msrb.org/ER431128-ER335071-ER730897.pdf"/>
    <n v="0"/>
    <m/>
  </r>
  <r>
    <s v="Atlanta"/>
    <x v="4"/>
    <x v="159"/>
    <s v="04780MMP1"/>
    <s v="04780M"/>
    <s v="REF-GEN-SER C"/>
    <x v="1"/>
    <x v="711"/>
    <n v="5.25"/>
    <d v="2020-01-01T00:00:00"/>
    <n v="105.96599999999999"/>
    <s v="-"/>
    <m/>
    <s v="-"/>
    <s v="-"/>
    <s v="WR"/>
    <s v="-"/>
    <x v="134"/>
    <m/>
    <m/>
    <m/>
    <m/>
    <m/>
    <m/>
    <m/>
    <m/>
    <m/>
    <m/>
    <m/>
    <m/>
    <s v="https://emma.msrb.org/ER431128-ER335071-ER730897.pdf"/>
    <n v="0"/>
    <m/>
  </r>
  <r>
    <s v="Atlanta"/>
    <x v="4"/>
    <x v="159"/>
    <s v="04780MMQ9"/>
    <s v="04780M"/>
    <s v="REF-GEN-SER C"/>
    <x v="1"/>
    <x v="712"/>
    <n v="5.5"/>
    <d v="2021-01-01T00:00:00"/>
    <n v="106.746"/>
    <s v="-"/>
    <m/>
    <s v="NR"/>
    <s v="-"/>
    <s v="WR"/>
    <s v="-"/>
    <x v="134"/>
    <m/>
    <m/>
    <m/>
    <m/>
    <m/>
    <m/>
    <m/>
    <m/>
    <m/>
    <m/>
    <m/>
    <m/>
    <s v="https://emma.msrb.org/ER431128-ER335071-ER730897.pdf"/>
    <n v="0"/>
    <m/>
  </r>
  <r>
    <s v="Atlanta"/>
    <x v="4"/>
    <x v="159"/>
    <s v="04780MMR7"/>
    <s v="04780M"/>
    <s v="REF-GEN-SER C"/>
    <x v="1"/>
    <x v="713"/>
    <n v="5.75"/>
    <d v="2023-01-01T00:00:00"/>
    <n v="106.901"/>
    <s v="-"/>
    <m/>
    <s v="-"/>
    <s v="-"/>
    <s v="WR"/>
    <s v="-"/>
    <x v="134"/>
    <m/>
    <m/>
    <m/>
    <m/>
    <m/>
    <m/>
    <m/>
    <m/>
    <m/>
    <m/>
    <m/>
    <m/>
    <s v="https://emma.msrb.org/ER431128-ER335071-ER730897.pdf"/>
    <n v="0"/>
    <m/>
  </r>
  <r>
    <s v="Atlanta"/>
    <x v="4"/>
    <x v="159"/>
    <s v="04780MMS5"/>
    <s v="04780M"/>
    <s v="REF-GEN-SER C"/>
    <x v="1"/>
    <x v="172"/>
    <n v="5.25"/>
    <d v="2030-01-01T00:00:00"/>
    <n v="97.647999999999996"/>
    <s v="-"/>
    <m/>
    <s v="-"/>
    <s v="AA+"/>
    <s v="WR"/>
    <s v="NR"/>
    <x v="134"/>
    <m/>
    <m/>
    <m/>
    <m/>
    <m/>
    <m/>
    <m/>
    <m/>
    <m/>
    <m/>
    <m/>
    <m/>
    <s v="https://emma.msrb.org/ER431128-ER335071-ER730897.pdf"/>
    <n v="0"/>
    <m/>
  </r>
  <r>
    <s v="Atlanta"/>
    <x v="4"/>
    <x v="159"/>
    <s v="04780MMT3"/>
    <s v="04780M"/>
    <s v="REF-GEN-SER C"/>
    <x v="1"/>
    <x v="714"/>
    <n v="5"/>
    <d v="2025-01-01T00:00:00"/>
    <n v="97.539000000000001"/>
    <s v="-"/>
    <m/>
    <s v="-"/>
    <s v="-"/>
    <s v="WR"/>
    <s v="-"/>
    <x v="134"/>
    <m/>
    <m/>
    <m/>
    <m/>
    <m/>
    <m/>
    <m/>
    <m/>
    <m/>
    <m/>
    <m/>
    <m/>
    <s v="https://emma.msrb.org/ER431128-ER335071-ER730897.pdf"/>
    <n v="0"/>
    <m/>
  </r>
  <r>
    <s v="Atlanta"/>
    <x v="4"/>
    <x v="159"/>
    <s v="04780MMU0"/>
    <s v="04780M"/>
    <s v="REF-GEN-SER C"/>
    <x v="1"/>
    <x v="715"/>
    <n v="5.875"/>
    <d v="2024-01-01T00:00:00"/>
    <n v="107.11"/>
    <s v="-"/>
    <m/>
    <s v="-"/>
    <s v="-"/>
    <s v="WR"/>
    <s v="-"/>
    <x v="134"/>
    <m/>
    <m/>
    <m/>
    <m/>
    <m/>
    <m/>
    <m/>
    <m/>
    <m/>
    <m/>
    <m/>
    <m/>
    <s v="https://emma.msrb.org/ER431128-ER335071-ER730897.pdf"/>
    <n v="0"/>
    <m/>
  </r>
  <r>
    <s v="Atlanta"/>
    <x v="13"/>
    <x v="160"/>
    <s v="04780NGE1"/>
    <s v="04780N"/>
    <s v="VAR-PERKINS &amp; WILL INC PJ-"/>
    <x v="0"/>
    <x v="716"/>
    <m/>
    <d v="2030-11-01T00:00:00"/>
    <n v="100"/>
    <s v="-"/>
    <m/>
    <s v="-"/>
    <s v="-"/>
    <s v="-"/>
    <s v="-"/>
    <x v="135"/>
    <m/>
    <m/>
    <m/>
    <m/>
    <m/>
    <m/>
    <m/>
    <m/>
    <m/>
    <m/>
    <m/>
    <m/>
    <s v="No official statement is currently available."/>
    <s v="https://emma.msrb.org/P11418479-P11101710-P11511013.pdf"/>
    <m/>
  </r>
  <r>
    <s v="Atlanta"/>
    <x v="13"/>
    <x v="160"/>
    <s v="04780NGD3"/>
    <s v="04780N"/>
    <s v="VAR-PERKINS &amp; WILL INC PJ-"/>
    <x v="0"/>
    <x v="716"/>
    <n v="7.0000000000000007E-2"/>
    <d v="2030-11-01T00:00:00"/>
    <n v="100"/>
    <s v="-"/>
    <m/>
    <s v="-"/>
    <s v="-"/>
    <s v="-"/>
    <s v="-"/>
    <x v="135"/>
    <s v="NEW"/>
    <s v="—"/>
    <s v="Industrial Development"/>
    <s v="Variable"/>
    <s v="—"/>
    <s v="Loan Agreement"/>
    <s v="No"/>
    <s v="No"/>
    <s v="No"/>
    <s v="No"/>
    <n v="100"/>
    <s v="—"/>
    <s v="No official statement is currently available."/>
    <s v="https://emma.msrb.org/P11418479-P11101710-P11511013.pdf"/>
    <s v="http://quotes.morningstar.com/bondquote/quote?productcode=qs&amp;qs_qt_module=3.50&amp;qt_version=finrarelease&amp;t=M8940225048558&amp;qsOnClick=returnTicker&amp;refresh=true"/>
  </r>
  <r>
    <s v="Atlanta"/>
    <x v="0"/>
    <x v="161"/>
    <s v="04785VAS3"/>
    <s v="04785V"/>
    <s v="FLIPPER TEMPLE APTS PROJ"/>
    <x v="0"/>
    <x v="2"/>
    <n v="6.8"/>
    <d v="2046-06-01T00:00:00"/>
    <m/>
    <s v="-"/>
    <m/>
    <s v="-"/>
    <s v="-"/>
    <s v="-"/>
    <s v="-"/>
    <x v="136"/>
    <s v="NEW"/>
    <s v="—"/>
    <s v="Multi-Family Housing"/>
    <s v="Fixed"/>
    <s v="—"/>
    <s v="Revenue"/>
    <s v="No"/>
    <s v="No"/>
    <s v="No"/>
    <s v="No"/>
    <s v="—"/>
    <s v="—"/>
    <s v="No official statement is currently available."/>
    <n v="0"/>
    <s v="http://quotes.morningstar.com/bondquote/quote?productcode=qs&amp;qs_qt_module=3.50&amp;qt_version=finrarelease&amp;t=M12191025742458&amp;qsOnClick=returnTicker&amp;refresh=true"/>
  </r>
  <r>
    <s v="Atlanta"/>
    <x v="4"/>
    <x v="162"/>
    <s v="04780MMX4"/>
    <s v="04780M"/>
    <s v="GEN-SER A-AGM-CR"/>
    <x v="0"/>
    <x v="2"/>
    <n v="5"/>
    <d v="2035-01-01T00:00:00"/>
    <n v="101.60599999999999"/>
    <s v="-"/>
    <m/>
    <s v="-"/>
    <s v="AA+"/>
    <s v="WR"/>
    <s v="NR"/>
    <x v="137"/>
    <m/>
    <m/>
    <m/>
    <m/>
    <m/>
    <m/>
    <m/>
    <m/>
    <m/>
    <m/>
    <m/>
    <m/>
    <s v="No official statement is currently available."/>
    <s v="https://emma.msrb.org/ER1295978-ER1010604-ER1415477.pdf"/>
    <m/>
  </r>
  <r>
    <s v="Atlanta"/>
    <x v="4"/>
    <x v="163"/>
    <s v="04780MKG3"/>
    <s v="04780M"/>
    <s v="GEN-SER A"/>
    <x v="0"/>
    <x v="717"/>
    <n v="5"/>
    <d v="2014-01-01T00:00:00"/>
    <n v="110.22499999999999"/>
    <s v="-"/>
    <m/>
    <s v="-"/>
    <s v="-"/>
    <s v="-"/>
    <s v="-"/>
    <x v="137"/>
    <m/>
    <m/>
    <m/>
    <m/>
    <m/>
    <m/>
    <m/>
    <m/>
    <m/>
    <m/>
    <m/>
    <m/>
    <s v="https://emma.msrb.org/EP480529-EP374747-EP771669.pdf"/>
    <n v="0"/>
    <m/>
  </r>
  <r>
    <s v="Atlanta"/>
    <x v="4"/>
    <x v="163"/>
    <s v="04780MKH1"/>
    <s v="04780M"/>
    <s v="GEN-SER A"/>
    <x v="0"/>
    <x v="105"/>
    <n v="2"/>
    <d v="2015-01-01T00:00:00"/>
    <n v="100.196"/>
    <s v="-"/>
    <m/>
    <s v="-"/>
    <s v="-"/>
    <s v="-"/>
    <s v="-"/>
    <x v="137"/>
    <m/>
    <m/>
    <m/>
    <m/>
    <m/>
    <m/>
    <m/>
    <m/>
    <m/>
    <m/>
    <m/>
    <m/>
    <s v="https://emma.msrb.org/EP480529-EP374747-EP771669.pdf"/>
    <n v="0"/>
    <m/>
  </r>
  <r>
    <s v="Atlanta"/>
    <x v="4"/>
    <x v="163"/>
    <s v="04780MKJ7"/>
    <s v="04780M"/>
    <s v="GEN-SER A"/>
    <x v="0"/>
    <x v="284"/>
    <n v="5"/>
    <d v="2016-01-01T00:00:00"/>
    <n v="112.876"/>
    <s v="-"/>
    <m/>
    <s v="-"/>
    <s v="-"/>
    <s v="WR"/>
    <s v="-"/>
    <x v="137"/>
    <m/>
    <m/>
    <m/>
    <m/>
    <m/>
    <m/>
    <m/>
    <m/>
    <m/>
    <m/>
    <m/>
    <m/>
    <s v="https://emma.msrb.org/EP480529-EP374747-EP771669.pdf"/>
    <n v="0"/>
    <m/>
  </r>
  <r>
    <s v="Atlanta"/>
    <x v="4"/>
    <x v="163"/>
    <s v="04780MKK4"/>
    <s v="04780M"/>
    <s v="GEN-SER A"/>
    <x v="0"/>
    <x v="718"/>
    <n v="4"/>
    <d v="2017-01-01T00:00:00"/>
    <n v="107.349"/>
    <s v="-"/>
    <m/>
    <s v="-"/>
    <s v="-"/>
    <s v="WR"/>
    <s v="-"/>
    <x v="137"/>
    <m/>
    <m/>
    <m/>
    <m/>
    <m/>
    <m/>
    <m/>
    <m/>
    <m/>
    <m/>
    <m/>
    <m/>
    <s v="https://emma.msrb.org/EP480529-EP374747-EP771669.pdf"/>
    <n v="0"/>
    <m/>
  </r>
  <r>
    <s v="Atlanta"/>
    <x v="4"/>
    <x v="163"/>
    <s v="04780MKL2"/>
    <s v="04780M"/>
    <s v="GEN-SER A"/>
    <x v="0"/>
    <x v="719"/>
    <n v="3"/>
    <d v="2018-01-01T00:00:00"/>
    <n v="100"/>
    <s v="-"/>
    <m/>
    <s v="-"/>
    <s v="-"/>
    <s v="WR"/>
    <s v="-"/>
    <x v="137"/>
    <m/>
    <m/>
    <m/>
    <m/>
    <m/>
    <m/>
    <m/>
    <m/>
    <m/>
    <m/>
    <m/>
    <m/>
    <s v="https://emma.msrb.org/EP480529-EP374747-EP771669.pdf"/>
    <n v="0"/>
    <m/>
  </r>
  <r>
    <s v="Atlanta"/>
    <x v="4"/>
    <x v="163"/>
    <s v="04780MKM0"/>
    <s v="04780M"/>
    <s v="GEN-SER A"/>
    <x v="0"/>
    <x v="720"/>
    <n v="5"/>
    <d v="2019-01-01T00:00:00"/>
    <n v="112.404"/>
    <s v="-"/>
    <m/>
    <s v="-"/>
    <s v="-"/>
    <s v="WR"/>
    <s v="-"/>
    <x v="137"/>
    <m/>
    <m/>
    <m/>
    <m/>
    <m/>
    <m/>
    <m/>
    <m/>
    <m/>
    <m/>
    <m/>
    <m/>
    <s v="https://emma.msrb.org/EP480529-EP374747-EP771669.pdf"/>
    <n v="0"/>
    <m/>
  </r>
  <r>
    <s v="Atlanta"/>
    <x v="4"/>
    <x v="163"/>
    <s v="04780MKN8"/>
    <s v="04780M"/>
    <s v="GEN-SER A"/>
    <x v="0"/>
    <x v="103"/>
    <n v="3.375"/>
    <d v="2020-01-01T00:00:00"/>
    <n v="99.569000000000003"/>
    <s v="-"/>
    <m/>
    <s v="-"/>
    <s v="-"/>
    <s v="WR"/>
    <s v="-"/>
    <x v="137"/>
    <m/>
    <m/>
    <m/>
    <m/>
    <m/>
    <m/>
    <m/>
    <m/>
    <m/>
    <m/>
    <m/>
    <m/>
    <s v="https://emma.msrb.org/EP480529-EP374747-EP771669.pdf"/>
    <n v="0"/>
    <m/>
  </r>
  <r>
    <s v="Atlanta"/>
    <x v="4"/>
    <x v="163"/>
    <s v="04780MKP3"/>
    <s v="04780M"/>
    <s v="GEN-SER A"/>
    <x v="0"/>
    <x v="512"/>
    <n v="3.5"/>
    <d v="2021-01-01T00:00:00"/>
    <n v="99.406000000000006"/>
    <s v="-"/>
    <m/>
    <s v="-"/>
    <s v="AA+"/>
    <s v="WR"/>
    <s v="NR"/>
    <x v="137"/>
    <m/>
    <m/>
    <m/>
    <m/>
    <m/>
    <m/>
    <m/>
    <m/>
    <m/>
    <m/>
    <m/>
    <m/>
    <s v="https://emma.msrb.org/EP480529-EP374747-EP771669.pdf"/>
    <n v="0"/>
    <m/>
  </r>
  <r>
    <s v="Atlanta"/>
    <x v="4"/>
    <x v="163"/>
    <s v="04780MKQ1"/>
    <s v="04780M"/>
    <s v="GEN-SER A"/>
    <x v="0"/>
    <x v="542"/>
    <n v="3.8"/>
    <d v="2022-01-01T00:00:00"/>
    <n v="99.546999999999997"/>
    <s v="-"/>
    <m/>
    <s v="-"/>
    <s v="-"/>
    <s v="WR"/>
    <s v="-"/>
    <x v="137"/>
    <m/>
    <m/>
    <m/>
    <m/>
    <m/>
    <m/>
    <m/>
    <m/>
    <m/>
    <m/>
    <m/>
    <m/>
    <s v="https://emma.msrb.org/EP480529-EP374747-EP771669.pdf"/>
    <n v="0"/>
    <m/>
  </r>
  <r>
    <s v="Atlanta"/>
    <x v="4"/>
    <x v="163"/>
    <s v="04780MKR9"/>
    <s v="04780M"/>
    <s v="GEN-SER A"/>
    <x v="0"/>
    <x v="721"/>
    <n v="5"/>
    <d v="2023-01-01T00:00:00"/>
    <n v="107.815"/>
    <s v="-"/>
    <m/>
    <s v="-"/>
    <s v="-"/>
    <s v="WR"/>
    <s v="-"/>
    <x v="137"/>
    <m/>
    <m/>
    <m/>
    <m/>
    <m/>
    <m/>
    <m/>
    <m/>
    <m/>
    <m/>
    <m/>
    <m/>
    <s v="https://emma.msrb.org/EP480529-EP374747-EP771669.pdf"/>
    <n v="0"/>
    <m/>
  </r>
  <r>
    <s v="Atlanta"/>
    <x v="4"/>
    <x v="163"/>
    <s v="04780MKS7"/>
    <s v="04780M"/>
    <s v="GEN-SER A"/>
    <x v="0"/>
    <x v="722"/>
    <n v="4"/>
    <d v="2024-01-01T00:00:00"/>
    <n v="99.088999999999999"/>
    <s v="-"/>
    <m/>
    <s v="-"/>
    <s v="-"/>
    <s v="WR"/>
    <s v="-"/>
    <x v="137"/>
    <m/>
    <m/>
    <m/>
    <m/>
    <m/>
    <m/>
    <m/>
    <m/>
    <m/>
    <m/>
    <m/>
    <m/>
    <s v="https://emma.msrb.org/EP480529-EP374747-EP771669.pdf"/>
    <n v="0"/>
    <m/>
  </r>
  <r>
    <s v="Atlanta"/>
    <x v="4"/>
    <x v="163"/>
    <s v="04780MKT5"/>
    <s v="04780M"/>
    <s v="GEN-SER A"/>
    <x v="0"/>
    <x v="723"/>
    <n v="5"/>
    <d v="2025-01-01T00:00:00"/>
    <n v="106.00700000000001"/>
    <s v="-"/>
    <m/>
    <s v="-"/>
    <s v="-"/>
    <s v="WR"/>
    <s v="-"/>
    <x v="137"/>
    <m/>
    <m/>
    <m/>
    <m/>
    <m/>
    <m/>
    <m/>
    <m/>
    <m/>
    <m/>
    <m/>
    <m/>
    <s v="https://emma.msrb.org/EP480529-EP374747-EP771669.pdf"/>
    <n v="0"/>
    <m/>
  </r>
  <r>
    <s v="Atlanta"/>
    <x v="4"/>
    <x v="163"/>
    <s v="04780MKU2"/>
    <s v="04780M"/>
    <s v="GEN-SER A"/>
    <x v="0"/>
    <x v="724"/>
    <n v="4.25"/>
    <d v="2026-01-01T00:00:00"/>
    <n v="99.664000000000001"/>
    <s v="-"/>
    <m/>
    <s v="-"/>
    <s v="-"/>
    <s v="WR"/>
    <s v="-"/>
    <x v="137"/>
    <m/>
    <m/>
    <m/>
    <m/>
    <m/>
    <m/>
    <m/>
    <m/>
    <m/>
    <m/>
    <m/>
    <m/>
    <s v="https://emma.msrb.org/EP480529-EP374747-EP771669.pdf"/>
    <n v="0"/>
    <m/>
  </r>
  <r>
    <s v="Atlanta"/>
    <x v="4"/>
    <x v="163"/>
    <s v="04780MKV0"/>
    <s v="04780M"/>
    <s v="GEN-SER A"/>
    <x v="0"/>
    <x v="725"/>
    <n v="5"/>
    <d v="2027-01-01T00:00:00"/>
    <n v="104.77"/>
    <s v="-"/>
    <m/>
    <s v="-"/>
    <s v="-"/>
    <s v="WR"/>
    <s v="-"/>
    <x v="137"/>
    <m/>
    <m/>
    <m/>
    <m/>
    <m/>
    <m/>
    <m/>
    <m/>
    <m/>
    <m/>
    <m/>
    <m/>
    <s v="https://emma.msrb.org/EP480529-EP374747-EP771669.pdf"/>
    <n v="0"/>
    <m/>
  </r>
  <r>
    <s v="Atlanta"/>
    <x v="4"/>
    <x v="163"/>
    <s v="04780MKW8"/>
    <s v="04780M"/>
    <s v="GEN-SER A"/>
    <x v="0"/>
    <x v="241"/>
    <n v="4.25"/>
    <d v="2028-01-01T00:00:00"/>
    <n v="99.153999999999996"/>
    <s v="-"/>
    <m/>
    <s v="-"/>
    <s v="AA+"/>
    <s v="WR"/>
    <s v="NR"/>
    <x v="137"/>
    <m/>
    <m/>
    <m/>
    <m/>
    <m/>
    <m/>
    <m/>
    <m/>
    <m/>
    <m/>
    <m/>
    <m/>
    <s v="https://emma.msrb.org/EP480529-EP374747-EP771669.pdf"/>
    <n v="0"/>
    <m/>
  </r>
  <r>
    <s v="Atlanta"/>
    <x v="4"/>
    <x v="163"/>
    <s v="04780MKX6"/>
    <s v="04780M"/>
    <s v="GEN-SER A"/>
    <x v="0"/>
    <x v="370"/>
    <n v="4.5"/>
    <d v="2029-01-01T00:00:00"/>
    <n v="99.748999999999995"/>
    <s v="-"/>
    <m/>
    <s v="-"/>
    <s v="-"/>
    <s v="WR"/>
    <s v="-"/>
    <x v="137"/>
    <m/>
    <m/>
    <m/>
    <m/>
    <m/>
    <m/>
    <m/>
    <m/>
    <m/>
    <m/>
    <m/>
    <m/>
    <s v="https://emma.msrb.org/EP480529-EP374747-EP771669.pdf"/>
    <n v="0"/>
    <m/>
  </r>
  <r>
    <s v="Atlanta"/>
    <x v="4"/>
    <x v="163"/>
    <s v="04780MKY4"/>
    <s v="04780M"/>
    <s v="GEN-SER A"/>
    <x v="0"/>
    <x v="726"/>
    <n v="5"/>
    <d v="2030-01-01T00:00:00"/>
    <n v="102.94799999999999"/>
    <s v="-"/>
    <m/>
    <s v="-"/>
    <s v="-"/>
    <s v="WR"/>
    <s v="-"/>
    <x v="137"/>
    <m/>
    <m/>
    <m/>
    <m/>
    <m/>
    <m/>
    <m/>
    <m/>
    <m/>
    <m/>
    <m/>
    <m/>
    <s v="https://emma.msrb.org/EP480529-EP374747-EP771669.pdf"/>
    <n v="0"/>
    <m/>
  </r>
  <r>
    <s v="Atlanta"/>
    <x v="4"/>
    <x v="163"/>
    <s v="04780MKZ1"/>
    <s v="04780M"/>
    <s v="GEN-SER A"/>
    <x v="0"/>
    <x v="727"/>
    <n v="5"/>
    <d v="2035-01-01T00:00:00"/>
    <n v="101.60599999999999"/>
    <s v="-"/>
    <m/>
    <s v="-"/>
    <s v="-"/>
    <s v="WR"/>
    <s v="-"/>
    <x v="137"/>
    <m/>
    <m/>
    <m/>
    <m/>
    <m/>
    <m/>
    <m/>
    <m/>
    <m/>
    <m/>
    <m/>
    <m/>
    <s v="https://emma.msrb.org/EP480529-EP374747-EP771669.pdf"/>
    <n v="0"/>
    <m/>
  </r>
  <r>
    <s v="Atlanta"/>
    <x v="4"/>
    <x v="163"/>
    <s v="04780MLA5"/>
    <s v="04780M"/>
    <s v="GEN-SER A-AGM"/>
    <x v="0"/>
    <x v="728"/>
    <n v="5"/>
    <d v="2040-01-01T00:00:00"/>
    <n v="101.902"/>
    <s v="-"/>
    <m/>
    <s v="-"/>
    <s v="AA+"/>
    <s v="WR"/>
    <s v="NR"/>
    <x v="137"/>
    <m/>
    <m/>
    <m/>
    <m/>
    <m/>
    <m/>
    <m/>
    <m/>
    <m/>
    <m/>
    <m/>
    <m/>
    <s v="https://emma.msrb.org/EP480529-EP374747-EP771669.pdf"/>
    <n v="0"/>
    <m/>
  </r>
  <r>
    <s v="Atlanta"/>
    <x v="4"/>
    <x v="163"/>
    <s v="04780MLB3"/>
    <s v="04780M"/>
    <s v="GEN-SER A"/>
    <x v="0"/>
    <x v="729"/>
    <n v="4.625"/>
    <d v="2035-01-01T00:00:00"/>
    <n v="99.203999999999994"/>
    <s v="-"/>
    <m/>
    <s v="-"/>
    <s v="AA+"/>
    <s v="WR"/>
    <s v="NR"/>
    <x v="137"/>
    <m/>
    <m/>
    <m/>
    <m/>
    <m/>
    <m/>
    <m/>
    <m/>
    <m/>
    <m/>
    <m/>
    <m/>
    <s v="https://emma.msrb.org/EP480529-EP374747-EP771669.pdf"/>
    <n v="0"/>
    <m/>
  </r>
  <r>
    <s v="Atlanta"/>
    <x v="4"/>
    <x v="163"/>
    <s v="04780MLC1"/>
    <s v="04780M"/>
    <s v="GEN-SER A"/>
    <x v="0"/>
    <x v="730"/>
    <n v="4.75"/>
    <d v="2035-01-01T00:00:00"/>
    <n v="99.566999999999993"/>
    <s v="-"/>
    <m/>
    <s v="-"/>
    <s v="-"/>
    <s v="WR"/>
    <s v="-"/>
    <x v="137"/>
    <m/>
    <m/>
    <m/>
    <m/>
    <m/>
    <m/>
    <m/>
    <m/>
    <m/>
    <m/>
    <m/>
    <m/>
    <s v="https://emma.msrb.org/EP480529-EP374747-EP771669.pdf"/>
    <n v="0"/>
    <m/>
  </r>
  <r>
    <s v="Atlanta"/>
    <x v="4"/>
    <x v="163"/>
    <s v="04780MLD9"/>
    <s v="04780M"/>
    <s v="GEN-SER A"/>
    <x v="0"/>
    <x v="731"/>
    <n v="4"/>
    <d v="2015-01-01T00:00:00"/>
    <n v="108.08499999999999"/>
    <s v="-"/>
    <m/>
    <s v="-"/>
    <s v="-"/>
    <s v="-"/>
    <s v="-"/>
    <x v="137"/>
    <m/>
    <m/>
    <m/>
    <m/>
    <m/>
    <m/>
    <m/>
    <m/>
    <m/>
    <m/>
    <m/>
    <m/>
    <s v="https://emma.msrb.org/EP480529-EP374747-EP771669.pdf"/>
    <n v="0"/>
    <m/>
  </r>
  <r>
    <s v="Atlanta"/>
    <x v="4"/>
    <x v="163"/>
    <s v="04780MLE7"/>
    <s v="04780M"/>
    <s v="GEN-SER A"/>
    <x v="0"/>
    <x v="732"/>
    <n v="5"/>
    <d v="2020-01-01T00:00:00"/>
    <n v="112.208"/>
    <s v="-"/>
    <m/>
    <s v="-"/>
    <s v="-"/>
    <s v="WR"/>
    <s v="-"/>
    <x v="137"/>
    <m/>
    <m/>
    <m/>
    <m/>
    <m/>
    <m/>
    <m/>
    <m/>
    <m/>
    <m/>
    <m/>
    <m/>
    <s v="https://emma.msrb.org/EP480529-EP374747-EP771669.pdf"/>
    <n v="0"/>
    <m/>
  </r>
  <r>
    <s v="Atlanta"/>
    <x v="4"/>
    <x v="163"/>
    <s v="04780MLF4"/>
    <s v="04780M"/>
    <s v="GEN-SER A"/>
    <x v="0"/>
    <x v="733"/>
    <n v="5"/>
    <d v="2021-01-01T00:00:00"/>
    <n v="110.148"/>
    <s v="-"/>
    <m/>
    <s v="-"/>
    <s v="-"/>
    <s v="WR"/>
    <s v="-"/>
    <x v="137"/>
    <m/>
    <m/>
    <m/>
    <m/>
    <m/>
    <m/>
    <m/>
    <m/>
    <m/>
    <m/>
    <m/>
    <m/>
    <s v="https://emma.msrb.org/EP480529-EP374747-EP771669.pdf"/>
    <n v="0"/>
    <m/>
  </r>
  <r>
    <s v="Atlanta"/>
    <x v="4"/>
    <x v="163"/>
    <s v="04780MLG2"/>
    <s v="04780M"/>
    <s v="GEN-SER A"/>
    <x v="0"/>
    <x v="88"/>
    <n v="5"/>
    <d v="2022-01-01T00:00:00"/>
    <n v="108.773"/>
    <s v="-"/>
    <m/>
    <s v="-"/>
    <s v="-"/>
    <s v="WR"/>
    <s v="-"/>
    <x v="137"/>
    <m/>
    <m/>
    <m/>
    <m/>
    <m/>
    <m/>
    <m/>
    <m/>
    <m/>
    <m/>
    <m/>
    <m/>
    <s v="https://emma.msrb.org/EP480529-EP374747-EP771669.pdf"/>
    <n v="0"/>
    <m/>
  </r>
  <r>
    <s v="Atlanta"/>
    <x v="4"/>
    <x v="163"/>
    <s v="04780MLH0"/>
    <s v="04780M"/>
    <s v="GEN-SER A"/>
    <x v="0"/>
    <x v="734"/>
    <n v="5"/>
    <d v="2024-01-01T00:00:00"/>
    <n v="106.867"/>
    <s v="-"/>
    <m/>
    <s v="-"/>
    <s v="-"/>
    <s v="WR"/>
    <s v="-"/>
    <x v="137"/>
    <m/>
    <m/>
    <m/>
    <m/>
    <m/>
    <m/>
    <m/>
    <m/>
    <m/>
    <m/>
    <m/>
    <m/>
    <s v="https://emma.msrb.org/EP480529-EP374747-EP771669.pdf"/>
    <n v="0"/>
    <m/>
  </r>
  <r>
    <s v="Atlanta"/>
    <x v="4"/>
    <x v="163"/>
    <s v="04780MLJ6"/>
    <s v="04780M"/>
    <s v="GEN-SER A"/>
    <x v="0"/>
    <x v="735"/>
    <n v="5"/>
    <d v="2026-01-01T00:00:00"/>
    <n v="105.386"/>
    <s v="-"/>
    <m/>
    <s v="-"/>
    <s v="-"/>
    <s v="WR"/>
    <s v="-"/>
    <x v="137"/>
    <m/>
    <m/>
    <m/>
    <m/>
    <m/>
    <m/>
    <m/>
    <m/>
    <m/>
    <m/>
    <m/>
    <m/>
    <s v="https://emma.msrb.org/EP480529-EP374747-EP771669.pdf"/>
    <n v="0"/>
    <m/>
  </r>
  <r>
    <s v="Atlanta"/>
    <x v="4"/>
    <x v="163"/>
    <s v="04780MLK3"/>
    <s v="04780M"/>
    <s v="GEN-SER A"/>
    <x v="0"/>
    <x v="736"/>
    <n v="5"/>
    <d v="2028-01-01T00:00:00"/>
    <n v="104.15900000000001"/>
    <s v="-"/>
    <m/>
    <s v="-"/>
    <s v="-"/>
    <s v="WR"/>
    <s v="-"/>
    <x v="137"/>
    <m/>
    <m/>
    <m/>
    <m/>
    <m/>
    <m/>
    <m/>
    <m/>
    <m/>
    <m/>
    <m/>
    <m/>
    <s v="https://emma.msrb.org/EP480529-EP374747-EP771669.pdf"/>
    <n v="0"/>
    <m/>
  </r>
  <r>
    <s v="Atlanta"/>
    <x v="4"/>
    <x v="163"/>
    <s v="04780MLL1"/>
    <s v="04780M"/>
    <s v="GEN-SER A"/>
    <x v="0"/>
    <x v="737"/>
    <n v="5"/>
    <d v="2029-01-01T00:00:00"/>
    <n v="103.551"/>
    <s v="-"/>
    <m/>
    <s v="-"/>
    <s v="-"/>
    <s v="WR"/>
    <s v="-"/>
    <x v="137"/>
    <m/>
    <m/>
    <m/>
    <m/>
    <m/>
    <m/>
    <m/>
    <m/>
    <m/>
    <m/>
    <m/>
    <m/>
    <s v="https://emma.msrb.org/EP480529-EP374747-EP771669.pdf"/>
    <n v="0"/>
    <m/>
  </r>
  <r>
    <s v="Atlanta"/>
    <x v="4"/>
    <x v="163"/>
    <s v="04780MLM9"/>
    <s v="04780M"/>
    <s v="GEN-SER A"/>
    <x v="0"/>
    <x v="172"/>
    <n v="5"/>
    <d v="2040-01-01T00:00:00"/>
    <n v="101.163"/>
    <s v="-"/>
    <m/>
    <s v="-"/>
    <s v="-"/>
    <s v="WR"/>
    <s v="-"/>
    <x v="137"/>
    <m/>
    <m/>
    <m/>
    <m/>
    <m/>
    <m/>
    <m/>
    <m/>
    <m/>
    <m/>
    <m/>
    <m/>
    <s v="https://emma.msrb.org/EP480529-EP374747-EP771669.pdf"/>
    <n v="0"/>
    <m/>
  </r>
  <r>
    <s v="Atlanta"/>
    <x v="4"/>
    <x v="163"/>
    <s v="04780MLN7"/>
    <s v="04780M"/>
    <s v="GEN-SER A"/>
    <x v="0"/>
    <x v="339"/>
    <n v="5"/>
    <d v="2018-01-01T00:00:00"/>
    <n v="112.74"/>
    <s v="-"/>
    <m/>
    <s v="-"/>
    <s v="-"/>
    <s v="WR"/>
    <s v="-"/>
    <x v="137"/>
    <m/>
    <m/>
    <m/>
    <m/>
    <m/>
    <m/>
    <m/>
    <m/>
    <m/>
    <m/>
    <m/>
    <m/>
    <s v="https://emma.msrb.org/EP480529-EP374747-EP771669.pdf"/>
    <n v="0"/>
    <m/>
  </r>
  <r>
    <s v="Atlanta"/>
    <x v="4"/>
    <x v="163"/>
    <s v="04780MLP2"/>
    <s v="04780M"/>
    <s v="GEN-SER A-AGM"/>
    <x v="0"/>
    <x v="738"/>
    <n v="5"/>
    <d v="2035-01-01T00:00:00"/>
    <n v="102.349"/>
    <s v="-"/>
    <m/>
    <s v="-"/>
    <s v="AA+"/>
    <s v="WR"/>
    <s v="NR"/>
    <x v="137"/>
    <m/>
    <m/>
    <m/>
    <m/>
    <m/>
    <m/>
    <m/>
    <m/>
    <m/>
    <m/>
    <m/>
    <m/>
    <s v="https://emma.msrb.org/EP480529-EP374747-EP771669.pdf"/>
    <n v="0"/>
    <m/>
  </r>
  <r>
    <s v="Atlanta"/>
    <x v="7"/>
    <x v="164"/>
    <s v="04780TBT0"/>
    <s v="04780T"/>
    <s v="SUB LIEN-GEN-SER B"/>
    <x v="0"/>
    <x v="662"/>
    <n v="3"/>
    <d v="2013-01-01T00:00:00"/>
    <n v="103.444"/>
    <s v="-"/>
    <m/>
    <s v="-"/>
    <s v="-"/>
    <s v="-"/>
    <s v="-"/>
    <x v="137"/>
    <m/>
    <m/>
    <m/>
    <m/>
    <m/>
    <m/>
    <m/>
    <m/>
    <m/>
    <m/>
    <m/>
    <m/>
    <s v="https://emma.msrb.org/EP480529-EP374747-EP771669.pdf"/>
    <n v="0"/>
    <m/>
  </r>
  <r>
    <s v="Atlanta"/>
    <x v="7"/>
    <x v="164"/>
    <s v="04780TBU7"/>
    <s v="04780T"/>
    <s v="SUB LIEN-GEN-SER B"/>
    <x v="0"/>
    <x v="739"/>
    <n v="3"/>
    <d v="2014-01-01T00:00:00"/>
    <n v="103.753"/>
    <s v="-"/>
    <m/>
    <s v="-"/>
    <s v="-"/>
    <s v="-"/>
    <s v="-"/>
    <x v="137"/>
    <m/>
    <m/>
    <m/>
    <m/>
    <m/>
    <m/>
    <m/>
    <m/>
    <m/>
    <m/>
    <m/>
    <m/>
    <s v="https://emma.msrb.org/EP480529-EP374747-EP771669.pdf"/>
    <n v="0"/>
    <m/>
  </r>
  <r>
    <s v="Atlanta"/>
    <x v="7"/>
    <x v="164"/>
    <s v="04780TBV5"/>
    <s v="04780T"/>
    <s v="SUB LIEN-GEN-SER B"/>
    <x v="0"/>
    <x v="103"/>
    <n v="2"/>
    <d v="2015-01-01T00:00:00"/>
    <n v="99.683999999999997"/>
    <s v="-"/>
    <m/>
    <s v="-"/>
    <s v="-"/>
    <s v="-"/>
    <s v="-"/>
    <x v="137"/>
    <m/>
    <m/>
    <m/>
    <m/>
    <m/>
    <m/>
    <m/>
    <m/>
    <m/>
    <m/>
    <m/>
    <m/>
    <s v="https://emma.msrb.org/EP480529-EP374747-EP771669.pdf"/>
    <n v="0"/>
    <m/>
  </r>
  <r>
    <s v="Atlanta"/>
    <x v="7"/>
    <x v="164"/>
    <s v="04780TBW3"/>
    <s v="04780T"/>
    <s v="SUB LIEN-GEN-SER B"/>
    <x v="0"/>
    <x v="740"/>
    <n v="4"/>
    <d v="2016-01-01T00:00:00"/>
    <n v="107.42"/>
    <s v="-"/>
    <m/>
    <s v="-"/>
    <s v="-"/>
    <s v="WR"/>
    <s v="-"/>
    <x v="137"/>
    <m/>
    <m/>
    <m/>
    <m/>
    <m/>
    <m/>
    <m/>
    <m/>
    <m/>
    <m/>
    <m/>
    <m/>
    <s v="https://emma.msrb.org/EP480529-EP374747-EP771669.pdf"/>
    <n v="0"/>
    <m/>
  </r>
  <r>
    <s v="Atlanta"/>
    <x v="7"/>
    <x v="164"/>
    <s v="04780TBX1"/>
    <s v="04780T"/>
    <s v="SUB LIEN-GEN-SER B"/>
    <x v="0"/>
    <x v="741"/>
    <n v="3.75"/>
    <d v="2021-01-01T00:00:00"/>
    <n v="99.578999999999994"/>
    <s v="-"/>
    <m/>
    <s v="-"/>
    <s v="-"/>
    <s v="WR"/>
    <s v="-"/>
    <x v="137"/>
    <m/>
    <m/>
    <m/>
    <m/>
    <m/>
    <m/>
    <m/>
    <m/>
    <m/>
    <m/>
    <m/>
    <m/>
    <s v="https://emma.msrb.org/EP480529-EP374747-EP771669.pdf"/>
    <n v="0"/>
    <m/>
  </r>
  <r>
    <s v="Atlanta"/>
    <x v="7"/>
    <x v="164"/>
    <s v="04780TBY9"/>
    <s v="04780T"/>
    <s v="SUB LIEN-GEN-SER B"/>
    <x v="0"/>
    <x v="742"/>
    <n v="5"/>
    <d v="2022-01-01T00:00:00"/>
    <n v="107.895"/>
    <s v="-"/>
    <m/>
    <s v="-"/>
    <s v="-"/>
    <s v="WR"/>
    <s v="-"/>
    <x v="137"/>
    <m/>
    <m/>
    <m/>
    <m/>
    <m/>
    <m/>
    <m/>
    <m/>
    <m/>
    <m/>
    <m/>
    <m/>
    <s v="https://emma.msrb.org/EP480529-EP374747-EP771669.pdf"/>
    <n v="0"/>
    <m/>
  </r>
  <r>
    <s v="Atlanta"/>
    <x v="7"/>
    <x v="164"/>
    <s v="04780TBZ6"/>
    <s v="04780T"/>
    <s v="SUB LIEN-GEN-SER B"/>
    <x v="0"/>
    <x v="743"/>
    <n v="5"/>
    <d v="2024-01-01T00:00:00"/>
    <n v="105.851"/>
    <s v="-"/>
    <m/>
    <s v="-"/>
    <s v="-"/>
    <s v="WR"/>
    <s v="-"/>
    <x v="137"/>
    <m/>
    <m/>
    <m/>
    <m/>
    <m/>
    <m/>
    <m/>
    <m/>
    <m/>
    <m/>
    <m/>
    <m/>
    <s v="https://emma.msrb.org/EP480529-EP374747-EP771669.pdf"/>
    <n v="0"/>
    <m/>
  </r>
  <r>
    <s v="Atlanta"/>
    <x v="7"/>
    <x v="164"/>
    <s v="04780TCA0"/>
    <s v="04780T"/>
    <s v="SUB LIEN-GEN-SER B"/>
    <x v="0"/>
    <x v="744"/>
    <n v="5"/>
    <d v="2025-01-01T00:00:00"/>
    <n v="105.232"/>
    <s v="-"/>
    <m/>
    <s v="-"/>
    <s v="-"/>
    <s v="WR"/>
    <s v="-"/>
    <x v="137"/>
    <m/>
    <m/>
    <m/>
    <m/>
    <m/>
    <m/>
    <m/>
    <m/>
    <m/>
    <m/>
    <m/>
    <m/>
    <s v="https://emma.msrb.org/EP480529-EP374747-EP771669.pdf"/>
    <n v="0"/>
    <m/>
  </r>
  <r>
    <s v="Atlanta"/>
    <x v="7"/>
    <x v="164"/>
    <s v="04780TCB8"/>
    <s v="04780T"/>
    <s v="SUB LIEN-GEN-SER B"/>
    <x v="0"/>
    <x v="745"/>
    <n v="5"/>
    <d v="2013-01-01T00:00:00"/>
    <n v="107.619"/>
    <s v="-"/>
    <m/>
    <s v="-"/>
    <s v="-"/>
    <s v="-"/>
    <s v="-"/>
    <x v="137"/>
    <m/>
    <m/>
    <m/>
    <m/>
    <m/>
    <m/>
    <m/>
    <m/>
    <m/>
    <m/>
    <m/>
    <m/>
    <s v="https://emma.msrb.org/EP480529-EP374747-EP771669.pdf"/>
    <n v="0"/>
    <m/>
  </r>
  <r>
    <s v="Atlanta"/>
    <x v="7"/>
    <x v="164"/>
    <s v="04780TCC6"/>
    <s v="04780T"/>
    <s v="SUB LIEN-GEN-SER B"/>
    <x v="0"/>
    <x v="746"/>
    <n v="5"/>
    <d v="2014-01-01T00:00:00"/>
    <n v="109.807"/>
    <s v="-"/>
    <m/>
    <s v="-"/>
    <s v="-"/>
    <s v="-"/>
    <s v="-"/>
    <x v="137"/>
    <m/>
    <m/>
    <m/>
    <m/>
    <m/>
    <m/>
    <m/>
    <m/>
    <m/>
    <m/>
    <m/>
    <m/>
    <s v="https://emma.msrb.org/EP480529-EP374747-EP771669.pdf"/>
    <n v="0"/>
    <m/>
  </r>
  <r>
    <s v="Atlanta"/>
    <x v="7"/>
    <x v="164"/>
    <s v="04780TCD4"/>
    <s v="04780T"/>
    <s v="SUB LIEN-GEN-SER B"/>
    <x v="0"/>
    <x v="747"/>
    <n v="5"/>
    <d v="2015-01-01T00:00:00"/>
    <n v="111.483"/>
    <s v="-"/>
    <m/>
    <s v="-"/>
    <s v="-"/>
    <s v="-"/>
    <s v="-"/>
    <x v="137"/>
    <m/>
    <m/>
    <m/>
    <m/>
    <m/>
    <m/>
    <m/>
    <m/>
    <m/>
    <m/>
    <m/>
    <m/>
    <s v="https://emma.msrb.org/EP480529-EP374747-EP771669.pdf"/>
    <n v="0"/>
    <m/>
  </r>
  <r>
    <s v="Atlanta"/>
    <x v="7"/>
    <x v="164"/>
    <s v="04780TCE2"/>
    <s v="04780T"/>
    <s v="SUB LIEN-GEN-SER B"/>
    <x v="0"/>
    <x v="748"/>
    <n v="5"/>
    <d v="2016-01-01T00:00:00"/>
    <n v="112.208"/>
    <s v="-"/>
    <m/>
    <s v="-"/>
    <s v="-"/>
    <s v="WR"/>
    <s v="-"/>
    <x v="137"/>
    <m/>
    <m/>
    <m/>
    <m/>
    <m/>
    <m/>
    <m/>
    <m/>
    <m/>
    <m/>
    <m/>
    <m/>
    <s v="https://emma.msrb.org/EP480529-EP374747-EP771669.pdf"/>
    <n v="0"/>
    <m/>
  </r>
  <r>
    <s v="Atlanta"/>
    <x v="7"/>
    <x v="164"/>
    <s v="04780TCF9"/>
    <s v="04780T"/>
    <s v="SUB LIEN-GEN-SER B"/>
    <x v="0"/>
    <x v="749"/>
    <n v="5"/>
    <d v="2017-01-01T00:00:00"/>
    <n v="112.24"/>
    <s v="-"/>
    <m/>
    <s v="-"/>
    <s v="-"/>
    <s v="WR"/>
    <s v="-"/>
    <x v="137"/>
    <m/>
    <m/>
    <m/>
    <m/>
    <m/>
    <m/>
    <m/>
    <m/>
    <m/>
    <m/>
    <m/>
    <m/>
    <s v="https://emma.msrb.org/EP480529-EP374747-EP771669.pdf"/>
    <n v="0"/>
    <m/>
  </r>
  <r>
    <s v="Atlanta"/>
    <x v="7"/>
    <x v="164"/>
    <s v="04780TCG7"/>
    <s v="04780T"/>
    <s v="SUB LIEN-GEN-SER B"/>
    <x v="0"/>
    <x v="750"/>
    <n v="5"/>
    <d v="2018-01-01T00:00:00"/>
    <n v="112.331"/>
    <s v="-"/>
    <m/>
    <s v="-"/>
    <s v="-"/>
    <s v="WR"/>
    <s v="-"/>
    <x v="137"/>
    <m/>
    <m/>
    <m/>
    <m/>
    <m/>
    <m/>
    <m/>
    <m/>
    <m/>
    <m/>
    <m/>
    <m/>
    <s v="https://emma.msrb.org/EP480529-EP374747-EP771669.pdf"/>
    <n v="0"/>
    <m/>
  </r>
  <r>
    <s v="Atlanta"/>
    <x v="7"/>
    <x v="164"/>
    <s v="04780TCH5"/>
    <s v="04780T"/>
    <s v="SUB LIEN-GEN-SER B"/>
    <x v="0"/>
    <x v="751"/>
    <n v="5"/>
    <d v="2019-01-01T00:00:00"/>
    <n v="111.798"/>
    <s v="-"/>
    <m/>
    <s v="-"/>
    <s v="-"/>
    <s v="WR"/>
    <s v="-"/>
    <x v="137"/>
    <m/>
    <m/>
    <m/>
    <m/>
    <m/>
    <m/>
    <m/>
    <m/>
    <m/>
    <m/>
    <m/>
    <m/>
    <s v="https://emma.msrb.org/EP480529-EP374747-EP771669.pdf"/>
    <n v="0"/>
    <m/>
  </r>
  <r>
    <s v="Atlanta"/>
    <x v="7"/>
    <x v="164"/>
    <s v="04780TCJ1"/>
    <s v="04780T"/>
    <s v="SUB LIEN-GEN-SER B"/>
    <x v="0"/>
    <x v="752"/>
    <n v="5"/>
    <d v="2020-01-01T00:00:00"/>
    <n v="111.378"/>
    <s v="-"/>
    <m/>
    <s v="-"/>
    <s v="-"/>
    <s v="WR"/>
    <s v="-"/>
    <x v="137"/>
    <m/>
    <m/>
    <m/>
    <m/>
    <m/>
    <m/>
    <m/>
    <m/>
    <m/>
    <m/>
    <m/>
    <m/>
    <s v="https://emma.msrb.org/EP480529-EP374747-EP771669.pdf"/>
    <n v="0"/>
    <m/>
  </r>
  <r>
    <s v="Atlanta"/>
    <x v="7"/>
    <x v="164"/>
    <s v="04780TCK8"/>
    <s v="04780T"/>
    <s v="SUB LIEN-GEN-SER B"/>
    <x v="0"/>
    <x v="753"/>
    <n v="5"/>
    <d v="2021-01-01T00:00:00"/>
    <n v="109.176"/>
    <s v="-"/>
    <m/>
    <s v="-"/>
    <s v="-"/>
    <s v="WR"/>
    <s v="-"/>
    <x v="137"/>
    <m/>
    <m/>
    <m/>
    <m/>
    <m/>
    <m/>
    <m/>
    <m/>
    <m/>
    <m/>
    <m/>
    <m/>
    <s v="https://emma.msrb.org/EP480529-EP374747-EP771669.pdf"/>
    <n v="0"/>
    <m/>
  </r>
  <r>
    <s v="Atlanta"/>
    <x v="7"/>
    <x v="164"/>
    <s v="04780TCL6"/>
    <s v="04780T"/>
    <s v="SUB LIEN-GEN-SER B"/>
    <x v="0"/>
    <x v="754"/>
    <n v="5"/>
    <d v="2023-01-01T00:00:00"/>
    <n v="106.71"/>
    <s v="-"/>
    <m/>
    <s v="-"/>
    <s v="-"/>
    <s v="WR"/>
    <s v="-"/>
    <x v="137"/>
    <m/>
    <m/>
    <m/>
    <m/>
    <m/>
    <m/>
    <m/>
    <m/>
    <m/>
    <m/>
    <m/>
    <m/>
    <s v="https://emma.msrb.org/EP480529-EP374747-EP771669.pdf"/>
    <n v="0"/>
    <m/>
  </r>
  <r>
    <s v="Atlanta"/>
    <x v="7"/>
    <x v="164"/>
    <s v="04780TCM4"/>
    <s v="04780T"/>
    <s v="SUB LIEN-GEN-SER B"/>
    <x v="0"/>
    <x v="755"/>
    <n v="5"/>
    <d v="2026-01-01T00:00:00"/>
    <n v="104.617"/>
    <s v="-"/>
    <m/>
    <s v="-"/>
    <s v="-"/>
    <s v="WR"/>
    <s v="-"/>
    <x v="137"/>
    <m/>
    <m/>
    <m/>
    <m/>
    <m/>
    <m/>
    <m/>
    <m/>
    <m/>
    <m/>
    <m/>
    <m/>
    <s v="https://emma.msrb.org/EP480529-EP374747-EP771669.pdf"/>
    <n v="0"/>
    <m/>
  </r>
  <r>
    <s v="Atlanta"/>
    <x v="0"/>
    <x v="165"/>
    <s v="04785VAH7"/>
    <s v="04785V"/>
    <s v="GNMA COLL-AMAL HEIGHTS"/>
    <x v="0"/>
    <x v="301"/>
    <n v="3.65"/>
    <d v="2020-05-20T00:00:00"/>
    <n v="100"/>
    <s v="-"/>
    <m/>
    <s v="-"/>
    <s v="-"/>
    <s v="-"/>
    <s v="-"/>
    <x v="138"/>
    <m/>
    <m/>
    <m/>
    <m/>
    <m/>
    <m/>
    <m/>
    <m/>
    <m/>
    <m/>
    <m/>
    <m/>
    <s v="https://emma.msrb.org/EP416146-EP327368-EP723727.pdf"/>
    <n v="0"/>
    <m/>
  </r>
  <r>
    <s v="Atlanta"/>
    <x v="0"/>
    <x v="165"/>
    <s v="04785VAJ3"/>
    <s v="04785V"/>
    <s v="GNMA COLL-AMAL HEIGHTS"/>
    <x v="0"/>
    <x v="756"/>
    <n v="4.8"/>
    <d v="2030-05-20T00:00:00"/>
    <n v="100"/>
    <s v="-"/>
    <m/>
    <s v="-"/>
    <s v="-"/>
    <s v="-"/>
    <s v="-"/>
    <x v="138"/>
    <m/>
    <m/>
    <m/>
    <m/>
    <m/>
    <m/>
    <m/>
    <m/>
    <m/>
    <m/>
    <m/>
    <m/>
    <s v="https://emma.msrb.org/EP416146-EP327368-EP723727.pdf"/>
    <n v="0"/>
    <m/>
  </r>
  <r>
    <s v="Atlanta"/>
    <x v="0"/>
    <x v="165"/>
    <s v="04785VAK0"/>
    <s v="04785V"/>
    <s v="GNMA COLL-AMAL HEIGHTS"/>
    <x v="0"/>
    <x v="757"/>
    <n v="4.9000000000000004"/>
    <d v="2040-05-20T00:00:00"/>
    <n v="100"/>
    <s v="-"/>
    <m/>
    <s v="-"/>
    <s v="-"/>
    <s v="-"/>
    <s v="-"/>
    <x v="138"/>
    <m/>
    <m/>
    <m/>
    <m/>
    <m/>
    <m/>
    <m/>
    <m/>
    <m/>
    <m/>
    <m/>
    <m/>
    <s v="https://emma.msrb.org/EP416146-EP327368-EP723727.pdf"/>
    <n v="0"/>
    <m/>
  </r>
  <r>
    <s v="Atlanta"/>
    <x v="0"/>
    <x v="165"/>
    <s v="04785VAL8"/>
    <s v="04785V"/>
    <s v="GNMA COLL-AMAL HEIGHTS"/>
    <x v="0"/>
    <x v="758"/>
    <n v="5.15"/>
    <d v="2050-05-20T00:00:00"/>
    <n v="100"/>
    <s v="-"/>
    <m/>
    <s v="-"/>
    <s v="-"/>
    <s v="-"/>
    <s v="-"/>
    <x v="138"/>
    <m/>
    <m/>
    <m/>
    <m/>
    <m/>
    <m/>
    <m/>
    <m/>
    <m/>
    <m/>
    <m/>
    <m/>
    <s v="https://emma.msrb.org/EP416146-EP327368-EP723727.pdf"/>
    <n v="0"/>
    <m/>
  </r>
  <r>
    <s v="Atlanta"/>
    <x v="21"/>
    <x v="166"/>
    <s v="047856FB0"/>
    <n v="47856"/>
    <s v="VAR-TREASURY/GSE-SER A-NIBP"/>
    <x v="0"/>
    <x v="759"/>
    <n v="2.4900000000000002"/>
    <d v="2041-12-01T00:00:00"/>
    <m/>
    <s v="-"/>
    <m/>
    <s v="-"/>
    <s v="-"/>
    <s v="-"/>
    <s v="AA+"/>
    <x v="139"/>
    <s v="NEW"/>
    <s v="—"/>
    <s v="Single Family Housing"/>
    <s v="Variable"/>
    <s v="—"/>
    <s v="Revenue"/>
    <s v="No"/>
    <s v="No"/>
    <s v="No"/>
    <s v="No"/>
    <s v="—"/>
    <s v="—"/>
    <s v="No official statement is currently available."/>
    <s v="https://emma.msrb.org/P11482908-P11149368-P11563627.pdf"/>
    <s v="http://quotes.morningstar.com/bondquote/quote?productcode=qs&amp;qs_qt_module=3.50&amp;qt_version=finrarelease&amp;t=M10016835283859&amp;qsOnClick=returnTicker&amp;refresh=true"/>
  </r>
  <r>
    <s v="Atlanta"/>
    <x v="21"/>
    <x v="167"/>
    <s v="047856FA2"/>
    <n v="47856"/>
    <s v="VAR-TRASURY/GSE-NIBP"/>
    <x v="0"/>
    <x v="2"/>
    <m/>
    <d v="2041-12-01T00:00:00"/>
    <m/>
    <s v="-"/>
    <m/>
    <s v="-"/>
    <s v="-"/>
    <s v="-"/>
    <s v="-"/>
    <x v="139"/>
    <s v="NEW"/>
    <s v="—"/>
    <s v="Single Family Housing"/>
    <s v="Variable"/>
    <s v="—"/>
    <s v="Mortgage Loans"/>
    <s v="No"/>
    <s v="No"/>
    <s v="No"/>
    <s v="No"/>
    <n v="100"/>
    <s v="—"/>
    <s v="No official statement is currently available."/>
    <s v="https://emma.msrb.org/P11456019-P11128843-P11540525.pdf"/>
    <s v="http://quotes.morningstar.com/bondquote/quote?productcode=qs&amp;qs_qt_module=3.50&amp;qt_version=finrarelease&amp;t=M7496544758648&amp;qsOnClick=returnTicker&amp;refresh=true"/>
  </r>
  <r>
    <s v="Atlanta"/>
    <x v="11"/>
    <x v="168"/>
    <s v="047849CT9"/>
    <n v="47849"/>
    <s v="BELTLINE PROJ-SER C"/>
    <x v="0"/>
    <x v="40"/>
    <n v="7.5"/>
    <d v="2031-01-01T00:00:00"/>
    <n v="96.417000000000002"/>
    <s v="-"/>
    <m/>
    <s v="-"/>
    <s v="-"/>
    <s v="WR"/>
    <s v="-"/>
    <x v="140"/>
    <m/>
    <m/>
    <m/>
    <m/>
    <m/>
    <m/>
    <m/>
    <m/>
    <m/>
    <m/>
    <m/>
    <m/>
    <s v="https://emma.msrb.org/EP366288-EP287608-EP682855.pdf"/>
    <n v="0"/>
    <m/>
  </r>
  <r>
    <s v="Atlanta"/>
    <x v="11"/>
    <x v="169"/>
    <s v="047849CR3"/>
    <n v="47849"/>
    <s v="BELTLINE PROJ-SER B"/>
    <x v="0"/>
    <x v="760"/>
    <n v="7.375"/>
    <d v="2031-01-01T00:00:00"/>
    <n v="99.203000000000003"/>
    <s v="-"/>
    <m/>
    <s v="-"/>
    <s v="-"/>
    <s v="WR"/>
    <s v="-"/>
    <x v="140"/>
    <m/>
    <m/>
    <m/>
    <m/>
    <m/>
    <m/>
    <m/>
    <m/>
    <m/>
    <m/>
    <m/>
    <m/>
    <s v="https://emma.msrb.org/EP366288-EP287608-EP682855.pdf"/>
    <n v="0"/>
    <m/>
  </r>
  <r>
    <s v="Atlanta"/>
    <x v="11"/>
    <x v="169"/>
    <s v="047849CS1"/>
    <n v="47849"/>
    <s v="BELTLINE PROJ-SER B"/>
    <x v="0"/>
    <x v="761"/>
    <n v="6.75"/>
    <d v="2020-01-01T00:00:00"/>
    <n v="99.099000000000004"/>
    <s v="-"/>
    <m/>
    <s v="-"/>
    <s v="-"/>
    <s v="WR"/>
    <s v="-"/>
    <x v="140"/>
    <m/>
    <m/>
    <m/>
    <m/>
    <m/>
    <m/>
    <m/>
    <m/>
    <m/>
    <m/>
    <m/>
    <m/>
    <s v="https://emma.msrb.org/EP366288-EP287608-EP682855.pdf"/>
    <n v="0"/>
    <m/>
  </r>
  <r>
    <s v="Atlanta"/>
    <x v="3"/>
    <x v="170"/>
    <s v="047870KM1"/>
    <n v="47870"/>
    <s v="SER B"/>
    <x v="0"/>
    <x v="664"/>
    <n v="2"/>
    <d v="2010-11-01T00:00:00"/>
    <n v="100.63800000000001"/>
    <s v="-"/>
    <m/>
    <s v="-"/>
    <s v="-"/>
    <s v="-"/>
    <s v="-"/>
    <x v="141"/>
    <m/>
    <m/>
    <m/>
    <m/>
    <m/>
    <m/>
    <m/>
    <m/>
    <m/>
    <m/>
    <m/>
    <m/>
    <s v="https://emma.msrb.org/EP334238-EP38768-EP660796.pdf"/>
    <n v="0"/>
    <m/>
  </r>
  <r>
    <s v="Atlanta"/>
    <x v="3"/>
    <x v="170"/>
    <s v="047870KN9"/>
    <n v="47870"/>
    <s v="SER B"/>
    <x v="0"/>
    <x v="173"/>
    <n v="2.5"/>
    <d v="2011-11-01T00:00:00"/>
    <n v="101.465"/>
    <s v="-"/>
    <m/>
    <s v="-"/>
    <s v="-"/>
    <s v="-"/>
    <s v="-"/>
    <x v="141"/>
    <m/>
    <m/>
    <m/>
    <m/>
    <m/>
    <m/>
    <m/>
    <m/>
    <m/>
    <m/>
    <m/>
    <m/>
    <s v="https://emma.msrb.org/EP334238-EP38768-EP660796.pdf"/>
    <n v="0"/>
    <m/>
  </r>
  <r>
    <s v="Atlanta"/>
    <x v="3"/>
    <x v="170"/>
    <s v="047870KP4"/>
    <n v="47870"/>
    <s v="SER B"/>
    <x v="0"/>
    <x v="301"/>
    <n v="3"/>
    <d v="2012-11-01T00:00:00"/>
    <n v="102.298"/>
    <s v="-"/>
    <m/>
    <s v="-"/>
    <s v="-"/>
    <s v="-"/>
    <s v="-"/>
    <x v="141"/>
    <m/>
    <m/>
    <m/>
    <m/>
    <m/>
    <m/>
    <m/>
    <m/>
    <m/>
    <m/>
    <m/>
    <m/>
    <s v="https://emma.msrb.org/EP334238-EP38768-EP660796.pdf"/>
    <n v="0"/>
    <m/>
  </r>
  <r>
    <s v="Atlanta"/>
    <x v="3"/>
    <x v="170"/>
    <s v="047870KQ2"/>
    <n v="47870"/>
    <s v="SER B"/>
    <x v="0"/>
    <x v="370"/>
    <n v="3.5"/>
    <d v="2013-11-01T00:00:00"/>
    <n v="103.108"/>
    <s v="-"/>
    <m/>
    <s v="-"/>
    <s v="-"/>
    <s v="-"/>
    <s v="-"/>
    <x v="141"/>
    <m/>
    <m/>
    <m/>
    <m/>
    <m/>
    <m/>
    <m/>
    <m/>
    <m/>
    <m/>
    <m/>
    <m/>
    <s v="https://emma.msrb.org/EP334238-EP38768-EP660796.pdf"/>
    <n v="0"/>
    <m/>
  </r>
  <r>
    <s v="Atlanta"/>
    <x v="3"/>
    <x v="170"/>
    <s v="047870KR0"/>
    <n v="47870"/>
    <s v="SER B"/>
    <x v="0"/>
    <x v="762"/>
    <n v="3"/>
    <d v="2014-11-01T00:00:00"/>
    <n v="99.629000000000005"/>
    <s v="-"/>
    <m/>
    <s v="-"/>
    <s v="-"/>
    <s v="-"/>
    <s v="-"/>
    <x v="141"/>
    <m/>
    <m/>
    <m/>
    <m/>
    <m/>
    <m/>
    <m/>
    <m/>
    <m/>
    <m/>
    <m/>
    <m/>
    <s v="https://emma.msrb.org/EP334238-EP38768-EP660796.pdf"/>
    <n v="0"/>
    <m/>
  </r>
  <r>
    <s v="Atlanta"/>
    <x v="3"/>
    <x v="170"/>
    <s v="047870KS8"/>
    <n v="47870"/>
    <s v="SER B"/>
    <x v="0"/>
    <x v="763"/>
    <n v="4"/>
    <d v="2015-11-01T00:00:00"/>
    <n v="103.078"/>
    <s v="-"/>
    <m/>
    <s v="-"/>
    <s v="WR"/>
    <s v="WR"/>
    <s v="-"/>
    <x v="141"/>
    <m/>
    <m/>
    <m/>
    <m/>
    <m/>
    <m/>
    <m/>
    <m/>
    <m/>
    <m/>
    <m/>
    <m/>
    <s v="https://emma.msrb.org/EP334238-EP38768-EP660796.pdf"/>
    <n v="0"/>
    <m/>
  </r>
  <r>
    <s v="Atlanta"/>
    <x v="3"/>
    <x v="170"/>
    <s v="047870KT6"/>
    <n v="47870"/>
    <s v="SER B"/>
    <x v="0"/>
    <x v="285"/>
    <n v="5"/>
    <d v="2016-11-01T00:00:00"/>
    <n v="107.336"/>
    <s v="-"/>
    <m/>
    <s v="-"/>
    <s v="WR"/>
    <s v="WR"/>
    <s v="-"/>
    <x v="141"/>
    <m/>
    <m/>
    <m/>
    <m/>
    <m/>
    <m/>
    <m/>
    <m/>
    <m/>
    <m/>
    <m/>
    <m/>
    <s v="https://emma.msrb.org/EP334238-EP38768-EP660796.pdf"/>
    <n v="0"/>
    <m/>
  </r>
  <r>
    <s v="Atlanta"/>
    <x v="3"/>
    <x v="170"/>
    <s v="047870KU3"/>
    <n v="47870"/>
    <s v="SER B"/>
    <x v="0"/>
    <x v="764"/>
    <n v="5"/>
    <d v="2017-11-01T00:00:00"/>
    <n v="106.664"/>
    <s v="-"/>
    <m/>
    <s v="-"/>
    <s v="WR"/>
    <s v="WR"/>
    <s v="-"/>
    <x v="141"/>
    <m/>
    <m/>
    <m/>
    <m/>
    <m/>
    <m/>
    <m/>
    <m/>
    <m/>
    <m/>
    <m/>
    <m/>
    <s v="https://emma.msrb.org/EP334238-EP38768-EP660796.pdf"/>
    <n v="0"/>
    <m/>
  </r>
  <r>
    <s v="Atlanta"/>
    <x v="3"/>
    <x v="170"/>
    <s v="047870KV1"/>
    <n v="47870"/>
    <s v="SER B"/>
    <x v="0"/>
    <x v="765"/>
    <n v="4"/>
    <d v="2018-11-01T00:00:00"/>
    <n v="98.582999999999998"/>
    <s v="-"/>
    <m/>
    <s v="-"/>
    <s v="WR"/>
    <s v="WR"/>
    <s v="-"/>
    <x v="141"/>
    <m/>
    <m/>
    <m/>
    <m/>
    <m/>
    <m/>
    <m/>
    <m/>
    <m/>
    <m/>
    <m/>
    <m/>
    <s v="https://emma.msrb.org/EP334238-EP38768-EP660796.pdf"/>
    <n v="0"/>
    <m/>
  </r>
  <r>
    <s v="Atlanta"/>
    <x v="3"/>
    <x v="170"/>
    <s v="047870KW9"/>
    <n v="47870"/>
    <s v="SER B"/>
    <x v="0"/>
    <x v="766"/>
    <n v="4.125"/>
    <d v="2019-11-01T00:00:00"/>
    <n v="98.504999999999995"/>
    <s v="-"/>
    <m/>
    <s v="-"/>
    <s v="WR"/>
    <s v="WR"/>
    <s v="NR"/>
    <x v="141"/>
    <m/>
    <m/>
    <m/>
    <m/>
    <m/>
    <m/>
    <m/>
    <m/>
    <m/>
    <m/>
    <m/>
    <m/>
    <s v="https://emma.msrb.org/EP334238-EP38768-EP660796.pdf"/>
    <n v="0"/>
    <m/>
  </r>
  <r>
    <s v="Atlanta"/>
    <x v="3"/>
    <x v="170"/>
    <s v="047870KX7"/>
    <n v="47870"/>
    <s v="SER B"/>
    <x v="0"/>
    <x v="767"/>
    <n v="5"/>
    <d v="2020-11-01T00:00:00"/>
    <n v="104.24299999999999"/>
    <s v="-"/>
    <m/>
    <s v="-"/>
    <s v="AA+"/>
    <s v="WR"/>
    <s v="NR"/>
    <x v="141"/>
    <m/>
    <m/>
    <m/>
    <m/>
    <m/>
    <m/>
    <m/>
    <m/>
    <m/>
    <m/>
    <m/>
    <m/>
    <s v="https://emma.msrb.org/EP334238-EP38768-EP660796.pdf"/>
    <n v="0"/>
    <m/>
  </r>
  <r>
    <s v="Atlanta"/>
    <x v="3"/>
    <x v="170"/>
    <s v="047870PC8"/>
    <n v="47870"/>
    <s v="PREREFUNDED-SER B"/>
    <x v="1"/>
    <x v="768"/>
    <n v="5"/>
    <d v="2020-11-01T00:00:00"/>
    <n v="104.24299999999999"/>
    <s v="-"/>
    <m/>
    <s v="-"/>
    <s v="-"/>
    <s v="WR"/>
    <s v="NR"/>
    <x v="141"/>
    <m/>
    <m/>
    <m/>
    <m/>
    <m/>
    <m/>
    <m/>
    <m/>
    <m/>
    <m/>
    <m/>
    <m/>
    <s v="https://emma.msrb.org/EP334238-EP38768-EP660796.pdf"/>
    <n v="0"/>
    <m/>
  </r>
  <r>
    <s v="Atlanta"/>
    <x v="3"/>
    <x v="170"/>
    <s v="047870PK0"/>
    <n v="47870"/>
    <s v="UNREFUNDED BALANCE-SER B"/>
    <x v="1"/>
    <x v="769"/>
    <n v="5"/>
    <d v="2020-11-01T00:00:00"/>
    <n v="104.24299999999999"/>
    <s v="-"/>
    <m/>
    <s v="NR"/>
    <s v="-"/>
    <s v="WR"/>
    <s v="NR"/>
    <x v="141"/>
    <m/>
    <m/>
    <m/>
    <m/>
    <m/>
    <m/>
    <m/>
    <m/>
    <m/>
    <m/>
    <m/>
    <m/>
    <s v="https://emma.msrb.org/EP334238-EP38768-EP660796.pdf"/>
    <n v="0"/>
    <m/>
  </r>
  <r>
    <s v="Atlanta"/>
    <x v="3"/>
    <x v="170"/>
    <s v="047870KY5"/>
    <n v="47870"/>
    <s v="SER B"/>
    <x v="0"/>
    <x v="770"/>
    <n v="5"/>
    <d v="2021-11-01T00:00:00"/>
    <n v="103.34399999999999"/>
    <s v="-"/>
    <m/>
    <s v="-"/>
    <s v="AA+"/>
    <s v="Aa2"/>
    <s v="AA"/>
    <x v="141"/>
    <m/>
    <m/>
    <m/>
    <m/>
    <m/>
    <m/>
    <m/>
    <m/>
    <m/>
    <m/>
    <m/>
    <m/>
    <s v="https://emma.msrb.org/EP334238-EP38768-EP660796.pdf"/>
    <n v="0"/>
    <m/>
  </r>
  <r>
    <s v="Atlanta"/>
    <x v="3"/>
    <x v="170"/>
    <s v="047870PD6"/>
    <n v="47870"/>
    <s v="PREREFUNDED-SER B"/>
    <x v="1"/>
    <x v="9"/>
    <n v="5"/>
    <d v="2021-11-01T00:00:00"/>
    <n v="103.34399999999999"/>
    <s v="-"/>
    <m/>
    <s v="-"/>
    <s v="-"/>
    <s v="Aa2"/>
    <s v="AA"/>
    <x v="141"/>
    <m/>
    <m/>
    <m/>
    <m/>
    <m/>
    <m/>
    <m/>
    <m/>
    <m/>
    <m/>
    <m/>
    <m/>
    <s v="https://emma.msrb.org/EP334238-EP38768-EP660796.pdf"/>
    <n v="0"/>
    <m/>
  </r>
  <r>
    <s v="Atlanta"/>
    <x v="3"/>
    <x v="170"/>
    <s v="047870PL8"/>
    <n v="47870"/>
    <s v="UNREFUNDED BALANCE-SER B"/>
    <x v="1"/>
    <x v="771"/>
    <n v="5"/>
    <d v="2021-11-01T00:00:00"/>
    <n v="103.34399999999999"/>
    <s v="-"/>
    <m/>
    <s v="-"/>
    <s v="-"/>
    <s v="WR"/>
    <s v="AA"/>
    <x v="141"/>
    <m/>
    <m/>
    <m/>
    <m/>
    <m/>
    <m/>
    <m/>
    <m/>
    <m/>
    <m/>
    <m/>
    <m/>
    <s v="https://emma.msrb.org/EP334238-EP38768-EP660796.pdf"/>
    <n v="0"/>
    <m/>
  </r>
  <r>
    <s v="Atlanta"/>
    <x v="3"/>
    <x v="170"/>
    <s v="047870KZ2"/>
    <n v="47870"/>
    <s v="SER B"/>
    <x v="0"/>
    <x v="288"/>
    <n v="4.25"/>
    <d v="2022-11-01T00:00:00"/>
    <n v="96.123000000000005"/>
    <s v="-"/>
    <m/>
    <s v="-"/>
    <s v="AA+"/>
    <s v="Aa2"/>
    <s v="AA"/>
    <x v="141"/>
    <m/>
    <m/>
    <m/>
    <m/>
    <m/>
    <m/>
    <m/>
    <m/>
    <m/>
    <m/>
    <m/>
    <m/>
    <s v="https://emma.msrb.org/EP334238-EP38768-EP660796.pdf"/>
    <n v="0"/>
    <m/>
  </r>
  <r>
    <s v="Atlanta"/>
    <x v="3"/>
    <x v="170"/>
    <s v="047870PE4"/>
    <n v="47870"/>
    <s v="PREREFUNDED-SER B"/>
    <x v="1"/>
    <x v="772"/>
    <n v="4.25"/>
    <d v="2022-11-01T00:00:00"/>
    <n v="96.123000000000005"/>
    <s v="-"/>
    <m/>
    <s v="-"/>
    <s v="-"/>
    <s v="Aa2"/>
    <s v="AA"/>
    <x v="141"/>
    <m/>
    <m/>
    <m/>
    <m/>
    <m/>
    <m/>
    <m/>
    <m/>
    <m/>
    <m/>
    <m/>
    <m/>
    <s v="https://emma.msrb.org/EP334238-EP38768-EP660796.pdf"/>
    <n v="0"/>
    <m/>
  </r>
  <r>
    <s v="Atlanta"/>
    <x v="3"/>
    <x v="170"/>
    <s v="047870PM6"/>
    <n v="47870"/>
    <s v="UNREFUNDED BALANCE-SER B"/>
    <x v="1"/>
    <x v="114"/>
    <n v="4.25"/>
    <d v="2022-11-01T00:00:00"/>
    <n v="96.123000000000005"/>
    <s v="-"/>
    <m/>
    <s v="-"/>
    <s v="-"/>
    <s v="WR"/>
    <s v="AA"/>
    <x v="141"/>
    <m/>
    <m/>
    <m/>
    <m/>
    <m/>
    <m/>
    <m/>
    <m/>
    <m/>
    <m/>
    <m/>
    <m/>
    <s v="https://emma.msrb.org/EP334238-EP38768-EP660796.pdf"/>
    <n v="0"/>
    <m/>
  </r>
  <r>
    <s v="Atlanta"/>
    <x v="3"/>
    <x v="170"/>
    <s v="047870LA6"/>
    <n v="47870"/>
    <s v="SER B"/>
    <x v="0"/>
    <x v="773"/>
    <n v="5.5"/>
    <d v="2023-11-01T00:00:00"/>
    <n v="106.17100000000001"/>
    <s v="-"/>
    <m/>
    <s v="-"/>
    <s v="AA+"/>
    <s v="Aa2"/>
    <s v="AA"/>
    <x v="141"/>
    <m/>
    <m/>
    <m/>
    <m/>
    <m/>
    <m/>
    <m/>
    <m/>
    <m/>
    <m/>
    <m/>
    <m/>
    <s v="https://emma.msrb.org/EP334238-EP38768-EP660796.pdf"/>
    <n v="0"/>
    <m/>
  </r>
  <r>
    <s v="Atlanta"/>
    <x v="3"/>
    <x v="170"/>
    <s v="047870PF1"/>
    <n v="47870"/>
    <s v="PREREFUNDED-SER B"/>
    <x v="1"/>
    <x v="774"/>
    <n v="5.5"/>
    <d v="2023-11-01T00:00:00"/>
    <n v="106.17100000000001"/>
    <s v="-"/>
    <m/>
    <s v="-"/>
    <s v="-"/>
    <s v="Aa2"/>
    <s v="AA"/>
    <x v="141"/>
    <m/>
    <m/>
    <m/>
    <m/>
    <m/>
    <m/>
    <m/>
    <m/>
    <m/>
    <m/>
    <m/>
    <m/>
    <s v="https://emma.msrb.org/EP334238-EP38768-EP660796.pdf"/>
    <n v="0"/>
    <m/>
  </r>
  <r>
    <s v="Atlanta"/>
    <x v="3"/>
    <x v="170"/>
    <s v="047870PN4"/>
    <n v="47870"/>
    <s v="UNREFUNDED BALANCE-SER B"/>
    <x v="1"/>
    <x v="775"/>
    <n v="5.5"/>
    <d v="2023-11-01T00:00:00"/>
    <n v="106.17100000000001"/>
    <s v="-"/>
    <m/>
    <s v="-"/>
    <s v="-"/>
    <s v="WR"/>
    <s v="AA"/>
    <x v="141"/>
    <m/>
    <m/>
    <m/>
    <m/>
    <m/>
    <m/>
    <m/>
    <m/>
    <m/>
    <m/>
    <m/>
    <m/>
    <s v="https://emma.msrb.org/EP334238-EP38768-EP660796.pdf"/>
    <n v="0"/>
    <m/>
  </r>
  <r>
    <s v="Atlanta"/>
    <x v="3"/>
    <x v="170"/>
    <s v="047870LB4"/>
    <n v="47870"/>
    <s v="SER B"/>
    <x v="0"/>
    <x v="776"/>
    <n v="5.5"/>
    <d v="2024-11-01T00:00:00"/>
    <n v="105.598"/>
    <s v="-"/>
    <m/>
    <s v="-"/>
    <s v="AA+"/>
    <s v="Aa2"/>
    <s v="AA"/>
    <x v="141"/>
    <m/>
    <m/>
    <m/>
    <m/>
    <m/>
    <m/>
    <m/>
    <m/>
    <m/>
    <m/>
    <m/>
    <m/>
    <s v="https://emma.msrb.org/EP334238-EP38768-EP660796.pdf"/>
    <n v="0"/>
    <m/>
  </r>
  <r>
    <s v="Atlanta"/>
    <x v="3"/>
    <x v="170"/>
    <s v="047870PG9"/>
    <n v="47870"/>
    <s v="PREREFUNDED-SER B"/>
    <x v="1"/>
    <x v="777"/>
    <n v="5.5"/>
    <d v="2024-11-01T00:00:00"/>
    <n v="105.598"/>
    <s v="-"/>
    <m/>
    <s v="-"/>
    <s v="-"/>
    <s v="Aa2"/>
    <s v="AA"/>
    <x v="141"/>
    <m/>
    <m/>
    <m/>
    <m/>
    <m/>
    <m/>
    <m/>
    <m/>
    <m/>
    <m/>
    <m/>
    <m/>
    <s v="https://emma.msrb.org/EP334238-EP38768-EP660796.pdf"/>
    <n v="0"/>
    <m/>
  </r>
  <r>
    <s v="Atlanta"/>
    <x v="3"/>
    <x v="170"/>
    <s v="047870PP9"/>
    <n v="47870"/>
    <s v="UNREFUNDED BALANCE-SER B"/>
    <x v="1"/>
    <x v="778"/>
    <n v="5.5"/>
    <d v="2024-11-01T00:00:00"/>
    <n v="105.598"/>
    <s v="-"/>
    <m/>
    <s v="-"/>
    <s v="-"/>
    <s v="WR"/>
    <s v="AA"/>
    <x v="141"/>
    <m/>
    <m/>
    <m/>
    <m/>
    <m/>
    <m/>
    <m/>
    <m/>
    <m/>
    <m/>
    <m/>
    <m/>
    <s v="https://emma.msrb.org/EP334238-EP38768-EP660796.pdf"/>
    <n v="0"/>
    <m/>
  </r>
  <r>
    <s v="Atlanta"/>
    <x v="3"/>
    <x v="170"/>
    <s v="047870LC2"/>
    <n v="47870"/>
    <s v="SER B"/>
    <x v="0"/>
    <x v="779"/>
    <n v="5.25"/>
    <d v="2027-11-01T00:00:00"/>
    <n v="102.94499999999999"/>
    <s v="-"/>
    <m/>
    <s v="AA-"/>
    <s v="AA+"/>
    <s v="Aa2"/>
    <s v="AA"/>
    <x v="141"/>
    <s v="REF"/>
    <s v="—"/>
    <s v="Water and Sewer"/>
    <s v="Fixed"/>
    <s v="—"/>
    <s v="Revenue"/>
    <s v="No"/>
    <s v="No"/>
    <s v="No"/>
    <s v="No"/>
    <n v="102.94"/>
    <n v="0.05"/>
    <s v="https://emma.msrb.org/EP334238-EP38768-EP660796.pdf"/>
    <n v="0"/>
    <s v="http://quotes.morningstar.com/bondquote/quote?productcode=qs&amp;qs_qt_module=3.50&amp;qt_version=finrarelease&amp;t=M7332334715507&amp;qsOnClick=returnTicker&amp;refresh=true"/>
  </r>
  <r>
    <s v="Atlanta"/>
    <x v="3"/>
    <x v="170"/>
    <s v="047870LD0"/>
    <n v="47870"/>
    <s v="SER B"/>
    <x v="0"/>
    <x v="780"/>
    <n v="5.25"/>
    <d v="2034-11-01T00:00:00"/>
    <n v="97.951999999999998"/>
    <s v="-"/>
    <m/>
    <s v="-"/>
    <s v="AA+"/>
    <s v="Aa2"/>
    <s v="AA"/>
    <x v="141"/>
    <m/>
    <m/>
    <m/>
    <m/>
    <m/>
    <m/>
    <m/>
    <m/>
    <m/>
    <m/>
    <m/>
    <m/>
    <s v="https://emma.msrb.org/EP334238-EP38768-EP660796.pdf"/>
    <n v="0"/>
    <m/>
  </r>
  <r>
    <s v="Atlanta"/>
    <x v="3"/>
    <x v="170"/>
    <s v="047870PH7"/>
    <n v="47870"/>
    <s v="PREREFUNDED-SER B"/>
    <x v="1"/>
    <x v="781"/>
    <n v="5.25"/>
    <d v="2034-11-01T00:00:00"/>
    <n v="97.951999999999998"/>
    <s v="-"/>
    <m/>
    <s v="-"/>
    <s v="-"/>
    <s v="Aa2"/>
    <s v="AA"/>
    <x v="141"/>
    <m/>
    <m/>
    <m/>
    <m/>
    <m/>
    <m/>
    <m/>
    <m/>
    <m/>
    <m/>
    <m/>
    <m/>
    <s v="https://emma.msrb.org/EP334238-EP38768-EP660796.pdf"/>
    <n v="0"/>
    <m/>
  </r>
  <r>
    <s v="Atlanta"/>
    <x v="3"/>
    <x v="170"/>
    <s v="047870PQ7"/>
    <n v="47870"/>
    <s v="UNREFUNDED BALANCE-SER B"/>
    <x v="1"/>
    <x v="782"/>
    <n v="5.25"/>
    <d v="2034-11-01T00:00:00"/>
    <n v="97.951999999999998"/>
    <s v="-"/>
    <m/>
    <s v="-"/>
    <s v="-"/>
    <s v="WR"/>
    <s v="AA"/>
    <x v="141"/>
    <m/>
    <m/>
    <m/>
    <m/>
    <m/>
    <m/>
    <m/>
    <m/>
    <m/>
    <m/>
    <m/>
    <m/>
    <s v="https://emma.msrb.org/EP334238-EP38768-EP660796.pdf"/>
    <n v="0"/>
    <m/>
  </r>
  <r>
    <s v="Atlanta"/>
    <x v="3"/>
    <x v="170"/>
    <s v="047870LE8"/>
    <n v="47870"/>
    <s v="SER B"/>
    <x v="0"/>
    <x v="783"/>
    <n v="5.375"/>
    <d v="2039-11-01T00:00:00"/>
    <n v="98.894999999999996"/>
    <s v="-"/>
    <m/>
    <s v="-"/>
    <s v="AA+"/>
    <s v="Aa2"/>
    <s v="AA"/>
    <x v="141"/>
    <m/>
    <m/>
    <m/>
    <m/>
    <m/>
    <m/>
    <m/>
    <m/>
    <m/>
    <m/>
    <m/>
    <m/>
    <s v="https://emma.msrb.org/EP334238-EP38768-EP660796.pdf"/>
    <n v="0"/>
    <m/>
  </r>
  <r>
    <s v="Atlanta"/>
    <x v="3"/>
    <x v="170"/>
    <s v="047870PJ3"/>
    <n v="47870"/>
    <s v="PREREFUNDED-SER B"/>
    <x v="1"/>
    <x v="784"/>
    <n v="5.375"/>
    <d v="2039-11-01T00:00:00"/>
    <n v="98.894999999999996"/>
    <s v="-"/>
    <m/>
    <s v="-"/>
    <s v="-"/>
    <s v="Aa2"/>
    <s v="AA"/>
    <x v="141"/>
    <m/>
    <m/>
    <m/>
    <m/>
    <m/>
    <m/>
    <m/>
    <m/>
    <m/>
    <m/>
    <m/>
    <m/>
    <s v="https://emma.msrb.org/EP334238-EP38768-EP660796.pdf"/>
    <n v="0"/>
    <m/>
  </r>
  <r>
    <s v="Atlanta"/>
    <x v="3"/>
    <x v="170"/>
    <s v="047870PR5"/>
    <n v="47870"/>
    <s v="UNREFUNDED BALANCE-SER B"/>
    <x v="1"/>
    <x v="785"/>
    <n v="5.375"/>
    <d v="2039-11-01T00:00:00"/>
    <n v="98.894999999999996"/>
    <s v="-"/>
    <m/>
    <s v="-"/>
    <s v="-"/>
    <s v="WR"/>
    <s v="AA"/>
    <x v="141"/>
    <m/>
    <m/>
    <m/>
    <m/>
    <m/>
    <m/>
    <m/>
    <m/>
    <m/>
    <m/>
    <m/>
    <m/>
    <s v="https://emma.msrb.org/EP334238-EP38768-EP660796.pdf"/>
    <n v="0"/>
    <m/>
  </r>
  <r>
    <s v="Atlanta"/>
    <x v="3"/>
    <x v="171"/>
    <s v="047870LG3"/>
    <n v="47870"/>
    <s v="SER A-AGM-CR"/>
    <x v="0"/>
    <x v="318"/>
    <n v="6.25"/>
    <d v="2034-11-01T00:00:00"/>
    <n v="98.736999999999995"/>
    <s v="-"/>
    <m/>
    <s v="-"/>
    <s v="AA+"/>
    <s v="WR"/>
    <s v="AA"/>
    <x v="142"/>
    <m/>
    <m/>
    <m/>
    <m/>
    <m/>
    <m/>
    <m/>
    <m/>
    <m/>
    <m/>
    <m/>
    <m/>
    <s v="No official statement is currently available."/>
    <s v="https://emma.msrb.org/P11454562-P11127718-P11539259.pdf"/>
    <m/>
  </r>
  <r>
    <s v="Atlanta"/>
    <x v="3"/>
    <x v="172"/>
    <s v="047870JP6"/>
    <n v="47870"/>
    <s v="SER A"/>
    <x v="0"/>
    <x v="205"/>
    <n v="3"/>
    <d v="2010-11-01T00:00:00"/>
    <n v="100.327"/>
    <s v="-"/>
    <m/>
    <s v="-"/>
    <s v="-"/>
    <s v="-"/>
    <s v="-"/>
    <x v="142"/>
    <m/>
    <m/>
    <m/>
    <m/>
    <m/>
    <m/>
    <m/>
    <m/>
    <m/>
    <m/>
    <m/>
    <m/>
    <s v="https://emma.msrb.org/EA284616-EA3351-EA572071.pdf"/>
    <n v="0"/>
    <m/>
  </r>
  <r>
    <s v="Atlanta"/>
    <x v="3"/>
    <x v="172"/>
    <s v="047870JQ4"/>
    <n v="47870"/>
    <s v="SER A"/>
    <x v="0"/>
    <x v="786"/>
    <n v="4"/>
    <d v="2011-11-01T00:00:00"/>
    <n v="101.907"/>
    <s v="-"/>
    <m/>
    <s v="-"/>
    <s v="-"/>
    <s v="-"/>
    <s v="-"/>
    <x v="142"/>
    <m/>
    <m/>
    <m/>
    <m/>
    <m/>
    <m/>
    <m/>
    <m/>
    <m/>
    <m/>
    <m/>
    <m/>
    <s v="https://emma.msrb.org/EA284616-EA3351-EA572071.pdf"/>
    <n v="0"/>
    <m/>
  </r>
  <r>
    <s v="Atlanta"/>
    <x v="3"/>
    <x v="172"/>
    <s v="047870JR2"/>
    <n v="47870"/>
    <s v="SER A"/>
    <x v="0"/>
    <x v="787"/>
    <n v="4"/>
    <d v="2012-11-01T00:00:00"/>
    <n v="101.02800000000001"/>
    <s v="-"/>
    <m/>
    <s v="-"/>
    <s v="-"/>
    <s v="-"/>
    <s v="-"/>
    <x v="142"/>
    <m/>
    <m/>
    <m/>
    <m/>
    <m/>
    <m/>
    <m/>
    <m/>
    <m/>
    <m/>
    <m/>
    <m/>
    <s v="https://emma.msrb.org/EA284616-EA3351-EA572071.pdf"/>
    <n v="0"/>
    <m/>
  </r>
  <r>
    <s v="Atlanta"/>
    <x v="3"/>
    <x v="172"/>
    <s v="047870JS0"/>
    <n v="47870"/>
    <s v="SER A"/>
    <x v="0"/>
    <x v="788"/>
    <n v="5"/>
    <d v="2013-11-01T00:00:00"/>
    <n v="103.22499999999999"/>
    <s v="-"/>
    <m/>
    <s v="-"/>
    <s v="-"/>
    <s v="-"/>
    <s v="-"/>
    <x v="142"/>
    <m/>
    <m/>
    <m/>
    <m/>
    <m/>
    <m/>
    <m/>
    <m/>
    <m/>
    <m/>
    <m/>
    <m/>
    <s v="https://emma.msrb.org/EA284616-EA3351-EA572071.pdf"/>
    <n v="0"/>
    <m/>
  </r>
  <r>
    <s v="Atlanta"/>
    <x v="3"/>
    <x v="172"/>
    <s v="047870JT8"/>
    <n v="47870"/>
    <s v="SER A"/>
    <x v="0"/>
    <x v="789"/>
    <n v="5"/>
    <d v="2014-11-01T00:00:00"/>
    <n v="102.205"/>
    <s v="-"/>
    <m/>
    <s v="-"/>
    <s v="-"/>
    <s v="-"/>
    <s v="-"/>
    <x v="142"/>
    <m/>
    <m/>
    <m/>
    <m/>
    <m/>
    <m/>
    <m/>
    <m/>
    <m/>
    <m/>
    <m/>
    <m/>
    <s v="https://emma.msrb.org/EA284616-EA3351-EA572071.pdf"/>
    <n v="0"/>
    <m/>
  </r>
  <r>
    <s v="Atlanta"/>
    <x v="3"/>
    <x v="172"/>
    <s v="047870JU5"/>
    <n v="47870"/>
    <s v="SER A"/>
    <x v="0"/>
    <x v="790"/>
    <n v="5"/>
    <d v="2015-11-01T00:00:00"/>
    <n v="100.80500000000001"/>
    <s v="-"/>
    <m/>
    <s v="-"/>
    <s v="-"/>
    <s v="WR"/>
    <s v="-"/>
    <x v="142"/>
    <m/>
    <m/>
    <m/>
    <m/>
    <m/>
    <m/>
    <m/>
    <m/>
    <m/>
    <m/>
    <m/>
    <m/>
    <s v="https://emma.msrb.org/EA284616-EA3351-EA572071.pdf"/>
    <n v="0"/>
    <m/>
  </r>
  <r>
    <s v="Atlanta"/>
    <x v="3"/>
    <x v="172"/>
    <s v="047870JV3"/>
    <n v="47870"/>
    <s v="SER A"/>
    <x v="0"/>
    <x v="791"/>
    <n v="5"/>
    <d v="2016-11-01T00:00:00"/>
    <n v="99.385999999999996"/>
    <s v="-"/>
    <m/>
    <s v="-"/>
    <s v="-"/>
    <s v="WR"/>
    <s v="-"/>
    <x v="142"/>
    <m/>
    <m/>
    <m/>
    <m/>
    <m/>
    <m/>
    <m/>
    <m/>
    <m/>
    <m/>
    <m/>
    <m/>
    <s v="https://emma.msrb.org/EA284616-EA3351-EA572071.pdf"/>
    <n v="0"/>
    <m/>
  </r>
  <r>
    <s v="Atlanta"/>
    <x v="3"/>
    <x v="172"/>
    <s v="047870JW1"/>
    <n v="47870"/>
    <s v="SER A"/>
    <x v="0"/>
    <x v="792"/>
    <n v="5.25"/>
    <d v="2017-11-01T00:00:00"/>
    <n v="99.325999999999993"/>
    <s v="-"/>
    <m/>
    <s v="-"/>
    <s v="-"/>
    <s v="WR"/>
    <s v="-"/>
    <x v="142"/>
    <m/>
    <m/>
    <m/>
    <m/>
    <m/>
    <m/>
    <m/>
    <m/>
    <m/>
    <m/>
    <m/>
    <m/>
    <s v="https://emma.msrb.org/EA284616-EA3351-EA572071.pdf"/>
    <n v="0"/>
    <m/>
  </r>
  <r>
    <s v="Atlanta"/>
    <x v="3"/>
    <x v="172"/>
    <s v="047870JX9"/>
    <n v="47870"/>
    <s v="SER A"/>
    <x v="0"/>
    <x v="793"/>
    <n v="6"/>
    <d v="2018-11-01T00:00:00"/>
    <n v="103.239"/>
    <s v="-"/>
    <m/>
    <s v="-"/>
    <s v="-"/>
    <s v="WR"/>
    <s v="-"/>
    <x v="142"/>
    <m/>
    <m/>
    <m/>
    <m/>
    <m/>
    <m/>
    <m/>
    <m/>
    <m/>
    <m/>
    <m/>
    <m/>
    <s v="https://emma.msrb.org/EA284616-EA3351-EA572071.pdf"/>
    <n v="0"/>
    <m/>
  </r>
  <r>
    <s v="Atlanta"/>
    <x v="3"/>
    <x v="172"/>
    <s v="047870JY7"/>
    <n v="47870"/>
    <s v="SER A"/>
    <x v="0"/>
    <x v="794"/>
    <n v="6"/>
    <d v="2019-11-01T00:00:00"/>
    <n v="101.92"/>
    <s v="-"/>
    <m/>
    <s v="-"/>
    <s v="-"/>
    <s v="WR"/>
    <s v="NR"/>
    <x v="142"/>
    <m/>
    <m/>
    <m/>
    <m/>
    <m/>
    <m/>
    <m/>
    <m/>
    <m/>
    <m/>
    <m/>
    <m/>
    <s v="https://emma.msrb.org/EA284616-EA3351-EA572071.pdf"/>
    <n v="0"/>
    <m/>
  </r>
  <r>
    <s v="Atlanta"/>
    <x v="3"/>
    <x v="172"/>
    <s v="047870JZ4"/>
    <n v="47870"/>
    <s v="SER A"/>
    <x v="0"/>
    <x v="795"/>
    <n v="6"/>
    <d v="2020-11-01T00:00:00"/>
    <n v="101.143"/>
    <s v="-"/>
    <m/>
    <s v="NR"/>
    <s v="-"/>
    <s v="WR"/>
    <s v="NR"/>
    <x v="142"/>
    <m/>
    <m/>
    <m/>
    <m/>
    <m/>
    <m/>
    <m/>
    <m/>
    <m/>
    <m/>
    <m/>
    <m/>
    <s v="https://emma.msrb.org/EA284616-EA3351-EA572071.pdf"/>
    <n v="0"/>
    <m/>
  </r>
  <r>
    <s v="Atlanta"/>
    <x v="3"/>
    <x v="172"/>
    <s v="047870KA7"/>
    <n v="47870"/>
    <s v="SER A"/>
    <x v="0"/>
    <x v="796"/>
    <n v="6"/>
    <d v="2021-11-01T00:00:00"/>
    <n v="100.373"/>
    <s v="-"/>
    <m/>
    <s v="-"/>
    <s v="-"/>
    <s v="WR"/>
    <s v="AA-"/>
    <x v="142"/>
    <m/>
    <m/>
    <m/>
    <m/>
    <m/>
    <m/>
    <m/>
    <m/>
    <m/>
    <m/>
    <m/>
    <m/>
    <s v="https://emma.msrb.org/EA284616-EA3351-EA572071.pdf"/>
    <n v="0"/>
    <m/>
  </r>
  <r>
    <s v="Atlanta"/>
    <x v="3"/>
    <x v="172"/>
    <s v="047870KB5"/>
    <n v="47870"/>
    <s v="SER A"/>
    <x v="0"/>
    <x v="797"/>
    <n v="6"/>
    <d v="2022-11-01T00:00:00"/>
    <n v="99.537000000000006"/>
    <s v="-"/>
    <m/>
    <s v="-"/>
    <s v="-"/>
    <s v="WR"/>
    <s v="AA-"/>
    <x v="142"/>
    <m/>
    <m/>
    <m/>
    <m/>
    <m/>
    <m/>
    <m/>
    <m/>
    <m/>
    <m/>
    <m/>
    <m/>
    <s v="https://emma.msrb.org/EA284616-EA3351-EA572071.pdf"/>
    <n v="0"/>
    <m/>
  </r>
  <r>
    <s v="Atlanta"/>
    <x v="3"/>
    <x v="172"/>
    <s v="047870KC3"/>
    <n v="47870"/>
    <s v="SER A"/>
    <x v="0"/>
    <x v="798"/>
    <n v="6"/>
    <d v="2023-11-01T00:00:00"/>
    <n v="99.043000000000006"/>
    <s v="-"/>
    <m/>
    <s v="-"/>
    <s v="-"/>
    <s v="WR"/>
    <s v="AA-"/>
    <x v="142"/>
    <m/>
    <m/>
    <m/>
    <m/>
    <m/>
    <m/>
    <m/>
    <m/>
    <m/>
    <m/>
    <m/>
    <m/>
    <s v="https://emma.msrb.org/EA284616-EA3351-EA572071.pdf"/>
    <n v="0"/>
    <m/>
  </r>
  <r>
    <s v="Atlanta"/>
    <x v="3"/>
    <x v="172"/>
    <s v="047870KD1"/>
    <n v="47870"/>
    <s v="SER A"/>
    <x v="0"/>
    <x v="799"/>
    <n v="6"/>
    <d v="2024-11-01T00:00:00"/>
    <n v="98.611000000000004"/>
    <s v="-"/>
    <m/>
    <s v="-"/>
    <s v="-"/>
    <s v="WR"/>
    <s v="AA-"/>
    <x v="142"/>
    <m/>
    <m/>
    <m/>
    <m/>
    <m/>
    <m/>
    <m/>
    <m/>
    <m/>
    <m/>
    <m/>
    <m/>
    <s v="https://emma.msrb.org/EA284616-EA3351-EA572071.pdf"/>
    <n v="0"/>
    <m/>
  </r>
  <r>
    <s v="Atlanta"/>
    <x v="3"/>
    <x v="172"/>
    <s v="047870KE9"/>
    <n v="47870"/>
    <s v="SER A"/>
    <x v="0"/>
    <x v="800"/>
    <n v="6"/>
    <d v="2025-11-01T00:00:00"/>
    <n v="98.153999999999996"/>
    <s v="-"/>
    <m/>
    <s v="-"/>
    <s v="-"/>
    <s v="WR"/>
    <s v="AA-"/>
    <x v="142"/>
    <m/>
    <m/>
    <m/>
    <m/>
    <m/>
    <m/>
    <m/>
    <m/>
    <m/>
    <m/>
    <m/>
    <m/>
    <s v="https://emma.msrb.org/EA284616-EA3351-EA572071.pdf"/>
    <n v="0"/>
    <m/>
  </r>
  <r>
    <s v="Atlanta"/>
    <x v="3"/>
    <x v="172"/>
    <s v="047870KF6"/>
    <n v="47870"/>
    <s v="SER A"/>
    <x v="0"/>
    <x v="801"/>
    <n v="6"/>
    <d v="2026-11-01T00:00:00"/>
    <n v="97.882000000000005"/>
    <s v="-"/>
    <m/>
    <s v="-"/>
    <s v="-"/>
    <s v="WR"/>
    <s v="AA-"/>
    <x v="142"/>
    <m/>
    <m/>
    <m/>
    <m/>
    <m/>
    <m/>
    <m/>
    <m/>
    <m/>
    <m/>
    <m/>
    <m/>
    <s v="https://emma.msrb.org/EA284616-EA3351-EA572071.pdf"/>
    <n v="0"/>
    <m/>
  </r>
  <r>
    <s v="Atlanta"/>
    <x v="3"/>
    <x v="172"/>
    <s v="047870KG4"/>
    <n v="47870"/>
    <s v="SER A"/>
    <x v="0"/>
    <x v="802"/>
    <n v="6"/>
    <d v="2027-11-01T00:00:00"/>
    <n v="97.602000000000004"/>
    <s v="-"/>
    <m/>
    <s v="-"/>
    <s v="-"/>
    <s v="WR"/>
    <s v="AA-"/>
    <x v="142"/>
    <m/>
    <m/>
    <m/>
    <m/>
    <m/>
    <m/>
    <m/>
    <m/>
    <m/>
    <m/>
    <m/>
    <m/>
    <s v="https://emma.msrb.org/EA284616-EA3351-EA572071.pdf"/>
    <n v="0"/>
    <m/>
  </r>
  <r>
    <s v="Atlanta"/>
    <x v="3"/>
    <x v="172"/>
    <s v="047870KH2"/>
    <n v="47870"/>
    <s v="SER A"/>
    <x v="0"/>
    <x v="803"/>
    <n v="6"/>
    <d v="2028-11-01T00:00:00"/>
    <n v="97.424000000000007"/>
    <s v="-"/>
    <m/>
    <s v="-"/>
    <s v="-"/>
    <s v="WR"/>
    <s v="AA-"/>
    <x v="142"/>
    <m/>
    <m/>
    <m/>
    <m/>
    <m/>
    <m/>
    <m/>
    <m/>
    <m/>
    <m/>
    <m/>
    <m/>
    <s v="https://emma.msrb.org/EA284616-EA3351-EA572071.pdf"/>
    <n v="0"/>
    <m/>
  </r>
  <r>
    <s v="Atlanta"/>
    <x v="3"/>
    <x v="172"/>
    <s v="047870KJ8"/>
    <n v="47870"/>
    <s v="SER A"/>
    <x v="0"/>
    <x v="804"/>
    <n v="6"/>
    <d v="2029-11-01T00:00:00"/>
    <n v="97.245000000000005"/>
    <s v="-"/>
    <m/>
    <s v="-"/>
    <s v="-"/>
    <s v="WR"/>
    <s v="AA-"/>
    <x v="142"/>
    <m/>
    <m/>
    <m/>
    <m/>
    <m/>
    <m/>
    <m/>
    <m/>
    <m/>
    <m/>
    <m/>
    <m/>
    <s v="https://emma.msrb.org/EA284616-EA3351-EA572071.pdf"/>
    <n v="0"/>
    <m/>
  </r>
  <r>
    <s v="Atlanta"/>
    <x v="3"/>
    <x v="172"/>
    <s v="047870KK5"/>
    <n v="47870"/>
    <s v="SER A"/>
    <x v="0"/>
    <x v="805"/>
    <n v="6.25"/>
    <d v="2034-11-01T00:00:00"/>
    <n v="98.736999999999995"/>
    <s v="-"/>
    <m/>
    <s v="-"/>
    <s v="-"/>
    <s v="WR"/>
    <s v="AA-"/>
    <x v="142"/>
    <m/>
    <m/>
    <m/>
    <m/>
    <m/>
    <m/>
    <m/>
    <m/>
    <m/>
    <m/>
    <m/>
    <m/>
    <s v="https://emma.msrb.org/EA284616-EA3351-EA572071.pdf"/>
    <n v="0"/>
    <m/>
  </r>
  <r>
    <s v="Atlanta"/>
    <x v="3"/>
    <x v="172"/>
    <s v="047870KL3"/>
    <n v="47870"/>
    <s v="SER A"/>
    <x v="0"/>
    <x v="806"/>
    <n v="6.25"/>
    <d v="2039-11-01T00:00:00"/>
    <n v="98.254999999999995"/>
    <s v="-"/>
    <m/>
    <s v="-"/>
    <s v="-"/>
    <s v="WR"/>
    <s v="AA-"/>
    <x v="142"/>
    <m/>
    <m/>
    <m/>
    <m/>
    <m/>
    <m/>
    <m/>
    <m/>
    <m/>
    <m/>
    <m/>
    <m/>
    <s v="https://emma.msrb.org/EA284616-EA3351-EA572071.pdf"/>
    <n v="0"/>
    <m/>
  </r>
  <r>
    <s v="Atlanta"/>
    <x v="22"/>
    <x v="173"/>
    <s v="04780RAY4"/>
    <s v="04780R"/>
    <s v="PANTHER PLACE-GA ST CAMPUS-A"/>
    <x v="0"/>
    <x v="807"/>
    <n v="4"/>
    <d v="2020-07-01T00:00:00"/>
    <n v="97.977999999999994"/>
    <s v="-"/>
    <m/>
    <s v="-"/>
    <s v="WR"/>
    <s v="WR"/>
    <s v="NR"/>
    <x v="143"/>
    <m/>
    <m/>
    <m/>
    <m/>
    <m/>
    <m/>
    <m/>
    <m/>
    <m/>
    <m/>
    <m/>
    <m/>
    <s v="https://emma.msrb.org/EA282731-EA1330-EA570247.pdf"/>
    <n v="0"/>
    <m/>
  </r>
  <r>
    <s v="Atlanta"/>
    <x v="22"/>
    <x v="173"/>
    <s v="04780RAZ1"/>
    <s v="04780R"/>
    <s v="PANTHER PLACE-GA ST CAMPUS-A"/>
    <x v="0"/>
    <x v="808"/>
    <n v="4.125"/>
    <d v="2021-07-01T00:00:00"/>
    <n v="97.899000000000001"/>
    <s v="-"/>
    <m/>
    <s v="-"/>
    <s v="AA"/>
    <s v="WR"/>
    <s v="AA"/>
    <x v="143"/>
    <m/>
    <m/>
    <m/>
    <m/>
    <m/>
    <m/>
    <m/>
    <m/>
    <m/>
    <m/>
    <m/>
    <m/>
    <s v="https://emma.msrb.org/EA282731-EA1330-EA570247.pdf"/>
    <n v="0"/>
    <m/>
  </r>
  <r>
    <s v="Atlanta"/>
    <x v="22"/>
    <x v="173"/>
    <s v="04780RBA5"/>
    <s v="04780R"/>
    <s v="PANTHER PLACE-GA ST CAMPUS-A"/>
    <x v="0"/>
    <x v="809"/>
    <n v="4.25"/>
    <d v="2022-07-01T00:00:00"/>
    <n v="97.834000000000003"/>
    <s v="-"/>
    <m/>
    <s v="-"/>
    <s v="AA"/>
    <s v="WR"/>
    <s v="AA"/>
    <x v="143"/>
    <m/>
    <m/>
    <m/>
    <m/>
    <m/>
    <m/>
    <m/>
    <m/>
    <m/>
    <m/>
    <m/>
    <m/>
    <s v="https://emma.msrb.org/EA282731-EA1330-EA570247.pdf"/>
    <n v="0"/>
    <m/>
  </r>
  <r>
    <s v="Atlanta"/>
    <x v="22"/>
    <x v="173"/>
    <s v="04780RBB3"/>
    <s v="04780R"/>
    <s v="PANTHER PLACE-GA ST CAMPUS-A"/>
    <x v="0"/>
    <x v="810"/>
    <n v="4.25"/>
    <d v="2023-07-01T00:00:00"/>
    <n v="96.597999999999999"/>
    <s v="-"/>
    <m/>
    <s v="-"/>
    <s v="AA"/>
    <s v="WR"/>
    <s v="AA"/>
    <x v="143"/>
    <m/>
    <m/>
    <m/>
    <m/>
    <m/>
    <m/>
    <m/>
    <m/>
    <m/>
    <m/>
    <m/>
    <m/>
    <s v="https://emma.msrb.org/EA282731-EA1330-EA570247.pdf"/>
    <n v="0"/>
    <m/>
  </r>
  <r>
    <s v="Atlanta"/>
    <x v="22"/>
    <x v="173"/>
    <s v="04780RBC1"/>
    <s v="04780R"/>
    <s v="PANTHER PLACE-GA ST CAMPUS-A"/>
    <x v="0"/>
    <x v="811"/>
    <n v="4.375"/>
    <d v="2024-07-01T00:00:00"/>
    <n v="96.512"/>
    <s v="-"/>
    <m/>
    <s v="-"/>
    <s v="AA"/>
    <s v="WR"/>
    <s v="AA"/>
    <x v="143"/>
    <m/>
    <m/>
    <m/>
    <m/>
    <m/>
    <m/>
    <m/>
    <m/>
    <m/>
    <m/>
    <m/>
    <m/>
    <s v="https://emma.msrb.org/EA282731-EA1330-EA570247.pdf"/>
    <n v="0"/>
    <m/>
  </r>
  <r>
    <s v="Atlanta"/>
    <x v="22"/>
    <x v="173"/>
    <s v="04780RBD9"/>
    <s v="04780R"/>
    <s v="PANTHER PLACE-GA ST CAMPUS-A"/>
    <x v="0"/>
    <x v="812"/>
    <n v="4.5"/>
    <d v="2027-07-01T00:00:00"/>
    <n v="96.631"/>
    <s v="-"/>
    <m/>
    <s v="-"/>
    <s v="AA"/>
    <s v="WR"/>
    <s v="AA"/>
    <x v="143"/>
    <m/>
    <m/>
    <m/>
    <m/>
    <m/>
    <m/>
    <m/>
    <m/>
    <m/>
    <m/>
    <m/>
    <m/>
    <s v="https://emma.msrb.org/EA282731-EA1330-EA570247.pdf"/>
    <n v="0"/>
    <m/>
  </r>
  <r>
    <s v="Atlanta"/>
    <x v="22"/>
    <x v="173"/>
    <s v="04780RBE7"/>
    <s v="04780R"/>
    <s v="PANTHER PLACE-GA ST CAMPUS-A"/>
    <x v="0"/>
    <x v="813"/>
    <n v="4.75"/>
    <d v="2032-07-01T00:00:00"/>
    <n v="96.197000000000003"/>
    <s v="-"/>
    <m/>
    <s v="-"/>
    <s v="AA"/>
    <s v="WR"/>
    <s v="AA"/>
    <x v="143"/>
    <m/>
    <m/>
    <m/>
    <m/>
    <m/>
    <m/>
    <m/>
    <m/>
    <m/>
    <m/>
    <m/>
    <m/>
    <s v="https://emma.msrb.org/EA282731-EA1330-EA570247.pdf"/>
    <n v="0"/>
    <m/>
  </r>
  <r>
    <s v="Atlanta"/>
    <x v="22"/>
    <x v="173"/>
    <s v="04780RBF4"/>
    <s v="04780R"/>
    <s v="PANTHER PLACE-GA ST CAMPUS-A"/>
    <x v="0"/>
    <x v="814"/>
    <n v="5"/>
    <d v="2037-07-01T00:00:00"/>
    <n v="98.510999999999996"/>
    <s v="-"/>
    <m/>
    <s v="-"/>
    <s v="AA"/>
    <s v="WR"/>
    <s v="AA"/>
    <x v="143"/>
    <m/>
    <m/>
    <m/>
    <m/>
    <m/>
    <m/>
    <m/>
    <m/>
    <m/>
    <m/>
    <m/>
    <m/>
    <s v="https://emma.msrb.org/EA282731-EA1330-EA570247.pdf"/>
    <n v="0"/>
    <m/>
  </r>
  <r>
    <s v="Atlanta"/>
    <x v="22"/>
    <x v="174"/>
    <s v="04780RAX6"/>
    <s v="04780R"/>
    <s v="TAXABLE-PANTHER PLACE-GA ST-B"/>
    <x v="0"/>
    <x v="815"/>
    <n v="6.15"/>
    <d v="2020-07-01T00:00:00"/>
    <n v="99.754999999999995"/>
    <s v="-"/>
    <m/>
    <s v="-"/>
    <s v="WR"/>
    <s v="WR"/>
    <s v="-"/>
    <x v="143"/>
    <m/>
    <m/>
    <m/>
    <m/>
    <m/>
    <m/>
    <m/>
    <m/>
    <m/>
    <m/>
    <m/>
    <m/>
    <s v="https://emma.msrb.org/EA282731-EA1330-EA570247.pdf"/>
    <n v="0"/>
    <m/>
  </r>
  <r>
    <s v="Atlanta"/>
    <x v="22"/>
    <x v="174"/>
    <s v="04780RBG2"/>
    <s v="04780R"/>
    <s v="TAXABLE-PANTHER PLACE-GA ST-B"/>
    <x v="0"/>
    <x v="816"/>
    <n v="4.0999999999999996"/>
    <d v="2013-07-01T00:00:00"/>
    <n v="99.698999999999998"/>
    <s v="-"/>
    <m/>
    <s v="-"/>
    <s v="-"/>
    <s v="-"/>
    <s v="-"/>
    <x v="143"/>
    <m/>
    <m/>
    <m/>
    <m/>
    <m/>
    <m/>
    <m/>
    <m/>
    <m/>
    <m/>
    <m/>
    <m/>
    <s v="https://emma.msrb.org/EA282731-EA1330-EA570247.pdf"/>
    <n v="0"/>
    <m/>
  </r>
  <r>
    <s v="Atlanta"/>
    <x v="22"/>
    <x v="174"/>
    <s v="04780RBH0"/>
    <s v="04780R"/>
    <s v="TAXABLE-PANTHER PLACE-GA ST-B"/>
    <x v="0"/>
    <x v="817"/>
    <n v="4.25"/>
    <d v="2014-07-01T00:00:00"/>
    <n v="99.635000000000005"/>
    <s v="-"/>
    <m/>
    <s v="-"/>
    <s v="-"/>
    <s v="-"/>
    <s v="-"/>
    <x v="143"/>
    <m/>
    <m/>
    <m/>
    <m/>
    <m/>
    <m/>
    <m/>
    <m/>
    <m/>
    <m/>
    <m/>
    <m/>
    <s v="https://emma.msrb.org/EA282731-EA1330-EA570247.pdf"/>
    <n v="0"/>
    <m/>
  </r>
  <r>
    <s v="Atlanta"/>
    <x v="22"/>
    <x v="174"/>
    <s v="04780RBJ6"/>
    <s v="04780R"/>
    <s v="TAXABLE-PANTHER PLACE-GA ST-B"/>
    <x v="0"/>
    <x v="818"/>
    <n v="4.55"/>
    <d v="2015-07-01T00:00:00"/>
    <n v="99.575999999999993"/>
    <s v="-"/>
    <m/>
    <s v="-"/>
    <s v="-"/>
    <s v="WR"/>
    <s v="-"/>
    <x v="143"/>
    <m/>
    <m/>
    <m/>
    <m/>
    <m/>
    <m/>
    <m/>
    <m/>
    <m/>
    <m/>
    <m/>
    <m/>
    <s v="https://emma.msrb.org/EA282731-EA1330-EA570247.pdf"/>
    <n v="0"/>
    <m/>
  </r>
  <r>
    <s v="Atlanta"/>
    <x v="22"/>
    <x v="174"/>
    <s v="04780RBK3"/>
    <s v="04780R"/>
    <s v="TAXABLE-PANTHER PLACE-GA ST-B"/>
    <x v="0"/>
    <x v="819"/>
    <n v="4.95"/>
    <d v="2016-07-01T00:00:00"/>
    <n v="99.465000000000003"/>
    <s v="-"/>
    <m/>
    <s v="-"/>
    <s v="WR"/>
    <s v="WR"/>
    <s v="-"/>
    <x v="143"/>
    <m/>
    <m/>
    <m/>
    <m/>
    <m/>
    <m/>
    <m/>
    <m/>
    <m/>
    <m/>
    <m/>
    <m/>
    <s v="https://emma.msrb.org/EA282731-EA1330-EA570247.pdf"/>
    <n v="0"/>
    <m/>
  </r>
  <r>
    <s v="Atlanta"/>
    <x v="22"/>
    <x v="174"/>
    <s v="04780RBL1"/>
    <s v="04780R"/>
    <s v="TAXABLE-PANTHER PLACE-GA ST-B"/>
    <x v="0"/>
    <x v="820"/>
    <n v="5.3"/>
    <d v="2017-07-01T00:00:00"/>
    <n v="99.475999999999999"/>
    <s v="-"/>
    <m/>
    <s v="-"/>
    <s v="WR"/>
    <s v="WR"/>
    <s v="-"/>
    <x v="143"/>
    <m/>
    <m/>
    <m/>
    <m/>
    <m/>
    <m/>
    <m/>
    <m/>
    <m/>
    <m/>
    <m/>
    <m/>
    <s v="https://emma.msrb.org/EA282731-EA1330-EA570247.pdf"/>
    <n v="0"/>
    <m/>
  </r>
  <r>
    <s v="Atlanta"/>
    <x v="22"/>
    <x v="174"/>
    <s v="04780RBM9"/>
    <s v="04780R"/>
    <s v="TAXABLE-PANTHER PLACE-GA ST-B"/>
    <x v="0"/>
    <x v="821"/>
    <n v="5.7"/>
    <d v="2018-07-01T00:00:00"/>
    <n v="99.784000000000006"/>
    <s v="-"/>
    <m/>
    <s v="-"/>
    <s v="WR"/>
    <s v="WR"/>
    <s v="-"/>
    <x v="143"/>
    <m/>
    <m/>
    <m/>
    <m/>
    <m/>
    <m/>
    <m/>
    <m/>
    <m/>
    <m/>
    <m/>
    <m/>
    <s v="https://emma.msrb.org/EA282731-EA1330-EA570247.pdf"/>
    <n v="0"/>
    <m/>
  </r>
  <r>
    <s v="Atlanta"/>
    <x v="22"/>
    <x v="174"/>
    <s v="04780RBN7"/>
    <s v="04780R"/>
    <s v="TAXABLE-PANTHER PLACE-GA ST-B"/>
    <x v="0"/>
    <x v="822"/>
    <n v="5.95"/>
    <d v="2019-07-01T00:00:00"/>
    <n v="99.769000000000005"/>
    <s v="-"/>
    <m/>
    <s v="-"/>
    <s v="WR"/>
    <s v="WR"/>
    <s v="-"/>
    <x v="143"/>
    <m/>
    <m/>
    <m/>
    <m/>
    <m/>
    <m/>
    <m/>
    <m/>
    <m/>
    <m/>
    <m/>
    <m/>
    <s v="https://emma.msrb.org/EA282731-EA1330-EA570247.pdf"/>
    <n v="0"/>
    <m/>
  </r>
  <r>
    <s v="Atlanta"/>
    <x v="2"/>
    <x v="175"/>
    <s v="047772ZX9"/>
    <n v="47772"/>
    <s v="PREREFUNDED-REF"/>
    <x v="1"/>
    <x v="823"/>
    <n v="4.125"/>
    <d v="2022-12-01T00:00:00"/>
    <n v="97.122"/>
    <s v="-"/>
    <m/>
    <s v="-"/>
    <s v="-"/>
    <s v="WR"/>
    <s v="NR"/>
    <x v="144"/>
    <m/>
    <m/>
    <m/>
    <m/>
    <m/>
    <m/>
    <m/>
    <m/>
    <m/>
    <m/>
    <m/>
    <m/>
    <s v="No official statement is currently available."/>
    <s v="https://emma.msrb.org/ER1295978-ER1010604-ER1415477.pdf"/>
    <m/>
  </r>
  <r>
    <s v="Atlanta"/>
    <x v="2"/>
    <x v="175"/>
    <s v="047772ZY7"/>
    <n v="47772"/>
    <s v="UNREFUNDED BALANCE-REF"/>
    <x v="1"/>
    <x v="769"/>
    <n v="4.125"/>
    <d v="2022-12-01T00:00:00"/>
    <n v="97.122"/>
    <s v="-"/>
    <m/>
    <s v="-"/>
    <s v="-"/>
    <s v="WR"/>
    <s v="NR"/>
    <x v="144"/>
    <m/>
    <m/>
    <m/>
    <m/>
    <m/>
    <m/>
    <m/>
    <m/>
    <m/>
    <m/>
    <m/>
    <m/>
    <s v="No official statement is currently available."/>
    <s v="https://emma.msrb.org/ER1295978-ER1010604-ER1415477.pdf"/>
    <m/>
  </r>
  <r>
    <s v="Atlanta"/>
    <x v="2"/>
    <x v="175"/>
    <s v="047772XP8"/>
    <n v="47772"/>
    <s v="REF"/>
    <x v="1"/>
    <x v="497"/>
    <n v="3"/>
    <d v="2010-12-01T00:00:00"/>
    <n v="102.486"/>
    <s v="-"/>
    <m/>
    <s v="-"/>
    <s v="-"/>
    <s v="-"/>
    <s v="-"/>
    <x v="144"/>
    <m/>
    <m/>
    <m/>
    <m/>
    <m/>
    <m/>
    <m/>
    <m/>
    <m/>
    <m/>
    <m/>
    <m/>
    <s v="No official statement is currently available."/>
    <s v="https://emma.msrb.org/ER1295978-ER1010604-ER1415477.pdf"/>
    <m/>
  </r>
  <r>
    <s v="Atlanta"/>
    <x v="2"/>
    <x v="175"/>
    <s v="047772XQ6"/>
    <n v="47772"/>
    <s v="REF"/>
    <x v="1"/>
    <x v="63"/>
    <n v="3"/>
    <d v="2011-12-01T00:00:00"/>
    <n v="102.608"/>
    <s v="-"/>
    <m/>
    <s v="-"/>
    <s v="-"/>
    <s v="-"/>
    <s v="-"/>
    <x v="144"/>
    <m/>
    <m/>
    <m/>
    <m/>
    <m/>
    <m/>
    <m/>
    <m/>
    <m/>
    <m/>
    <m/>
    <m/>
    <s v="No official statement is currently available."/>
    <s v="https://emma.msrb.org/ER1295978-ER1010604-ER1415477.pdf"/>
    <m/>
  </r>
  <r>
    <s v="Atlanta"/>
    <x v="2"/>
    <x v="175"/>
    <s v="047772XR4"/>
    <n v="47772"/>
    <s v="REF"/>
    <x v="1"/>
    <x v="255"/>
    <n v="5"/>
    <d v="2012-12-01T00:00:00"/>
    <n v="109.05"/>
    <s v="-"/>
    <m/>
    <s v="-"/>
    <s v="-"/>
    <s v="-"/>
    <s v="-"/>
    <x v="144"/>
    <m/>
    <m/>
    <m/>
    <m/>
    <m/>
    <m/>
    <m/>
    <m/>
    <m/>
    <m/>
    <m/>
    <m/>
    <s v="No official statement is currently available."/>
    <s v="https://emma.msrb.org/ER1295978-ER1010604-ER1415477.pdf"/>
    <m/>
  </r>
  <r>
    <s v="Atlanta"/>
    <x v="2"/>
    <x v="175"/>
    <s v="047772XS2"/>
    <n v="47772"/>
    <s v="REF"/>
    <x v="1"/>
    <x v="824"/>
    <n v="3"/>
    <d v="2013-12-01T00:00:00"/>
    <n v="101.86199999999999"/>
    <s v="-"/>
    <m/>
    <s v="-"/>
    <s v="-"/>
    <s v="-"/>
    <s v="-"/>
    <x v="144"/>
    <m/>
    <m/>
    <m/>
    <m/>
    <m/>
    <m/>
    <m/>
    <m/>
    <m/>
    <m/>
    <m/>
    <m/>
    <s v="No official statement is currently available."/>
    <s v="https://emma.msrb.org/ER1295978-ER1010604-ER1415477.pdf"/>
    <m/>
  </r>
  <r>
    <s v="Atlanta"/>
    <x v="2"/>
    <x v="175"/>
    <s v="047772XT0"/>
    <n v="47772"/>
    <s v="REF"/>
    <x v="1"/>
    <x v="65"/>
    <n v="3"/>
    <d v="2014-12-01T00:00:00"/>
    <n v="100.354"/>
    <s v="-"/>
    <m/>
    <s v="-"/>
    <s v="-"/>
    <s v="-"/>
    <s v="-"/>
    <x v="144"/>
    <m/>
    <m/>
    <m/>
    <m/>
    <m/>
    <m/>
    <m/>
    <m/>
    <m/>
    <m/>
    <m/>
    <m/>
    <s v="No official statement is currently available."/>
    <s v="https://emma.msrb.org/ER1295978-ER1010604-ER1415477.pdf"/>
    <m/>
  </r>
  <r>
    <s v="Atlanta"/>
    <x v="2"/>
    <x v="175"/>
    <s v="047772XU7"/>
    <n v="47772"/>
    <s v="REF"/>
    <x v="1"/>
    <x v="825"/>
    <n v="5.25"/>
    <d v="2015-12-01T00:00:00"/>
    <n v="112.083"/>
    <s v="-"/>
    <m/>
    <s v="-"/>
    <s v="-"/>
    <s v="WR"/>
    <s v="-"/>
    <x v="144"/>
    <m/>
    <m/>
    <m/>
    <m/>
    <m/>
    <m/>
    <m/>
    <m/>
    <m/>
    <m/>
    <m/>
    <m/>
    <s v="No official statement is currently available."/>
    <s v="https://emma.msrb.org/ER1295978-ER1010604-ER1415477.pdf"/>
    <m/>
  </r>
  <r>
    <s v="Atlanta"/>
    <x v="2"/>
    <x v="175"/>
    <s v="047772XV5"/>
    <n v="47772"/>
    <s v="REF"/>
    <x v="1"/>
    <x v="604"/>
    <n v="3.2"/>
    <d v="2016-12-01T00:00:00"/>
    <n v="99.076999999999998"/>
    <s v="-"/>
    <m/>
    <s v="-"/>
    <s v="WR"/>
    <s v="WR"/>
    <s v="-"/>
    <x v="144"/>
    <m/>
    <m/>
    <m/>
    <m/>
    <m/>
    <m/>
    <m/>
    <m/>
    <m/>
    <m/>
    <m/>
    <m/>
    <s v="No official statement is currently available."/>
    <s v="https://emma.msrb.org/ER1295978-ER1010604-ER1415477.pdf"/>
    <m/>
  </r>
  <r>
    <s v="Atlanta"/>
    <x v="2"/>
    <x v="175"/>
    <s v="047772XW3"/>
    <n v="47772"/>
    <s v="REF"/>
    <x v="1"/>
    <x v="826"/>
    <n v="5"/>
    <d v="2017-12-01T00:00:00"/>
    <n v="110.568"/>
    <s v="-"/>
    <m/>
    <s v="-"/>
    <s v="WR"/>
    <s v="WR"/>
    <s v="-"/>
    <x v="144"/>
    <m/>
    <m/>
    <m/>
    <m/>
    <m/>
    <m/>
    <m/>
    <m/>
    <m/>
    <m/>
    <m/>
    <m/>
    <s v="No official statement is currently available."/>
    <s v="https://emma.msrb.org/ER1295978-ER1010604-ER1415477.pdf"/>
    <m/>
  </r>
  <r>
    <s v="Atlanta"/>
    <x v="2"/>
    <x v="175"/>
    <s v="047772XX1"/>
    <n v="47772"/>
    <s v="REF"/>
    <x v="1"/>
    <x v="827"/>
    <n v="3.5"/>
    <d v="2018-12-01T00:00:00"/>
    <n v="97.936999999999998"/>
    <s v="-"/>
    <m/>
    <s v="-"/>
    <s v="WR"/>
    <s v="WR"/>
    <s v="-"/>
    <x v="144"/>
    <m/>
    <m/>
    <m/>
    <m/>
    <m/>
    <m/>
    <m/>
    <m/>
    <m/>
    <m/>
    <m/>
    <m/>
    <s v="No official statement is currently available."/>
    <s v="https://emma.msrb.org/ER1295978-ER1010604-ER1415477.pdf"/>
    <m/>
  </r>
  <r>
    <s v="Atlanta"/>
    <x v="2"/>
    <x v="175"/>
    <s v="047772XY9"/>
    <n v="47772"/>
    <s v="REF"/>
    <x v="1"/>
    <x v="828"/>
    <n v="5.25"/>
    <d v="2019-12-01T00:00:00"/>
    <n v="111.274"/>
    <s v="-"/>
    <m/>
    <s v="-"/>
    <s v="WR"/>
    <s v="WR"/>
    <s v="NR"/>
    <x v="144"/>
    <m/>
    <m/>
    <m/>
    <m/>
    <m/>
    <m/>
    <m/>
    <m/>
    <m/>
    <m/>
    <m/>
    <m/>
    <s v="No official statement is currently available."/>
    <s v="https://emma.msrb.org/ER1295978-ER1010604-ER1415477.pdf"/>
    <m/>
  </r>
  <r>
    <s v="Atlanta"/>
    <x v="2"/>
    <x v="175"/>
    <s v="047772XZ6"/>
    <n v="47772"/>
    <s v="REF"/>
    <x v="1"/>
    <x v="829"/>
    <n v="5.25"/>
    <d v="2020-12-01T00:00:00"/>
    <n v="109.562"/>
    <s v="-"/>
    <m/>
    <s v="-"/>
    <s v="AA"/>
    <s v="WR"/>
    <s v="NR"/>
    <x v="144"/>
    <m/>
    <m/>
    <m/>
    <m/>
    <m/>
    <m/>
    <m/>
    <m/>
    <m/>
    <m/>
    <m/>
    <m/>
    <s v="No official statement is currently available."/>
    <s v="https://emma.msrb.org/ER1295978-ER1010604-ER1415477.pdf"/>
    <m/>
  </r>
  <r>
    <s v="Atlanta"/>
    <x v="2"/>
    <x v="175"/>
    <s v="047772YA0"/>
    <n v="47772"/>
    <s v="REF"/>
    <x v="1"/>
    <x v="676"/>
    <n v="5.25"/>
    <d v="2021-12-01T00:00:00"/>
    <n v="108.23"/>
    <s v="-"/>
    <m/>
    <s v="-"/>
    <s v="AA"/>
    <s v="WR"/>
    <s v="NR"/>
    <x v="144"/>
    <m/>
    <m/>
    <m/>
    <m/>
    <m/>
    <m/>
    <m/>
    <m/>
    <m/>
    <m/>
    <m/>
    <m/>
    <s v="No official statement is currently available."/>
    <s v="https://emma.msrb.org/ER1295978-ER1010604-ER1415477.pdf"/>
    <m/>
  </r>
  <r>
    <s v="Atlanta"/>
    <x v="2"/>
    <x v="175"/>
    <s v="047772YB8"/>
    <n v="47772"/>
    <s v="REF"/>
    <x v="1"/>
    <x v="830"/>
    <n v="4.125"/>
    <d v="2022-12-01T00:00:00"/>
    <n v="97.122"/>
    <s v="-"/>
    <m/>
    <s v="-"/>
    <s v="AA"/>
    <s v="WR"/>
    <s v="NR"/>
    <x v="144"/>
    <m/>
    <m/>
    <m/>
    <m/>
    <m/>
    <m/>
    <m/>
    <m/>
    <m/>
    <m/>
    <m/>
    <m/>
    <s v="No official statement is currently available."/>
    <s v="https://emma.msrb.org/ER1295978-ER1010604-ER1415477.pdf"/>
    <m/>
  </r>
  <r>
    <s v="Atlanta"/>
    <x v="2"/>
    <x v="175"/>
    <s v="047772YC6"/>
    <n v="47772"/>
    <s v="REF"/>
    <x v="1"/>
    <x v="831"/>
    <n v="5.25"/>
    <d v="2023-12-01T00:00:00"/>
    <n v="106.051"/>
    <s v="-"/>
    <m/>
    <s v="-"/>
    <s v="AA"/>
    <s v="WR"/>
    <s v="NR"/>
    <x v="144"/>
    <m/>
    <m/>
    <m/>
    <m/>
    <m/>
    <m/>
    <m/>
    <m/>
    <m/>
    <m/>
    <m/>
    <m/>
    <s v="No official statement is currently available."/>
    <s v="https://emma.msrb.org/ER1295978-ER1010604-ER1415477.pdf"/>
    <m/>
  </r>
  <r>
    <s v="Atlanta"/>
    <x v="2"/>
    <x v="175"/>
    <s v="047772YD4"/>
    <n v="47772"/>
    <s v="REF"/>
    <x v="1"/>
    <x v="832"/>
    <n v="4"/>
    <d v="2021-12-01T00:00:00"/>
    <n v="97.403999999999996"/>
    <s v="-"/>
    <m/>
    <s v="-"/>
    <s v="AA"/>
    <s v="WR"/>
    <s v="NR"/>
    <x v="144"/>
    <m/>
    <m/>
    <m/>
    <m/>
    <m/>
    <m/>
    <m/>
    <m/>
    <m/>
    <m/>
    <m/>
    <m/>
    <s v="No official statement is currently available."/>
    <s v="https://emma.msrb.org/ER1295978-ER1010604-ER1415477.pdf"/>
    <m/>
  </r>
  <r>
    <s v="Atlanta"/>
    <x v="2"/>
    <x v="175"/>
    <s v="047772YE2"/>
    <n v="47772"/>
    <s v="REF"/>
    <x v="1"/>
    <x v="833"/>
    <n v="5"/>
    <d v="2011-12-01T00:00:00"/>
    <n v="107.482"/>
    <s v="-"/>
    <m/>
    <s v="-"/>
    <s v="-"/>
    <s v="-"/>
    <s v="-"/>
    <x v="144"/>
    <m/>
    <m/>
    <m/>
    <m/>
    <m/>
    <m/>
    <m/>
    <m/>
    <m/>
    <m/>
    <m/>
    <m/>
    <s v="No official statement is currently available."/>
    <s v="https://emma.msrb.org/ER1295978-ER1010604-ER1415477.pdf"/>
    <m/>
  </r>
  <r>
    <s v="Atlanta"/>
    <x v="2"/>
    <x v="175"/>
    <s v="047772YF9"/>
    <n v="47772"/>
    <s v="REF"/>
    <x v="1"/>
    <x v="834"/>
    <n v="4"/>
    <d v="2013-12-01T00:00:00"/>
    <n v="106.09399999999999"/>
    <s v="-"/>
    <m/>
    <s v="-"/>
    <s v="-"/>
    <s v="-"/>
    <s v="-"/>
    <x v="144"/>
    <m/>
    <m/>
    <m/>
    <m/>
    <m/>
    <m/>
    <m/>
    <m/>
    <m/>
    <m/>
    <m/>
    <m/>
    <s v="No official statement is currently available."/>
    <s v="https://emma.msrb.org/ER1295978-ER1010604-ER1415477.pdf"/>
    <m/>
  </r>
  <r>
    <s v="Atlanta"/>
    <x v="2"/>
    <x v="175"/>
    <s v="047772YG7"/>
    <n v="47772"/>
    <s v="REF"/>
    <x v="1"/>
    <x v="95"/>
    <n v="4"/>
    <d v="2014-12-01T00:00:00"/>
    <n v="105.40600000000001"/>
    <s v="-"/>
    <m/>
    <s v="-"/>
    <s v="-"/>
    <s v="-"/>
    <s v="-"/>
    <x v="144"/>
    <m/>
    <m/>
    <m/>
    <m/>
    <m/>
    <m/>
    <m/>
    <m/>
    <m/>
    <m/>
    <m/>
    <m/>
    <s v="No official statement is currently available."/>
    <s v="https://emma.msrb.org/ER1295978-ER1010604-ER1415477.pdf"/>
    <m/>
  </r>
  <r>
    <s v="Atlanta"/>
    <x v="2"/>
    <x v="175"/>
    <s v="047772YH5"/>
    <n v="47772"/>
    <s v="REF"/>
    <x v="1"/>
    <x v="835"/>
    <n v="5.25"/>
    <d v="2018-12-01T00:00:00"/>
    <n v="111.819"/>
    <s v="-"/>
    <m/>
    <s v="-"/>
    <s v="WR"/>
    <s v="WR"/>
    <s v="-"/>
    <x v="144"/>
    <m/>
    <m/>
    <m/>
    <m/>
    <m/>
    <m/>
    <m/>
    <m/>
    <m/>
    <m/>
    <m/>
    <m/>
    <s v="No official statement is currently available."/>
    <s v="https://emma.msrb.org/ER1295978-ER1010604-ER1415477.pdf"/>
    <m/>
  </r>
  <r>
    <s v="Atlanta"/>
    <x v="2"/>
    <x v="175"/>
    <s v="047772YJ1"/>
    <n v="47772"/>
    <s v="REF"/>
    <x v="1"/>
    <x v="836"/>
    <n v="5.25"/>
    <d v="2017-12-01T00:00:00"/>
    <n v="112.39"/>
    <s v="-"/>
    <m/>
    <s v="-"/>
    <s v="WR"/>
    <s v="WR"/>
    <s v="-"/>
    <x v="144"/>
    <m/>
    <m/>
    <m/>
    <m/>
    <m/>
    <m/>
    <m/>
    <m/>
    <m/>
    <m/>
    <m/>
    <m/>
    <s v="No official statement is currently available."/>
    <s v="https://emma.msrb.org/ER1295978-ER1010604-ER1415477.pdf"/>
    <m/>
  </r>
  <r>
    <s v="Atlanta"/>
    <x v="2"/>
    <x v="176"/>
    <s v="0477718C7"/>
    <n v="47771"/>
    <s v="TAX ANTIC NTS-GEN FD"/>
    <x v="0"/>
    <x v="837"/>
    <n v="1.75"/>
    <d v="2009-12-31T00:00:00"/>
    <m/>
    <s v="-"/>
    <m/>
    <s v="-"/>
    <s v="-"/>
    <s v="-"/>
    <s v="-"/>
    <x v="145"/>
    <m/>
    <m/>
    <m/>
    <m/>
    <m/>
    <m/>
    <m/>
    <m/>
    <m/>
    <m/>
    <m/>
    <m/>
    <s v="https://emma.msrb.org/MS281177-MS280477-MD568913.pdf"/>
    <n v="0"/>
    <m/>
  </r>
  <r>
    <s v="Atlanta"/>
    <x v="17"/>
    <x v="177"/>
    <s v="047804DA4"/>
    <n v="47804"/>
    <s v="REF-UNDERGROUND ATLANTA PJ-A"/>
    <x v="1"/>
    <x v="838"/>
    <n v="4"/>
    <d v="2010-07-01T00:00:00"/>
    <n v="102.285"/>
    <s v="-"/>
    <m/>
    <s v="-"/>
    <s v="-"/>
    <s v="-"/>
    <s v="-"/>
    <x v="146"/>
    <m/>
    <m/>
    <m/>
    <m/>
    <m/>
    <m/>
    <m/>
    <m/>
    <m/>
    <m/>
    <m/>
    <m/>
    <s v="https://emma.msrb.org/MS71810-MS280892-MD569749.pdf"/>
    <n v="0"/>
    <m/>
  </r>
  <r>
    <s v="Atlanta"/>
    <x v="17"/>
    <x v="177"/>
    <s v="047804DB2"/>
    <n v="47804"/>
    <s v="REF-UNDERGROUND ATLANTA PJ-A"/>
    <x v="1"/>
    <x v="839"/>
    <n v="4"/>
    <d v="2011-07-01T00:00:00"/>
    <n v="103.242"/>
    <s v="-"/>
    <m/>
    <s v="-"/>
    <s v="-"/>
    <s v="-"/>
    <s v="-"/>
    <x v="146"/>
    <m/>
    <m/>
    <m/>
    <m/>
    <m/>
    <m/>
    <m/>
    <m/>
    <m/>
    <m/>
    <m/>
    <m/>
    <s v="https://emma.msrb.org/MS71810-MS280892-MD569749.pdf"/>
    <n v="0"/>
    <m/>
  </r>
  <r>
    <s v="Atlanta"/>
    <x v="17"/>
    <x v="177"/>
    <s v="047804DC0"/>
    <n v="47804"/>
    <s v="REF-UNDERGROUND ATLANTA PJ-A"/>
    <x v="1"/>
    <x v="778"/>
    <n v="5"/>
    <d v="2012-07-01T00:00:00"/>
    <n v="106.76900000000001"/>
    <s v="-"/>
    <m/>
    <s v="-"/>
    <s v="-"/>
    <s v="-"/>
    <s v="-"/>
    <x v="146"/>
    <m/>
    <m/>
    <m/>
    <m/>
    <m/>
    <m/>
    <m/>
    <m/>
    <m/>
    <m/>
    <m/>
    <m/>
    <s v="https://emma.msrb.org/MS71810-MS280892-MD569749.pdf"/>
    <n v="0"/>
    <m/>
  </r>
  <r>
    <s v="Atlanta"/>
    <x v="17"/>
    <x v="177"/>
    <s v="047804DD8"/>
    <n v="47804"/>
    <s v="REF-UNDERGROUND ATLANTA PJ-A"/>
    <x v="1"/>
    <x v="452"/>
    <n v="5"/>
    <d v="2013-07-01T00:00:00"/>
    <n v="107.798"/>
    <s v="-"/>
    <m/>
    <s v="-"/>
    <s v="-"/>
    <s v="-"/>
    <s v="-"/>
    <x v="146"/>
    <m/>
    <m/>
    <m/>
    <m/>
    <m/>
    <m/>
    <m/>
    <m/>
    <m/>
    <m/>
    <m/>
    <m/>
    <s v="https://emma.msrb.org/MS71810-MS280892-MD569749.pdf"/>
    <n v="0"/>
    <m/>
  </r>
  <r>
    <s v="Atlanta"/>
    <x v="17"/>
    <x v="177"/>
    <s v="047804DE6"/>
    <n v="47804"/>
    <s v="REF-UNDERGROUND ATLANTA PJ-A"/>
    <x v="1"/>
    <x v="840"/>
    <n v="5"/>
    <d v="2014-07-01T00:00:00"/>
    <n v="107.71899999999999"/>
    <s v="-"/>
    <m/>
    <s v="-"/>
    <s v="-"/>
    <s v="-"/>
    <s v="-"/>
    <x v="146"/>
    <m/>
    <m/>
    <m/>
    <m/>
    <m/>
    <m/>
    <m/>
    <m/>
    <m/>
    <m/>
    <m/>
    <m/>
    <s v="https://emma.msrb.org/MS71810-MS280892-MD569749.pdf"/>
    <n v="0"/>
    <m/>
  </r>
  <r>
    <s v="Atlanta"/>
    <x v="17"/>
    <x v="177"/>
    <s v="047804DF3"/>
    <n v="47804"/>
    <s v="REF-UNDERGROUND ATLANTA PJ-A"/>
    <x v="1"/>
    <x v="841"/>
    <n v="5"/>
    <d v="2015-07-01T00:00:00"/>
    <n v="107.468"/>
    <s v="-"/>
    <m/>
    <s v="-"/>
    <s v="-"/>
    <s v="WR"/>
    <s v="-"/>
    <x v="146"/>
    <m/>
    <m/>
    <m/>
    <m/>
    <m/>
    <m/>
    <m/>
    <m/>
    <m/>
    <m/>
    <m/>
    <m/>
    <s v="https://emma.msrb.org/MS71810-MS280892-MD569749.pdf"/>
    <n v="0"/>
    <m/>
  </r>
  <r>
    <s v="Atlanta"/>
    <x v="17"/>
    <x v="177"/>
    <s v="047804DG1"/>
    <n v="47804"/>
    <s v="REF-UNDERGROUND ATLANTA PJ-A"/>
    <x v="1"/>
    <x v="842"/>
    <n v="5"/>
    <d v="2016-07-01T00:00:00"/>
    <n v="107.238"/>
    <s v="-"/>
    <m/>
    <s v="-"/>
    <s v="WR"/>
    <s v="WR"/>
    <s v="-"/>
    <x v="146"/>
    <m/>
    <m/>
    <m/>
    <m/>
    <m/>
    <m/>
    <m/>
    <m/>
    <m/>
    <m/>
    <m/>
    <m/>
    <s v="https://emma.msrb.org/MS71810-MS280892-MD569749.pdf"/>
    <n v="0"/>
    <m/>
  </r>
  <r>
    <s v="Atlanta"/>
    <x v="17"/>
    <x v="178"/>
    <s v="047804DH9"/>
    <n v="47804"/>
    <s v="TAXABLE-REF-UNDERGROUND"/>
    <x v="1"/>
    <x v="843"/>
    <n v="2"/>
    <d v="2009-07-01T00:00:00"/>
    <n v="100"/>
    <s v="-"/>
    <m/>
    <s v="-"/>
    <s v="-"/>
    <s v="-"/>
    <s v="-"/>
    <x v="146"/>
    <m/>
    <m/>
    <m/>
    <m/>
    <m/>
    <m/>
    <m/>
    <m/>
    <m/>
    <m/>
    <m/>
    <m/>
    <s v="https://emma.msrb.org/MS71810-MS280892-MD569749.pdf"/>
    <n v="0"/>
    <m/>
  </r>
  <r>
    <s v="Atlanta"/>
    <x v="17"/>
    <x v="178"/>
    <s v="047804DJ5"/>
    <n v="47804"/>
    <s v="TAXABLE-REF-UNDERGROUND"/>
    <x v="1"/>
    <x v="844"/>
    <n v="2.38"/>
    <d v="2010-07-01T00:00:00"/>
    <n v="100"/>
    <s v="-"/>
    <m/>
    <s v="-"/>
    <s v="-"/>
    <s v="-"/>
    <s v="-"/>
    <x v="146"/>
    <m/>
    <m/>
    <m/>
    <m/>
    <m/>
    <m/>
    <m/>
    <m/>
    <m/>
    <m/>
    <m/>
    <m/>
    <s v="https://emma.msrb.org/MS71810-MS280892-MD569749.pdf"/>
    <n v="0"/>
    <m/>
  </r>
  <r>
    <s v="Atlanta"/>
    <x v="13"/>
    <x v="179"/>
    <s v="04780NGA9"/>
    <s v="04780N"/>
    <s v="VAR-GA AQUARIUM INC PROJ-RMKT"/>
    <x v="0"/>
    <x v="2"/>
    <m/>
    <d v="2034-10-01T00:00:00"/>
    <n v="100"/>
    <s v="-"/>
    <m/>
    <s v="-"/>
    <s v="-"/>
    <s v="-"/>
    <s v="-"/>
    <x v="147"/>
    <m/>
    <m/>
    <m/>
    <m/>
    <m/>
    <m/>
    <m/>
    <m/>
    <m/>
    <m/>
    <m/>
    <m/>
    <s v="No official statement is currently available."/>
    <s v="https://emma.msrb.org/MS277929-MS276223-MD560368.pdf"/>
    <m/>
  </r>
  <r>
    <s v="Atlanta"/>
    <x v="13"/>
    <x v="180"/>
    <s v="04780NGC5"/>
    <s v="04780N"/>
    <s v="VAR-GEORGIA AQUARIUM INC PROJ-"/>
    <x v="0"/>
    <x v="845"/>
    <m/>
    <d v="2033-10-01T00:00:00"/>
    <n v="100"/>
    <s v="-"/>
    <m/>
    <s v="-"/>
    <s v="-"/>
    <s v="-"/>
    <s v="-"/>
    <x v="147"/>
    <s v="RCV"/>
    <s v="—"/>
    <s v="Library or Museums"/>
    <s v="Variable"/>
    <s v="—"/>
    <s v="Loan Agreement"/>
    <s v="No"/>
    <s v="No"/>
    <s v="No"/>
    <s v="No"/>
    <n v="100"/>
    <s v="—"/>
    <s v="https://emma.msrb.org/EA285919-EA4455-EA626804.pdf"/>
    <n v="0"/>
    <s v="http://quotes.morningstar.com/bondquote/quote?productcode=qs&amp;qs_qt_module=3.50&amp;qt_version=finrarelease&amp;t=M6870824623637&amp;qsOnClick=returnTicker&amp;refresh=true"/>
  </r>
  <r>
    <s v="Atlanta"/>
    <x v="13"/>
    <x v="179"/>
    <s v="04780NFZ5"/>
    <s v="04780N"/>
    <s v="VAR-GEORGIA AQUARIUM INC PROJ"/>
    <x v="0"/>
    <x v="845"/>
    <m/>
    <d v="2033-10-01T00:00:00"/>
    <m/>
    <s v="-"/>
    <m/>
    <s v="-"/>
    <s v="-"/>
    <s v="-"/>
    <s v="-"/>
    <x v="147"/>
    <m/>
    <m/>
    <m/>
    <m/>
    <m/>
    <m/>
    <m/>
    <m/>
    <m/>
    <m/>
    <m/>
    <m/>
    <s v="No official statement is currently available."/>
    <s v="https://emma.msrb.org/MS277929-MS276223-MD560368.pdf"/>
    <m/>
  </r>
  <r>
    <s v="Atlanta"/>
    <x v="11"/>
    <x v="181"/>
    <s v="047849CX0"/>
    <n v="47849"/>
    <s v="VAR-WESTSIDE PROJ"/>
    <x v="0"/>
    <x v="846"/>
    <m/>
    <d v="2037-12-01T00:00:00"/>
    <n v="100"/>
    <s v="-"/>
    <m/>
    <s v="-"/>
    <s v="-"/>
    <s v="-"/>
    <s v="-"/>
    <x v="148"/>
    <s v="RCV"/>
    <s v="—"/>
    <s v="Gen Purpose/Pub Improvement"/>
    <s v="Variable"/>
    <s v="—"/>
    <s v="Tax Allocation"/>
    <s v="No"/>
    <s v="No"/>
    <s v="No"/>
    <s v="No"/>
    <n v="100"/>
    <s v="—"/>
    <s v="No official statement is currently available."/>
    <s v="https://emma.msrb.org/EA572125-EA445855-EA841694.pdf"/>
    <s v="http://quotes.morningstar.com/bondquote/quote?productcode=qs&amp;qs_qt_module=3.50&amp;qt_version=finrarelease&amp;t=M9834225225875&amp;qsOnClick=returnTicker&amp;refresh=true"/>
  </r>
  <r>
    <s v="Atlanta"/>
    <x v="11"/>
    <x v="182"/>
    <s v="047849CF9"/>
    <n v="47849"/>
    <s v="VAR-SUB LIEN-WESTSIDE PROJ"/>
    <x v="0"/>
    <x v="847"/>
    <m/>
    <d v="2037-12-01T00:00:00"/>
    <m/>
    <s v="-"/>
    <m/>
    <s v="-"/>
    <s v="-"/>
    <s v="-"/>
    <s v="-"/>
    <x v="148"/>
    <s v="NEW"/>
    <s v="—"/>
    <s v="Redevelopment/Ld Clearance"/>
    <s v="Variable"/>
    <s v="—"/>
    <s v="Tax Allocation"/>
    <s v="No"/>
    <s v="No"/>
    <s v="No"/>
    <s v="No"/>
    <n v="100"/>
    <s v="—"/>
    <s v="https://emma.msrb.org/MS277280-MS275375-MD558620.pdf"/>
    <n v="0"/>
    <s v="http://quotes.morningstar.com/bondquote/quote?productcode=qs&amp;qs_qt_module=3.50&amp;qt_version=finrarelease&amp;t=M6664474514944&amp;qsOnClick=returnTicker&amp;refresh=true"/>
  </r>
  <r>
    <s v="Atlanta"/>
    <x v="11"/>
    <x v="183"/>
    <s v="047849CN2"/>
    <n v="47849"/>
    <s v="BELTLINE PROJ-SER B-RMKT"/>
    <x v="0"/>
    <x v="848"/>
    <n v="6.75"/>
    <d v="2020-01-01T00:00:00"/>
    <n v="99.099000000000004"/>
    <s v="-"/>
    <m/>
    <s v="-"/>
    <s v="-"/>
    <s v="WR"/>
    <s v="-"/>
    <x v="149"/>
    <m/>
    <m/>
    <m/>
    <m/>
    <m/>
    <m/>
    <m/>
    <m/>
    <m/>
    <m/>
    <m/>
    <m/>
    <s v="https://emma.msrb.org/EP366288-EP287608-EP682855.pdf"/>
    <n v="0"/>
    <m/>
  </r>
  <r>
    <s v="Atlanta"/>
    <x v="11"/>
    <x v="183"/>
    <s v="047849CP7"/>
    <n v="47849"/>
    <s v="BELTLINE PROJ-SER B-RMKT"/>
    <x v="0"/>
    <x v="849"/>
    <n v="7.375"/>
    <d v="2031-01-01T00:00:00"/>
    <n v="99.203000000000003"/>
    <s v="-"/>
    <m/>
    <s v="-"/>
    <s v="-"/>
    <s v="WR"/>
    <s v="-"/>
    <x v="149"/>
    <m/>
    <m/>
    <m/>
    <m/>
    <m/>
    <m/>
    <m/>
    <m/>
    <m/>
    <m/>
    <m/>
    <m/>
    <s v="https://emma.msrb.org/EP366288-EP287608-EP682855.pdf"/>
    <n v="0"/>
    <m/>
  </r>
  <r>
    <s v="Atlanta"/>
    <x v="11"/>
    <x v="184"/>
    <s v="047849CM4"/>
    <n v="47849"/>
    <s v="BELTLINE PROJ-SER A-RMKT"/>
    <x v="0"/>
    <x v="850"/>
    <n v="7.5"/>
    <d v="2031-01-01T00:00:00"/>
    <n v="97.418999999999997"/>
    <s v="-"/>
    <m/>
    <s v="-"/>
    <s v="-"/>
    <s v="WR"/>
    <s v="-"/>
    <x v="149"/>
    <m/>
    <m/>
    <m/>
    <m/>
    <m/>
    <m/>
    <m/>
    <m/>
    <m/>
    <m/>
    <m/>
    <m/>
    <s v="https://emma.msrb.org/EP366288-EP287608-EP682855.pdf"/>
    <n v="0"/>
    <m/>
  </r>
  <r>
    <s v="Atlanta"/>
    <x v="11"/>
    <x v="185"/>
    <s v="047849CL6"/>
    <n v="47849"/>
    <s v="BELTLINE PROJ-SER C"/>
    <x v="0"/>
    <x v="2"/>
    <m/>
    <d v="2031-01-01T00:00:00"/>
    <m/>
    <s v="-"/>
    <m/>
    <s v="-"/>
    <s v="-"/>
    <s v="WR"/>
    <s v="-"/>
    <x v="149"/>
    <m/>
    <m/>
    <m/>
    <m/>
    <m/>
    <m/>
    <m/>
    <m/>
    <m/>
    <m/>
    <m/>
    <m/>
    <s v="No official statement is currently available."/>
    <n v="0"/>
    <m/>
  </r>
  <r>
    <s v="Atlanta"/>
    <x v="11"/>
    <x v="186"/>
    <s v="047849CJ1"/>
    <n v="47849"/>
    <s v="BELTLINE PROJ-SER A"/>
    <x v="0"/>
    <x v="2"/>
    <m/>
    <d v="2031-01-01T00:00:00"/>
    <m/>
    <s v="-"/>
    <m/>
    <s v="-"/>
    <s v="-"/>
    <s v="WR"/>
    <s v="-"/>
    <x v="149"/>
    <m/>
    <m/>
    <m/>
    <m/>
    <m/>
    <m/>
    <m/>
    <m/>
    <m/>
    <m/>
    <m/>
    <m/>
    <s v="No official statement is currently available."/>
    <n v="0"/>
    <m/>
  </r>
  <r>
    <s v="Atlanta"/>
    <x v="11"/>
    <x v="187"/>
    <s v="047849CK8"/>
    <n v="47849"/>
    <s v="BELTLINE PROJ-SER B"/>
    <x v="0"/>
    <x v="2"/>
    <m/>
    <d v="2031-01-01T00:00:00"/>
    <m/>
    <s v="-"/>
    <m/>
    <s v="-"/>
    <s v="-"/>
    <s v="WR"/>
    <s v="-"/>
    <x v="149"/>
    <m/>
    <m/>
    <m/>
    <m/>
    <m/>
    <m/>
    <m/>
    <m/>
    <m/>
    <m/>
    <m/>
    <m/>
    <s v="No official statement is currently available."/>
    <n v="0"/>
    <m/>
  </r>
  <r>
    <s v="Atlanta"/>
    <x v="11"/>
    <x v="188"/>
    <s v="047849CQ5"/>
    <n v="47849"/>
    <s v="BELTLINE PROJ-SER C-RMKT"/>
    <x v="0"/>
    <x v="851"/>
    <n v="7.5"/>
    <d v="2031-01-01T00:00:00"/>
    <n v="96.417000000000002"/>
    <s v="-"/>
    <m/>
    <s v="-"/>
    <s v="-"/>
    <s v="WR"/>
    <s v="-"/>
    <x v="149"/>
    <m/>
    <m/>
    <m/>
    <m/>
    <m/>
    <m/>
    <m/>
    <m/>
    <m/>
    <m/>
    <m/>
    <m/>
    <s v="https://emma.msrb.org/EP366288-EP287608-EP682855.pdf"/>
    <n v="0"/>
    <m/>
  </r>
  <r>
    <s v="Atlanta"/>
    <x v="11"/>
    <x v="189"/>
    <s v="047849CG7"/>
    <n v="47849"/>
    <s v="VAR-SUB LIEN-WESTSIDE PROJ"/>
    <x v="0"/>
    <x v="2"/>
    <m/>
    <d v="2027-12-01T00:00:00"/>
    <m/>
    <s v="-"/>
    <m/>
    <s v="-"/>
    <s v="-"/>
    <s v="-"/>
    <s v="-"/>
    <x v="150"/>
    <m/>
    <m/>
    <m/>
    <m/>
    <m/>
    <m/>
    <m/>
    <m/>
    <m/>
    <m/>
    <m/>
    <m/>
    <s v="No official statement is currently available."/>
    <n v="0"/>
    <m/>
  </r>
  <r>
    <s v="Atlanta"/>
    <x v="23"/>
    <x v="190"/>
    <s v="047846AU4"/>
    <n v="47846"/>
    <s v="REF"/>
    <x v="1"/>
    <x v="40"/>
    <n v="3"/>
    <d v="2009-12-01T00:00:00"/>
    <n v="101.223"/>
    <s v="-"/>
    <m/>
    <s v="-"/>
    <s v="-"/>
    <s v="-"/>
    <s v="-"/>
    <x v="151"/>
    <m/>
    <m/>
    <m/>
    <m/>
    <m/>
    <m/>
    <m/>
    <m/>
    <m/>
    <m/>
    <m/>
    <m/>
    <s v="https://emma.msrb.org/MS271835-MS268490-MD531786.pdf"/>
    <n v="0"/>
    <m/>
  </r>
  <r>
    <s v="Atlanta"/>
    <x v="23"/>
    <x v="190"/>
    <s v="047846AV2"/>
    <n v="47846"/>
    <s v="REF"/>
    <x v="1"/>
    <x v="697"/>
    <n v="5"/>
    <d v="2010-12-01T00:00:00"/>
    <n v="106.123"/>
    <s v="-"/>
    <m/>
    <s v="-"/>
    <s v="-"/>
    <s v="-"/>
    <s v="-"/>
    <x v="151"/>
    <m/>
    <m/>
    <m/>
    <m/>
    <m/>
    <m/>
    <m/>
    <m/>
    <m/>
    <m/>
    <m/>
    <m/>
    <s v="https://emma.msrb.org/MS271835-MS268490-MD531786.pdf"/>
    <n v="0"/>
    <m/>
  </r>
  <r>
    <s v="Atlanta"/>
    <x v="23"/>
    <x v="190"/>
    <s v="047846AW0"/>
    <n v="47846"/>
    <s v="REF"/>
    <x v="1"/>
    <x v="238"/>
    <n v="5"/>
    <d v="2011-12-01T00:00:00"/>
    <n v="107.15600000000001"/>
    <s v="-"/>
    <m/>
    <s v="-"/>
    <s v="-"/>
    <s v="-"/>
    <s v="-"/>
    <x v="151"/>
    <m/>
    <m/>
    <m/>
    <m/>
    <m/>
    <m/>
    <m/>
    <m/>
    <m/>
    <m/>
    <m/>
    <m/>
    <s v="https://emma.msrb.org/MS271835-MS268490-MD531786.pdf"/>
    <n v="0"/>
    <m/>
  </r>
  <r>
    <s v="Atlanta"/>
    <x v="23"/>
    <x v="190"/>
    <s v="047846AX8"/>
    <n v="47846"/>
    <s v="REF"/>
    <x v="1"/>
    <x v="354"/>
    <n v="5"/>
    <d v="2012-12-01T00:00:00"/>
    <n v="108.089"/>
    <s v="-"/>
    <m/>
    <s v="-"/>
    <s v="-"/>
    <s v="-"/>
    <s v="-"/>
    <x v="151"/>
    <m/>
    <m/>
    <m/>
    <m/>
    <m/>
    <m/>
    <m/>
    <m/>
    <m/>
    <m/>
    <m/>
    <m/>
    <s v="https://emma.msrb.org/MS271835-MS268490-MD531786.pdf"/>
    <n v="0"/>
    <m/>
  </r>
  <r>
    <s v="Atlanta"/>
    <x v="23"/>
    <x v="190"/>
    <s v="047846AY6"/>
    <n v="47846"/>
    <s v="REF"/>
    <x v="1"/>
    <x v="852"/>
    <n v="5"/>
    <d v="2013-12-01T00:00:00"/>
    <n v="108.913"/>
    <s v="-"/>
    <m/>
    <s v="-"/>
    <s v="-"/>
    <s v="-"/>
    <s v="-"/>
    <x v="151"/>
    <m/>
    <m/>
    <m/>
    <m/>
    <m/>
    <m/>
    <m/>
    <m/>
    <m/>
    <m/>
    <m/>
    <m/>
    <s v="https://emma.msrb.org/MS271835-MS268490-MD531786.pdf"/>
    <n v="0"/>
    <m/>
  </r>
  <r>
    <s v="Atlanta"/>
    <x v="23"/>
    <x v="190"/>
    <s v="047846AZ3"/>
    <n v="47846"/>
    <s v="REF"/>
    <x v="1"/>
    <x v="356"/>
    <n v="5"/>
    <d v="2014-12-01T00:00:00"/>
    <n v="109.464"/>
    <s v="-"/>
    <m/>
    <s v="-"/>
    <s v="-"/>
    <s v="-"/>
    <s v="-"/>
    <x v="151"/>
    <m/>
    <m/>
    <m/>
    <m/>
    <m/>
    <m/>
    <m/>
    <m/>
    <m/>
    <m/>
    <m/>
    <m/>
    <s v="https://emma.msrb.org/MS271835-MS268490-MD531786.pdf"/>
    <n v="0"/>
    <m/>
  </r>
  <r>
    <s v="Atlanta"/>
    <x v="23"/>
    <x v="190"/>
    <s v="047846BA7"/>
    <n v="47846"/>
    <s v="REF"/>
    <x v="1"/>
    <x v="402"/>
    <n v="5"/>
    <d v="2015-12-01T00:00:00"/>
    <n v="109.852"/>
    <s v="-"/>
    <m/>
    <s v="-"/>
    <s v="WR"/>
    <s v="WR"/>
    <s v="-"/>
    <x v="151"/>
    <m/>
    <m/>
    <m/>
    <m/>
    <m/>
    <m/>
    <m/>
    <m/>
    <m/>
    <m/>
    <m/>
    <m/>
    <s v="https://emma.msrb.org/MS271835-MS268490-MD531786.pdf"/>
    <n v="0"/>
    <m/>
  </r>
  <r>
    <s v="Atlanta"/>
    <x v="23"/>
    <x v="190"/>
    <s v="047846BB5"/>
    <n v="47846"/>
    <s v="REF"/>
    <x v="1"/>
    <x v="631"/>
    <n v="5"/>
    <d v="2016-12-01T00:00:00"/>
    <n v="109.988"/>
    <s v="-"/>
    <m/>
    <s v="-"/>
    <s v="WR"/>
    <s v="WR"/>
    <s v="-"/>
    <x v="151"/>
    <m/>
    <m/>
    <m/>
    <m/>
    <m/>
    <m/>
    <m/>
    <m/>
    <m/>
    <m/>
    <m/>
    <m/>
    <s v="https://emma.msrb.org/MS271835-MS268490-MD531786.pdf"/>
    <n v="0"/>
    <m/>
  </r>
  <r>
    <s v="Atlanta"/>
    <x v="23"/>
    <x v="190"/>
    <s v="047846BC3"/>
    <n v="47846"/>
    <s v="REF"/>
    <x v="1"/>
    <x v="853"/>
    <n v="5"/>
    <d v="2017-12-01T00:00:00"/>
    <n v="109.88500000000001"/>
    <s v="-"/>
    <m/>
    <s v="-"/>
    <s v="WR"/>
    <s v="WR"/>
    <s v="-"/>
    <x v="151"/>
    <m/>
    <m/>
    <m/>
    <m/>
    <m/>
    <m/>
    <m/>
    <m/>
    <m/>
    <m/>
    <m/>
    <m/>
    <s v="https://emma.msrb.org/MS271835-MS268490-MD531786.pdf"/>
    <n v="0"/>
    <m/>
  </r>
  <r>
    <s v="Atlanta"/>
    <x v="23"/>
    <x v="190"/>
    <s v="047846BD1"/>
    <n v="47846"/>
    <s v="REF"/>
    <x v="1"/>
    <x v="854"/>
    <n v="5"/>
    <d v="2018-12-01T00:00:00"/>
    <n v="109.65"/>
    <s v="-"/>
    <m/>
    <s v="-"/>
    <s v="WR"/>
    <s v="WR"/>
    <s v="-"/>
    <x v="151"/>
    <m/>
    <m/>
    <m/>
    <m/>
    <m/>
    <m/>
    <m/>
    <m/>
    <m/>
    <m/>
    <m/>
    <m/>
    <s v="https://emma.msrb.org/MS271835-MS268490-MD531786.pdf"/>
    <n v="0"/>
    <m/>
  </r>
  <r>
    <s v="Atlanta"/>
    <x v="23"/>
    <x v="190"/>
    <s v="047846BE9"/>
    <n v="47846"/>
    <s v="REF"/>
    <x v="1"/>
    <x v="855"/>
    <n v="5"/>
    <d v="2019-12-01T00:00:00"/>
    <n v="108.395"/>
    <s v="-"/>
    <m/>
    <s v="-"/>
    <s v="WR"/>
    <s v="WR"/>
    <s v="NR"/>
    <x v="151"/>
    <m/>
    <m/>
    <m/>
    <m/>
    <m/>
    <m/>
    <m/>
    <m/>
    <m/>
    <m/>
    <m/>
    <m/>
    <s v="https://emma.msrb.org/MS271835-MS268490-MD531786.pdf"/>
    <n v="0"/>
    <m/>
  </r>
  <r>
    <s v="Atlanta"/>
    <x v="23"/>
    <x v="190"/>
    <s v="047846BF6"/>
    <n v="47846"/>
    <s v="REF"/>
    <x v="1"/>
    <x v="856"/>
    <n v="5"/>
    <d v="2020-12-01T00:00:00"/>
    <n v="107.509"/>
    <s v="-"/>
    <m/>
    <s v="-"/>
    <s v="AA+"/>
    <s v="WR"/>
    <s v="NR"/>
    <x v="151"/>
    <m/>
    <m/>
    <m/>
    <m/>
    <m/>
    <m/>
    <m/>
    <m/>
    <m/>
    <m/>
    <m/>
    <m/>
    <s v="https://emma.msrb.org/MS271835-MS268490-MD531786.pdf"/>
    <n v="0"/>
    <m/>
  </r>
  <r>
    <s v="Atlanta"/>
    <x v="23"/>
    <x v="190"/>
    <s v="047846BG4"/>
    <n v="47846"/>
    <s v="REF"/>
    <x v="1"/>
    <x v="857"/>
    <n v="4"/>
    <d v="2021-12-01T00:00:00"/>
    <n v="97.956999999999994"/>
    <s v="-"/>
    <m/>
    <s v="-"/>
    <s v="AA+"/>
    <s v="Aa1"/>
    <s v="AA+"/>
    <x v="151"/>
    <s v="REF"/>
    <s v="—"/>
    <s v="Solid Waste"/>
    <s v="Fixed"/>
    <s v="—"/>
    <s v="Revenue"/>
    <s v="No"/>
    <s v="No"/>
    <s v="No"/>
    <s v="No"/>
    <n v="97.46"/>
    <n v="4.2000000000000003E-2"/>
    <s v="https://emma.msrb.org/MS271835-MS268490-MD531786.pdf"/>
    <n v="0"/>
    <s v="http://quotes.morningstar.com/bondquote/quote?productcode=qs&amp;qs_qt_module=3.50&amp;qt_version=finrarelease&amp;t=M6564444468171&amp;qsOnClick=returnTicker&amp;refresh=true"/>
  </r>
  <r>
    <s v="Atlanta"/>
    <x v="23"/>
    <x v="190"/>
    <s v="047846BH2"/>
    <n v="47846"/>
    <s v="REF"/>
    <x v="1"/>
    <x v="858"/>
    <n v="4"/>
    <d v="2015-12-01T00:00:00"/>
    <n v="103.327"/>
    <s v="-"/>
    <m/>
    <s v="-"/>
    <s v="WR"/>
    <s v="WR"/>
    <s v="-"/>
    <x v="151"/>
    <m/>
    <m/>
    <m/>
    <m/>
    <m/>
    <m/>
    <m/>
    <m/>
    <m/>
    <m/>
    <m/>
    <m/>
    <s v="https://emma.msrb.org/MS271835-MS268490-MD531786.pdf"/>
    <n v="0"/>
    <m/>
  </r>
  <r>
    <s v="Atlanta"/>
    <x v="3"/>
    <x v="191"/>
    <s v="047870LK4"/>
    <n v="47870"/>
    <s v="VAR-RMKT-08/10/11"/>
    <x v="0"/>
    <x v="859"/>
    <m/>
    <d v="2041-11-01T00:00:00"/>
    <m/>
    <s v="-"/>
    <m/>
    <s v="-"/>
    <s v="-"/>
    <s v="-"/>
    <s v="-"/>
    <x v="152"/>
    <m/>
    <m/>
    <m/>
    <m/>
    <m/>
    <m/>
    <m/>
    <m/>
    <m/>
    <m/>
    <m/>
    <m/>
    <s v="No official statement is currently available."/>
    <s v="https://emma.msrb.org/ES1164634-ES910383-ES1311550.pdf"/>
    <m/>
  </r>
  <r>
    <s v="Atlanta"/>
    <x v="3"/>
    <x v="192"/>
    <s v="047870HP8"/>
    <n v="47870"/>
    <s v="VAR"/>
    <x v="0"/>
    <x v="859"/>
    <m/>
    <d v="2041-11-01T00:00:00"/>
    <m/>
    <s v="-"/>
    <m/>
    <s v="-"/>
    <s v="-"/>
    <s v="-"/>
    <s v="-"/>
    <x v="152"/>
    <m/>
    <m/>
    <m/>
    <m/>
    <m/>
    <m/>
    <m/>
    <m/>
    <m/>
    <m/>
    <m/>
    <m/>
    <s v="https://emma.msrb.org/MS270171-MS266430-MD523054.pdf"/>
    <n v="0"/>
    <m/>
  </r>
  <r>
    <s v="Atlanta"/>
    <x v="2"/>
    <x v="193"/>
    <s v="047772WS3"/>
    <n v="47772"/>
    <s v="PUB IMPT-SER A"/>
    <x v="0"/>
    <x v="860"/>
    <n v="4"/>
    <d v="2009-12-01T00:00:00"/>
    <n v="103.258"/>
    <s v="-"/>
    <m/>
    <s v="-"/>
    <s v="-"/>
    <s v="-"/>
    <s v="-"/>
    <x v="153"/>
    <m/>
    <m/>
    <m/>
    <m/>
    <m/>
    <m/>
    <m/>
    <m/>
    <m/>
    <m/>
    <m/>
    <m/>
    <s v="https://emma.msrb.org/MS267778-MS263392-MD511615.pdf"/>
    <n v="0"/>
    <m/>
  </r>
  <r>
    <s v="Atlanta"/>
    <x v="2"/>
    <x v="193"/>
    <s v="047772WT1"/>
    <n v="47772"/>
    <s v="PUB IMPT-SER A"/>
    <x v="0"/>
    <x v="368"/>
    <n v="3.5"/>
    <d v="2010-12-01T00:00:00"/>
    <n v="103.30800000000001"/>
    <s v="-"/>
    <m/>
    <s v="-"/>
    <s v="-"/>
    <s v="-"/>
    <s v="-"/>
    <x v="153"/>
    <m/>
    <m/>
    <m/>
    <m/>
    <m/>
    <m/>
    <m/>
    <m/>
    <m/>
    <m/>
    <m/>
    <m/>
    <s v="https://emma.msrb.org/MS267778-MS263392-MD511615.pdf"/>
    <n v="0"/>
    <m/>
  </r>
  <r>
    <s v="Atlanta"/>
    <x v="2"/>
    <x v="193"/>
    <s v="047772WU8"/>
    <n v="47772"/>
    <s v="PUB IMPT-SER A"/>
    <x v="0"/>
    <x v="861"/>
    <n v="4"/>
    <d v="2011-12-01T00:00:00"/>
    <n v="105.724"/>
    <s v="-"/>
    <m/>
    <s v="-"/>
    <s v="-"/>
    <s v="-"/>
    <s v="-"/>
    <x v="153"/>
    <m/>
    <m/>
    <m/>
    <m/>
    <m/>
    <m/>
    <m/>
    <m/>
    <m/>
    <m/>
    <m/>
    <m/>
    <s v="https://emma.msrb.org/MS267778-MS263392-MD511615.pdf"/>
    <n v="0"/>
    <m/>
  </r>
  <r>
    <s v="Atlanta"/>
    <x v="2"/>
    <x v="193"/>
    <s v="047772WV6"/>
    <n v="47772"/>
    <s v="PUB IMPT-SER A"/>
    <x v="0"/>
    <x v="862"/>
    <n v="3"/>
    <d v="2012-12-01T00:00:00"/>
    <n v="101.889"/>
    <s v="-"/>
    <m/>
    <s v="-"/>
    <s v="-"/>
    <s v="-"/>
    <s v="-"/>
    <x v="153"/>
    <m/>
    <m/>
    <m/>
    <m/>
    <m/>
    <m/>
    <m/>
    <m/>
    <m/>
    <m/>
    <m/>
    <m/>
    <s v="https://emma.msrb.org/MS267778-MS263392-MD511615.pdf"/>
    <n v="0"/>
    <m/>
  </r>
  <r>
    <s v="Atlanta"/>
    <x v="2"/>
    <x v="193"/>
    <s v="047772WW4"/>
    <n v="47772"/>
    <s v="PUB IMPT-SER A"/>
    <x v="0"/>
    <x v="863"/>
    <n v="4.25"/>
    <d v="2013-12-01T00:00:00"/>
    <n v="107.89700000000001"/>
    <s v="-"/>
    <m/>
    <s v="-"/>
    <s v="-"/>
    <s v="-"/>
    <s v="-"/>
    <x v="153"/>
    <m/>
    <m/>
    <m/>
    <m/>
    <m/>
    <m/>
    <m/>
    <m/>
    <m/>
    <m/>
    <m/>
    <m/>
    <s v="https://emma.msrb.org/MS267778-MS263392-MD511615.pdf"/>
    <n v="0"/>
    <m/>
  </r>
  <r>
    <s v="Atlanta"/>
    <x v="2"/>
    <x v="193"/>
    <s v="047772WX2"/>
    <n v="47772"/>
    <s v="PUB IMPT-SER A"/>
    <x v="0"/>
    <x v="864"/>
    <n v="4"/>
    <d v="2014-12-01T00:00:00"/>
    <n v="106.756"/>
    <s v="-"/>
    <m/>
    <s v="-"/>
    <s v="-"/>
    <s v="-"/>
    <s v="-"/>
    <x v="153"/>
    <m/>
    <m/>
    <m/>
    <m/>
    <m/>
    <m/>
    <m/>
    <m/>
    <m/>
    <m/>
    <m/>
    <m/>
    <s v="https://emma.msrb.org/MS267778-MS263392-MD511615.pdf"/>
    <n v="0"/>
    <m/>
  </r>
  <r>
    <s v="Atlanta"/>
    <x v="2"/>
    <x v="193"/>
    <s v="047772WY0"/>
    <n v="47772"/>
    <s v="PUB IMPT-SER A"/>
    <x v="0"/>
    <x v="339"/>
    <n v="4.25"/>
    <d v="2015-12-01T00:00:00"/>
    <n v="108.431"/>
    <s v="-"/>
    <m/>
    <s v="-"/>
    <s v="WR"/>
    <s v="WR"/>
    <s v="-"/>
    <x v="153"/>
    <m/>
    <m/>
    <m/>
    <m/>
    <m/>
    <m/>
    <m/>
    <m/>
    <m/>
    <m/>
    <m/>
    <m/>
    <s v="https://emma.msrb.org/MS267778-MS263392-MD511615.pdf"/>
    <n v="0"/>
    <m/>
  </r>
  <r>
    <s v="Atlanta"/>
    <x v="2"/>
    <x v="193"/>
    <s v="047772WZ7"/>
    <n v="47772"/>
    <s v="PUB IMPT-SER A"/>
    <x v="0"/>
    <x v="321"/>
    <n v="4.25"/>
    <d v="2016-12-01T00:00:00"/>
    <n v="108.327"/>
    <s v="-"/>
    <m/>
    <s v="-"/>
    <s v="WR"/>
    <s v="WR"/>
    <s v="-"/>
    <x v="153"/>
    <m/>
    <m/>
    <m/>
    <m/>
    <m/>
    <m/>
    <m/>
    <m/>
    <m/>
    <m/>
    <m/>
    <m/>
    <s v="https://emma.msrb.org/MS267778-MS263392-MD511615.pdf"/>
    <n v="0"/>
    <m/>
  </r>
  <r>
    <s v="Atlanta"/>
    <x v="2"/>
    <x v="193"/>
    <s v="047772XA1"/>
    <n v="47772"/>
    <s v="PUB IMPT-SER A"/>
    <x v="0"/>
    <x v="505"/>
    <n v="3.625"/>
    <d v="2017-12-01T00:00:00"/>
    <n v="102.703"/>
    <s v="-"/>
    <m/>
    <s v="-"/>
    <s v="WR"/>
    <s v="WR"/>
    <s v="-"/>
    <x v="153"/>
    <m/>
    <m/>
    <m/>
    <m/>
    <m/>
    <m/>
    <m/>
    <m/>
    <m/>
    <m/>
    <m/>
    <m/>
    <s v="https://emma.msrb.org/MS267778-MS263392-MD511615.pdf"/>
    <n v="0"/>
    <m/>
  </r>
  <r>
    <s v="Atlanta"/>
    <x v="2"/>
    <x v="193"/>
    <s v="047772XB9"/>
    <n v="47772"/>
    <s v="PUB IMPT-SER A"/>
    <x v="0"/>
    <x v="865"/>
    <n v="5"/>
    <d v="2018-12-01T00:00:00"/>
    <n v="114.083"/>
    <s v="-"/>
    <m/>
    <s v="-"/>
    <s v="WR"/>
    <s v="WR"/>
    <s v="-"/>
    <x v="153"/>
    <m/>
    <m/>
    <m/>
    <m/>
    <m/>
    <m/>
    <m/>
    <m/>
    <m/>
    <m/>
    <m/>
    <m/>
    <s v="https://emma.msrb.org/MS267778-MS263392-MD511615.pdf"/>
    <n v="0"/>
    <m/>
  </r>
  <r>
    <s v="Atlanta"/>
    <x v="2"/>
    <x v="193"/>
    <s v="047772XC7"/>
    <n v="47772"/>
    <s v="PUB IMPT-SER A"/>
    <x v="0"/>
    <x v="866"/>
    <n v="4.5"/>
    <d v="2019-12-01T00:00:00"/>
    <n v="107.35"/>
    <s v="-"/>
    <m/>
    <s v="-"/>
    <s v="WR"/>
    <s v="WR"/>
    <s v="NR"/>
    <x v="153"/>
    <m/>
    <m/>
    <m/>
    <m/>
    <m/>
    <m/>
    <m/>
    <m/>
    <m/>
    <m/>
    <m/>
    <m/>
    <s v="https://emma.msrb.org/MS267778-MS263392-MD511615.pdf"/>
    <n v="0"/>
    <m/>
  </r>
  <r>
    <s v="Atlanta"/>
    <x v="2"/>
    <x v="193"/>
    <s v="047772XD5"/>
    <n v="47772"/>
    <s v="PUB IMPT-SER A"/>
    <x v="0"/>
    <x v="867"/>
    <n v="5"/>
    <d v="2020-12-01T00:00:00"/>
    <n v="111.119"/>
    <s v="-"/>
    <m/>
    <s v="-"/>
    <s v="AA+"/>
    <s v="WR"/>
    <s v="NR"/>
    <x v="153"/>
    <m/>
    <m/>
    <m/>
    <m/>
    <m/>
    <m/>
    <m/>
    <m/>
    <m/>
    <m/>
    <m/>
    <m/>
    <s v="https://emma.msrb.org/MS267778-MS263392-MD511615.pdf"/>
    <n v="0"/>
    <m/>
  </r>
  <r>
    <s v="Atlanta"/>
    <x v="2"/>
    <x v="193"/>
    <s v="047772XE3"/>
    <n v="47772"/>
    <s v="PUB IMPT-SER A"/>
    <x v="0"/>
    <x v="285"/>
    <n v="4"/>
    <d v="2021-12-01T00:00:00"/>
    <n v="99.47"/>
    <s v="-"/>
    <m/>
    <s v="-"/>
    <s v="AA+"/>
    <s v="WR"/>
    <s v="NR"/>
    <x v="153"/>
    <m/>
    <m/>
    <m/>
    <m/>
    <m/>
    <m/>
    <m/>
    <m/>
    <m/>
    <m/>
    <m/>
    <m/>
    <s v="https://emma.msrb.org/MS267778-MS263392-MD511615.pdf"/>
    <n v="0"/>
    <m/>
  </r>
  <r>
    <s v="Atlanta"/>
    <x v="2"/>
    <x v="193"/>
    <s v="047772XF0"/>
    <n v="47772"/>
    <s v="PUB IMPT-SER A"/>
    <x v="0"/>
    <x v="868"/>
    <n v="5"/>
    <d v="2009-12-01T00:00:00"/>
    <n v="105.03"/>
    <s v="-"/>
    <m/>
    <s v="-"/>
    <s v="-"/>
    <s v="-"/>
    <s v="-"/>
    <x v="153"/>
    <m/>
    <m/>
    <m/>
    <m/>
    <m/>
    <m/>
    <m/>
    <m/>
    <m/>
    <m/>
    <m/>
    <m/>
    <s v="https://emma.msrb.org/MS267778-MS263392-MD511615.pdf"/>
    <n v="0"/>
    <m/>
  </r>
  <r>
    <s v="Atlanta"/>
    <x v="2"/>
    <x v="193"/>
    <s v="047772XG8"/>
    <n v="47772"/>
    <s v="PUB IMPT-SER A"/>
    <x v="0"/>
    <x v="869"/>
    <n v="4"/>
    <d v="2010-12-01T00:00:00"/>
    <n v="104.664"/>
    <s v="-"/>
    <m/>
    <s v="-"/>
    <s v="-"/>
    <s v="-"/>
    <s v="-"/>
    <x v="153"/>
    <m/>
    <m/>
    <m/>
    <m/>
    <m/>
    <m/>
    <m/>
    <m/>
    <m/>
    <m/>
    <m/>
    <m/>
    <s v="https://emma.msrb.org/MS267778-MS263392-MD511615.pdf"/>
    <n v="0"/>
    <m/>
  </r>
  <r>
    <s v="Atlanta"/>
    <x v="2"/>
    <x v="193"/>
    <s v="047772XH6"/>
    <n v="47772"/>
    <s v="PUB IMPT-SER A"/>
    <x v="0"/>
    <x v="103"/>
    <n v="5"/>
    <d v="2014-12-01T00:00:00"/>
    <n v="112.9"/>
    <s v="-"/>
    <m/>
    <s v="-"/>
    <s v="-"/>
    <s v="-"/>
    <s v="-"/>
    <x v="153"/>
    <m/>
    <m/>
    <m/>
    <m/>
    <m/>
    <m/>
    <m/>
    <m/>
    <m/>
    <m/>
    <m/>
    <m/>
    <s v="https://emma.msrb.org/MS267778-MS263392-MD511615.pdf"/>
    <n v="0"/>
    <m/>
  </r>
  <r>
    <s v="Atlanta"/>
    <x v="2"/>
    <x v="193"/>
    <s v="047772XJ2"/>
    <n v="47772"/>
    <s v="PUB IMPT-SER A"/>
    <x v="0"/>
    <x v="325"/>
    <n v="5"/>
    <d v="2015-12-01T00:00:00"/>
    <n v="113.616"/>
    <s v="-"/>
    <m/>
    <s v="-"/>
    <s v="WR"/>
    <s v="WR"/>
    <s v="-"/>
    <x v="153"/>
    <m/>
    <m/>
    <m/>
    <m/>
    <m/>
    <m/>
    <m/>
    <m/>
    <m/>
    <m/>
    <m/>
    <m/>
    <s v="https://emma.msrb.org/MS267778-MS263392-MD511615.pdf"/>
    <n v="0"/>
    <m/>
  </r>
  <r>
    <s v="Atlanta"/>
    <x v="2"/>
    <x v="193"/>
    <s v="047772XK9"/>
    <n v="47772"/>
    <s v="PUB IMPT-SER A"/>
    <x v="0"/>
    <x v="404"/>
    <n v="5"/>
    <d v="2017-12-01T00:00:00"/>
    <n v="114.152"/>
    <s v="-"/>
    <m/>
    <s v="-"/>
    <s v="WR"/>
    <s v="WR"/>
    <s v="-"/>
    <x v="153"/>
    <m/>
    <m/>
    <m/>
    <m/>
    <m/>
    <m/>
    <m/>
    <m/>
    <m/>
    <m/>
    <m/>
    <m/>
    <s v="https://emma.msrb.org/MS267778-MS263392-MD511615.pdf"/>
    <n v="0"/>
    <m/>
  </r>
  <r>
    <s v="Atlanta"/>
    <x v="22"/>
    <x v="194"/>
    <s v="04780RAC2"/>
    <s v="04780R"/>
    <s v="SCIENCE PARK LLC PROJ"/>
    <x v="0"/>
    <x v="870"/>
    <n v="4.5"/>
    <d v="2011-07-01T00:00:00"/>
    <n v="102.824"/>
    <s v="-"/>
    <m/>
    <s v="-"/>
    <s v="-"/>
    <s v="-"/>
    <s v="-"/>
    <x v="154"/>
    <m/>
    <m/>
    <m/>
    <m/>
    <m/>
    <m/>
    <m/>
    <m/>
    <m/>
    <m/>
    <m/>
    <m/>
    <s v="https://emma.msrb.org/MS266931-MS242239-MD472872.pdf"/>
    <n v="0"/>
    <m/>
  </r>
  <r>
    <s v="Atlanta"/>
    <x v="22"/>
    <x v="194"/>
    <s v="04780RAD0"/>
    <s v="04780R"/>
    <s v="SCIENCE PARK LLC PROJ"/>
    <x v="0"/>
    <x v="871"/>
    <n v="4.5"/>
    <d v="2012-07-01T00:00:00"/>
    <n v="103.181"/>
    <s v="-"/>
    <m/>
    <s v="-"/>
    <s v="-"/>
    <s v="-"/>
    <s v="-"/>
    <x v="154"/>
    <m/>
    <m/>
    <m/>
    <m/>
    <m/>
    <m/>
    <m/>
    <m/>
    <m/>
    <m/>
    <m/>
    <m/>
    <s v="https://emma.msrb.org/MS266931-MS242239-MD472872.pdf"/>
    <n v="0"/>
    <m/>
  </r>
  <r>
    <s v="Atlanta"/>
    <x v="22"/>
    <x v="194"/>
    <s v="04780RAE8"/>
    <s v="04780R"/>
    <s v="SCIENCE PARK LLC PROJ"/>
    <x v="0"/>
    <x v="872"/>
    <n v="4.5"/>
    <d v="2013-07-01T00:00:00"/>
    <n v="103.411"/>
    <s v="-"/>
    <m/>
    <s v="-"/>
    <s v="-"/>
    <s v="-"/>
    <s v="-"/>
    <x v="154"/>
    <m/>
    <m/>
    <m/>
    <m/>
    <m/>
    <m/>
    <m/>
    <m/>
    <m/>
    <m/>
    <m/>
    <m/>
    <s v="https://emma.msrb.org/MS266931-MS242239-MD472872.pdf"/>
    <n v="0"/>
    <m/>
  </r>
  <r>
    <s v="Atlanta"/>
    <x v="22"/>
    <x v="194"/>
    <s v="04780RAF5"/>
    <s v="04780R"/>
    <s v="SCIENCE PARK LLC PROJ"/>
    <x v="0"/>
    <x v="864"/>
    <n v="5"/>
    <d v="2014-07-01T00:00:00"/>
    <n v="106.346"/>
    <s v="-"/>
    <m/>
    <s v="-"/>
    <s v="-"/>
    <s v="-"/>
    <s v="-"/>
    <x v="154"/>
    <m/>
    <m/>
    <m/>
    <m/>
    <m/>
    <m/>
    <m/>
    <m/>
    <m/>
    <m/>
    <m/>
    <m/>
    <s v="https://emma.msrb.org/MS266931-MS242239-MD472872.pdf"/>
    <n v="0"/>
    <m/>
  </r>
  <r>
    <s v="Atlanta"/>
    <x v="22"/>
    <x v="194"/>
    <s v="04780RAG3"/>
    <s v="04780R"/>
    <s v="SCIENCE PARK LLC PROJ"/>
    <x v="0"/>
    <x v="873"/>
    <n v="5"/>
    <d v="2015-07-01T00:00:00"/>
    <n v="106.714"/>
    <s v="-"/>
    <m/>
    <s v="-"/>
    <s v="-"/>
    <s v="WR"/>
    <s v="-"/>
    <x v="154"/>
    <m/>
    <m/>
    <m/>
    <m/>
    <m/>
    <m/>
    <m/>
    <m/>
    <m/>
    <m/>
    <m/>
    <m/>
    <s v="https://emma.msrb.org/MS266931-MS242239-MD472872.pdf"/>
    <n v="0"/>
    <m/>
  </r>
  <r>
    <s v="Atlanta"/>
    <x v="22"/>
    <x v="194"/>
    <s v="04780RAH1"/>
    <s v="04780R"/>
    <s v="SCIENCE PARK LLC PROJ"/>
    <x v="0"/>
    <x v="874"/>
    <n v="5"/>
    <d v="2016-07-01T00:00:00"/>
    <n v="106.86799999999999"/>
    <s v="-"/>
    <m/>
    <s v="-"/>
    <s v="-"/>
    <s v="WR"/>
    <s v="-"/>
    <x v="154"/>
    <m/>
    <m/>
    <m/>
    <m/>
    <m/>
    <m/>
    <m/>
    <m/>
    <m/>
    <m/>
    <m/>
    <m/>
    <s v="https://emma.msrb.org/MS266931-MS242239-MD472872.pdf"/>
    <n v="0"/>
    <m/>
  </r>
  <r>
    <s v="Atlanta"/>
    <x v="22"/>
    <x v="194"/>
    <s v="04780RAJ7"/>
    <s v="04780R"/>
    <s v="SCIENCE PARK LLC PROJ"/>
    <x v="0"/>
    <x v="875"/>
    <n v="5"/>
    <d v="2017-07-01T00:00:00"/>
    <n v="106.877"/>
    <s v="-"/>
    <m/>
    <s v="-"/>
    <s v="-"/>
    <s v="WR"/>
    <s v="-"/>
    <x v="154"/>
    <m/>
    <m/>
    <m/>
    <m/>
    <m/>
    <m/>
    <m/>
    <m/>
    <m/>
    <m/>
    <m/>
    <m/>
    <s v="https://emma.msrb.org/MS266931-MS242239-MD472872.pdf"/>
    <n v="0"/>
    <m/>
  </r>
  <r>
    <s v="Atlanta"/>
    <x v="22"/>
    <x v="194"/>
    <s v="04780RAK4"/>
    <s v="04780R"/>
    <s v="SCIENCE PARK LLC PROJ"/>
    <x v="0"/>
    <x v="625"/>
    <n v="5"/>
    <d v="2018-07-01T00:00:00"/>
    <n v="105.90600000000001"/>
    <s v="-"/>
    <m/>
    <s v="-"/>
    <s v="-"/>
    <s v="WR"/>
    <s v="-"/>
    <x v="154"/>
    <m/>
    <m/>
    <m/>
    <m/>
    <m/>
    <m/>
    <m/>
    <m/>
    <m/>
    <m/>
    <m/>
    <m/>
    <s v="https://emma.msrb.org/MS266931-MS242239-MD472872.pdf"/>
    <n v="0"/>
    <m/>
  </r>
  <r>
    <s v="Atlanta"/>
    <x v="22"/>
    <x v="194"/>
    <s v="04780RAL2"/>
    <s v="04780R"/>
    <s v="SCIENCE PARK LLC PROJ"/>
    <x v="0"/>
    <x v="626"/>
    <n v="5"/>
    <d v="2019-07-01T00:00:00"/>
    <n v="105.185"/>
    <s v="-"/>
    <m/>
    <s v="-"/>
    <s v="-"/>
    <s v="WR"/>
    <s v="-"/>
    <x v="154"/>
    <m/>
    <m/>
    <m/>
    <m/>
    <m/>
    <m/>
    <m/>
    <m/>
    <m/>
    <m/>
    <m/>
    <m/>
    <s v="https://emma.msrb.org/MS266931-MS242239-MD472872.pdf"/>
    <n v="0"/>
    <m/>
  </r>
  <r>
    <s v="Atlanta"/>
    <x v="22"/>
    <x v="194"/>
    <s v="04780RAM0"/>
    <s v="04780R"/>
    <s v="SCIENCE PARK LLC PROJ"/>
    <x v="0"/>
    <x v="627"/>
    <n v="5"/>
    <d v="2020-07-01T00:00:00"/>
    <n v="104.54900000000001"/>
    <s v="-"/>
    <m/>
    <s v="-"/>
    <s v="-"/>
    <s v="WR"/>
    <s v="-"/>
    <x v="154"/>
    <m/>
    <m/>
    <m/>
    <m/>
    <m/>
    <m/>
    <m/>
    <m/>
    <m/>
    <m/>
    <m/>
    <m/>
    <s v="https://emma.msrb.org/MS266931-MS242239-MD472872.pdf"/>
    <n v="0"/>
    <m/>
  </r>
  <r>
    <s v="Atlanta"/>
    <x v="22"/>
    <x v="194"/>
    <s v="04780RAN8"/>
    <s v="04780R"/>
    <s v="SCIENCE PARK LLC PROJ"/>
    <x v="0"/>
    <x v="504"/>
    <n v="5"/>
    <d v="2021-07-01T00:00:00"/>
    <n v="103.996"/>
    <s v="-"/>
    <m/>
    <s v="-"/>
    <s v="-"/>
    <s v="WR"/>
    <s v="-"/>
    <x v="154"/>
    <m/>
    <m/>
    <m/>
    <m/>
    <m/>
    <m/>
    <m/>
    <m/>
    <m/>
    <m/>
    <m/>
    <m/>
    <s v="https://emma.msrb.org/MS266931-MS242239-MD472872.pdf"/>
    <n v="0"/>
    <m/>
  </r>
  <r>
    <s v="Atlanta"/>
    <x v="22"/>
    <x v="194"/>
    <s v="04780RAP3"/>
    <s v="04780R"/>
    <s v="SCIENCE PARK LLC PROJ"/>
    <x v="0"/>
    <x v="876"/>
    <n v="5"/>
    <d v="2022-07-01T00:00:00"/>
    <n v="103.52500000000001"/>
    <s v="-"/>
    <m/>
    <s v="-"/>
    <s v="-"/>
    <s v="WR"/>
    <s v="-"/>
    <x v="154"/>
    <m/>
    <m/>
    <m/>
    <m/>
    <m/>
    <m/>
    <m/>
    <m/>
    <m/>
    <m/>
    <m/>
    <m/>
    <s v="https://emma.msrb.org/MS266931-MS242239-MD472872.pdf"/>
    <n v="0"/>
    <m/>
  </r>
  <r>
    <s v="Atlanta"/>
    <x v="22"/>
    <x v="194"/>
    <s v="04780RAQ1"/>
    <s v="04780R"/>
    <s v="SCIENCE PARK LLC PROJ"/>
    <x v="0"/>
    <x v="877"/>
    <n v="4.75"/>
    <d v="2027-07-01T00:00:00"/>
    <n v="97.757999999999996"/>
    <s v="-"/>
    <m/>
    <s v="-"/>
    <s v="-"/>
    <s v="WR"/>
    <s v="-"/>
    <x v="154"/>
    <m/>
    <m/>
    <m/>
    <m/>
    <m/>
    <m/>
    <m/>
    <m/>
    <m/>
    <m/>
    <m/>
    <m/>
    <s v="https://emma.msrb.org/MS266931-MS242239-MD472872.pdf"/>
    <n v="0"/>
    <m/>
  </r>
  <r>
    <s v="Atlanta"/>
    <x v="22"/>
    <x v="194"/>
    <s v="04780RAR9"/>
    <s v="04780R"/>
    <s v="SCIENCE PARK LLC PROJ"/>
    <x v="0"/>
    <x v="878"/>
    <n v="5"/>
    <d v="2032-07-01T00:00:00"/>
    <n v="100"/>
    <s v="-"/>
    <m/>
    <s v="-"/>
    <s v="-"/>
    <s v="WR"/>
    <s v="-"/>
    <x v="154"/>
    <m/>
    <m/>
    <m/>
    <m/>
    <m/>
    <m/>
    <m/>
    <m/>
    <m/>
    <m/>
    <m/>
    <m/>
    <s v="https://emma.msrb.org/MS266931-MS242239-MD472872.pdf"/>
    <n v="0"/>
    <m/>
  </r>
  <r>
    <s v="Atlanta"/>
    <x v="22"/>
    <x v="194"/>
    <s v="04780RAS7"/>
    <s v="04780R"/>
    <s v="SCIENCE PARK LLC PROJ"/>
    <x v="0"/>
    <x v="879"/>
    <n v="5"/>
    <d v="2039-07-01T00:00:00"/>
    <n v="99.213999999999999"/>
    <s v="-"/>
    <m/>
    <s v="-"/>
    <s v="-"/>
    <s v="WR"/>
    <s v="-"/>
    <x v="154"/>
    <m/>
    <m/>
    <m/>
    <m/>
    <m/>
    <m/>
    <m/>
    <m/>
    <m/>
    <m/>
    <m/>
    <m/>
    <s v="https://emma.msrb.org/MS266931-MS242239-MD472872.pdf"/>
    <n v="0"/>
    <m/>
  </r>
  <r>
    <s v="Atlanta"/>
    <x v="22"/>
    <x v="194"/>
    <s v="04780RAT5"/>
    <s v="04780R"/>
    <s v="SCIENCE PARK LLC PROJ"/>
    <x v="0"/>
    <x v="880"/>
    <n v="5.25"/>
    <d v="2027-07-01T00:00:00"/>
    <n v="103.562"/>
    <s v="-"/>
    <m/>
    <s v="-"/>
    <s v="-"/>
    <s v="WR"/>
    <s v="-"/>
    <x v="154"/>
    <m/>
    <m/>
    <m/>
    <m/>
    <m/>
    <m/>
    <m/>
    <m/>
    <m/>
    <m/>
    <m/>
    <m/>
    <s v="https://emma.msrb.org/MS266931-MS242239-MD472872.pdf"/>
    <n v="0"/>
    <m/>
  </r>
  <r>
    <s v="Atlanta"/>
    <x v="22"/>
    <x v="194"/>
    <s v="04780RAU2"/>
    <s v="04780R"/>
    <s v="SCIENCE PARK LLC PROJ"/>
    <x v="0"/>
    <x v="108"/>
    <n v="5.25"/>
    <d v="2032-07-01T00:00:00"/>
    <n v="103.02200000000001"/>
    <s v="-"/>
    <m/>
    <s v="-"/>
    <s v="-"/>
    <s v="WR"/>
    <s v="-"/>
    <x v="154"/>
    <m/>
    <m/>
    <m/>
    <m/>
    <m/>
    <m/>
    <m/>
    <m/>
    <m/>
    <m/>
    <m/>
    <m/>
    <s v="https://emma.msrb.org/MS266931-MS242239-MD472872.pdf"/>
    <n v="0"/>
    <m/>
  </r>
  <r>
    <s v="Atlanta"/>
    <x v="13"/>
    <x v="195"/>
    <s v="04780NFY8"/>
    <s v="04780N"/>
    <s v="VAR-BOTANICAL GARDEN IMPTS PJ"/>
    <x v="0"/>
    <x v="881"/>
    <m/>
    <d v="2029-11-01T00:00:00"/>
    <n v="100"/>
    <s v="-"/>
    <m/>
    <s v="-"/>
    <s v="-"/>
    <s v="-"/>
    <s v="-"/>
    <x v="155"/>
    <s v="NEW"/>
    <s v="—"/>
    <s v="Parks/Zoos/Beaches"/>
    <s v="Variable"/>
    <s v="—"/>
    <s v="Loan Agreement"/>
    <s v="No"/>
    <s v="No"/>
    <s v="No"/>
    <s v="No"/>
    <n v="100"/>
    <s v="—"/>
    <s v="https://emma.msrb.org/MS265923-MS241231-MD470934.pdf"/>
    <n v="0"/>
    <s v="http://quotes.morningstar.com/bondquote/quote?productcode=qs&amp;qs_qt_module=3.50&amp;qt_version=finrarelease&amp;t=M6345594375569&amp;qsOnClick=returnTicker&amp;refresh=true"/>
  </r>
  <r>
    <s v="Atlanta"/>
    <x v="13"/>
    <x v="195"/>
    <s v="04780NGB7"/>
    <s v="04780N"/>
    <s v="VAR-BOTANICAL GARDEN IMPTS-RMK"/>
    <x v="0"/>
    <x v="2"/>
    <m/>
    <d v="2029-11-01T00:00:00"/>
    <n v="100"/>
    <s v="-"/>
    <m/>
    <s v="-"/>
    <s v="-"/>
    <s v="-"/>
    <s v="-"/>
    <x v="155"/>
    <m/>
    <m/>
    <m/>
    <m/>
    <m/>
    <m/>
    <m/>
    <m/>
    <m/>
    <m/>
    <m/>
    <m/>
    <s v="https://emma.msrb.org/MS265923-MS241231-MD470934.pdf"/>
    <n v="0"/>
    <m/>
  </r>
  <r>
    <s v="Atlanta"/>
    <x v="21"/>
    <x v="196"/>
    <s v="047856EX3"/>
    <n v="47856"/>
    <s v="MTG-BKD SECS PROG-SER B"/>
    <x v="0"/>
    <x v="804"/>
    <n v="5.5"/>
    <d v="2041-03-01T00:00:00"/>
    <n v="111.227"/>
    <s v="-"/>
    <m/>
    <s v="-"/>
    <s v="-"/>
    <s v="-"/>
    <s v="-"/>
    <x v="156"/>
    <m/>
    <m/>
    <m/>
    <m/>
    <m/>
    <m/>
    <m/>
    <m/>
    <m/>
    <m/>
    <m/>
    <m/>
    <s v="https://emma.msrb.org/MS263967-MS239275-MD466986.pdf"/>
    <n v="0"/>
    <m/>
  </r>
  <r>
    <s v="Atlanta"/>
    <x v="4"/>
    <x v="197"/>
    <s v="04780MJP5"/>
    <s v="04780M"/>
    <s v="FLOATERS-SER 2083"/>
    <x v="0"/>
    <x v="2"/>
    <m/>
    <d v="2030-01-01T00:00:00"/>
    <m/>
    <s v="-"/>
    <m/>
    <s v="-"/>
    <s v="-"/>
    <s v="-"/>
    <s v="-"/>
    <x v="157"/>
    <s v="NEW"/>
    <s v="—"/>
    <s v="Airports"/>
    <s v="Variable"/>
    <s v="—"/>
    <s v="Revenue"/>
    <s v="No"/>
    <s v="No"/>
    <s v="No"/>
    <s v="No"/>
    <n v="100"/>
    <s v="—"/>
    <s v="No official statement is currently available."/>
    <n v="0"/>
    <s v="http://quotes.morningstar.com/bondquote/quote?productcode=qs&amp;qs_qt_module=3.50&amp;qt_version=finrarelease&amp;t=M6311074359913&amp;qsOnClick=returnTicker&amp;refresh=true"/>
  </r>
  <r>
    <s v="Atlanta"/>
    <x v="4"/>
    <x v="197"/>
    <s v="04780MJQ3"/>
    <s v="04780M"/>
    <s v="RESIDUALS-SER 2083"/>
    <x v="0"/>
    <x v="2"/>
    <m/>
    <d v="2030-01-01T00:00:00"/>
    <m/>
    <s v="-"/>
    <m/>
    <s v="-"/>
    <s v="-"/>
    <s v="-"/>
    <s v="-"/>
    <x v="157"/>
    <s v="NEW"/>
    <s v="—"/>
    <s v="Airports"/>
    <s v="Variable"/>
    <s v="—"/>
    <s v="Revenue"/>
    <s v="No"/>
    <s v="No"/>
    <s v="No"/>
    <s v="No"/>
    <n v="100"/>
    <s v="—"/>
    <s v="No official statement is currently available."/>
    <n v="0"/>
    <s v="http://quotes.morningstar.com/bondquote/quote?productcode=qs&amp;qs_qt_module=3.50&amp;qt_version=finrarelease&amp;t=M6311084359914&amp;qsOnClick=returnTicker&amp;refresh=true"/>
  </r>
  <r>
    <s v="Atlanta"/>
    <x v="4"/>
    <x v="198"/>
    <s v="04780MJR1"/>
    <s v="04780M"/>
    <s v="FLOATERS-SER 2082"/>
    <x v="0"/>
    <x v="2"/>
    <m/>
    <d v="2030-01-01T00:00:00"/>
    <m/>
    <s v="-"/>
    <m/>
    <s v="-"/>
    <s v="-"/>
    <s v="-"/>
    <s v="-"/>
    <x v="157"/>
    <s v="NEW"/>
    <s v="—"/>
    <s v="Airports"/>
    <s v="Variable"/>
    <s v="—"/>
    <s v="Revenue"/>
    <s v="No"/>
    <s v="No"/>
    <s v="No"/>
    <s v="No"/>
    <n v="100"/>
    <s v="—"/>
    <s v="No official statement is currently available."/>
    <n v="0"/>
    <s v="http://quotes.morningstar.com/bondquote/quote?productcode=qs&amp;qs_qt_module=3.50&amp;qt_version=finrarelease&amp;t=M6311094359915&amp;qsOnClick=returnTicker&amp;refresh=true"/>
  </r>
  <r>
    <s v="Atlanta"/>
    <x v="4"/>
    <x v="198"/>
    <s v="04780MJS9"/>
    <s v="04780M"/>
    <s v="RESIDUALS-SER 2082"/>
    <x v="0"/>
    <x v="2"/>
    <m/>
    <d v="2030-01-01T00:00:00"/>
    <m/>
    <s v="-"/>
    <m/>
    <s v="-"/>
    <s v="-"/>
    <s v="-"/>
    <s v="-"/>
    <x v="157"/>
    <s v="NEW"/>
    <s v="—"/>
    <s v="Airports"/>
    <s v="Variable"/>
    <s v="—"/>
    <s v="Revenue"/>
    <s v="No"/>
    <s v="No"/>
    <s v="No"/>
    <s v="No"/>
    <n v="100"/>
    <s v="—"/>
    <s v="No official statement is currently available."/>
    <n v="0"/>
    <s v="http://quotes.morningstar.com/bondquote/quote?productcode=qs&amp;qs_qt_module=3.50&amp;qt_version=finrarelease&amp;t=M6311104359916&amp;qsOnClick=returnTicker&amp;refresh=true"/>
  </r>
  <r>
    <s v="Atlanta"/>
    <x v="11"/>
    <x v="199"/>
    <s v="047849BH6"/>
    <n v="47849"/>
    <s v="REF-ATLANTIC STA PROJ"/>
    <x v="1"/>
    <x v="380"/>
    <n v="5"/>
    <d v="2007-12-01T00:00:00"/>
    <n v="100.277"/>
    <s v="-"/>
    <m/>
    <s v="-"/>
    <s v="-"/>
    <s v="-"/>
    <s v="-"/>
    <x v="158"/>
    <m/>
    <m/>
    <m/>
    <m/>
    <m/>
    <m/>
    <m/>
    <m/>
    <m/>
    <m/>
    <m/>
    <m/>
    <s v="https://emma.msrb.org/MS263337-MS238645-MD465719.pdf"/>
    <n v="0"/>
    <m/>
  </r>
  <r>
    <s v="Atlanta"/>
    <x v="11"/>
    <x v="199"/>
    <s v="047849BJ2"/>
    <n v="47849"/>
    <s v="REF-ATLANTIC STA PROJ"/>
    <x v="1"/>
    <x v="286"/>
    <n v="5"/>
    <d v="2008-12-01T00:00:00"/>
    <n v="101.46899999999999"/>
    <s v="-"/>
    <m/>
    <s v="-"/>
    <s v="-"/>
    <s v="-"/>
    <s v="-"/>
    <x v="158"/>
    <m/>
    <m/>
    <m/>
    <m/>
    <m/>
    <m/>
    <m/>
    <m/>
    <m/>
    <m/>
    <m/>
    <m/>
    <s v="https://emma.msrb.org/MS263337-MS238645-MD465719.pdf"/>
    <n v="0"/>
    <m/>
  </r>
  <r>
    <s v="Atlanta"/>
    <x v="11"/>
    <x v="199"/>
    <s v="047849BK9"/>
    <n v="47849"/>
    <s v="REF-ATLANTIC STA PROJ"/>
    <x v="1"/>
    <x v="882"/>
    <n v="4"/>
    <d v="2009-12-01T00:00:00"/>
    <n v="100.378"/>
    <s v="-"/>
    <m/>
    <s v="-"/>
    <s v="-"/>
    <s v="-"/>
    <s v="-"/>
    <x v="158"/>
    <m/>
    <m/>
    <m/>
    <m/>
    <m/>
    <m/>
    <m/>
    <m/>
    <m/>
    <m/>
    <m/>
    <m/>
    <s v="https://emma.msrb.org/MS263337-MS238645-MD465719.pdf"/>
    <n v="0"/>
    <m/>
  </r>
  <r>
    <s v="Atlanta"/>
    <x v="11"/>
    <x v="199"/>
    <s v="047849BL7"/>
    <n v="47849"/>
    <s v="REF-ATLANTIC STA PROJ"/>
    <x v="1"/>
    <x v="38"/>
    <n v="4"/>
    <d v="2010-12-01T00:00:00"/>
    <n v="100.327"/>
    <s v="-"/>
    <m/>
    <s v="-"/>
    <s v="-"/>
    <s v="-"/>
    <s v="-"/>
    <x v="158"/>
    <m/>
    <m/>
    <m/>
    <m/>
    <m/>
    <m/>
    <m/>
    <m/>
    <m/>
    <m/>
    <m/>
    <m/>
    <s v="https://emma.msrb.org/MS263337-MS238645-MD465719.pdf"/>
    <n v="0"/>
    <m/>
  </r>
  <r>
    <s v="Atlanta"/>
    <x v="11"/>
    <x v="199"/>
    <s v="047849BM5"/>
    <n v="47849"/>
    <s v="REF-ATLANTIC STA PROJ"/>
    <x v="1"/>
    <x v="883"/>
    <n v="4"/>
    <d v="2011-12-01T00:00:00"/>
    <n v="100.18899999999999"/>
    <s v="-"/>
    <m/>
    <s v="-"/>
    <s v="-"/>
    <s v="-"/>
    <s v="-"/>
    <x v="158"/>
    <m/>
    <m/>
    <m/>
    <m/>
    <m/>
    <m/>
    <m/>
    <m/>
    <m/>
    <m/>
    <m/>
    <m/>
    <s v="https://emma.msrb.org/MS263337-MS238645-MD465719.pdf"/>
    <n v="0"/>
    <m/>
  </r>
  <r>
    <s v="Atlanta"/>
    <x v="11"/>
    <x v="199"/>
    <s v="047849BN3"/>
    <n v="47849"/>
    <s v="REF-ATLANTIC STA PROJ"/>
    <x v="1"/>
    <x v="884"/>
    <n v="4"/>
    <d v="2012-12-01T00:00:00"/>
    <n v="99.900999999999996"/>
    <s v="-"/>
    <m/>
    <s v="-"/>
    <s v="-"/>
    <s v="-"/>
    <s v="-"/>
    <x v="158"/>
    <m/>
    <m/>
    <m/>
    <m/>
    <m/>
    <m/>
    <m/>
    <m/>
    <m/>
    <m/>
    <m/>
    <m/>
    <s v="https://emma.msrb.org/MS263337-MS238645-MD465719.pdf"/>
    <n v="0"/>
    <m/>
  </r>
  <r>
    <s v="Atlanta"/>
    <x v="11"/>
    <x v="199"/>
    <s v="047849BP8"/>
    <n v="47849"/>
    <s v="REF-ATLANTIC STA PROJ"/>
    <x v="1"/>
    <x v="483"/>
    <n v="4"/>
    <d v="2013-12-01T00:00:00"/>
    <n v="99.448999999999998"/>
    <s v="-"/>
    <m/>
    <s v="-"/>
    <s v="-"/>
    <s v="-"/>
    <s v="-"/>
    <x v="158"/>
    <m/>
    <m/>
    <m/>
    <m/>
    <m/>
    <m/>
    <m/>
    <m/>
    <m/>
    <m/>
    <m/>
    <m/>
    <s v="https://emma.msrb.org/MS263337-MS238645-MD465719.pdf"/>
    <n v="0"/>
    <m/>
  </r>
  <r>
    <s v="Atlanta"/>
    <x v="11"/>
    <x v="199"/>
    <s v="047849BQ6"/>
    <n v="47849"/>
    <s v="REF-ATLANTIC STA PROJ"/>
    <x v="1"/>
    <x v="885"/>
    <n v="4"/>
    <d v="2014-12-01T00:00:00"/>
    <n v="98.88"/>
    <s v="-"/>
    <m/>
    <s v="-"/>
    <s v="-"/>
    <s v="-"/>
    <s v="-"/>
    <x v="158"/>
    <m/>
    <m/>
    <m/>
    <m/>
    <m/>
    <m/>
    <m/>
    <m/>
    <m/>
    <m/>
    <m/>
    <m/>
    <s v="https://emma.msrb.org/MS263337-MS238645-MD465719.pdf"/>
    <n v="0"/>
    <m/>
  </r>
  <r>
    <s v="Atlanta"/>
    <x v="11"/>
    <x v="199"/>
    <s v="047849BR4"/>
    <n v="47849"/>
    <s v="REF-ATLANTIC STA PROJ"/>
    <x v="1"/>
    <x v="583"/>
    <n v="5"/>
    <d v="2015-12-01T00:00:00"/>
    <n v="105.09"/>
    <s v="-"/>
    <m/>
    <s v="-"/>
    <s v="-"/>
    <s v="WR"/>
    <s v="-"/>
    <x v="158"/>
    <m/>
    <m/>
    <m/>
    <m/>
    <m/>
    <m/>
    <m/>
    <m/>
    <m/>
    <m/>
    <m/>
    <m/>
    <s v="https://emma.msrb.org/MS263337-MS238645-MD465719.pdf"/>
    <n v="0"/>
    <m/>
  </r>
  <r>
    <s v="Atlanta"/>
    <x v="11"/>
    <x v="199"/>
    <s v="047849BS2"/>
    <n v="47849"/>
    <s v="REF-ATLANTIC STA PROJ"/>
    <x v="1"/>
    <x v="196"/>
    <n v="5.25"/>
    <d v="2016-12-01T00:00:00"/>
    <n v="106.85899999999999"/>
    <s v="-"/>
    <m/>
    <s v="-"/>
    <s v="WR"/>
    <s v="WR"/>
    <s v="-"/>
    <x v="158"/>
    <m/>
    <m/>
    <m/>
    <m/>
    <m/>
    <m/>
    <m/>
    <m/>
    <m/>
    <m/>
    <m/>
    <m/>
    <s v="https://emma.msrb.org/MS263337-MS238645-MD465719.pdf"/>
    <n v="0"/>
    <m/>
  </r>
  <r>
    <s v="Atlanta"/>
    <x v="11"/>
    <x v="199"/>
    <s v="047849BT0"/>
    <n v="47849"/>
    <s v="REF-ATLANTIC STA PROJ"/>
    <x v="1"/>
    <x v="581"/>
    <n v="4.25"/>
    <d v="2017-12-01T00:00:00"/>
    <n v="98.525000000000006"/>
    <s v="-"/>
    <m/>
    <s v="-"/>
    <s v="WR"/>
    <s v="WR"/>
    <s v="-"/>
    <x v="158"/>
    <m/>
    <m/>
    <m/>
    <m/>
    <m/>
    <m/>
    <m/>
    <m/>
    <m/>
    <m/>
    <m/>
    <m/>
    <s v="https://emma.msrb.org/MS263337-MS238645-MD465719.pdf"/>
    <n v="0"/>
    <m/>
  </r>
  <r>
    <s v="Atlanta"/>
    <x v="11"/>
    <x v="199"/>
    <s v="047849BU7"/>
    <n v="47849"/>
    <s v="REF-ATLANTIC STA PROJ"/>
    <x v="1"/>
    <x v="886"/>
    <n v="4.375"/>
    <d v="2018-12-01T00:00:00"/>
    <n v="98.64"/>
    <s v="-"/>
    <m/>
    <s v="-"/>
    <s v="WR"/>
    <s v="WR"/>
    <s v="-"/>
    <x v="158"/>
    <m/>
    <m/>
    <m/>
    <m/>
    <m/>
    <m/>
    <m/>
    <m/>
    <m/>
    <m/>
    <m/>
    <m/>
    <s v="https://emma.msrb.org/MS263337-MS238645-MD465719.pdf"/>
    <n v="0"/>
    <m/>
  </r>
  <r>
    <s v="Atlanta"/>
    <x v="11"/>
    <x v="199"/>
    <s v="047849BV5"/>
    <n v="47849"/>
    <s v="REF-ATLANTIC STA PROJ"/>
    <x v="1"/>
    <x v="887"/>
    <n v="5.25"/>
    <d v="2019-12-01T00:00:00"/>
    <n v="105.169"/>
    <s v="-"/>
    <m/>
    <s v="-"/>
    <s v="WR"/>
    <s v="WR"/>
    <s v="-"/>
    <x v="158"/>
    <m/>
    <m/>
    <m/>
    <m/>
    <m/>
    <m/>
    <m/>
    <m/>
    <m/>
    <m/>
    <m/>
    <m/>
    <s v="https://emma.msrb.org/MS263337-MS238645-MD465719.pdf"/>
    <n v="0"/>
    <m/>
  </r>
  <r>
    <s v="Atlanta"/>
    <x v="11"/>
    <x v="199"/>
    <s v="047849BW3"/>
    <n v="47849"/>
    <s v="REF-ATLANTIC STA PROJ"/>
    <x v="1"/>
    <x v="888"/>
    <n v="5.25"/>
    <d v="2020-12-01T00:00:00"/>
    <n v="104.504"/>
    <s v="-"/>
    <m/>
    <s v="-"/>
    <s v="AA"/>
    <s v="WR"/>
    <s v="-"/>
    <x v="158"/>
    <m/>
    <m/>
    <m/>
    <m/>
    <m/>
    <m/>
    <m/>
    <m/>
    <m/>
    <m/>
    <m/>
    <m/>
    <s v="https://emma.msrb.org/MS263337-MS238645-MD465719.pdf"/>
    <n v="0"/>
    <m/>
  </r>
  <r>
    <s v="Atlanta"/>
    <x v="11"/>
    <x v="199"/>
    <s v="047849BX1"/>
    <n v="47849"/>
    <s v="REF-ATLANTIC STA PROJ"/>
    <x v="1"/>
    <x v="889"/>
    <n v="5.25"/>
    <d v="2021-12-01T00:00:00"/>
    <n v="103.92700000000001"/>
    <s v="-"/>
    <m/>
    <s v="-"/>
    <s v="AA"/>
    <s v="WR"/>
    <s v="-"/>
    <x v="158"/>
    <m/>
    <m/>
    <m/>
    <m/>
    <m/>
    <m/>
    <m/>
    <m/>
    <m/>
    <m/>
    <m/>
    <m/>
    <s v="https://emma.msrb.org/MS263337-MS238645-MD465719.pdf"/>
    <n v="0"/>
    <m/>
  </r>
  <r>
    <s v="Atlanta"/>
    <x v="11"/>
    <x v="199"/>
    <s v="047849BY9"/>
    <n v="47849"/>
    <s v="REF-ATLANTIC STA PROJ"/>
    <x v="1"/>
    <x v="890"/>
    <n v="5.25"/>
    <d v="2022-12-01T00:00:00"/>
    <n v="103.35299999999999"/>
    <s v="-"/>
    <m/>
    <s v="-"/>
    <s v="AA"/>
    <s v="WR"/>
    <s v="-"/>
    <x v="158"/>
    <m/>
    <m/>
    <m/>
    <m/>
    <m/>
    <m/>
    <m/>
    <m/>
    <m/>
    <m/>
    <m/>
    <m/>
    <s v="https://emma.msrb.org/MS263337-MS238645-MD465719.pdf"/>
    <n v="0"/>
    <m/>
  </r>
  <r>
    <s v="Atlanta"/>
    <x v="11"/>
    <x v="199"/>
    <s v="047849BZ6"/>
    <n v="47849"/>
    <s v="REF-ATLANTIC STA PROJ"/>
    <x v="1"/>
    <x v="203"/>
    <n v="5"/>
    <d v="2023-12-01T00:00:00"/>
    <n v="100.31"/>
    <s v="-"/>
    <m/>
    <s v="-"/>
    <s v="AA"/>
    <s v="WR"/>
    <s v="-"/>
    <x v="158"/>
    <m/>
    <m/>
    <m/>
    <m/>
    <m/>
    <m/>
    <m/>
    <m/>
    <m/>
    <m/>
    <m/>
    <m/>
    <s v="https://emma.msrb.org/MS263337-MS238645-MD465719.pdf"/>
    <n v="0"/>
    <m/>
  </r>
  <r>
    <s v="Atlanta"/>
    <x v="11"/>
    <x v="199"/>
    <s v="047849CA0"/>
    <n v="47849"/>
    <s v="REF-ATLANTIC STA PROJ"/>
    <x v="1"/>
    <x v="891"/>
    <n v="4.75"/>
    <d v="2024-12-01T00:00:00"/>
    <n v="97.578000000000003"/>
    <s v="-"/>
    <m/>
    <s v="-"/>
    <s v="AA"/>
    <s v="WR"/>
    <s v="-"/>
    <x v="158"/>
    <m/>
    <m/>
    <m/>
    <m/>
    <m/>
    <m/>
    <m/>
    <m/>
    <m/>
    <m/>
    <m/>
    <m/>
    <s v="https://emma.msrb.org/MS263337-MS238645-MD465719.pdf"/>
    <n v="0"/>
    <m/>
  </r>
  <r>
    <s v="Atlanta"/>
    <x v="11"/>
    <x v="199"/>
    <s v="047849CE2"/>
    <n v="47849"/>
    <s v="REF-ATLANTIC ST PROJ"/>
    <x v="1"/>
    <x v="358"/>
    <n v="5.25"/>
    <d v="2017-12-01T00:00:00"/>
    <n v="106.684"/>
    <s v="-"/>
    <m/>
    <s v="-"/>
    <s v="WR"/>
    <s v="WR"/>
    <s v="-"/>
    <x v="158"/>
    <m/>
    <m/>
    <m/>
    <m/>
    <m/>
    <m/>
    <m/>
    <m/>
    <m/>
    <m/>
    <m/>
    <m/>
    <s v="https://emma.msrb.org/MS263337-MS238645-MD465719.pdf"/>
    <n v="0"/>
    <m/>
  </r>
  <r>
    <s v="Atlanta"/>
    <x v="11"/>
    <x v="200"/>
    <s v="047849CB8"/>
    <n v="47849"/>
    <s v="REF-ATLANTIC ST PROJ"/>
    <x v="1"/>
    <x v="695"/>
    <n v="5"/>
    <d v="2012-12-01T00:00:00"/>
    <n v="104.58199999999999"/>
    <s v="-"/>
    <m/>
    <s v="-"/>
    <s v="-"/>
    <s v="-"/>
    <s v="-"/>
    <x v="158"/>
    <m/>
    <m/>
    <m/>
    <m/>
    <m/>
    <m/>
    <m/>
    <m/>
    <m/>
    <m/>
    <m/>
    <m/>
    <s v="No official statement is currently available."/>
    <s v="https://emma.msrb.org/ER1021099-ER800095-ER1201264.pdf"/>
    <m/>
  </r>
  <r>
    <s v="Atlanta"/>
    <x v="11"/>
    <x v="200"/>
    <s v="047849CC6"/>
    <n v="47849"/>
    <s v="REF-ATLANTIC ST PROJ"/>
    <x v="1"/>
    <x v="664"/>
    <n v="5"/>
    <d v="2013-12-01T00:00:00"/>
    <n v="104.904"/>
    <s v="-"/>
    <m/>
    <s v="-"/>
    <s v="-"/>
    <s v="-"/>
    <s v="-"/>
    <x v="158"/>
    <m/>
    <m/>
    <m/>
    <m/>
    <m/>
    <m/>
    <m/>
    <m/>
    <m/>
    <m/>
    <m/>
    <m/>
    <s v="No official statement is currently available."/>
    <s v="https://emma.msrb.org/ER1021099-ER800095-ER1201264.pdf"/>
    <m/>
  </r>
  <r>
    <s v="Atlanta"/>
    <x v="11"/>
    <x v="200"/>
    <s v="047849CD4"/>
    <n v="47849"/>
    <s v="REF-ATLANTIC ST PROJ"/>
    <x v="1"/>
    <x v="308"/>
    <n v="5"/>
    <d v="2014-12-01T00:00:00"/>
    <n v="105.07"/>
    <s v="-"/>
    <m/>
    <s v="-"/>
    <s v="-"/>
    <s v="-"/>
    <s v="-"/>
    <x v="158"/>
    <m/>
    <m/>
    <m/>
    <m/>
    <m/>
    <m/>
    <m/>
    <m/>
    <m/>
    <m/>
    <m/>
    <m/>
    <s v="No official statement is currently available."/>
    <s v="https://emma.msrb.org/ER1021099-ER800095-ER1201264.pdf"/>
    <m/>
  </r>
  <r>
    <s v="Atlanta"/>
    <x v="7"/>
    <x v="201"/>
    <s v="04780TBK9"/>
    <s v="04780T"/>
    <s v="FLOATERS-SER 2044"/>
    <x v="0"/>
    <x v="2"/>
    <m/>
    <d v="2034-01-01T00:00:00"/>
    <m/>
    <s v="-"/>
    <m/>
    <s v="-"/>
    <s v="-"/>
    <s v="-"/>
    <s v="-"/>
    <x v="159"/>
    <s v="NEW"/>
    <s v="—"/>
    <s v="Airports"/>
    <s v="Variable"/>
    <s v="—"/>
    <s v="Revenue"/>
    <s v="No"/>
    <s v="No"/>
    <s v="No"/>
    <s v="No"/>
    <n v="100"/>
    <s v="—"/>
    <s v="No official statement is currently available."/>
    <n v="0"/>
    <s v="http://quotes.morningstar.com/bondquote/quote?productcode=qs&amp;qs_qt_module=3.50&amp;qt_version=finrarelease&amp;t=M6278654347292&amp;qsOnClick=returnTicker&amp;refresh=true"/>
  </r>
  <r>
    <s v="Atlanta"/>
    <x v="7"/>
    <x v="201"/>
    <s v="04780TBL7"/>
    <s v="04780T"/>
    <s v="RESIDUALS-SER 2044"/>
    <x v="0"/>
    <x v="2"/>
    <m/>
    <d v="2034-01-01T00:00:00"/>
    <m/>
    <s v="-"/>
    <m/>
    <s v="-"/>
    <s v="-"/>
    <s v="-"/>
    <s v="-"/>
    <x v="159"/>
    <s v="NEW"/>
    <s v="—"/>
    <s v="Airports"/>
    <s v="Variable"/>
    <s v="—"/>
    <s v="Revenue"/>
    <s v="No"/>
    <s v="No"/>
    <s v="No"/>
    <s v="No"/>
    <n v="100"/>
    <s v="—"/>
    <s v="No official statement is currently available."/>
    <n v="0"/>
    <s v="http://quotes.morningstar.com/bondquote/quote?productcode=qs&amp;qs_qt_module=3.50&amp;qt_version=finrarelease&amp;t=M6278664347293&amp;qsOnClick=returnTicker&amp;refresh=true"/>
  </r>
  <r>
    <s v="Atlanta"/>
    <x v="22"/>
    <x v="202"/>
    <s v="04780RAA6"/>
    <s v="04780R"/>
    <s v="VAR-PANTHER PL PJ-GA ST UNIV-A"/>
    <x v="0"/>
    <x v="892"/>
    <m/>
    <d v="2037-07-01T00:00:00"/>
    <m/>
    <s v="-"/>
    <m/>
    <s v="-"/>
    <s v="-"/>
    <s v="-"/>
    <s v="-"/>
    <x v="160"/>
    <s v="NEW"/>
    <s v="—"/>
    <s v="Higher Education"/>
    <s v="Variable"/>
    <s v="—"/>
    <s v="Loan Agreement"/>
    <s v="No"/>
    <s v="No"/>
    <s v="No"/>
    <s v="No"/>
    <n v="100"/>
    <s v="—"/>
    <s v="https://emma.msrb.org/MS260190-MS235498-MD459386.pdf"/>
    <n v="0"/>
    <s v="http://quotes.morningstar.com/bondquote/quote?productcode=qs&amp;qs_qt_module=3.50&amp;qt_version=finrarelease&amp;t=M6191574302755&amp;qsOnClick=returnTicker&amp;refresh=true"/>
  </r>
  <r>
    <s v="Atlanta"/>
    <x v="22"/>
    <x v="203"/>
    <s v="04780RAB4"/>
    <s v="04780R"/>
    <s v="VAR-TAXABLE-PANTHER PL PROJ-B"/>
    <x v="0"/>
    <x v="2"/>
    <m/>
    <d v="2037-07-01T00:00:00"/>
    <m/>
    <s v="-"/>
    <m/>
    <s v="-"/>
    <s v="-"/>
    <s v="-"/>
    <s v="-"/>
    <x v="160"/>
    <s v="NEW"/>
    <s v="—"/>
    <s v="Higher Education"/>
    <s v="Variable"/>
    <s v="—"/>
    <s v="Loan Agreement"/>
    <s v="Yes"/>
    <s v="Yes"/>
    <s v="No"/>
    <s v="No"/>
    <n v="100"/>
    <s v="—"/>
    <s v="https://emma.msrb.org/MS260190-MS235498-MD459386.pdf"/>
    <n v="0"/>
    <s v="http://quotes.morningstar.com/bondquote/quote?productcode=qs&amp;qs_qt_module=3.50&amp;qt_version=finrarelease&amp;t=M6191584302756&amp;qsOnClick=returnTicker&amp;refresh=true"/>
  </r>
  <r>
    <s v="Atlanta"/>
    <x v="22"/>
    <x v="204"/>
    <s v="04780RAW8"/>
    <s v="04780R"/>
    <s v="VAR-PANTHER-B-RMKT-07/30/08"/>
    <x v="0"/>
    <x v="2"/>
    <m/>
    <d v="2037-07-01T00:00:00"/>
    <m/>
    <s v="-"/>
    <m/>
    <s v="-"/>
    <s v="-"/>
    <s v="-"/>
    <s v="-"/>
    <x v="160"/>
    <m/>
    <m/>
    <m/>
    <m/>
    <m/>
    <m/>
    <m/>
    <m/>
    <m/>
    <m/>
    <m/>
    <m/>
    <s v="No official statement is currently available."/>
    <s v="https://emma.msrb.org/EA514223-EA400985-EA798047.pdf"/>
    <m/>
  </r>
  <r>
    <s v="Atlanta"/>
    <x v="22"/>
    <x v="205"/>
    <s v="04780RAV0"/>
    <s v="04780R"/>
    <s v="VAR-PANTHER-PL-A-RMKT-05/28/08"/>
    <x v="0"/>
    <x v="2"/>
    <m/>
    <d v="2037-07-01T00:00:00"/>
    <m/>
    <s v="-"/>
    <m/>
    <s v="-"/>
    <s v="-"/>
    <s v="-"/>
    <s v="-"/>
    <x v="160"/>
    <m/>
    <m/>
    <m/>
    <m/>
    <m/>
    <m/>
    <m/>
    <m/>
    <m/>
    <m/>
    <m/>
    <m/>
    <s v="No official statement is currently available."/>
    <s v="https://emma.msrb.org/EA514223-EA400985-EA798047.pdf"/>
    <m/>
  </r>
  <r>
    <s v="Atlanta"/>
    <x v="21"/>
    <x v="206"/>
    <s v="047856ET2"/>
    <n v="47856"/>
    <s v="MTG BKD SECS-SER A"/>
    <x v="0"/>
    <x v="175"/>
    <n v="5.25"/>
    <d v="2039-12-01T00:00:00"/>
    <n v="104.75"/>
    <s v="-"/>
    <m/>
    <s v="-"/>
    <s v="-"/>
    <s v="-"/>
    <s v="-"/>
    <x v="161"/>
    <m/>
    <m/>
    <m/>
    <m/>
    <m/>
    <m/>
    <m/>
    <m/>
    <m/>
    <m/>
    <m/>
    <m/>
    <s v="https://emma.msrb.org/MS259217-MS234525-MD457427.pdf"/>
    <n v="0"/>
    <m/>
  </r>
  <r>
    <s v="Atlanta"/>
    <x v="21"/>
    <x v="206"/>
    <s v="047856EU9"/>
    <n v="47856"/>
    <s v="MTG BKD SECS-SER A"/>
    <x v="0"/>
    <x v="893"/>
    <n v="4.5"/>
    <d v="2032-12-01T00:00:00"/>
    <n v="100"/>
    <s v="-"/>
    <m/>
    <s v="-"/>
    <s v="-"/>
    <s v="-"/>
    <s v="-"/>
    <x v="161"/>
    <m/>
    <m/>
    <m/>
    <m/>
    <m/>
    <m/>
    <m/>
    <m/>
    <m/>
    <m/>
    <m/>
    <m/>
    <s v="https://emma.msrb.org/MS259217-MS234525-MD457427.pdf"/>
    <n v="0"/>
    <m/>
  </r>
  <r>
    <s v="Atlanta"/>
    <x v="0"/>
    <x v="207"/>
    <s v="04785VAF1"/>
    <s v="04785V"/>
    <s v="VAR-ALTA COVENTRY STATION APTS"/>
    <x v="0"/>
    <x v="894"/>
    <m/>
    <d v="2040-12-01T00:00:00"/>
    <m/>
    <s v="-"/>
    <m/>
    <s v="-"/>
    <s v="-"/>
    <s v="-"/>
    <s v="-"/>
    <x v="162"/>
    <m/>
    <m/>
    <m/>
    <m/>
    <m/>
    <m/>
    <m/>
    <m/>
    <m/>
    <m/>
    <m/>
    <m/>
    <s v="https://emma.msrb.org/MS259287-MS234595-MD457577.pdf"/>
    <n v="0"/>
    <m/>
  </r>
  <r>
    <s v="Atlanta"/>
    <x v="12"/>
    <x v="208"/>
    <s v="04785RAJ2"/>
    <s v="04785R"/>
    <s v="TAXABLE-HSG OPPORTUNITY PROG-A"/>
    <x v="0"/>
    <x v="895"/>
    <n v="5.0679999999999996"/>
    <d v="2011-12-01T00:00:00"/>
    <n v="100"/>
    <s v="-"/>
    <m/>
    <s v="-"/>
    <s v="-"/>
    <s v="-"/>
    <s v="-"/>
    <x v="163"/>
    <m/>
    <m/>
    <m/>
    <m/>
    <m/>
    <m/>
    <m/>
    <m/>
    <m/>
    <m/>
    <m/>
    <m/>
    <s v="https://emma.msrb.org/MS258307-MS233615-MD455602.pdf"/>
    <n v="0"/>
    <m/>
  </r>
  <r>
    <s v="Atlanta"/>
    <x v="12"/>
    <x v="208"/>
    <s v="04785RAK9"/>
    <s v="04785R"/>
    <s v="TAXABLE-HSG OPPORTUNITY PROG-A"/>
    <x v="0"/>
    <x v="236"/>
    <n v="5.1379999999999999"/>
    <d v="2012-12-01T00:00:00"/>
    <n v="100"/>
    <s v="-"/>
    <m/>
    <s v="-"/>
    <s v="-"/>
    <s v="-"/>
    <s v="-"/>
    <x v="163"/>
    <m/>
    <m/>
    <m/>
    <m/>
    <m/>
    <m/>
    <m/>
    <m/>
    <m/>
    <m/>
    <m/>
    <m/>
    <s v="https://emma.msrb.org/MS258307-MS233615-MD455602.pdf"/>
    <n v="0"/>
    <m/>
  </r>
  <r>
    <s v="Atlanta"/>
    <x v="12"/>
    <x v="208"/>
    <s v="04785RAL7"/>
    <s v="04785R"/>
    <s v="TAXABLE-HSG OPPORTUNITY PROG-A"/>
    <x v="0"/>
    <x v="238"/>
    <n v="5.1779999999999999"/>
    <d v="2013-12-01T00:00:00"/>
    <n v="100"/>
    <s v="-"/>
    <m/>
    <s v="-"/>
    <s v="-"/>
    <s v="-"/>
    <s v="-"/>
    <x v="163"/>
    <m/>
    <m/>
    <m/>
    <m/>
    <m/>
    <m/>
    <m/>
    <m/>
    <m/>
    <m/>
    <m/>
    <m/>
    <s v="https://emma.msrb.org/MS258307-MS233615-MD455602.pdf"/>
    <n v="0"/>
    <m/>
  </r>
  <r>
    <s v="Atlanta"/>
    <x v="12"/>
    <x v="208"/>
    <s v="04785RAM5"/>
    <s v="04785R"/>
    <s v="TAXABLE-HSG OPPORTUNITY PROG-A"/>
    <x v="0"/>
    <x v="308"/>
    <n v="5.2380000000000004"/>
    <d v="2014-12-01T00:00:00"/>
    <n v="100"/>
    <s v="-"/>
    <m/>
    <s v="-"/>
    <s v="WR"/>
    <s v="-"/>
    <s v="-"/>
    <x v="163"/>
    <m/>
    <m/>
    <m/>
    <m/>
    <m/>
    <m/>
    <m/>
    <m/>
    <m/>
    <m/>
    <m/>
    <m/>
    <s v="https://emma.msrb.org/MS258307-MS233615-MD455602.pdf"/>
    <n v="0"/>
    <m/>
  </r>
  <r>
    <s v="Atlanta"/>
    <x v="12"/>
    <x v="208"/>
    <s v="04785RAN3"/>
    <s v="04785R"/>
    <s v="TAXABLE-HSG OPPORTUNITY PROG-A"/>
    <x v="0"/>
    <x v="96"/>
    <n v="5.2779999999999996"/>
    <d v="2015-12-01T00:00:00"/>
    <n v="100"/>
    <s v="-"/>
    <m/>
    <s v="-"/>
    <s v="WR"/>
    <s v="WR"/>
    <s v="-"/>
    <x v="163"/>
    <m/>
    <m/>
    <m/>
    <m/>
    <m/>
    <m/>
    <m/>
    <m/>
    <m/>
    <m/>
    <m/>
    <m/>
    <s v="https://emma.msrb.org/MS258307-MS233615-MD455602.pdf"/>
    <n v="0"/>
    <m/>
  </r>
  <r>
    <s v="Atlanta"/>
    <x v="12"/>
    <x v="208"/>
    <s v="04785RAP8"/>
    <s v="04785R"/>
    <s v="TAXABLE-HSG OPPORTUNITY PROG-A"/>
    <x v="0"/>
    <x v="243"/>
    <n v="5.3179999999999996"/>
    <d v="2016-12-01T00:00:00"/>
    <n v="100"/>
    <s v="-"/>
    <m/>
    <s v="-"/>
    <s v="WR"/>
    <s v="WR"/>
    <s v="-"/>
    <x v="163"/>
    <m/>
    <m/>
    <m/>
    <m/>
    <m/>
    <m/>
    <m/>
    <m/>
    <m/>
    <m/>
    <m/>
    <m/>
    <s v="https://emma.msrb.org/MS258307-MS233615-MD455602.pdf"/>
    <n v="0"/>
    <m/>
  </r>
  <r>
    <s v="Atlanta"/>
    <x v="12"/>
    <x v="208"/>
    <s v="04785RAQ6"/>
    <s v="04785R"/>
    <s v="TAXABLE-HSG OPPORTUNITY PROG-A"/>
    <x v="0"/>
    <x v="896"/>
    <n v="5.3479999999999999"/>
    <d v="2017-12-01T00:00:00"/>
    <n v="100"/>
    <s v="-"/>
    <m/>
    <s v="-"/>
    <s v="WR"/>
    <s v="WR"/>
    <s v="-"/>
    <x v="163"/>
    <m/>
    <m/>
    <m/>
    <m/>
    <m/>
    <m/>
    <m/>
    <m/>
    <m/>
    <m/>
    <m/>
    <m/>
    <s v="https://emma.msrb.org/MS258307-MS233615-MD455602.pdf"/>
    <n v="0"/>
    <m/>
  </r>
  <r>
    <s v="Atlanta"/>
    <x v="12"/>
    <x v="208"/>
    <s v="04785RAR4"/>
    <s v="04785R"/>
    <s v="TAXABLE-HSG OPPORTUNITY PROG-A"/>
    <x v="0"/>
    <x v="897"/>
    <n v="5.6580000000000004"/>
    <d v="2022-12-01T00:00:00"/>
    <n v="100"/>
    <s v="-"/>
    <m/>
    <s v="-"/>
    <s v="WR"/>
    <s v="Aa1"/>
    <s v="-"/>
    <x v="163"/>
    <m/>
    <m/>
    <m/>
    <m/>
    <m/>
    <m/>
    <m/>
    <m/>
    <m/>
    <m/>
    <m/>
    <m/>
    <s v="https://emma.msrb.org/MS258307-MS233615-MD455602.pdf"/>
    <n v="0"/>
    <m/>
  </r>
  <r>
    <s v="Atlanta"/>
    <x v="12"/>
    <x v="208"/>
    <s v="04785RAS2"/>
    <s v="04785R"/>
    <s v="TAXABLE-HSG OPPORTUNITY PROG-A"/>
    <x v="0"/>
    <x v="567"/>
    <n v="5.8019999999999996"/>
    <d v="2027-12-01T00:00:00"/>
    <n v="100"/>
    <s v="-"/>
    <m/>
    <s v="-"/>
    <s v="WR"/>
    <s v="Aa1"/>
    <s v="-"/>
    <x v="163"/>
    <m/>
    <m/>
    <m/>
    <m/>
    <m/>
    <m/>
    <m/>
    <m/>
    <m/>
    <m/>
    <m/>
    <m/>
    <s v="https://emma.msrb.org/MS258307-MS233615-MD455602.pdf"/>
    <n v="0"/>
    <m/>
  </r>
  <r>
    <s v="Atlanta"/>
    <x v="2"/>
    <x v="6"/>
    <s v="047772VU9"/>
    <n v="47772"/>
    <s v="VAR PURP-SER A"/>
    <x v="0"/>
    <x v="622"/>
    <n v="4"/>
    <d v="2007-12-01T00:00:00"/>
    <m/>
    <s v="-"/>
    <m/>
    <s v="-"/>
    <s v="-"/>
    <s v="-"/>
    <s v="-"/>
    <x v="164"/>
    <m/>
    <m/>
    <m/>
    <m/>
    <m/>
    <m/>
    <m/>
    <m/>
    <m/>
    <m/>
    <m/>
    <m/>
    <s v="https://emma.msrb.org/MS257199-MS232507-MD453352.pdf"/>
    <n v="0"/>
    <m/>
  </r>
  <r>
    <s v="Atlanta"/>
    <x v="2"/>
    <x v="6"/>
    <s v="047772VV7"/>
    <n v="47772"/>
    <s v="VAR PURP-SER A"/>
    <x v="0"/>
    <x v="898"/>
    <n v="4"/>
    <d v="2008-12-01T00:00:00"/>
    <n v="100.828"/>
    <s v="-"/>
    <m/>
    <s v="-"/>
    <s v="-"/>
    <s v="-"/>
    <s v="-"/>
    <x v="164"/>
    <m/>
    <m/>
    <m/>
    <m/>
    <m/>
    <m/>
    <m/>
    <m/>
    <m/>
    <m/>
    <m/>
    <m/>
    <s v="https://emma.msrb.org/MS257199-MS232507-MD453352.pdf"/>
    <n v="0"/>
    <m/>
  </r>
  <r>
    <s v="Atlanta"/>
    <x v="2"/>
    <x v="6"/>
    <s v="047772VW5"/>
    <n v="47772"/>
    <s v="VAR PURP-SER A"/>
    <x v="0"/>
    <x v="68"/>
    <n v="4"/>
    <d v="2009-12-01T00:00:00"/>
    <n v="101.28700000000001"/>
    <s v="-"/>
    <m/>
    <s v="-"/>
    <s v="-"/>
    <s v="-"/>
    <s v="-"/>
    <x v="164"/>
    <m/>
    <m/>
    <m/>
    <m/>
    <m/>
    <m/>
    <m/>
    <m/>
    <m/>
    <m/>
    <m/>
    <m/>
    <s v="https://emma.msrb.org/MS257199-MS232507-MD453352.pdf"/>
    <n v="0"/>
    <m/>
  </r>
  <r>
    <s v="Atlanta"/>
    <x v="2"/>
    <x v="6"/>
    <s v="047772VX3"/>
    <n v="47772"/>
    <s v="VAR PURP-SER A"/>
    <x v="0"/>
    <x v="899"/>
    <n v="4"/>
    <d v="2010-12-01T00:00:00"/>
    <n v="101.73"/>
    <s v="-"/>
    <m/>
    <s v="-"/>
    <s v="-"/>
    <s v="-"/>
    <s v="-"/>
    <x v="164"/>
    <m/>
    <m/>
    <m/>
    <m/>
    <m/>
    <m/>
    <m/>
    <m/>
    <m/>
    <m/>
    <m/>
    <m/>
    <s v="https://emma.msrb.org/MS257199-MS232507-MD453352.pdf"/>
    <n v="0"/>
    <m/>
  </r>
  <r>
    <s v="Atlanta"/>
    <x v="2"/>
    <x v="6"/>
    <s v="047772VY1"/>
    <n v="47772"/>
    <s v="VAR PURP-SER A"/>
    <x v="0"/>
    <x v="900"/>
    <n v="4"/>
    <d v="2011-12-01T00:00:00"/>
    <n v="102.158"/>
    <s v="-"/>
    <m/>
    <s v="-"/>
    <s v="-"/>
    <s v="-"/>
    <s v="-"/>
    <x v="164"/>
    <m/>
    <m/>
    <m/>
    <m/>
    <m/>
    <m/>
    <m/>
    <m/>
    <m/>
    <m/>
    <m/>
    <m/>
    <s v="https://emma.msrb.org/MS257199-MS232507-MD453352.pdf"/>
    <n v="0"/>
    <m/>
  </r>
  <r>
    <s v="Atlanta"/>
    <x v="2"/>
    <x v="6"/>
    <s v="047772VZ8"/>
    <n v="47772"/>
    <s v="VAR PURP-SER A"/>
    <x v="0"/>
    <x v="63"/>
    <n v="3.75"/>
    <d v="2012-12-01T00:00:00"/>
    <n v="101.28400000000001"/>
    <s v="-"/>
    <m/>
    <s v="-"/>
    <s v="-"/>
    <s v="-"/>
    <s v="-"/>
    <x v="164"/>
    <m/>
    <m/>
    <m/>
    <m/>
    <m/>
    <m/>
    <m/>
    <m/>
    <m/>
    <m/>
    <m/>
    <m/>
    <s v="https://emma.msrb.org/MS257199-MS232507-MD453352.pdf"/>
    <n v="0"/>
    <m/>
  </r>
  <r>
    <s v="Atlanta"/>
    <x v="2"/>
    <x v="6"/>
    <s v="047772WA2"/>
    <n v="47772"/>
    <s v="VAR PURP-SER A"/>
    <x v="0"/>
    <x v="390"/>
    <n v="4"/>
    <d v="2013-12-01T00:00:00"/>
    <n v="102.79"/>
    <s v="-"/>
    <m/>
    <s v="-"/>
    <s v="-"/>
    <s v="-"/>
    <s v="-"/>
    <x v="164"/>
    <m/>
    <m/>
    <m/>
    <m/>
    <m/>
    <m/>
    <m/>
    <m/>
    <m/>
    <m/>
    <m/>
    <m/>
    <s v="https://emma.msrb.org/MS257199-MS232507-MD453352.pdf"/>
    <n v="0"/>
    <m/>
  </r>
  <r>
    <s v="Atlanta"/>
    <x v="2"/>
    <x v="6"/>
    <s v="047772WB0"/>
    <n v="47772"/>
    <s v="VAR PURP-SER A"/>
    <x v="0"/>
    <x v="399"/>
    <n v="4"/>
    <d v="2014-12-01T00:00:00"/>
    <n v="103.151"/>
    <s v="-"/>
    <m/>
    <s v="-"/>
    <s v="WR"/>
    <s v="-"/>
    <s v="-"/>
    <x v="164"/>
    <m/>
    <m/>
    <m/>
    <m/>
    <m/>
    <m/>
    <m/>
    <m/>
    <m/>
    <m/>
    <m/>
    <m/>
    <s v="https://emma.msrb.org/MS257199-MS232507-MD453352.pdf"/>
    <n v="0"/>
    <m/>
  </r>
  <r>
    <s v="Atlanta"/>
    <x v="2"/>
    <x v="6"/>
    <s v="047772WC8"/>
    <n v="47772"/>
    <s v="VAR PURP-SER A"/>
    <x v="0"/>
    <x v="393"/>
    <n v="5"/>
    <d v="2015-12-01T00:00:00"/>
    <n v="110.40300000000001"/>
    <s v="-"/>
    <m/>
    <s v="-"/>
    <s v="WR"/>
    <s v="WR"/>
    <s v="-"/>
    <x v="164"/>
    <m/>
    <m/>
    <m/>
    <m/>
    <m/>
    <m/>
    <m/>
    <m/>
    <m/>
    <m/>
    <m/>
    <m/>
    <s v="https://emma.msrb.org/MS257199-MS232507-MD453352.pdf"/>
    <n v="0"/>
    <m/>
  </r>
  <r>
    <s v="Atlanta"/>
    <x v="2"/>
    <x v="6"/>
    <s v="047772WD6"/>
    <n v="47772"/>
    <s v="VAR PURP-SER A"/>
    <x v="0"/>
    <x v="67"/>
    <n v="3.75"/>
    <d v="2016-12-01T00:00:00"/>
    <n v="100.809"/>
    <s v="-"/>
    <m/>
    <s v="-"/>
    <s v="WR"/>
    <s v="WR"/>
    <s v="-"/>
    <x v="164"/>
    <m/>
    <m/>
    <m/>
    <m/>
    <m/>
    <m/>
    <m/>
    <m/>
    <m/>
    <m/>
    <m/>
    <m/>
    <s v="https://emma.msrb.org/MS257199-MS232507-MD453352.pdf"/>
    <n v="0"/>
    <m/>
  </r>
  <r>
    <s v="Atlanta"/>
    <x v="2"/>
    <x v="6"/>
    <s v="047772WE4"/>
    <n v="47772"/>
    <s v="VAR PURP-SER A"/>
    <x v="0"/>
    <x v="324"/>
    <n v="4"/>
    <d v="2017-12-01T00:00:00"/>
    <n v="102.81100000000001"/>
    <s v="-"/>
    <m/>
    <s v="-"/>
    <s v="WR"/>
    <s v="WR"/>
    <s v="-"/>
    <x v="164"/>
    <m/>
    <m/>
    <m/>
    <m/>
    <m/>
    <m/>
    <m/>
    <m/>
    <m/>
    <m/>
    <m/>
    <m/>
    <s v="https://emma.msrb.org/MS257199-MS232507-MD453352.pdf"/>
    <n v="0"/>
    <m/>
  </r>
  <r>
    <s v="Atlanta"/>
    <x v="2"/>
    <x v="6"/>
    <s v="047772WF1"/>
    <n v="47772"/>
    <s v="VAR PURP-SER A"/>
    <x v="0"/>
    <x v="326"/>
    <n v="4"/>
    <d v="2018-12-01T00:00:00"/>
    <n v="102.06399999999999"/>
    <s v="-"/>
    <m/>
    <s v="-"/>
    <s v="WR"/>
    <s v="WR"/>
    <s v="-"/>
    <x v="164"/>
    <m/>
    <m/>
    <m/>
    <m/>
    <m/>
    <m/>
    <m/>
    <m/>
    <m/>
    <m/>
    <m/>
    <m/>
    <s v="https://emma.msrb.org/MS257199-MS232507-MD453352.pdf"/>
    <n v="0"/>
    <m/>
  </r>
  <r>
    <s v="Atlanta"/>
    <x v="2"/>
    <x v="6"/>
    <s v="047772WG9"/>
    <n v="47772"/>
    <s v="VAR PURP-SER A"/>
    <x v="0"/>
    <x v="405"/>
    <n v="4"/>
    <d v="2019-12-01T00:00:00"/>
    <n v="101.494"/>
    <s v="-"/>
    <m/>
    <s v="-"/>
    <s v="WR"/>
    <s v="WR"/>
    <s v="-"/>
    <x v="164"/>
    <m/>
    <m/>
    <m/>
    <m/>
    <m/>
    <m/>
    <m/>
    <m/>
    <m/>
    <m/>
    <m/>
    <m/>
    <s v="https://emma.msrb.org/MS257199-MS232507-MD453352.pdf"/>
    <n v="0"/>
    <m/>
  </r>
  <r>
    <s v="Atlanta"/>
    <x v="2"/>
    <x v="6"/>
    <s v="047772WH7"/>
    <n v="47772"/>
    <s v="VAR PURP-SER A"/>
    <x v="0"/>
    <x v="901"/>
    <n v="4"/>
    <d v="2020-12-01T00:00:00"/>
    <n v="101.051"/>
    <s v="-"/>
    <m/>
    <s v="-"/>
    <s v="WR"/>
    <s v="WR"/>
    <s v="-"/>
    <x v="164"/>
    <m/>
    <m/>
    <m/>
    <m/>
    <m/>
    <m/>
    <m/>
    <m/>
    <m/>
    <m/>
    <m/>
    <m/>
    <s v="https://emma.msrb.org/MS257199-MS232507-MD453352.pdf"/>
    <n v="0"/>
    <m/>
  </r>
  <r>
    <s v="Atlanta"/>
    <x v="2"/>
    <x v="6"/>
    <s v="047772WJ3"/>
    <n v="47772"/>
    <s v="VAR PURP-SER A"/>
    <x v="0"/>
    <x v="330"/>
    <n v="4"/>
    <d v="2021-12-01T00:00:00"/>
    <n v="100.55"/>
    <s v="-"/>
    <m/>
    <s v="-"/>
    <s v="WR"/>
    <s v="WR"/>
    <s v="-"/>
    <x v="164"/>
    <m/>
    <m/>
    <m/>
    <m/>
    <m/>
    <m/>
    <m/>
    <m/>
    <m/>
    <m/>
    <m/>
    <m/>
    <s v="https://emma.msrb.org/MS257199-MS232507-MD453352.pdf"/>
    <n v="0"/>
    <m/>
  </r>
  <r>
    <s v="Atlanta"/>
    <x v="2"/>
    <x v="6"/>
    <s v="047772WK0"/>
    <n v="47772"/>
    <s v="VAR PURP-SER A"/>
    <x v="0"/>
    <x v="882"/>
    <n v="4"/>
    <d v="2022-12-01T00:00:00"/>
    <n v="100"/>
    <s v="-"/>
    <m/>
    <s v="-"/>
    <s v="WR"/>
    <s v="WR"/>
    <s v="-"/>
    <x v="164"/>
    <m/>
    <m/>
    <m/>
    <m/>
    <m/>
    <m/>
    <m/>
    <m/>
    <m/>
    <m/>
    <m/>
    <m/>
    <s v="https://emma.msrb.org/MS257199-MS232507-MD453352.pdf"/>
    <n v="0"/>
    <m/>
  </r>
  <r>
    <s v="Atlanta"/>
    <x v="2"/>
    <x v="6"/>
    <s v="047772WL8"/>
    <n v="47772"/>
    <s v="VAR PURP-SER A"/>
    <x v="0"/>
    <x v="333"/>
    <n v="4"/>
    <d v="2023-12-01T00:00:00"/>
    <n v="99.391999999999996"/>
    <s v="-"/>
    <m/>
    <s v="-"/>
    <s v="WR"/>
    <s v="WR"/>
    <s v="-"/>
    <x v="164"/>
    <m/>
    <m/>
    <m/>
    <m/>
    <m/>
    <m/>
    <m/>
    <m/>
    <m/>
    <m/>
    <m/>
    <m/>
    <s v="https://emma.msrb.org/MS257199-MS232507-MD453352.pdf"/>
    <n v="0"/>
    <m/>
  </r>
  <r>
    <s v="Atlanta"/>
    <x v="2"/>
    <x v="6"/>
    <s v="047772WM6"/>
    <n v="47772"/>
    <s v="VAR PURP-SER A"/>
    <x v="0"/>
    <x v="409"/>
    <n v="4"/>
    <d v="2024-12-01T00:00:00"/>
    <n v="98.744"/>
    <s v="-"/>
    <m/>
    <s v="-"/>
    <s v="WR"/>
    <s v="WR"/>
    <s v="-"/>
    <x v="164"/>
    <m/>
    <m/>
    <m/>
    <m/>
    <m/>
    <m/>
    <m/>
    <m/>
    <m/>
    <m/>
    <m/>
    <m/>
    <s v="https://emma.msrb.org/MS257199-MS232507-MD453352.pdf"/>
    <n v="0"/>
    <m/>
  </r>
  <r>
    <s v="Atlanta"/>
    <x v="2"/>
    <x v="6"/>
    <s v="047772WN4"/>
    <n v="47772"/>
    <s v="VAR PURP-SER A"/>
    <x v="0"/>
    <x v="902"/>
    <n v="4"/>
    <d v="2025-12-01T00:00:00"/>
    <n v="98.055000000000007"/>
    <s v="-"/>
    <m/>
    <s v="-"/>
    <s v="WR"/>
    <s v="WR"/>
    <s v="-"/>
    <x v="164"/>
    <m/>
    <m/>
    <m/>
    <m/>
    <m/>
    <m/>
    <m/>
    <m/>
    <m/>
    <m/>
    <m/>
    <m/>
    <s v="https://emma.msrb.org/MS257199-MS232507-MD453352.pdf"/>
    <n v="0"/>
    <m/>
  </r>
  <r>
    <s v="Atlanta"/>
    <x v="2"/>
    <x v="6"/>
    <s v="047772WP9"/>
    <n v="47772"/>
    <s v="VAR PURP-SER A"/>
    <x v="0"/>
    <x v="903"/>
    <n v="4.125"/>
    <d v="2026-12-01T00:00:00"/>
    <n v="98.995000000000005"/>
    <s v="-"/>
    <m/>
    <s v="-"/>
    <s v="WR"/>
    <s v="WR"/>
    <s v="-"/>
    <x v="164"/>
    <m/>
    <m/>
    <m/>
    <m/>
    <m/>
    <m/>
    <m/>
    <m/>
    <m/>
    <m/>
    <m/>
    <m/>
    <s v="https://emma.msrb.org/MS257199-MS232507-MD453352.pdf"/>
    <n v="0"/>
    <m/>
  </r>
  <r>
    <s v="Atlanta"/>
    <x v="0"/>
    <x v="209"/>
    <s v="04785VAE4"/>
    <s v="04785V"/>
    <s v="VAR-COLUMBIA SYLVANIA HILLS"/>
    <x v="0"/>
    <x v="904"/>
    <n v="0.16"/>
    <d v="2039-11-15T00:00:00"/>
    <n v="100"/>
    <s v="-"/>
    <m/>
    <s v="-"/>
    <s v="-"/>
    <s v="-"/>
    <s v="AA+"/>
    <x v="165"/>
    <s v="NEW"/>
    <s v="—"/>
    <s v="Multi-Family Housing"/>
    <s v="Variable"/>
    <s v="—"/>
    <s v="Mortgage Loans"/>
    <s v="No"/>
    <s v="No"/>
    <s v="No"/>
    <s v="Yes"/>
    <n v="100"/>
    <s v="—"/>
    <s v="No official statement is currently available."/>
    <s v="https://emma.msrb.org/EA449014-EA348510-EA744429.pdf"/>
    <s v="http://quotes.morningstar.com/bondquote/quote?productcode=qs&amp;qs_qt_module=3.50&amp;qt_version=finrarelease&amp;t=M5997804191754&amp;qsOnClick=returnTicker&amp;refresh=true"/>
  </r>
  <r>
    <s v="Atlanta"/>
    <x v="24"/>
    <x v="210"/>
    <s v="047812AF9"/>
    <n v="47812"/>
    <s v="VAR-HSG-VLGS AT CARVER PHASE V"/>
    <x v="0"/>
    <x v="905"/>
    <m/>
    <d v="2039-12-15T00:00:00"/>
    <m/>
    <s v="-"/>
    <m/>
    <s v="-"/>
    <s v="-"/>
    <s v="-"/>
    <s v="-"/>
    <x v="166"/>
    <m/>
    <m/>
    <m/>
    <m/>
    <m/>
    <m/>
    <m/>
    <m/>
    <m/>
    <m/>
    <m/>
    <m/>
    <s v="https://emma.msrb.org/MS254261-MS229569-MD534441.pdf"/>
    <n v="0"/>
    <m/>
  </r>
  <r>
    <s v="Atlanta"/>
    <x v="24"/>
    <x v="210"/>
    <s v="047812AG7"/>
    <n v="47812"/>
    <s v="VAR-HSG-VLGS-CARVER PHASE V-"/>
    <x v="0"/>
    <x v="2"/>
    <m/>
    <d v="2039-12-15T00:00:00"/>
    <n v="100"/>
    <s v="-"/>
    <m/>
    <s v="-"/>
    <s v="-"/>
    <s v="-"/>
    <s v="-"/>
    <x v="166"/>
    <m/>
    <m/>
    <m/>
    <m/>
    <m/>
    <m/>
    <m/>
    <m/>
    <m/>
    <m/>
    <m/>
    <m/>
    <s v="https://emma.msrb.org/MS254261-MS229569-MD534441.pdf"/>
    <n v="0"/>
    <m/>
  </r>
  <r>
    <s v="Atlanta"/>
    <x v="16"/>
    <x v="211"/>
    <s v="04777TAA7"/>
    <s v="04777T"/>
    <s v="PUB SAFETY FAC PJ"/>
    <x v="0"/>
    <x v="906"/>
    <n v="4"/>
    <d v="2007-12-01T00:00:00"/>
    <n v="100.518"/>
    <s v="-"/>
    <m/>
    <s v="-"/>
    <s v="-"/>
    <s v="-"/>
    <s v="-"/>
    <x v="167"/>
    <m/>
    <m/>
    <m/>
    <m/>
    <m/>
    <m/>
    <m/>
    <m/>
    <m/>
    <m/>
    <m/>
    <m/>
    <s v="https://emma.msrb.org/MS252404-MS227712-MD443692.pdf"/>
    <n v="0"/>
    <m/>
  </r>
  <r>
    <s v="Atlanta"/>
    <x v="16"/>
    <x v="211"/>
    <s v="04777TAB5"/>
    <s v="04777T"/>
    <s v="PUB SAFETY FAC PJ"/>
    <x v="0"/>
    <x v="907"/>
    <n v="4"/>
    <d v="2008-12-01T00:00:00"/>
    <n v="100.907"/>
    <s v="-"/>
    <m/>
    <s v="-"/>
    <s v="-"/>
    <s v="-"/>
    <s v="-"/>
    <x v="167"/>
    <m/>
    <m/>
    <m/>
    <m/>
    <m/>
    <m/>
    <m/>
    <m/>
    <m/>
    <m/>
    <m/>
    <m/>
    <s v="https://emma.msrb.org/MS252404-MS227712-MD443692.pdf"/>
    <n v="0"/>
    <m/>
  </r>
  <r>
    <s v="Atlanta"/>
    <x v="16"/>
    <x v="211"/>
    <s v="04777TAC3"/>
    <s v="04777T"/>
    <s v="PUB SAFETY FAC PJ"/>
    <x v="0"/>
    <x v="176"/>
    <n v="4"/>
    <d v="2009-12-01T00:00:00"/>
    <n v="101.255"/>
    <s v="-"/>
    <m/>
    <s v="-"/>
    <s v="-"/>
    <s v="-"/>
    <s v="-"/>
    <x v="167"/>
    <m/>
    <m/>
    <m/>
    <m/>
    <m/>
    <m/>
    <m/>
    <m/>
    <m/>
    <m/>
    <m/>
    <m/>
    <s v="https://emma.msrb.org/MS252404-MS227712-MD443692.pdf"/>
    <n v="0"/>
    <m/>
  </r>
  <r>
    <s v="Atlanta"/>
    <x v="16"/>
    <x v="211"/>
    <s v="04777TAD1"/>
    <s v="04777T"/>
    <s v="PUB SAFETY FAC PJ"/>
    <x v="0"/>
    <x v="908"/>
    <n v="4"/>
    <d v="2010-12-01T00:00:00"/>
    <n v="101.438"/>
    <s v="-"/>
    <m/>
    <s v="-"/>
    <s v="-"/>
    <s v="-"/>
    <s v="-"/>
    <x v="167"/>
    <m/>
    <m/>
    <m/>
    <m/>
    <m/>
    <m/>
    <m/>
    <m/>
    <m/>
    <m/>
    <m/>
    <m/>
    <s v="https://emma.msrb.org/MS252404-MS227712-MD443692.pdf"/>
    <n v="0"/>
    <m/>
  </r>
  <r>
    <s v="Atlanta"/>
    <x v="16"/>
    <x v="211"/>
    <s v="04777TAE9"/>
    <s v="04777T"/>
    <s v="PUB SAFETY FAC PJ"/>
    <x v="0"/>
    <x v="909"/>
    <n v="3.6"/>
    <d v="2011-12-01T00:00:00"/>
    <n v="99.766000000000005"/>
    <s v="-"/>
    <m/>
    <s v="-"/>
    <s v="-"/>
    <s v="-"/>
    <s v="-"/>
    <x v="167"/>
    <m/>
    <m/>
    <m/>
    <m/>
    <m/>
    <m/>
    <m/>
    <m/>
    <m/>
    <m/>
    <m/>
    <m/>
    <s v="https://emma.msrb.org/MS252404-MS227712-MD443692.pdf"/>
    <n v="0"/>
    <m/>
  </r>
  <r>
    <s v="Atlanta"/>
    <x v="16"/>
    <x v="211"/>
    <s v="04777TAF6"/>
    <s v="04777T"/>
    <s v="PUB SAFETY FAC PJ"/>
    <x v="0"/>
    <x v="856"/>
    <n v="3.625"/>
    <d v="2012-12-01T00:00:00"/>
    <n v="99.644000000000005"/>
    <s v="-"/>
    <m/>
    <s v="-"/>
    <s v="-"/>
    <s v="-"/>
    <s v="-"/>
    <x v="167"/>
    <m/>
    <m/>
    <m/>
    <m/>
    <m/>
    <m/>
    <m/>
    <m/>
    <m/>
    <m/>
    <m/>
    <m/>
    <s v="https://emma.msrb.org/MS252404-MS227712-MD443692.pdf"/>
    <n v="0"/>
    <m/>
  </r>
  <r>
    <s v="Atlanta"/>
    <x v="16"/>
    <x v="211"/>
    <s v="04777TAG4"/>
    <s v="04777T"/>
    <s v="PUB SAFETY FAC PJ"/>
    <x v="0"/>
    <x v="910"/>
    <n v="3.75"/>
    <d v="2013-12-01T00:00:00"/>
    <n v="100"/>
    <s v="-"/>
    <m/>
    <s v="-"/>
    <s v="-"/>
    <s v="-"/>
    <s v="-"/>
    <x v="167"/>
    <m/>
    <m/>
    <m/>
    <m/>
    <m/>
    <m/>
    <m/>
    <m/>
    <m/>
    <m/>
    <m/>
    <m/>
    <s v="https://emma.msrb.org/MS252404-MS227712-MD443692.pdf"/>
    <n v="0"/>
    <m/>
  </r>
  <r>
    <s v="Atlanta"/>
    <x v="16"/>
    <x v="211"/>
    <s v="04777TAH2"/>
    <s v="04777T"/>
    <s v="PUB SAFETY FAC PJ"/>
    <x v="0"/>
    <x v="911"/>
    <n v="4.25"/>
    <d v="2014-12-01T00:00:00"/>
    <n v="103.044"/>
    <s v="-"/>
    <m/>
    <s v="-"/>
    <s v="-"/>
    <s v="-"/>
    <s v="-"/>
    <x v="167"/>
    <m/>
    <m/>
    <m/>
    <m/>
    <m/>
    <m/>
    <m/>
    <m/>
    <m/>
    <m/>
    <m/>
    <m/>
    <s v="https://emma.msrb.org/MS252404-MS227712-MD443692.pdf"/>
    <n v="0"/>
    <m/>
  </r>
  <r>
    <s v="Atlanta"/>
    <x v="16"/>
    <x v="211"/>
    <s v="04777TAJ8"/>
    <s v="04777T"/>
    <s v="PUB SAFETY FAC PJ"/>
    <x v="0"/>
    <x v="912"/>
    <n v="4.25"/>
    <d v="2015-12-01T00:00:00"/>
    <n v="103.047"/>
    <s v="-"/>
    <m/>
    <s v="-"/>
    <s v="WR"/>
    <s v="WR"/>
    <s v="-"/>
    <x v="167"/>
    <m/>
    <m/>
    <m/>
    <m/>
    <m/>
    <m/>
    <m/>
    <m/>
    <m/>
    <m/>
    <m/>
    <m/>
    <s v="https://emma.msrb.org/MS252404-MS227712-MD443692.pdf"/>
    <n v="0"/>
    <m/>
  </r>
  <r>
    <s v="Atlanta"/>
    <x v="16"/>
    <x v="211"/>
    <s v="04777TAK5"/>
    <s v="04777T"/>
    <s v="PUB SAFETY FAC PJ"/>
    <x v="0"/>
    <x v="374"/>
    <n v="4.25"/>
    <d v="2016-12-01T00:00:00"/>
    <n v="102.815"/>
    <s v="-"/>
    <m/>
    <s v="-"/>
    <s v="WR"/>
    <s v="WR"/>
    <s v="-"/>
    <x v="167"/>
    <m/>
    <m/>
    <m/>
    <m/>
    <m/>
    <m/>
    <m/>
    <m/>
    <m/>
    <m/>
    <m/>
    <m/>
    <s v="https://emma.msrb.org/MS252404-MS227712-MD443692.pdf"/>
    <n v="0"/>
    <m/>
  </r>
  <r>
    <s v="Atlanta"/>
    <x v="16"/>
    <x v="211"/>
    <s v="04777TAL3"/>
    <s v="04777T"/>
    <s v="PUB SAFETY FAC PJ"/>
    <x v="0"/>
    <x v="913"/>
    <n v="5"/>
    <d v="2017-12-01T00:00:00"/>
    <m/>
    <s v="-"/>
    <m/>
    <s v="-"/>
    <s v="WR"/>
    <s v="WR"/>
    <s v="-"/>
    <x v="167"/>
    <m/>
    <m/>
    <m/>
    <m/>
    <m/>
    <m/>
    <m/>
    <m/>
    <m/>
    <m/>
    <m/>
    <m/>
    <s v="https://emma.msrb.org/MS252404-MS227712-MD443692.pdf"/>
    <n v="0"/>
    <m/>
  </r>
  <r>
    <s v="Atlanta"/>
    <x v="16"/>
    <x v="211"/>
    <s v="04777TAM1"/>
    <s v="04777T"/>
    <s v="PUB SAFETY FAC PJ"/>
    <x v="0"/>
    <x v="914"/>
    <n v="5"/>
    <d v="2018-12-01T00:00:00"/>
    <m/>
    <s v="-"/>
    <m/>
    <s v="-"/>
    <s v="WR"/>
    <s v="WR"/>
    <s v="-"/>
    <x v="167"/>
    <m/>
    <m/>
    <m/>
    <m/>
    <m/>
    <m/>
    <m/>
    <m/>
    <m/>
    <m/>
    <m/>
    <m/>
    <s v="https://emma.msrb.org/MS252404-MS227712-MD443692.pdf"/>
    <n v="0"/>
    <m/>
  </r>
  <r>
    <s v="Atlanta"/>
    <x v="16"/>
    <x v="211"/>
    <s v="04777TAN9"/>
    <s v="04777T"/>
    <s v="PUB SAFETY FAC PJ"/>
    <x v="0"/>
    <x v="915"/>
    <n v="5"/>
    <d v="2019-12-01T00:00:00"/>
    <m/>
    <s v="-"/>
    <m/>
    <s v="-"/>
    <s v="WR"/>
    <s v="WR"/>
    <s v="-"/>
    <x v="167"/>
    <m/>
    <m/>
    <m/>
    <m/>
    <m/>
    <m/>
    <m/>
    <m/>
    <m/>
    <m/>
    <m/>
    <m/>
    <s v="https://emma.msrb.org/MS252404-MS227712-MD443692.pdf"/>
    <n v="0"/>
    <m/>
  </r>
  <r>
    <s v="Atlanta"/>
    <x v="16"/>
    <x v="211"/>
    <s v="04777TAP4"/>
    <s v="04777T"/>
    <s v="PUB SAFETY FAC PJ"/>
    <x v="0"/>
    <x v="249"/>
    <n v="5"/>
    <d v="2020-12-01T00:00:00"/>
    <m/>
    <s v="-"/>
    <m/>
    <s v="-"/>
    <s v="AA+"/>
    <s v="WR"/>
    <s v="-"/>
    <x v="167"/>
    <m/>
    <m/>
    <m/>
    <m/>
    <m/>
    <m/>
    <m/>
    <m/>
    <m/>
    <m/>
    <m/>
    <m/>
    <s v="https://emma.msrb.org/MS252404-MS227712-MD443692.pdf"/>
    <n v="0"/>
    <m/>
  </r>
  <r>
    <s v="Atlanta"/>
    <x v="16"/>
    <x v="211"/>
    <s v="04777TAQ2"/>
    <s v="04777T"/>
    <s v="PUB SAFETY FAC PJ"/>
    <x v="0"/>
    <x v="916"/>
    <n v="5"/>
    <d v="2021-12-01T00:00:00"/>
    <m/>
    <s v="-"/>
    <m/>
    <s v="-"/>
    <s v="AA+"/>
    <s v="WR"/>
    <s v="-"/>
    <x v="167"/>
    <m/>
    <m/>
    <m/>
    <m/>
    <m/>
    <m/>
    <m/>
    <m/>
    <m/>
    <m/>
    <m/>
    <m/>
    <s v="https://emma.msrb.org/MS252404-MS227712-MD443692.pdf"/>
    <n v="0"/>
    <m/>
  </r>
  <r>
    <s v="Atlanta"/>
    <x v="16"/>
    <x v="211"/>
    <s v="04777TAR0"/>
    <s v="04777T"/>
    <s v="PUB SAFETY FAC PJ"/>
    <x v="0"/>
    <x v="917"/>
    <n v="5"/>
    <d v="2022-12-01T00:00:00"/>
    <m/>
    <s v="-"/>
    <m/>
    <s v="-"/>
    <s v="AA+"/>
    <s v="WR"/>
    <s v="-"/>
    <x v="167"/>
    <m/>
    <m/>
    <m/>
    <m/>
    <m/>
    <m/>
    <m/>
    <m/>
    <m/>
    <m/>
    <m/>
    <m/>
    <s v="https://emma.msrb.org/MS252404-MS227712-MD443692.pdf"/>
    <n v="0"/>
    <m/>
  </r>
  <r>
    <s v="Atlanta"/>
    <x v="16"/>
    <x v="211"/>
    <s v="04777TAS8"/>
    <s v="04777T"/>
    <s v="PUB SAFETY FAC PJ"/>
    <x v="0"/>
    <x v="918"/>
    <n v="5"/>
    <d v="2023-12-01T00:00:00"/>
    <m/>
    <s v="-"/>
    <m/>
    <s v="-"/>
    <s v="AA+"/>
    <s v="WR"/>
    <s v="-"/>
    <x v="167"/>
    <m/>
    <m/>
    <m/>
    <m/>
    <m/>
    <m/>
    <m/>
    <m/>
    <m/>
    <m/>
    <m/>
    <m/>
    <s v="https://emma.msrb.org/MS252404-MS227712-MD443692.pdf"/>
    <n v="0"/>
    <m/>
  </r>
  <r>
    <s v="Atlanta"/>
    <x v="16"/>
    <x v="211"/>
    <s v="04777TAT6"/>
    <s v="04777T"/>
    <s v="PUB SAFETY FAC PJ"/>
    <x v="0"/>
    <x v="919"/>
    <n v="5"/>
    <d v="2024-12-01T00:00:00"/>
    <m/>
    <s v="-"/>
    <m/>
    <s v="-"/>
    <s v="AA+"/>
    <s v="WR"/>
    <s v="-"/>
    <x v="167"/>
    <m/>
    <m/>
    <m/>
    <m/>
    <m/>
    <m/>
    <m/>
    <m/>
    <m/>
    <m/>
    <m/>
    <m/>
    <s v="https://emma.msrb.org/MS252404-MS227712-MD443692.pdf"/>
    <n v="0"/>
    <m/>
  </r>
  <r>
    <s v="Atlanta"/>
    <x v="16"/>
    <x v="211"/>
    <s v="04777TAU3"/>
    <s v="04777T"/>
    <s v="PUB SAFETY FAC PJ"/>
    <x v="0"/>
    <x v="581"/>
    <n v="5"/>
    <d v="2025-12-01T00:00:00"/>
    <m/>
    <s v="-"/>
    <m/>
    <s v="-"/>
    <s v="AA+"/>
    <s v="WR"/>
    <s v="-"/>
    <x v="167"/>
    <m/>
    <m/>
    <m/>
    <m/>
    <m/>
    <m/>
    <m/>
    <m/>
    <m/>
    <m/>
    <m/>
    <m/>
    <s v="https://emma.msrb.org/MS252404-MS227712-MD443692.pdf"/>
    <n v="0"/>
    <m/>
  </r>
  <r>
    <s v="Atlanta"/>
    <x v="16"/>
    <x v="211"/>
    <s v="04777TAV1"/>
    <s v="04777T"/>
    <s v="PUB SAFETY FAC PJ"/>
    <x v="0"/>
    <x v="920"/>
    <n v="5"/>
    <d v="2026-12-01T00:00:00"/>
    <m/>
    <s v="-"/>
    <m/>
    <s v="-"/>
    <s v="AA+"/>
    <s v="WR"/>
    <s v="-"/>
    <x v="167"/>
    <m/>
    <m/>
    <m/>
    <m/>
    <m/>
    <m/>
    <m/>
    <m/>
    <m/>
    <m/>
    <m/>
    <m/>
    <s v="https://emma.msrb.org/MS252404-MS227712-MD443692.pdf"/>
    <n v="0"/>
    <m/>
  </r>
  <r>
    <s v="Atlanta"/>
    <x v="13"/>
    <x v="212"/>
    <s v="04780NFX0"/>
    <s v="04780N"/>
    <s v="ARCS-TUFF BULLET LLC PROJ"/>
    <x v="0"/>
    <x v="921"/>
    <m/>
    <d v="2036-07-01T00:00:00"/>
    <m/>
    <s v="-"/>
    <m/>
    <s v="-"/>
    <s v="-"/>
    <s v="-"/>
    <s v="-"/>
    <x v="168"/>
    <m/>
    <m/>
    <m/>
    <m/>
    <m/>
    <m/>
    <m/>
    <m/>
    <m/>
    <m/>
    <m/>
    <m/>
    <s v="https://emma.msrb.org/MS251871-MS227179-MD442610.pdf"/>
    <n v="0"/>
    <m/>
  </r>
  <r>
    <s v="Atlanta"/>
    <x v="13"/>
    <x v="213"/>
    <s v="04780NFW2"/>
    <s v="04780N"/>
    <s v="ARCS-TAXABLE-TUFF TEPB LLC PJ"/>
    <x v="0"/>
    <x v="922"/>
    <m/>
    <d v="2037-07-01T00:00:00"/>
    <m/>
    <s v="-"/>
    <m/>
    <s v="-"/>
    <s v="-"/>
    <s v="-"/>
    <s v="-"/>
    <x v="168"/>
    <m/>
    <m/>
    <m/>
    <m/>
    <m/>
    <m/>
    <m/>
    <m/>
    <m/>
    <m/>
    <m/>
    <m/>
    <s v="https://emma.msrb.org/MS251869-MS227177-MD442606.pdf"/>
    <n v="0"/>
    <m/>
  </r>
  <r>
    <s v="Atlanta"/>
    <x v="17"/>
    <x v="214"/>
    <s v="047804BV0"/>
    <n v="47804"/>
    <s v="DOWNTOWN PKG DECK PROJ-SER A"/>
    <x v="0"/>
    <x v="664"/>
    <n v="4"/>
    <d v="2008-12-01T00:00:00"/>
    <n v="100.31"/>
    <s v="-"/>
    <m/>
    <s v="-"/>
    <s v="-"/>
    <s v="-"/>
    <s v="-"/>
    <x v="169"/>
    <m/>
    <m/>
    <m/>
    <m/>
    <m/>
    <m/>
    <m/>
    <m/>
    <m/>
    <m/>
    <m/>
    <m/>
    <s v="https://emma.msrb.org/MS249352-MS224660-MD437518.pdf"/>
    <n v="0"/>
    <m/>
  </r>
  <r>
    <s v="Atlanta"/>
    <x v="17"/>
    <x v="214"/>
    <s v="047804BW8"/>
    <n v="47804"/>
    <s v="DOWNTOWN PKG DECK PROJ-SER A"/>
    <x v="0"/>
    <x v="722"/>
    <n v="4"/>
    <d v="2009-12-01T00:00:00"/>
    <n v="100.246"/>
    <s v="-"/>
    <m/>
    <s v="-"/>
    <s v="-"/>
    <s v="-"/>
    <s v="-"/>
    <x v="169"/>
    <m/>
    <m/>
    <m/>
    <m/>
    <m/>
    <m/>
    <m/>
    <m/>
    <m/>
    <m/>
    <m/>
    <m/>
    <s v="https://emma.msrb.org/MS249352-MS224660-MD437518.pdf"/>
    <n v="0"/>
    <m/>
  </r>
  <r>
    <s v="Atlanta"/>
    <x v="17"/>
    <x v="214"/>
    <s v="047804BX6"/>
    <n v="47804"/>
    <s v="DOWNTOWN PKG DECK PROJ-SER A"/>
    <x v="0"/>
    <x v="901"/>
    <n v="4"/>
    <d v="2010-12-01T00:00:00"/>
    <n v="100.07599999999999"/>
    <s v="-"/>
    <m/>
    <s v="-"/>
    <s v="-"/>
    <s v="-"/>
    <s v="-"/>
    <x v="169"/>
    <m/>
    <m/>
    <m/>
    <m/>
    <m/>
    <m/>
    <m/>
    <m/>
    <m/>
    <m/>
    <m/>
    <m/>
    <s v="https://emma.msrb.org/MS249352-MS224660-MD437518.pdf"/>
    <n v="0"/>
    <m/>
  </r>
  <r>
    <s v="Atlanta"/>
    <x v="17"/>
    <x v="214"/>
    <s v="047804BY4"/>
    <n v="47804"/>
    <s v="DOWNTOWN PKG DECK PROJ-SER A"/>
    <x v="0"/>
    <x v="406"/>
    <n v="4"/>
    <d v="2011-12-01T00:00:00"/>
    <n v="99.852999999999994"/>
    <s v="-"/>
    <m/>
    <s v="-"/>
    <s v="-"/>
    <s v="-"/>
    <s v="-"/>
    <x v="169"/>
    <m/>
    <m/>
    <m/>
    <m/>
    <m/>
    <m/>
    <m/>
    <m/>
    <m/>
    <m/>
    <m/>
    <m/>
    <s v="https://emma.msrb.org/MS249352-MS224660-MD437518.pdf"/>
    <n v="0"/>
    <m/>
  </r>
  <r>
    <s v="Atlanta"/>
    <x v="17"/>
    <x v="214"/>
    <s v="047804BZ1"/>
    <n v="47804"/>
    <s v="DOWNTOWN PKG DECK PROJ-SER A"/>
    <x v="0"/>
    <x v="485"/>
    <n v="4"/>
    <d v="2012-12-01T00:00:00"/>
    <n v="99.662999999999997"/>
    <s v="-"/>
    <m/>
    <s v="-"/>
    <s v="-"/>
    <s v="-"/>
    <s v="-"/>
    <x v="169"/>
    <m/>
    <m/>
    <m/>
    <m/>
    <m/>
    <m/>
    <m/>
    <m/>
    <m/>
    <m/>
    <m/>
    <m/>
    <s v="https://emma.msrb.org/MS249352-MS224660-MD437518.pdf"/>
    <n v="0"/>
    <m/>
  </r>
  <r>
    <s v="Atlanta"/>
    <x v="17"/>
    <x v="214"/>
    <s v="047804CA5"/>
    <n v="47804"/>
    <s v="DOWNTOWN PKG DECK PROJ-SER A"/>
    <x v="0"/>
    <x v="923"/>
    <n v="4"/>
    <d v="2013-12-01T00:00:00"/>
    <n v="99.24"/>
    <s v="-"/>
    <m/>
    <s v="-"/>
    <s v="-"/>
    <s v="-"/>
    <s v="-"/>
    <x v="169"/>
    <m/>
    <m/>
    <m/>
    <m/>
    <m/>
    <m/>
    <m/>
    <m/>
    <m/>
    <m/>
    <m/>
    <m/>
    <s v="https://emma.msrb.org/MS249352-MS224660-MD437518.pdf"/>
    <n v="0"/>
    <m/>
  </r>
  <r>
    <s v="Atlanta"/>
    <x v="17"/>
    <x v="214"/>
    <s v="047804CB3"/>
    <n v="47804"/>
    <s v="DOWNTOWN PKG DECK PROJ-SER A"/>
    <x v="0"/>
    <x v="924"/>
    <n v="4.125"/>
    <d v="2014-12-01T00:00:00"/>
    <n v="99.611000000000004"/>
    <s v="-"/>
    <m/>
    <s v="-"/>
    <s v="WR"/>
    <s v="-"/>
    <s v="-"/>
    <x v="169"/>
    <m/>
    <m/>
    <m/>
    <m/>
    <m/>
    <m/>
    <m/>
    <m/>
    <m/>
    <m/>
    <m/>
    <m/>
    <s v="https://emma.msrb.org/MS249352-MS224660-MD437518.pdf"/>
    <n v="0"/>
    <m/>
  </r>
  <r>
    <s v="Atlanta"/>
    <x v="17"/>
    <x v="214"/>
    <s v="047804CC1"/>
    <n v="47804"/>
    <s v="DOWNTOWN PKG DECK PROJ-SER A"/>
    <x v="0"/>
    <x v="925"/>
    <n v="4.125"/>
    <d v="2015-12-01T00:00:00"/>
    <n v="99.114999999999995"/>
    <s v="-"/>
    <m/>
    <s v="-"/>
    <s v="WR"/>
    <s v="WR"/>
    <s v="-"/>
    <x v="169"/>
    <m/>
    <m/>
    <m/>
    <m/>
    <m/>
    <m/>
    <m/>
    <m/>
    <m/>
    <m/>
    <m/>
    <m/>
    <s v="https://emma.msrb.org/MS249352-MS224660-MD437518.pdf"/>
    <n v="0"/>
    <m/>
  </r>
  <r>
    <s v="Atlanta"/>
    <x v="17"/>
    <x v="214"/>
    <s v="047804CD9"/>
    <n v="47804"/>
    <s v="DOWNTOWN PKG DECK PROJ-SER A"/>
    <x v="0"/>
    <x v="158"/>
    <n v="4.25"/>
    <d v="2016-12-01T00:00:00"/>
    <n v="99.664000000000001"/>
    <s v="-"/>
    <m/>
    <s v="-"/>
    <s v="WR"/>
    <s v="WR"/>
    <s v="-"/>
    <x v="169"/>
    <m/>
    <m/>
    <m/>
    <m/>
    <m/>
    <m/>
    <m/>
    <m/>
    <m/>
    <m/>
    <m/>
    <m/>
    <s v="https://emma.msrb.org/MS249352-MS224660-MD437518.pdf"/>
    <n v="0"/>
    <m/>
  </r>
  <r>
    <s v="Atlanta"/>
    <x v="17"/>
    <x v="214"/>
    <s v="047804CE7"/>
    <n v="47804"/>
    <s v="DOWNTOWN PKG DECK PROJ-SER A"/>
    <x v="0"/>
    <x v="926"/>
    <n v="4.125"/>
    <d v="2017-12-01T00:00:00"/>
    <n v="97.47"/>
    <s v="-"/>
    <m/>
    <s v="-"/>
    <s v="WR"/>
    <s v="WR"/>
    <s v="-"/>
    <x v="169"/>
    <m/>
    <m/>
    <m/>
    <m/>
    <m/>
    <m/>
    <m/>
    <m/>
    <m/>
    <m/>
    <m/>
    <m/>
    <s v="https://emma.msrb.org/MS249352-MS224660-MD437518.pdf"/>
    <n v="0"/>
    <m/>
  </r>
  <r>
    <s v="Atlanta"/>
    <x v="17"/>
    <x v="214"/>
    <s v="047804CF4"/>
    <n v="47804"/>
    <s v="DOWNTOWN PKG DECK PROJ-SER A"/>
    <x v="0"/>
    <x v="497"/>
    <n v="4.25"/>
    <d v="2018-12-01T00:00:00"/>
    <n v="97.736999999999995"/>
    <s v="-"/>
    <m/>
    <s v="-"/>
    <s v="WR"/>
    <s v="WR"/>
    <s v="-"/>
    <x v="169"/>
    <m/>
    <m/>
    <m/>
    <m/>
    <m/>
    <m/>
    <m/>
    <m/>
    <m/>
    <m/>
    <m/>
    <m/>
    <s v="https://emma.msrb.org/MS249352-MS224660-MD437518.pdf"/>
    <n v="0"/>
    <m/>
  </r>
  <r>
    <s v="Atlanta"/>
    <x v="17"/>
    <x v="214"/>
    <s v="047804CG2"/>
    <n v="47804"/>
    <s v="DOWNTOWN PKG DECK PROJ-SER A"/>
    <x v="0"/>
    <x v="927"/>
    <n v="4.5"/>
    <d v="2019-12-01T00:00:00"/>
    <n v="99.4"/>
    <s v="-"/>
    <m/>
    <s v="-"/>
    <s v="WR"/>
    <s v="WR"/>
    <s v="-"/>
    <x v="169"/>
    <m/>
    <m/>
    <m/>
    <m/>
    <m/>
    <m/>
    <m/>
    <m/>
    <m/>
    <m/>
    <m/>
    <m/>
    <s v="https://emma.msrb.org/MS249352-MS224660-MD437518.pdf"/>
    <n v="0"/>
    <m/>
  </r>
  <r>
    <s v="Atlanta"/>
    <x v="17"/>
    <x v="214"/>
    <s v="047804CH0"/>
    <n v="47804"/>
    <s v="DOWNTOWN PKG DECK PROJ-SER A"/>
    <x v="0"/>
    <x v="928"/>
    <n v="4.5"/>
    <d v="2020-12-01T00:00:00"/>
    <n v="98.951999999999998"/>
    <s v="-"/>
    <m/>
    <s v="-"/>
    <s v="WR"/>
    <s v="WR"/>
    <s v="-"/>
    <x v="169"/>
    <m/>
    <m/>
    <m/>
    <m/>
    <m/>
    <m/>
    <m/>
    <m/>
    <m/>
    <m/>
    <m/>
    <m/>
    <s v="https://emma.msrb.org/MS249352-MS224660-MD437518.pdf"/>
    <n v="0"/>
    <m/>
  </r>
  <r>
    <s v="Atlanta"/>
    <x v="17"/>
    <x v="214"/>
    <s v="047804CJ6"/>
    <n v="47804"/>
    <s v="DOWNTOWN PKG DECK PROJ-SER A"/>
    <x v="0"/>
    <x v="298"/>
    <n v="4.5"/>
    <d v="2021-12-01T00:00:00"/>
    <n v="98.576999999999998"/>
    <s v="-"/>
    <m/>
    <s v="-"/>
    <s v="WR"/>
    <s v="WR"/>
    <s v="-"/>
    <x v="169"/>
    <m/>
    <m/>
    <m/>
    <m/>
    <m/>
    <m/>
    <m/>
    <m/>
    <m/>
    <m/>
    <m/>
    <m/>
    <s v="https://emma.msrb.org/MS249352-MS224660-MD437518.pdf"/>
    <n v="0"/>
    <m/>
  </r>
  <r>
    <s v="Atlanta"/>
    <x v="17"/>
    <x v="214"/>
    <s v="047804CK3"/>
    <n v="47804"/>
    <s v="DOWNTOWN PKG DECK PROJ-SER A"/>
    <x v="0"/>
    <x v="929"/>
    <n v="4.5"/>
    <d v="2026-12-01T00:00:00"/>
    <n v="96.882000000000005"/>
    <s v="-"/>
    <m/>
    <s v="-"/>
    <s v="WR"/>
    <s v="WR"/>
    <s v="-"/>
    <x v="169"/>
    <m/>
    <m/>
    <m/>
    <m/>
    <m/>
    <m/>
    <m/>
    <m/>
    <m/>
    <m/>
    <m/>
    <m/>
    <s v="https://emma.msrb.org/MS249352-MS224660-MD437518.pdf"/>
    <n v="0"/>
    <m/>
  </r>
  <r>
    <s v="Atlanta"/>
    <x v="17"/>
    <x v="214"/>
    <s v="047804CL1"/>
    <n v="47804"/>
    <s v="DOWNTOWN PKG DECK PROJ-SER A"/>
    <x v="0"/>
    <x v="930"/>
    <n v="5"/>
    <d v="2031-12-01T00:00:00"/>
    <m/>
    <s v="-"/>
    <m/>
    <s v="-"/>
    <s v="WR"/>
    <s v="WR"/>
    <s v="-"/>
    <x v="169"/>
    <m/>
    <m/>
    <m/>
    <m/>
    <m/>
    <m/>
    <m/>
    <m/>
    <m/>
    <m/>
    <m/>
    <m/>
    <s v="https://emma.msrb.org/MS249352-MS224660-MD437518.pdf"/>
    <n v="0"/>
    <m/>
  </r>
  <r>
    <s v="Atlanta"/>
    <x v="17"/>
    <x v="215"/>
    <s v="047804CM9"/>
    <n v="47804"/>
    <s v="DOWNTOWN PKG DECK PROJ-SER B"/>
    <x v="0"/>
    <x v="931"/>
    <n v="4"/>
    <d v="2008-12-01T00:00:00"/>
    <n v="100.265"/>
    <s v="-"/>
    <m/>
    <s v="-"/>
    <s v="-"/>
    <s v="-"/>
    <s v="-"/>
    <x v="169"/>
    <m/>
    <m/>
    <m/>
    <m/>
    <m/>
    <m/>
    <m/>
    <m/>
    <m/>
    <m/>
    <m/>
    <m/>
    <s v="https://emma.msrb.org/MS249352-MS224660-MD437518.pdf"/>
    <n v="0"/>
    <m/>
  </r>
  <r>
    <s v="Atlanta"/>
    <x v="17"/>
    <x v="215"/>
    <s v="047804CN7"/>
    <n v="47804"/>
    <s v="DOWNTOWN PKG DECK PROJ-SER B"/>
    <x v="0"/>
    <x v="932"/>
    <n v="4"/>
    <d v="2009-12-01T00:00:00"/>
    <n v="100.184"/>
    <s v="-"/>
    <m/>
    <s v="-"/>
    <s v="-"/>
    <s v="-"/>
    <s v="-"/>
    <x v="169"/>
    <m/>
    <m/>
    <m/>
    <m/>
    <m/>
    <m/>
    <m/>
    <m/>
    <m/>
    <m/>
    <m/>
    <m/>
    <s v="https://emma.msrb.org/MS249352-MS224660-MD437518.pdf"/>
    <n v="0"/>
    <m/>
  </r>
  <r>
    <s v="Atlanta"/>
    <x v="17"/>
    <x v="215"/>
    <s v="047804CP2"/>
    <n v="47804"/>
    <s v="DOWNTOWN PKG DECK PROJ-SER B"/>
    <x v="0"/>
    <x v="933"/>
    <n v="4"/>
    <d v="2010-12-01T00:00:00"/>
    <n v="99.876999999999995"/>
    <s v="-"/>
    <m/>
    <s v="-"/>
    <s v="-"/>
    <s v="-"/>
    <s v="-"/>
    <x v="169"/>
    <m/>
    <m/>
    <m/>
    <m/>
    <m/>
    <m/>
    <m/>
    <m/>
    <m/>
    <m/>
    <m/>
    <m/>
    <s v="https://emma.msrb.org/MS249352-MS224660-MD437518.pdf"/>
    <n v="0"/>
    <m/>
  </r>
  <r>
    <s v="Atlanta"/>
    <x v="17"/>
    <x v="215"/>
    <s v="047804CQ0"/>
    <n v="47804"/>
    <s v="DOWNTOWN PKG DECK PROJ-SER B"/>
    <x v="0"/>
    <x v="5"/>
    <n v="4"/>
    <d v="2011-12-01T00:00:00"/>
    <n v="99.519000000000005"/>
    <s v="-"/>
    <m/>
    <s v="-"/>
    <s v="-"/>
    <s v="-"/>
    <s v="-"/>
    <x v="169"/>
    <m/>
    <m/>
    <m/>
    <m/>
    <m/>
    <m/>
    <m/>
    <m/>
    <m/>
    <m/>
    <m/>
    <m/>
    <s v="https://emma.msrb.org/MS249352-MS224660-MD437518.pdf"/>
    <n v="0"/>
    <m/>
  </r>
  <r>
    <s v="Atlanta"/>
    <x v="17"/>
    <x v="215"/>
    <s v="047804CR8"/>
    <n v="47804"/>
    <s v="DOWNTOWN PKG DECK PROJ-SER B"/>
    <x v="0"/>
    <x v="934"/>
    <n v="4"/>
    <d v="2012-12-01T00:00:00"/>
    <n v="99.165000000000006"/>
    <s v="-"/>
    <m/>
    <s v="-"/>
    <s v="-"/>
    <s v="-"/>
    <s v="-"/>
    <x v="169"/>
    <m/>
    <m/>
    <m/>
    <m/>
    <m/>
    <m/>
    <m/>
    <m/>
    <m/>
    <m/>
    <m/>
    <m/>
    <s v="https://emma.msrb.org/MS249352-MS224660-MD437518.pdf"/>
    <n v="0"/>
    <m/>
  </r>
  <r>
    <s v="Atlanta"/>
    <x v="17"/>
    <x v="215"/>
    <s v="047804CS6"/>
    <n v="47804"/>
    <s v="DOWNTOWN PKG DECK PROJ-SER B"/>
    <x v="0"/>
    <x v="935"/>
    <n v="4"/>
    <d v="2013-12-01T00:00:00"/>
    <n v="98.677999999999997"/>
    <s v="-"/>
    <m/>
    <s v="-"/>
    <s v="-"/>
    <s v="-"/>
    <s v="-"/>
    <x v="169"/>
    <m/>
    <m/>
    <m/>
    <m/>
    <m/>
    <m/>
    <m/>
    <m/>
    <m/>
    <m/>
    <m/>
    <m/>
    <s v="https://emma.msrb.org/MS249352-MS224660-MD437518.pdf"/>
    <n v="0"/>
    <m/>
  </r>
  <r>
    <s v="Atlanta"/>
    <x v="17"/>
    <x v="215"/>
    <s v="047804CT4"/>
    <n v="47804"/>
    <s v="DOWNTOWN PKG DECK PROJ-SER B"/>
    <x v="0"/>
    <x v="936"/>
    <n v="4"/>
    <d v="2014-12-01T00:00:00"/>
    <n v="98.114000000000004"/>
    <s v="-"/>
    <m/>
    <s v="-"/>
    <s v="WR"/>
    <s v="-"/>
    <s v="-"/>
    <x v="169"/>
    <m/>
    <m/>
    <m/>
    <m/>
    <m/>
    <m/>
    <m/>
    <m/>
    <m/>
    <m/>
    <m/>
    <m/>
    <s v="https://emma.msrb.org/MS249352-MS224660-MD437518.pdf"/>
    <n v="0"/>
    <m/>
  </r>
  <r>
    <s v="Atlanta"/>
    <x v="17"/>
    <x v="215"/>
    <s v="047804CU1"/>
    <n v="47804"/>
    <s v="DOWNTOWN PKG DECK PROJ-SER B"/>
    <x v="0"/>
    <x v="619"/>
    <n v="4.125"/>
    <d v="2015-12-01T00:00:00"/>
    <n v="98.430999999999997"/>
    <s v="-"/>
    <m/>
    <s v="-"/>
    <s v="WR"/>
    <s v="WR"/>
    <s v="-"/>
    <x v="169"/>
    <m/>
    <m/>
    <m/>
    <m/>
    <m/>
    <m/>
    <m/>
    <m/>
    <m/>
    <m/>
    <m/>
    <m/>
    <s v="https://emma.msrb.org/MS249352-MS224660-MD437518.pdf"/>
    <n v="0"/>
    <m/>
  </r>
  <r>
    <s v="Atlanta"/>
    <x v="17"/>
    <x v="215"/>
    <s v="047804CV9"/>
    <n v="47804"/>
    <s v="DOWNTOWN PKG DECK PROJ-SER B"/>
    <x v="0"/>
    <x v="937"/>
    <n v="4.125"/>
    <d v="2016-12-01T00:00:00"/>
    <n v="97.89"/>
    <s v="-"/>
    <m/>
    <s v="-"/>
    <s v="WR"/>
    <s v="WR"/>
    <s v="-"/>
    <x v="169"/>
    <m/>
    <m/>
    <m/>
    <m/>
    <m/>
    <m/>
    <m/>
    <m/>
    <m/>
    <m/>
    <m/>
    <m/>
    <s v="https://emma.msrb.org/MS249352-MS224660-MD437518.pdf"/>
    <n v="0"/>
    <m/>
  </r>
  <r>
    <s v="Atlanta"/>
    <x v="17"/>
    <x v="215"/>
    <s v="047804CW7"/>
    <n v="47804"/>
    <s v="DOWNTOWN PKG DECK PROJ-SER B"/>
    <x v="0"/>
    <x v="938"/>
    <n v="4.5"/>
    <d v="2021-12-01T00:00:00"/>
    <n v="97.823999999999998"/>
    <s v="-"/>
    <m/>
    <s v="-"/>
    <s v="WR"/>
    <s v="WR"/>
    <s v="-"/>
    <x v="169"/>
    <m/>
    <m/>
    <m/>
    <m/>
    <m/>
    <m/>
    <m/>
    <m/>
    <m/>
    <m/>
    <m/>
    <m/>
    <s v="https://emma.msrb.org/MS249352-MS224660-MD437518.pdf"/>
    <n v="0"/>
    <m/>
  </r>
  <r>
    <s v="Atlanta"/>
    <x v="17"/>
    <x v="215"/>
    <s v="047804CX5"/>
    <n v="47804"/>
    <s v="DOWNTOWN PKG DECK PROJ-SER B"/>
    <x v="0"/>
    <x v="939"/>
    <n v="4.5"/>
    <d v="2026-12-01T00:00:00"/>
    <n v="96.123999999999995"/>
    <s v="-"/>
    <m/>
    <s v="-"/>
    <s v="WR"/>
    <s v="WR"/>
    <s v="-"/>
    <x v="169"/>
    <m/>
    <m/>
    <m/>
    <m/>
    <m/>
    <m/>
    <m/>
    <m/>
    <m/>
    <m/>
    <m/>
    <m/>
    <s v="https://emma.msrb.org/MS249352-MS224660-MD437518.pdf"/>
    <n v="0"/>
    <m/>
  </r>
  <r>
    <s v="Atlanta"/>
    <x v="17"/>
    <x v="215"/>
    <s v="047804CY3"/>
    <n v="47804"/>
    <s v="DOWNTOWN PKG DECK PROJ-SER B"/>
    <x v="0"/>
    <x v="824"/>
    <n v="4.7"/>
    <d v="2031-12-01T00:00:00"/>
    <n v="97.108000000000004"/>
    <s v="-"/>
    <m/>
    <s v="-"/>
    <s v="WR"/>
    <s v="WR"/>
    <s v="-"/>
    <x v="169"/>
    <m/>
    <m/>
    <m/>
    <m/>
    <m/>
    <m/>
    <m/>
    <m/>
    <m/>
    <m/>
    <m/>
    <m/>
    <s v="https://emma.msrb.org/MS249352-MS224660-MD437518.pdf"/>
    <n v="0"/>
    <m/>
  </r>
  <r>
    <s v="Atlanta"/>
    <x v="11"/>
    <x v="216"/>
    <s v="047849BG8"/>
    <n v="47849"/>
    <s v="VAR-SUB LIEN-ATLANTIC STATION"/>
    <x v="0"/>
    <x v="940"/>
    <m/>
    <d v="2024-12-01T00:00:00"/>
    <n v="100"/>
    <s v="-"/>
    <m/>
    <s v="-"/>
    <s v="-"/>
    <s v="-"/>
    <s v="-"/>
    <x v="170"/>
    <s v="NEW"/>
    <s v="—"/>
    <s v="Redevelopment/Ld Clearance"/>
    <s v="Variable"/>
    <s v="—"/>
    <s v="Tax Allocation"/>
    <s v="No"/>
    <s v="No"/>
    <s v="No"/>
    <s v="No"/>
    <n v="100"/>
    <s v="—"/>
    <s v="https://emma.msrb.org/MS246403-MS221711-MD431571.pdf"/>
    <n v="0"/>
    <s v="http://quotes.morningstar.com/bondquote/quote?productcode=qs&amp;qs_qt_module=3.50&amp;qt_version=finrarelease&amp;t=M5857134103658&amp;qsOnClick=returnTicker&amp;refresh=true"/>
  </r>
  <r>
    <s v="Atlanta"/>
    <x v="11"/>
    <x v="216"/>
    <s v="047849CH5"/>
    <n v="47849"/>
    <s v="VAR-SUB LIEN-ATLANTIC STA-RMKT"/>
    <x v="0"/>
    <x v="2"/>
    <m/>
    <d v="2024-12-01T00:00:00"/>
    <n v="100"/>
    <s v="-"/>
    <m/>
    <s v="-"/>
    <s v="-"/>
    <s v="-"/>
    <s v="-"/>
    <x v="170"/>
    <m/>
    <m/>
    <m/>
    <m/>
    <m/>
    <m/>
    <m/>
    <m/>
    <m/>
    <m/>
    <m/>
    <m/>
    <s v="https://emma.msrb.org/MS246403-MS221711-MD431571.pdf"/>
    <n v="0"/>
    <m/>
  </r>
  <r>
    <s v="Atlanta"/>
    <x v="5"/>
    <x v="217"/>
    <s v="04785THL6"/>
    <s v="04785T"/>
    <s v="SR-HSG-PARK VIEW COVENTRY PROJ"/>
    <x v="0"/>
    <x v="716"/>
    <n v="6"/>
    <d v="2046-04-01T00:00:00"/>
    <n v="100"/>
    <s v="-"/>
    <m/>
    <s v="-"/>
    <s v="-"/>
    <s v="-"/>
    <s v="-"/>
    <x v="171"/>
    <s v="NEW"/>
    <s v="—"/>
    <s v="Multi-Family Housing"/>
    <s v="Fixed"/>
    <s v="—"/>
    <s v="Revenue"/>
    <s v="No"/>
    <s v="No"/>
    <s v="No"/>
    <s v="Yes"/>
    <s v="—"/>
    <s v="—"/>
    <s v="No official statement is currently available."/>
    <s v="https://emma.msrb.org/EP302626-EP16066-EP638123.pdf"/>
    <s v="http://quotes.morningstar.com/bondquote/quote?productcode=qs&amp;qs_qt_module=3.50&amp;qt_version=finrarelease&amp;t=M5823394081485&amp;qsOnClick=returnTicker&amp;refresh=true"/>
  </r>
  <r>
    <s v="Atlanta"/>
    <x v="5"/>
    <x v="218"/>
    <s v="04785THS1"/>
    <s v="04785T"/>
    <s v="HSG-AUBURN GLENN APTS PJ-A"/>
    <x v="0"/>
    <x v="2"/>
    <n v="7"/>
    <d v="2037-12-01T00:00:00"/>
    <m/>
    <s v="-"/>
    <m/>
    <s v="-"/>
    <s v="-"/>
    <s v="-"/>
    <s v="-"/>
    <x v="172"/>
    <s v="NEW"/>
    <s v="—"/>
    <s v="Multi-Family Housing"/>
    <s v="Variable"/>
    <s v="—"/>
    <s v="Mortgage Loans"/>
    <s v="No"/>
    <s v="No"/>
    <s v="No"/>
    <s v="No"/>
    <n v="100"/>
    <s v="—"/>
    <s v="No official statement is currently available."/>
    <n v="0"/>
    <s v="http://quotes.morningstar.com/bondquote/quote?productcode=qs&amp;qs_qt_module=3.50&amp;qt_version=finrarelease&amp;t=M5837424091013&amp;qsOnClick=returnTicker&amp;refresh=true"/>
  </r>
  <r>
    <s v="Atlanta"/>
    <x v="5"/>
    <x v="219"/>
    <s v="04785THT9"/>
    <s v="04785T"/>
    <s v="TAXABLE-HSG-AUBURN GLENN APT-B"/>
    <x v="0"/>
    <x v="2"/>
    <m/>
    <d v="2037-12-01T00:00:00"/>
    <m/>
    <s v="-"/>
    <m/>
    <s v="-"/>
    <s v="-"/>
    <s v="-"/>
    <s v="-"/>
    <x v="172"/>
    <s v="NEW"/>
    <s v="—"/>
    <s v="Multi-Family Housing"/>
    <s v="Variable"/>
    <s v="—"/>
    <s v="Mortgage Loans"/>
    <s v="Yes"/>
    <s v="No"/>
    <s v="No"/>
    <s v="No"/>
    <n v="100"/>
    <s v="—"/>
    <s v="No official statement is currently available."/>
    <n v="0"/>
    <s v="http://quotes.morningstar.com/bondquote/quote?productcode=qs&amp;qs_qt_module=3.50&amp;qt_version=finrarelease&amp;t=M5837434091014&amp;qsOnClick=returnTicker&amp;refresh=true"/>
  </r>
  <r>
    <s v="Atlanta"/>
    <x v="11"/>
    <x v="220"/>
    <s v="047849BF0"/>
    <n v="47849"/>
    <s v="PRINCETON LAKES PROJ"/>
    <x v="0"/>
    <x v="941"/>
    <n v="5.5"/>
    <d v="2031-01-01T00:00:00"/>
    <n v="100"/>
    <s v="-"/>
    <m/>
    <s v="-"/>
    <s v="-"/>
    <s v="-"/>
    <s v="-"/>
    <x v="173"/>
    <m/>
    <m/>
    <m/>
    <m/>
    <m/>
    <m/>
    <m/>
    <m/>
    <m/>
    <m/>
    <m/>
    <m/>
    <s v="https://emma.msrb.org/MS246051-MS221359-MD430869.pdf"/>
    <n v="0"/>
    <m/>
  </r>
  <r>
    <s v="Atlanta"/>
    <x v="13"/>
    <x v="221"/>
    <s v="04780NEV5"/>
    <s v="04780N"/>
    <s v="OPPORTUNITY PROJ"/>
    <x v="0"/>
    <x v="695"/>
    <n v="3.5"/>
    <d v="2006-12-01T00:00:00"/>
    <n v="100.197"/>
    <s v="-"/>
    <m/>
    <s v="-"/>
    <s v="-"/>
    <s v="-"/>
    <s v="-"/>
    <x v="174"/>
    <m/>
    <m/>
    <m/>
    <m/>
    <m/>
    <m/>
    <m/>
    <m/>
    <m/>
    <m/>
    <m/>
    <m/>
    <s v="https://emma.msrb.org/MS242823-MS218131-MD424344.pdf"/>
    <n v="0"/>
    <m/>
  </r>
  <r>
    <s v="Atlanta"/>
    <x v="13"/>
    <x v="221"/>
    <s v="04780NEW3"/>
    <s v="04780N"/>
    <s v="OPPORTUNITY PROJ"/>
    <x v="0"/>
    <x v="942"/>
    <n v="3.5"/>
    <d v="2007-12-01T00:00:00"/>
    <n v="100.26900000000001"/>
    <s v="-"/>
    <m/>
    <s v="-"/>
    <s v="-"/>
    <s v="-"/>
    <s v="-"/>
    <x v="174"/>
    <m/>
    <m/>
    <m/>
    <m/>
    <m/>
    <m/>
    <m/>
    <m/>
    <m/>
    <m/>
    <m/>
    <m/>
    <s v="https://emma.msrb.org/MS242823-MS218131-MD424344.pdf"/>
    <n v="0"/>
    <m/>
  </r>
  <r>
    <s v="Atlanta"/>
    <x v="13"/>
    <x v="221"/>
    <s v="04780NEX1"/>
    <s v="04780N"/>
    <s v="OPPORTUNITY PROJ"/>
    <x v="0"/>
    <x v="943"/>
    <n v="3.5"/>
    <d v="2008-12-01T00:00:00"/>
    <n v="100.21599999999999"/>
    <s v="-"/>
    <m/>
    <s v="-"/>
    <s v="-"/>
    <s v="-"/>
    <s v="-"/>
    <x v="174"/>
    <m/>
    <m/>
    <m/>
    <m/>
    <m/>
    <m/>
    <m/>
    <m/>
    <m/>
    <m/>
    <m/>
    <m/>
    <s v="https://emma.msrb.org/MS242823-MS218131-MD424344.pdf"/>
    <n v="0"/>
    <m/>
  </r>
  <r>
    <s v="Atlanta"/>
    <x v="13"/>
    <x v="221"/>
    <s v="04780NEY9"/>
    <s v="04780N"/>
    <s v="OPPORTUNITY PROJ"/>
    <x v="0"/>
    <x v="944"/>
    <n v="3.5"/>
    <d v="2009-12-01T00:00:00"/>
    <n v="99.960999999999999"/>
    <s v="-"/>
    <m/>
    <s v="-"/>
    <s v="-"/>
    <s v="-"/>
    <s v="-"/>
    <x v="174"/>
    <m/>
    <m/>
    <m/>
    <m/>
    <m/>
    <m/>
    <m/>
    <m/>
    <m/>
    <m/>
    <m/>
    <m/>
    <s v="https://emma.msrb.org/MS242823-MS218131-MD424344.pdf"/>
    <n v="0"/>
    <m/>
  </r>
  <r>
    <s v="Atlanta"/>
    <x v="13"/>
    <x v="221"/>
    <s v="04780NEZ6"/>
    <s v="04780N"/>
    <s v="OPPORTUNITY PROJ"/>
    <x v="0"/>
    <x v="104"/>
    <n v="3.625"/>
    <d v="2010-12-01T00:00:00"/>
    <n v="100"/>
    <s v="-"/>
    <m/>
    <s v="-"/>
    <s v="-"/>
    <s v="-"/>
    <s v="-"/>
    <x v="174"/>
    <m/>
    <m/>
    <m/>
    <m/>
    <m/>
    <m/>
    <m/>
    <m/>
    <m/>
    <m/>
    <m/>
    <m/>
    <s v="https://emma.msrb.org/MS242823-MS218131-MD424344.pdf"/>
    <n v="0"/>
    <m/>
  </r>
  <r>
    <s v="Atlanta"/>
    <x v="13"/>
    <x v="221"/>
    <s v="04780NFA0"/>
    <s v="04780N"/>
    <s v="OPPORTUNITY PROJ"/>
    <x v="0"/>
    <x v="945"/>
    <n v="5"/>
    <d v="2011-12-01T00:00:00"/>
    <n v="106.70699999999999"/>
    <s v="-"/>
    <m/>
    <s v="-"/>
    <s v="-"/>
    <s v="-"/>
    <s v="-"/>
    <x v="174"/>
    <m/>
    <m/>
    <m/>
    <m/>
    <m/>
    <m/>
    <m/>
    <m/>
    <m/>
    <m/>
    <m/>
    <m/>
    <s v="https://emma.msrb.org/MS242823-MS218131-MD424344.pdf"/>
    <n v="0"/>
    <m/>
  </r>
  <r>
    <s v="Atlanta"/>
    <x v="13"/>
    <x v="221"/>
    <s v="04780NFB8"/>
    <s v="04780N"/>
    <s v="OPPORTUNITY PROJ"/>
    <x v="0"/>
    <x v="597"/>
    <n v="5"/>
    <d v="2012-12-01T00:00:00"/>
    <n v="107.08199999999999"/>
    <s v="-"/>
    <m/>
    <s v="-"/>
    <s v="-"/>
    <s v="-"/>
    <s v="-"/>
    <x v="174"/>
    <m/>
    <m/>
    <m/>
    <m/>
    <m/>
    <m/>
    <m/>
    <m/>
    <m/>
    <m/>
    <m/>
    <m/>
    <s v="https://emma.msrb.org/MS242823-MS218131-MD424344.pdf"/>
    <n v="0"/>
    <m/>
  </r>
  <r>
    <s v="Atlanta"/>
    <x v="13"/>
    <x v="221"/>
    <s v="04780NFC6"/>
    <s v="04780N"/>
    <s v="OPPORTUNITY PROJ"/>
    <x v="0"/>
    <x v="900"/>
    <n v="3.75"/>
    <d v="2013-12-01T00:00:00"/>
    <n v="98.92"/>
    <s v="-"/>
    <m/>
    <s v="-"/>
    <s v="-"/>
    <s v="-"/>
    <s v="-"/>
    <x v="174"/>
    <m/>
    <m/>
    <m/>
    <m/>
    <m/>
    <m/>
    <m/>
    <m/>
    <m/>
    <m/>
    <m/>
    <m/>
    <s v="https://emma.msrb.org/MS242823-MS218131-MD424344.pdf"/>
    <n v="0"/>
    <m/>
  </r>
  <r>
    <s v="Atlanta"/>
    <x v="13"/>
    <x v="221"/>
    <s v="04780NFD4"/>
    <s v="04780N"/>
    <s v="OPPORTUNITY PROJ"/>
    <x v="0"/>
    <x v="935"/>
    <n v="3.75"/>
    <d v="2014-12-01T00:00:00"/>
    <n v="98.143000000000001"/>
    <s v="-"/>
    <m/>
    <s v="-"/>
    <s v="-"/>
    <s v="-"/>
    <s v="-"/>
    <x v="174"/>
    <m/>
    <m/>
    <m/>
    <m/>
    <m/>
    <m/>
    <m/>
    <m/>
    <m/>
    <m/>
    <m/>
    <m/>
    <s v="https://emma.msrb.org/MS242823-MS218131-MD424344.pdf"/>
    <n v="0"/>
    <m/>
  </r>
  <r>
    <s v="Atlanta"/>
    <x v="13"/>
    <x v="221"/>
    <s v="04780NFE2"/>
    <s v="04780N"/>
    <s v="OPPORTUNITY PROJ"/>
    <x v="0"/>
    <x v="558"/>
    <n v="5"/>
    <d v="2015-12-01T00:00:00"/>
    <n v="107.503"/>
    <s v="-"/>
    <m/>
    <s v="-"/>
    <s v="-"/>
    <s v="WR"/>
    <s v="-"/>
    <x v="174"/>
    <m/>
    <m/>
    <m/>
    <m/>
    <m/>
    <m/>
    <m/>
    <m/>
    <m/>
    <m/>
    <m/>
    <m/>
    <s v="https://emma.msrb.org/MS242823-MS218131-MD424344.pdf"/>
    <n v="0"/>
    <m/>
  </r>
  <r>
    <s v="Atlanta"/>
    <x v="13"/>
    <x v="221"/>
    <s v="04780NFF9"/>
    <s v="04780N"/>
    <s v="OPPORTUNITY PROJ"/>
    <x v="0"/>
    <x v="303"/>
    <n v="5"/>
    <d v="2016-12-01T00:00:00"/>
    <n v="106.919"/>
    <s v="-"/>
    <m/>
    <s v="-"/>
    <s v="-"/>
    <s v="WR"/>
    <s v="-"/>
    <x v="174"/>
    <m/>
    <m/>
    <m/>
    <m/>
    <m/>
    <m/>
    <m/>
    <m/>
    <m/>
    <m/>
    <m/>
    <m/>
    <s v="https://emma.msrb.org/MS242823-MS218131-MD424344.pdf"/>
    <n v="0"/>
    <m/>
  </r>
  <r>
    <s v="Atlanta"/>
    <x v="13"/>
    <x v="221"/>
    <s v="04780NFG7"/>
    <s v="04780N"/>
    <s v="OPPORTUNITY PROJ"/>
    <x v="0"/>
    <x v="946"/>
    <n v="5"/>
    <d v="2017-12-01T00:00:00"/>
    <n v="106.581"/>
    <s v="-"/>
    <m/>
    <s v="-"/>
    <s v="-"/>
    <s v="WR"/>
    <s v="-"/>
    <x v="174"/>
    <m/>
    <m/>
    <m/>
    <m/>
    <m/>
    <m/>
    <m/>
    <m/>
    <m/>
    <m/>
    <m/>
    <m/>
    <s v="https://emma.msrb.org/MS242823-MS218131-MD424344.pdf"/>
    <n v="0"/>
    <m/>
  </r>
  <r>
    <s v="Atlanta"/>
    <x v="13"/>
    <x v="221"/>
    <s v="04780NFH5"/>
    <s v="04780N"/>
    <s v="OPPORTUNITY PROJ"/>
    <x v="0"/>
    <x v="233"/>
    <n v="5"/>
    <d v="2018-12-01T00:00:00"/>
    <n v="106.244"/>
    <s v="-"/>
    <m/>
    <s v="-"/>
    <s v="-"/>
    <s v="WR"/>
    <s v="-"/>
    <x v="174"/>
    <m/>
    <m/>
    <m/>
    <m/>
    <m/>
    <m/>
    <m/>
    <m/>
    <m/>
    <m/>
    <m/>
    <m/>
    <s v="https://emma.msrb.org/MS242823-MS218131-MD424344.pdf"/>
    <n v="0"/>
    <m/>
  </r>
  <r>
    <s v="Atlanta"/>
    <x v="13"/>
    <x v="221"/>
    <s v="04780NFJ1"/>
    <s v="04780N"/>
    <s v="OPPORTUNITY PROJ"/>
    <x v="0"/>
    <x v="858"/>
    <n v="5"/>
    <d v="2019-12-01T00:00:00"/>
    <n v="105.999"/>
    <s v="-"/>
    <m/>
    <s v="-"/>
    <s v="-"/>
    <s v="WR"/>
    <s v="-"/>
    <x v="174"/>
    <m/>
    <m/>
    <m/>
    <m/>
    <m/>
    <m/>
    <m/>
    <m/>
    <m/>
    <m/>
    <m/>
    <m/>
    <s v="https://emma.msrb.org/MS242823-MS218131-MD424344.pdf"/>
    <n v="0"/>
    <m/>
  </r>
  <r>
    <s v="Atlanta"/>
    <x v="13"/>
    <x v="221"/>
    <s v="04780NFK8"/>
    <s v="04780N"/>
    <s v="OPPORTUNITY PROJ"/>
    <x v="0"/>
    <x v="306"/>
    <n v="5"/>
    <d v="2020-12-01T00:00:00"/>
    <n v="105.667"/>
    <s v="-"/>
    <m/>
    <s v="-"/>
    <s v="-"/>
    <s v="WR"/>
    <s v="-"/>
    <x v="174"/>
    <m/>
    <m/>
    <m/>
    <m/>
    <m/>
    <m/>
    <m/>
    <m/>
    <m/>
    <m/>
    <m/>
    <m/>
    <s v="https://emma.msrb.org/MS242823-MS218131-MD424344.pdf"/>
    <n v="0"/>
    <m/>
  </r>
  <r>
    <s v="Atlanta"/>
    <x v="13"/>
    <x v="221"/>
    <s v="04780NFL6"/>
    <s v="04780N"/>
    <s v="OPPORTUNITY PROJ"/>
    <x v="0"/>
    <x v="307"/>
    <n v="4.5"/>
    <d v="2021-12-01T00:00:00"/>
    <n v="100"/>
    <s v="-"/>
    <m/>
    <s v="-"/>
    <s v="-"/>
    <s v="WR"/>
    <s v="-"/>
    <x v="174"/>
    <m/>
    <m/>
    <m/>
    <m/>
    <m/>
    <m/>
    <m/>
    <m/>
    <m/>
    <m/>
    <m/>
    <m/>
    <s v="https://emma.msrb.org/MS242823-MS218131-MD424344.pdf"/>
    <n v="0"/>
    <m/>
  </r>
  <r>
    <s v="Atlanta"/>
    <x v="13"/>
    <x v="221"/>
    <s v="04780NFM4"/>
    <s v="04780N"/>
    <s v="OPPORTUNITY PROJ"/>
    <x v="0"/>
    <x v="51"/>
    <n v="4.5"/>
    <d v="2022-12-01T00:00:00"/>
    <n v="99.527000000000001"/>
    <s v="-"/>
    <m/>
    <s v="-"/>
    <s v="-"/>
    <s v="WR"/>
    <s v="-"/>
    <x v="174"/>
    <m/>
    <m/>
    <m/>
    <m/>
    <m/>
    <m/>
    <m/>
    <m/>
    <m/>
    <m/>
    <m/>
    <m/>
    <s v="https://emma.msrb.org/MS242823-MS218131-MD424344.pdf"/>
    <n v="0"/>
    <m/>
  </r>
  <r>
    <s v="Atlanta"/>
    <x v="13"/>
    <x v="221"/>
    <s v="04780NFN2"/>
    <s v="04780N"/>
    <s v="OPPORTUNITY PROJ"/>
    <x v="0"/>
    <x v="355"/>
    <n v="4.5"/>
    <d v="2023-12-01T00:00:00"/>
    <n v="99.146000000000001"/>
    <s v="-"/>
    <m/>
    <s v="-"/>
    <s v="-"/>
    <s v="WR"/>
    <s v="-"/>
    <x v="174"/>
    <m/>
    <m/>
    <m/>
    <m/>
    <m/>
    <m/>
    <m/>
    <m/>
    <m/>
    <m/>
    <m/>
    <m/>
    <s v="https://emma.msrb.org/MS242823-MS218131-MD424344.pdf"/>
    <n v="0"/>
    <m/>
  </r>
  <r>
    <s v="Atlanta"/>
    <x v="13"/>
    <x v="221"/>
    <s v="04780NFP7"/>
    <s v="04780N"/>
    <s v="OPPORTUNITY PROJ"/>
    <x v="0"/>
    <x v="947"/>
    <n v="4.5"/>
    <d v="2024-12-01T00:00:00"/>
    <n v="98.617999999999995"/>
    <s v="-"/>
    <m/>
    <s v="-"/>
    <s v="-"/>
    <s v="WR"/>
    <s v="-"/>
    <x v="174"/>
    <m/>
    <m/>
    <m/>
    <m/>
    <m/>
    <m/>
    <m/>
    <m/>
    <m/>
    <m/>
    <m/>
    <m/>
    <s v="https://emma.msrb.org/MS242823-MS218131-MD424344.pdf"/>
    <n v="0"/>
    <m/>
  </r>
  <r>
    <s v="Atlanta"/>
    <x v="13"/>
    <x v="221"/>
    <s v="04780NFQ5"/>
    <s v="04780N"/>
    <s v="OPPORTUNITY PROJ"/>
    <x v="0"/>
    <x v="948"/>
    <n v="4.5"/>
    <d v="2025-12-01T00:00:00"/>
    <n v="98.317999999999998"/>
    <s v="-"/>
    <m/>
    <s v="-"/>
    <s v="-"/>
    <s v="WR"/>
    <s v="-"/>
    <x v="174"/>
    <m/>
    <m/>
    <m/>
    <m/>
    <m/>
    <m/>
    <m/>
    <m/>
    <m/>
    <m/>
    <m/>
    <m/>
    <s v="https://emma.msrb.org/MS242823-MS218131-MD424344.pdf"/>
    <n v="0"/>
    <m/>
  </r>
  <r>
    <s v="Atlanta"/>
    <x v="13"/>
    <x v="221"/>
    <s v="04780NFR3"/>
    <s v="04780N"/>
    <s v="OPPORTUNITY PROJ"/>
    <x v="0"/>
    <x v="868"/>
    <n v="4.5"/>
    <d v="2026-12-01T00:00:00"/>
    <n v="97.873999999999995"/>
    <s v="-"/>
    <m/>
    <s v="-"/>
    <s v="-"/>
    <s v="WR"/>
    <s v="-"/>
    <x v="174"/>
    <m/>
    <m/>
    <m/>
    <m/>
    <m/>
    <m/>
    <m/>
    <m/>
    <m/>
    <m/>
    <m/>
    <m/>
    <s v="https://emma.msrb.org/MS242823-MS218131-MD424344.pdf"/>
    <n v="0"/>
    <m/>
  </r>
  <r>
    <s v="Atlanta"/>
    <x v="13"/>
    <x v="221"/>
    <s v="04780NFS1"/>
    <s v="04780N"/>
    <s v="OPPORTUNITY PROJ"/>
    <x v="0"/>
    <x v="62"/>
    <n v="5"/>
    <d v="2006-12-01T00:00:00"/>
    <n v="101.495"/>
    <s v="-"/>
    <m/>
    <s v="-"/>
    <s v="-"/>
    <s v="-"/>
    <s v="-"/>
    <x v="174"/>
    <m/>
    <m/>
    <m/>
    <m/>
    <m/>
    <m/>
    <m/>
    <m/>
    <m/>
    <m/>
    <m/>
    <m/>
    <s v="https://emma.msrb.org/MS242823-MS218131-MD424344.pdf"/>
    <n v="0"/>
    <m/>
  </r>
  <r>
    <s v="Atlanta"/>
    <x v="13"/>
    <x v="221"/>
    <s v="04780NFT9"/>
    <s v="04780N"/>
    <s v="OPPORTUNITY PROJ"/>
    <x v="0"/>
    <x v="409"/>
    <n v="5"/>
    <d v="2007-12-01T00:00:00"/>
    <n v="102.988"/>
    <s v="-"/>
    <m/>
    <s v="-"/>
    <s v="-"/>
    <s v="-"/>
    <s v="-"/>
    <x v="174"/>
    <m/>
    <m/>
    <m/>
    <m/>
    <m/>
    <m/>
    <m/>
    <m/>
    <m/>
    <m/>
    <m/>
    <m/>
    <s v="https://emma.msrb.org/MS242823-MS218131-MD424344.pdf"/>
    <n v="0"/>
    <m/>
  </r>
  <r>
    <s v="Atlanta"/>
    <x v="13"/>
    <x v="221"/>
    <s v="04780NFU6"/>
    <s v="04780N"/>
    <s v="OPPORTUNITY PROJ"/>
    <x v="0"/>
    <x v="370"/>
    <n v="5"/>
    <d v="2013-12-01T00:00:00"/>
    <n v="107.33199999999999"/>
    <s v="-"/>
    <m/>
    <s v="-"/>
    <s v="-"/>
    <s v="-"/>
    <s v="-"/>
    <x v="174"/>
    <m/>
    <m/>
    <m/>
    <m/>
    <m/>
    <m/>
    <m/>
    <m/>
    <m/>
    <m/>
    <m/>
    <m/>
    <s v="https://emma.msrb.org/MS242823-MS218131-MD424344.pdf"/>
    <n v="0"/>
    <m/>
  </r>
  <r>
    <s v="Atlanta"/>
    <x v="13"/>
    <x v="221"/>
    <s v="04780NFV4"/>
    <s v="04780N"/>
    <s v="OPPORTUNITY PROJ"/>
    <x v="0"/>
    <x v="659"/>
    <n v="5"/>
    <d v="2014-12-01T00:00:00"/>
    <n v="107.413"/>
    <s v="-"/>
    <m/>
    <s v="-"/>
    <s v="-"/>
    <s v="-"/>
    <s v="-"/>
    <x v="174"/>
    <m/>
    <m/>
    <m/>
    <m/>
    <m/>
    <m/>
    <m/>
    <m/>
    <m/>
    <m/>
    <m/>
    <m/>
    <s v="https://emma.msrb.org/MS242823-MS218131-MD424344.pdf"/>
    <n v="0"/>
    <m/>
  </r>
  <r>
    <s v="Atlanta"/>
    <x v="11"/>
    <x v="222"/>
    <s v="047849CV4"/>
    <n v="47849"/>
    <s v="VAR-WESTSIDE PROJ-SER A-RMKT"/>
    <x v="0"/>
    <x v="949"/>
    <m/>
    <d v="2023-12-01T00:00:00"/>
    <n v="100"/>
    <s v="-"/>
    <m/>
    <s v="-"/>
    <s v="-"/>
    <s v="-"/>
    <s v="-"/>
    <x v="175"/>
    <s v="RCV"/>
    <s v="—"/>
    <s v="Gen Purpose/Pub Improvement"/>
    <s v="Fixed"/>
    <s v="—"/>
    <s v="Tax Allocation"/>
    <s v="No"/>
    <s v="No"/>
    <s v="No"/>
    <s v="No"/>
    <s v="—"/>
    <s v="—"/>
    <s v="No official statement is currently available."/>
    <s v="https://emma.msrb.org/P11432349-P11111235-P11521060.pdf"/>
    <s v="http://quotes.morningstar.com/bondquote/quote?productcode=qs&amp;qs_qt_module=3.50&amp;qt_version=finrarelease&amp;t=M9834205225873&amp;qsOnClick=returnTicker&amp;refresh=true"/>
  </r>
  <r>
    <s v="Atlanta"/>
    <x v="11"/>
    <x v="223"/>
    <s v="047849CW2"/>
    <n v="47849"/>
    <s v="VAR-WESTSIDE PROJ-SER B-RMKT"/>
    <x v="0"/>
    <x v="950"/>
    <m/>
    <d v="2023-12-01T00:00:00"/>
    <n v="100"/>
    <s v="-"/>
    <m/>
    <s v="-"/>
    <s v="-"/>
    <s v="-"/>
    <s v="-"/>
    <x v="175"/>
    <s v="RCV"/>
    <s v="—"/>
    <s v="Gen Purpose/Pub Improvement"/>
    <s v="Fixed"/>
    <s v="—"/>
    <s v="Tax Allocation"/>
    <s v="No"/>
    <s v="No"/>
    <s v="No"/>
    <s v="No"/>
    <s v="—"/>
    <s v="—"/>
    <s v="No official statement is currently available."/>
    <s v="https://emma.msrb.org/P11432349-P11111235-P11521060.pdf"/>
    <s v="http://quotes.morningstar.com/bondquote/quote?productcode=qs&amp;qs_qt_module=3.50&amp;qt_version=finrarelease&amp;t=M9834215225874&amp;qsOnClick=returnTicker&amp;refresh=true"/>
  </r>
  <r>
    <s v="Atlanta"/>
    <x v="11"/>
    <x v="224"/>
    <s v="047849BD5"/>
    <n v="47849"/>
    <s v="VAR-WESTSIDE PROJ-SER A"/>
    <x v="0"/>
    <x v="951"/>
    <m/>
    <d v="2023-12-01T00:00:00"/>
    <n v="100"/>
    <s v="-"/>
    <m/>
    <s v="-"/>
    <s v="-"/>
    <s v="-"/>
    <s v="-"/>
    <x v="175"/>
    <s v="NEW"/>
    <s v="—"/>
    <s v="Gen Purpose/Pub Improvement"/>
    <s v="Variable"/>
    <s v="—"/>
    <s v="Tax Allocation"/>
    <s v="No"/>
    <s v="No"/>
    <s v="No"/>
    <s v="No"/>
    <n v="100"/>
    <s v="—"/>
    <s v="https://emma.msrb.org/MS242262-MS217570-MD423220.pdf"/>
    <n v="0"/>
    <s v="http://quotes.morningstar.com/bondquote/quote?productcode=qs&amp;qs_qt_module=3.50&amp;qt_version=finrarelease&amp;t=M5768874044148&amp;qsOnClick=returnTicker&amp;refresh=true"/>
  </r>
  <r>
    <s v="Atlanta"/>
    <x v="11"/>
    <x v="225"/>
    <s v="047849BE3"/>
    <n v="47849"/>
    <s v="VAR-WESTSIDE PROJ-SER B"/>
    <x v="0"/>
    <x v="952"/>
    <m/>
    <d v="2023-12-01T00:00:00"/>
    <n v="100"/>
    <s v="-"/>
    <m/>
    <s v="-"/>
    <s v="-"/>
    <s v="-"/>
    <s v="-"/>
    <x v="175"/>
    <s v="NEW"/>
    <s v="—"/>
    <s v="Gen Purpose/Pub Improvement"/>
    <s v="Variable"/>
    <s v="—"/>
    <s v="Tax Allocation"/>
    <s v="No"/>
    <s v="No"/>
    <s v="No"/>
    <s v="No"/>
    <n v="100"/>
    <s v="—"/>
    <s v="https://emma.msrb.org/MS242262-MS217570-MD423220.pdf"/>
    <n v="0"/>
    <s v="http://quotes.morningstar.com/bondquote/quote?productcode=qs&amp;qs_qt_module=3.50&amp;qt_version=finrarelease&amp;t=M5768884044149&amp;qsOnClick=returnTicker&amp;refresh=true"/>
  </r>
  <r>
    <s v="Atlanta"/>
    <x v="0"/>
    <x v="226"/>
    <s v="04785VAG9"/>
    <s v="04785V"/>
    <s v="RICHMOND OAKS PROJ-SER A"/>
    <x v="0"/>
    <x v="2"/>
    <m/>
    <d v="2019-02-01T00:00:00"/>
    <m/>
    <s v="-"/>
    <m/>
    <s v="-"/>
    <s v="-"/>
    <s v="-"/>
    <s v="-"/>
    <x v="176"/>
    <m/>
    <m/>
    <m/>
    <m/>
    <m/>
    <m/>
    <m/>
    <m/>
    <m/>
    <m/>
    <m/>
    <m/>
    <s v="No official statement is currently available."/>
    <n v="0"/>
    <m/>
  </r>
  <r>
    <s v="Atlanta"/>
    <x v="5"/>
    <x v="227"/>
    <s v="04785THN2"/>
    <s v="04785T"/>
    <s v="TAXABLE-HSG-RICHMOND OAKS-03-B"/>
    <x v="0"/>
    <x v="2"/>
    <m/>
    <d v="2043-11-01T00:00:00"/>
    <m/>
    <s v="-"/>
    <m/>
    <s v="-"/>
    <s v="-"/>
    <s v="-"/>
    <s v="-"/>
    <x v="176"/>
    <m/>
    <m/>
    <m/>
    <m/>
    <m/>
    <m/>
    <m/>
    <m/>
    <m/>
    <m/>
    <m/>
    <m/>
    <s v="No official statement is currently available."/>
    <n v="0"/>
    <m/>
  </r>
  <r>
    <s v="Atlanta"/>
    <x v="5"/>
    <x v="228"/>
    <s v="04785THM4"/>
    <s v="04785T"/>
    <s v="HSG-RICHMOND OAKS PJ-03-A"/>
    <x v="0"/>
    <x v="2"/>
    <n v="6.5"/>
    <d v="2043-11-01T00:00:00"/>
    <m/>
    <s v="-"/>
    <m/>
    <s v="-"/>
    <s v="-"/>
    <s v="-"/>
    <s v="-"/>
    <x v="176"/>
    <m/>
    <m/>
    <m/>
    <m/>
    <m/>
    <m/>
    <m/>
    <m/>
    <m/>
    <m/>
    <m/>
    <m/>
    <s v="No official statement is currently available."/>
    <n v="0"/>
    <m/>
  </r>
  <r>
    <s v="Atlanta"/>
    <x v="2"/>
    <x v="229"/>
    <s v="047772UY2"/>
    <n v="47772"/>
    <s v="SER B"/>
    <x v="0"/>
    <x v="396"/>
    <n v="4"/>
    <d v="2006-12-01T00:00:00"/>
    <n v="100.75"/>
    <s v="-"/>
    <m/>
    <s v="-"/>
    <s v="-"/>
    <s v="-"/>
    <s v="-"/>
    <x v="176"/>
    <m/>
    <m/>
    <m/>
    <m/>
    <m/>
    <m/>
    <m/>
    <m/>
    <m/>
    <m/>
    <m/>
    <m/>
    <s v="https://emma.msrb.org/MS242435-MS217743-MD423565.pdf"/>
    <n v="0"/>
    <m/>
  </r>
  <r>
    <s v="Atlanta"/>
    <x v="2"/>
    <x v="229"/>
    <s v="047772UZ9"/>
    <n v="47772"/>
    <s v="SER B"/>
    <x v="0"/>
    <x v="396"/>
    <n v="4"/>
    <d v="2007-12-01T00:00:00"/>
    <n v="101.413"/>
    <s v="-"/>
    <m/>
    <s v="-"/>
    <s v="-"/>
    <s v="-"/>
    <s v="-"/>
    <x v="176"/>
    <m/>
    <m/>
    <m/>
    <m/>
    <m/>
    <m/>
    <m/>
    <m/>
    <m/>
    <m/>
    <m/>
    <m/>
    <s v="https://emma.msrb.org/MS242435-MS217743-MD423565.pdf"/>
    <n v="0"/>
    <m/>
  </r>
  <r>
    <s v="Atlanta"/>
    <x v="2"/>
    <x v="229"/>
    <s v="047772VA3"/>
    <n v="47772"/>
    <s v="SER B"/>
    <x v="0"/>
    <x v="63"/>
    <n v="4"/>
    <d v="2008-12-01T00:00:00"/>
    <n v="101.93"/>
    <s v="-"/>
    <m/>
    <s v="-"/>
    <s v="-"/>
    <s v="-"/>
    <s v="-"/>
    <x v="176"/>
    <m/>
    <m/>
    <m/>
    <m/>
    <m/>
    <m/>
    <m/>
    <m/>
    <m/>
    <m/>
    <m/>
    <m/>
    <s v="https://emma.msrb.org/MS242435-MS217743-MD423565.pdf"/>
    <n v="0"/>
    <m/>
  </r>
  <r>
    <s v="Atlanta"/>
    <x v="2"/>
    <x v="229"/>
    <s v="047772VB1"/>
    <n v="47772"/>
    <s v="SER B"/>
    <x v="0"/>
    <x v="4"/>
    <n v="4"/>
    <d v="2009-12-01T00:00:00"/>
    <n v="102.16800000000001"/>
    <s v="-"/>
    <m/>
    <s v="-"/>
    <s v="-"/>
    <s v="-"/>
    <s v="-"/>
    <x v="176"/>
    <m/>
    <m/>
    <m/>
    <m/>
    <m/>
    <m/>
    <m/>
    <m/>
    <m/>
    <m/>
    <m/>
    <m/>
    <s v="https://emma.msrb.org/MS242435-MS217743-MD423565.pdf"/>
    <n v="0"/>
    <m/>
  </r>
  <r>
    <s v="Atlanta"/>
    <x v="2"/>
    <x v="229"/>
    <s v="047772VC9"/>
    <n v="47772"/>
    <s v="SER B"/>
    <x v="0"/>
    <x v="391"/>
    <n v="4"/>
    <d v="2010-12-01T00:00:00"/>
    <n v="102.258"/>
    <s v="-"/>
    <m/>
    <s v="-"/>
    <s v="-"/>
    <s v="-"/>
    <s v="-"/>
    <x v="176"/>
    <m/>
    <m/>
    <m/>
    <m/>
    <m/>
    <m/>
    <m/>
    <m/>
    <m/>
    <m/>
    <m/>
    <m/>
    <s v="https://emma.msrb.org/MS242435-MS217743-MD423565.pdf"/>
    <n v="0"/>
    <m/>
  </r>
  <r>
    <s v="Atlanta"/>
    <x v="2"/>
    <x v="229"/>
    <s v="047772VD7"/>
    <n v="47772"/>
    <s v="SER B"/>
    <x v="0"/>
    <x v="399"/>
    <n v="4"/>
    <d v="2011-12-01T00:00:00"/>
    <n v="102.02"/>
    <s v="-"/>
    <m/>
    <s v="-"/>
    <s v="-"/>
    <s v="-"/>
    <s v="-"/>
    <x v="176"/>
    <m/>
    <m/>
    <m/>
    <m/>
    <m/>
    <m/>
    <m/>
    <m/>
    <m/>
    <m/>
    <m/>
    <m/>
    <s v="https://emma.msrb.org/MS242435-MS217743-MD423565.pdf"/>
    <n v="0"/>
    <m/>
  </r>
  <r>
    <s v="Atlanta"/>
    <x v="2"/>
    <x v="229"/>
    <s v="047772VE5"/>
    <n v="47772"/>
    <s v="SER B"/>
    <x v="0"/>
    <x v="65"/>
    <n v="4"/>
    <d v="2012-12-01T00:00:00"/>
    <n v="101.64100000000001"/>
    <s v="-"/>
    <m/>
    <s v="-"/>
    <s v="-"/>
    <s v="-"/>
    <s v="-"/>
    <x v="176"/>
    <m/>
    <m/>
    <m/>
    <m/>
    <m/>
    <m/>
    <m/>
    <m/>
    <m/>
    <m/>
    <m/>
    <m/>
    <s v="https://emma.msrb.org/MS242435-MS217743-MD423565.pdf"/>
    <n v="0"/>
    <m/>
  </r>
  <r>
    <s v="Atlanta"/>
    <x v="2"/>
    <x v="229"/>
    <s v="047772VF2"/>
    <n v="47772"/>
    <s v="SER B"/>
    <x v="0"/>
    <x v="393"/>
    <n v="4"/>
    <d v="2013-12-01T00:00:00"/>
    <n v="101.224"/>
    <s v="-"/>
    <m/>
    <s v="-"/>
    <s v="-"/>
    <s v="-"/>
    <s v="-"/>
    <x v="176"/>
    <m/>
    <m/>
    <m/>
    <m/>
    <m/>
    <m/>
    <m/>
    <m/>
    <m/>
    <m/>
    <m/>
    <m/>
    <s v="https://emma.msrb.org/MS242435-MS217743-MD423565.pdf"/>
    <n v="0"/>
    <m/>
  </r>
  <r>
    <s v="Atlanta"/>
    <x v="2"/>
    <x v="229"/>
    <s v="047772VG0"/>
    <n v="47772"/>
    <s v="SER B"/>
    <x v="0"/>
    <x v="394"/>
    <n v="4"/>
    <d v="2014-12-01T00:00:00"/>
    <n v="100.598"/>
    <s v="-"/>
    <m/>
    <s v="-"/>
    <s v="WR"/>
    <s v="-"/>
    <s v="-"/>
    <x v="176"/>
    <m/>
    <m/>
    <m/>
    <m/>
    <m/>
    <m/>
    <m/>
    <m/>
    <m/>
    <m/>
    <m/>
    <m/>
    <s v="https://emma.msrb.org/MS242435-MS217743-MD423565.pdf"/>
    <n v="0"/>
    <m/>
  </r>
  <r>
    <s v="Atlanta"/>
    <x v="2"/>
    <x v="229"/>
    <s v="047772VH8"/>
    <n v="47772"/>
    <s v="SER B"/>
    <x v="0"/>
    <x v="395"/>
    <n v="4"/>
    <d v="2015-12-01T00:00:00"/>
    <n v="100"/>
    <s v="-"/>
    <m/>
    <s v="-"/>
    <s v="WR"/>
    <s v="WR"/>
    <s v="-"/>
    <x v="176"/>
    <m/>
    <m/>
    <m/>
    <m/>
    <m/>
    <m/>
    <m/>
    <m/>
    <m/>
    <m/>
    <m/>
    <m/>
    <s v="https://emma.msrb.org/MS242435-MS217743-MD423565.pdf"/>
    <n v="0"/>
    <m/>
  </r>
  <r>
    <s v="Atlanta"/>
    <x v="2"/>
    <x v="229"/>
    <s v="047772VJ4"/>
    <n v="47772"/>
    <s v="SER B"/>
    <x v="0"/>
    <x v="324"/>
    <n v="4.0999999999999996"/>
    <d v="2016-12-01T00:00:00"/>
    <n v="100"/>
    <s v="-"/>
    <m/>
    <s v="-"/>
    <s v="WR"/>
    <s v="WR"/>
    <s v="-"/>
    <x v="176"/>
    <m/>
    <m/>
    <m/>
    <m/>
    <m/>
    <m/>
    <m/>
    <m/>
    <m/>
    <m/>
    <m/>
    <m/>
    <s v="https://emma.msrb.org/MS242435-MS217743-MD423565.pdf"/>
    <n v="0"/>
    <m/>
  </r>
  <r>
    <s v="Atlanta"/>
    <x v="2"/>
    <x v="229"/>
    <s v="047772VK1"/>
    <n v="47772"/>
    <s v="SER B"/>
    <x v="0"/>
    <x v="59"/>
    <n v="4.125"/>
    <d v="2017-12-01T00:00:00"/>
    <n v="99.578000000000003"/>
    <s v="-"/>
    <m/>
    <s v="-"/>
    <s v="WR"/>
    <s v="WR"/>
    <s v="-"/>
    <x v="176"/>
    <m/>
    <m/>
    <m/>
    <m/>
    <m/>
    <m/>
    <m/>
    <m/>
    <m/>
    <m/>
    <m/>
    <m/>
    <s v="https://emma.msrb.org/MS242435-MS217743-MD423565.pdf"/>
    <n v="0"/>
    <m/>
  </r>
  <r>
    <s v="Atlanta"/>
    <x v="2"/>
    <x v="229"/>
    <s v="047772VL9"/>
    <n v="47772"/>
    <s v="SER B"/>
    <x v="0"/>
    <x v="404"/>
    <n v="4.125"/>
    <d v="2018-12-01T00:00:00"/>
    <n v="99.058000000000007"/>
    <s v="-"/>
    <m/>
    <s v="-"/>
    <s v="WR"/>
    <s v="WR"/>
    <s v="-"/>
    <x v="176"/>
    <m/>
    <m/>
    <m/>
    <m/>
    <m/>
    <m/>
    <m/>
    <m/>
    <m/>
    <m/>
    <m/>
    <m/>
    <s v="https://emma.msrb.org/MS242435-MS217743-MD423565.pdf"/>
    <n v="0"/>
    <m/>
  </r>
  <r>
    <s v="Atlanta"/>
    <x v="2"/>
    <x v="229"/>
    <s v="047772VM7"/>
    <n v="47772"/>
    <s v="SER B"/>
    <x v="0"/>
    <x v="405"/>
    <n v="4.2"/>
    <d v="2019-12-01T00:00:00"/>
    <n v="99.164000000000001"/>
    <s v="-"/>
    <m/>
    <s v="-"/>
    <s v="WR"/>
    <s v="WR"/>
    <s v="-"/>
    <x v="176"/>
    <m/>
    <m/>
    <m/>
    <m/>
    <m/>
    <m/>
    <m/>
    <m/>
    <m/>
    <m/>
    <m/>
    <m/>
    <s v="https://emma.msrb.org/MS242435-MS217743-MD423565.pdf"/>
    <n v="0"/>
    <m/>
  </r>
  <r>
    <s v="Atlanta"/>
    <x v="2"/>
    <x v="229"/>
    <s v="047772VN5"/>
    <n v="47772"/>
    <s v="SER B"/>
    <x v="0"/>
    <x v="722"/>
    <n v="4.3"/>
    <d v="2020-12-01T00:00:00"/>
    <n v="99.671000000000006"/>
    <s v="-"/>
    <m/>
    <s v="-"/>
    <s v="WR"/>
    <s v="WR"/>
    <s v="-"/>
    <x v="176"/>
    <m/>
    <m/>
    <m/>
    <m/>
    <m/>
    <m/>
    <m/>
    <m/>
    <m/>
    <m/>
    <m/>
    <m/>
    <s v="https://emma.msrb.org/MS242435-MS217743-MD423565.pdf"/>
    <n v="0"/>
    <m/>
  </r>
  <r>
    <s v="Atlanta"/>
    <x v="2"/>
    <x v="229"/>
    <s v="047772VP0"/>
    <n v="47772"/>
    <s v="SER B"/>
    <x v="0"/>
    <x v="512"/>
    <n v="4.3"/>
    <d v="2021-12-01T00:00:00"/>
    <n v="99.2"/>
    <s v="-"/>
    <m/>
    <s v="-"/>
    <s v="WR"/>
    <s v="WR"/>
    <s v="-"/>
    <x v="176"/>
    <m/>
    <m/>
    <m/>
    <m/>
    <m/>
    <m/>
    <m/>
    <m/>
    <m/>
    <m/>
    <m/>
    <m/>
    <s v="https://emma.msrb.org/MS242435-MS217743-MD423565.pdf"/>
    <n v="0"/>
    <m/>
  </r>
  <r>
    <s v="Atlanta"/>
    <x v="2"/>
    <x v="229"/>
    <s v="047772VQ8"/>
    <n v="47772"/>
    <s v="SER B"/>
    <x v="0"/>
    <x v="103"/>
    <n v="4.375"/>
    <d v="2022-12-01T00:00:00"/>
    <n v="99.582999999999998"/>
    <s v="-"/>
    <m/>
    <s v="-"/>
    <s v="WR"/>
    <s v="WR"/>
    <s v="-"/>
    <x v="176"/>
    <m/>
    <m/>
    <m/>
    <m/>
    <m/>
    <m/>
    <m/>
    <m/>
    <m/>
    <m/>
    <m/>
    <m/>
    <s v="https://emma.msrb.org/MS242435-MS217743-MD423565.pdf"/>
    <n v="0"/>
    <m/>
  </r>
  <r>
    <s v="Atlanta"/>
    <x v="2"/>
    <x v="229"/>
    <s v="047772VR6"/>
    <n v="47772"/>
    <s v="SER B"/>
    <x v="0"/>
    <x v="407"/>
    <n v="4.375"/>
    <d v="2023-12-01T00:00:00"/>
    <n v="99.076999999999998"/>
    <s v="-"/>
    <m/>
    <s v="-"/>
    <s v="WR"/>
    <s v="WR"/>
    <s v="-"/>
    <x v="176"/>
    <m/>
    <m/>
    <m/>
    <m/>
    <m/>
    <m/>
    <m/>
    <m/>
    <m/>
    <m/>
    <m/>
    <m/>
    <s v="https://emma.msrb.org/MS242435-MS217743-MD423565.pdf"/>
    <n v="0"/>
    <m/>
  </r>
  <r>
    <s v="Atlanta"/>
    <x v="2"/>
    <x v="229"/>
    <s v="047772VS4"/>
    <n v="47772"/>
    <s v="SER B"/>
    <x v="0"/>
    <x v="923"/>
    <n v="4.4000000000000004"/>
    <d v="2024-12-01T00:00:00"/>
    <n v="98.858000000000004"/>
    <s v="-"/>
    <m/>
    <s v="-"/>
    <s v="WR"/>
    <s v="WR"/>
    <s v="-"/>
    <x v="176"/>
    <m/>
    <m/>
    <m/>
    <m/>
    <m/>
    <m/>
    <m/>
    <m/>
    <m/>
    <m/>
    <m/>
    <m/>
    <s v="https://emma.msrb.org/MS242435-MS217743-MD423565.pdf"/>
    <n v="0"/>
    <m/>
  </r>
  <r>
    <s v="Atlanta"/>
    <x v="2"/>
    <x v="229"/>
    <s v="047772VT2"/>
    <n v="47772"/>
    <s v="SER B"/>
    <x v="0"/>
    <x v="924"/>
    <n v="4.5"/>
    <d v="2025-12-01T00:00:00"/>
    <n v="99.867999999999995"/>
    <s v="-"/>
    <m/>
    <s v="-"/>
    <s v="WR"/>
    <s v="WR"/>
    <s v="-"/>
    <x v="176"/>
    <m/>
    <m/>
    <m/>
    <m/>
    <m/>
    <m/>
    <m/>
    <m/>
    <m/>
    <m/>
    <m/>
    <m/>
    <s v="https://emma.msrb.org/MS242435-MS217743-MD423565.pdf"/>
    <n v="0"/>
    <m/>
  </r>
  <r>
    <s v="Atlanta"/>
    <x v="5"/>
    <x v="230"/>
    <s v="04785THD4"/>
    <s v="04785T"/>
    <s v="VAR-HSG-CAPITOL GATEWAY APTS"/>
    <x v="0"/>
    <x v="218"/>
    <n v="7.0000000000000007E-2"/>
    <d v="2038-09-15T00:00:00"/>
    <m/>
    <s v="-"/>
    <m/>
    <s v="-"/>
    <s v="-"/>
    <s v="-"/>
    <s v="-"/>
    <x v="177"/>
    <m/>
    <m/>
    <m/>
    <m/>
    <m/>
    <m/>
    <m/>
    <m/>
    <m/>
    <m/>
    <m/>
    <m/>
    <s v="https://emma.msrb.org/MS240092-MS215400-MD418848.pdf"/>
    <n v="0"/>
    <m/>
  </r>
  <r>
    <s v="Atlanta"/>
    <x v="13"/>
    <x v="231"/>
    <s v="04780NEU7"/>
    <s v="04780N"/>
    <s v="TAXABLE-TUFF ATDC PROJ-SER C"/>
    <x v="0"/>
    <x v="953"/>
    <n v="4.9000000000000004"/>
    <d v="2010-01-01T00:00:00"/>
    <n v="100"/>
    <s v="-"/>
    <m/>
    <s v="-"/>
    <s v="-"/>
    <s v="-"/>
    <s v="-"/>
    <x v="178"/>
    <m/>
    <m/>
    <m/>
    <m/>
    <m/>
    <m/>
    <m/>
    <m/>
    <m/>
    <m/>
    <m/>
    <m/>
    <s v="https://emma.msrb.org/MS239704-MS215012-MD418071.pdf"/>
    <n v="0"/>
    <m/>
  </r>
  <r>
    <s v="Atlanta"/>
    <x v="19"/>
    <x v="232"/>
    <s v="04777LBC9"/>
    <s v="04777L"/>
    <s v="FACS-PIEDMONT/ELLIS LLC-SER A"/>
    <x v="0"/>
    <x v="2"/>
    <n v="5"/>
    <d v="2032-09-01T00:00:00"/>
    <m/>
    <s v="-"/>
    <m/>
    <s v="-"/>
    <s v="-"/>
    <s v="-"/>
    <s v="-"/>
    <x v="178"/>
    <m/>
    <m/>
    <m/>
    <m/>
    <m/>
    <m/>
    <m/>
    <m/>
    <m/>
    <m/>
    <m/>
    <m/>
    <s v="No official statement is currently available."/>
    <s v="https://emma.msrb.org/EA514223-EA400985-EA798047.pdf"/>
    <m/>
  </r>
  <r>
    <s v="Atlanta"/>
    <x v="19"/>
    <x v="232"/>
    <s v="04777LBD7"/>
    <s v="04777L"/>
    <s v="FACS-PIEDMONT/ELLIS LLC-SER A"/>
    <x v="0"/>
    <x v="2"/>
    <n v="5"/>
    <d v="2033-09-01T00:00:00"/>
    <m/>
    <s v="-"/>
    <m/>
    <s v="-"/>
    <s v="-"/>
    <s v="-"/>
    <s v="-"/>
    <x v="178"/>
    <m/>
    <m/>
    <m/>
    <m/>
    <m/>
    <m/>
    <m/>
    <m/>
    <m/>
    <m/>
    <m/>
    <m/>
    <s v="No official statement is currently available."/>
    <s v="https://emma.msrb.org/EA514223-EA400985-EA798047.pdf"/>
    <m/>
  </r>
  <r>
    <s v="Atlanta"/>
    <x v="19"/>
    <x v="232"/>
    <s v="04777LBE5"/>
    <s v="04777L"/>
    <s v="FACS-PIEDMONT/ELLIS LLC-SER A"/>
    <x v="0"/>
    <x v="2"/>
    <n v="5"/>
    <d v="2034-09-01T00:00:00"/>
    <m/>
    <s v="-"/>
    <m/>
    <s v="-"/>
    <s v="-"/>
    <s v="-"/>
    <s v="-"/>
    <x v="178"/>
    <m/>
    <m/>
    <m/>
    <m/>
    <m/>
    <m/>
    <m/>
    <m/>
    <m/>
    <m/>
    <m/>
    <m/>
    <s v="No official statement is currently available."/>
    <s v="https://emma.msrb.org/EA514223-EA400985-EA798047.pdf"/>
    <m/>
  </r>
  <r>
    <s v="Atlanta"/>
    <x v="13"/>
    <x v="231"/>
    <s v="04780NEB9"/>
    <s v="04780N"/>
    <s v="TUFF ATDC PROJ-SER C"/>
    <x v="0"/>
    <x v="2"/>
    <m/>
    <d v="2007-01-01T00:00:00"/>
    <m/>
    <s v="-"/>
    <m/>
    <s v="-"/>
    <s v="-"/>
    <s v="-"/>
    <s v="-"/>
    <x v="178"/>
    <m/>
    <m/>
    <m/>
    <m/>
    <m/>
    <m/>
    <m/>
    <m/>
    <m/>
    <m/>
    <m/>
    <m/>
    <s v="https://emma.msrb.org/MS239704-MS215012-MD418071.pdf"/>
    <n v="0"/>
    <m/>
  </r>
  <r>
    <s v="Atlanta"/>
    <x v="13"/>
    <x v="231"/>
    <s v="04780NEC7"/>
    <s v="04780N"/>
    <s v="TUFF ATDC PROJ-SER C"/>
    <x v="0"/>
    <x v="2"/>
    <m/>
    <d v="2008-01-01T00:00:00"/>
    <m/>
    <s v="-"/>
    <m/>
    <s v="-"/>
    <s v="-"/>
    <s v="-"/>
    <s v="-"/>
    <x v="178"/>
    <m/>
    <m/>
    <m/>
    <m/>
    <m/>
    <m/>
    <m/>
    <m/>
    <m/>
    <m/>
    <m/>
    <m/>
    <s v="https://emma.msrb.org/MS239704-MS215012-MD418071.pdf"/>
    <n v="0"/>
    <m/>
  </r>
  <r>
    <s v="Atlanta"/>
    <x v="13"/>
    <x v="231"/>
    <s v="04780NED5"/>
    <s v="04780N"/>
    <s v="TUFF ATDC PROJ-SER C"/>
    <x v="0"/>
    <x v="2"/>
    <m/>
    <d v="2009-01-01T00:00:00"/>
    <m/>
    <s v="-"/>
    <m/>
    <s v="-"/>
    <s v="-"/>
    <s v="-"/>
    <s v="-"/>
    <x v="178"/>
    <m/>
    <m/>
    <m/>
    <m/>
    <m/>
    <m/>
    <m/>
    <m/>
    <m/>
    <m/>
    <m/>
    <m/>
    <s v="https://emma.msrb.org/MS239704-MS215012-MD418071.pdf"/>
    <n v="0"/>
    <m/>
  </r>
  <r>
    <s v="Atlanta"/>
    <x v="13"/>
    <x v="231"/>
    <s v="04780NEK9"/>
    <s v="04780N"/>
    <s v="TUFF ATDC PROJ-SER C"/>
    <x v="0"/>
    <x v="2"/>
    <m/>
    <d v="2015-01-01T00:00:00"/>
    <m/>
    <s v="-"/>
    <m/>
    <s v="-"/>
    <s v="-"/>
    <s v="-"/>
    <s v="-"/>
    <x v="178"/>
    <m/>
    <m/>
    <m/>
    <m/>
    <m/>
    <m/>
    <m/>
    <m/>
    <m/>
    <m/>
    <m/>
    <m/>
    <s v="https://emma.msrb.org/MS239704-MS215012-MD418071.pdf"/>
    <n v="0"/>
    <m/>
  </r>
  <r>
    <s v="Atlanta"/>
    <x v="13"/>
    <x v="231"/>
    <s v="04780NEM5"/>
    <s v="04780N"/>
    <s v="TUFF ATDC PROJ-SER C"/>
    <x v="0"/>
    <x v="2"/>
    <m/>
    <d v="2017-01-01T00:00:00"/>
    <m/>
    <s v="-"/>
    <m/>
    <s v="-"/>
    <s v="-"/>
    <s v="-"/>
    <s v="-"/>
    <x v="178"/>
    <m/>
    <m/>
    <m/>
    <m/>
    <m/>
    <m/>
    <m/>
    <m/>
    <m/>
    <m/>
    <m/>
    <m/>
    <s v="https://emma.msrb.org/MS239704-MS215012-MD418071.pdf"/>
    <n v="0"/>
    <m/>
  </r>
  <r>
    <s v="Atlanta"/>
    <x v="13"/>
    <x v="231"/>
    <s v="04780NEP8"/>
    <s v="04780N"/>
    <s v="TUFF ATDC PROJ-SER C"/>
    <x v="0"/>
    <x v="2"/>
    <m/>
    <d v="2019-01-01T00:00:00"/>
    <m/>
    <s v="-"/>
    <m/>
    <s v="-"/>
    <s v="-"/>
    <s v="-"/>
    <s v="-"/>
    <x v="178"/>
    <m/>
    <m/>
    <m/>
    <m/>
    <m/>
    <m/>
    <m/>
    <m/>
    <m/>
    <m/>
    <m/>
    <m/>
    <s v="https://emma.msrb.org/MS239704-MS215012-MD418071.pdf"/>
    <n v="0"/>
    <m/>
  </r>
  <r>
    <s v="Atlanta"/>
    <x v="13"/>
    <x v="231"/>
    <s v="04780NEE3"/>
    <s v="04780N"/>
    <s v="TUFF ATDC PROJ-SER C"/>
    <x v="0"/>
    <x v="622"/>
    <n v="3.375"/>
    <d v="2010-01-01T00:00:00"/>
    <n v="99.506"/>
    <s v="-"/>
    <m/>
    <s v="-"/>
    <s v="-"/>
    <s v="-"/>
    <s v="-"/>
    <x v="178"/>
    <m/>
    <m/>
    <m/>
    <m/>
    <m/>
    <m/>
    <m/>
    <m/>
    <m/>
    <m/>
    <m/>
    <m/>
    <s v="https://emma.msrb.org/MS239704-MS215012-MD418071.pdf"/>
    <n v="0"/>
    <m/>
  </r>
  <r>
    <s v="Atlanta"/>
    <x v="13"/>
    <x v="231"/>
    <s v="04780NEF0"/>
    <s v="04780N"/>
    <s v="TUFF ATDC PROJ-SER C"/>
    <x v="0"/>
    <x v="954"/>
    <n v="3.5"/>
    <d v="2011-01-01T00:00:00"/>
    <n v="99.521000000000001"/>
    <s v="-"/>
    <m/>
    <s v="-"/>
    <s v="-"/>
    <s v="-"/>
    <s v="-"/>
    <x v="178"/>
    <m/>
    <m/>
    <m/>
    <m/>
    <m/>
    <m/>
    <m/>
    <m/>
    <m/>
    <m/>
    <m/>
    <m/>
    <s v="https://emma.msrb.org/MS239704-MS215012-MD418071.pdf"/>
    <n v="0"/>
    <m/>
  </r>
  <r>
    <s v="Atlanta"/>
    <x v="13"/>
    <x v="231"/>
    <s v="04780NEG8"/>
    <s v="04780N"/>
    <s v="TUFF ATDC PROJ-SER C"/>
    <x v="0"/>
    <x v="695"/>
    <n v="3.6"/>
    <d v="2012-01-01T00:00:00"/>
    <n v="99.441999999999993"/>
    <s v="-"/>
    <m/>
    <s v="-"/>
    <s v="-"/>
    <s v="-"/>
    <s v="-"/>
    <x v="178"/>
    <m/>
    <m/>
    <m/>
    <m/>
    <m/>
    <m/>
    <m/>
    <m/>
    <m/>
    <m/>
    <m/>
    <m/>
    <s v="https://emma.msrb.org/MS239704-MS215012-MD418071.pdf"/>
    <n v="0"/>
    <m/>
  </r>
  <r>
    <s v="Atlanta"/>
    <x v="13"/>
    <x v="231"/>
    <s v="04780NEH6"/>
    <s v="04780N"/>
    <s v="TUFF ATDC PROJ-SER C"/>
    <x v="0"/>
    <x v="392"/>
    <n v="3.75"/>
    <d v="2013-01-01T00:00:00"/>
    <n v="99.367999999999995"/>
    <s v="-"/>
    <m/>
    <s v="-"/>
    <s v="-"/>
    <s v="-"/>
    <s v="-"/>
    <x v="178"/>
    <m/>
    <m/>
    <m/>
    <m/>
    <m/>
    <m/>
    <m/>
    <m/>
    <m/>
    <m/>
    <m/>
    <m/>
    <s v="https://emma.msrb.org/MS239704-MS215012-MD418071.pdf"/>
    <n v="0"/>
    <m/>
  </r>
  <r>
    <s v="Atlanta"/>
    <x v="13"/>
    <x v="231"/>
    <s v="04780NEJ2"/>
    <s v="04780N"/>
    <s v="TUFF ATDC PROJ-SER C"/>
    <x v="0"/>
    <x v="394"/>
    <n v="3.8"/>
    <d v="2014-01-01T00:00:00"/>
    <n v="98.947000000000003"/>
    <s v="-"/>
    <m/>
    <s v="-"/>
    <s v="-"/>
    <s v="-"/>
    <s v="-"/>
    <x v="178"/>
    <m/>
    <m/>
    <m/>
    <m/>
    <m/>
    <m/>
    <m/>
    <m/>
    <m/>
    <m/>
    <m/>
    <m/>
    <s v="https://emma.msrb.org/MS239704-MS215012-MD418071.pdf"/>
    <n v="0"/>
    <m/>
  </r>
  <r>
    <s v="Atlanta"/>
    <x v="13"/>
    <x v="231"/>
    <s v="04780NEL7"/>
    <s v="04780N"/>
    <s v="TUFF ATDC PROJ-SER C"/>
    <x v="0"/>
    <x v="106"/>
    <n v="4"/>
    <d v="2016-01-01T00:00:00"/>
    <n v="98.957999999999998"/>
    <s v="-"/>
    <m/>
    <s v="-"/>
    <s v="-"/>
    <s v="-"/>
    <s v="-"/>
    <x v="178"/>
    <m/>
    <m/>
    <m/>
    <m/>
    <m/>
    <m/>
    <m/>
    <m/>
    <m/>
    <m/>
    <m/>
    <m/>
    <s v="https://emma.msrb.org/MS239704-MS215012-MD418071.pdf"/>
    <n v="0"/>
    <m/>
  </r>
  <r>
    <s v="Atlanta"/>
    <x v="13"/>
    <x v="231"/>
    <s v="04780NEN3"/>
    <s v="04780N"/>
    <s v="TUFF ATDC PROJ-SER C"/>
    <x v="0"/>
    <x v="659"/>
    <n v="4.125"/>
    <d v="2018-01-01T00:00:00"/>
    <n v="98.81"/>
    <s v="-"/>
    <m/>
    <s v="-"/>
    <s v="-"/>
    <s v="-"/>
    <s v="-"/>
    <x v="178"/>
    <m/>
    <m/>
    <m/>
    <m/>
    <m/>
    <m/>
    <m/>
    <m/>
    <m/>
    <m/>
    <m/>
    <m/>
    <s v="https://emma.msrb.org/MS239704-MS215012-MD418071.pdf"/>
    <n v="0"/>
    <m/>
  </r>
  <r>
    <s v="Atlanta"/>
    <x v="13"/>
    <x v="231"/>
    <s v="04780NEQ6"/>
    <s v="04780N"/>
    <s v="TUFF ATDC PROJ-SER C"/>
    <x v="0"/>
    <x v="955"/>
    <n v="4.25"/>
    <d v="2020-01-01T00:00:00"/>
    <n v="98.94"/>
    <s v="-"/>
    <m/>
    <s v="-"/>
    <s v="-"/>
    <s v="-"/>
    <s v="-"/>
    <x v="178"/>
    <m/>
    <m/>
    <m/>
    <m/>
    <m/>
    <m/>
    <m/>
    <m/>
    <m/>
    <m/>
    <m/>
    <m/>
    <s v="https://emma.msrb.org/MS239704-MS215012-MD418071.pdf"/>
    <n v="0"/>
    <m/>
  </r>
  <r>
    <s v="Atlanta"/>
    <x v="13"/>
    <x v="231"/>
    <s v="04780NER4"/>
    <s v="04780N"/>
    <s v="TUFF ATDC PROJ-SER C"/>
    <x v="0"/>
    <x v="956"/>
    <n v="5"/>
    <d v="2031-01-01T00:00:00"/>
    <n v="105.01"/>
    <s v="-"/>
    <m/>
    <s v="-"/>
    <s v="-"/>
    <s v="-"/>
    <s v="-"/>
    <x v="178"/>
    <m/>
    <m/>
    <m/>
    <m/>
    <m/>
    <m/>
    <m/>
    <m/>
    <m/>
    <m/>
    <m/>
    <m/>
    <s v="https://emma.msrb.org/MS239704-MS215012-MD418071.pdf"/>
    <n v="0"/>
    <m/>
  </r>
  <r>
    <s v="Atlanta"/>
    <x v="13"/>
    <x v="231"/>
    <s v="04780NES2"/>
    <s v="04780N"/>
    <s v="TUFF ATDC PROJ-SER C"/>
    <x v="0"/>
    <x v="957"/>
    <n v="4.5"/>
    <d v="2028-01-01T00:00:00"/>
    <n v="97.927000000000007"/>
    <s v="-"/>
    <m/>
    <s v="-"/>
    <s v="-"/>
    <s v="-"/>
    <s v="-"/>
    <x v="178"/>
    <m/>
    <m/>
    <m/>
    <m/>
    <m/>
    <m/>
    <m/>
    <m/>
    <m/>
    <m/>
    <m/>
    <m/>
    <s v="https://emma.msrb.org/MS239704-MS215012-MD418071.pdf"/>
    <n v="0"/>
    <m/>
  </r>
  <r>
    <s v="Atlanta"/>
    <x v="13"/>
    <x v="231"/>
    <s v="04780NET0"/>
    <s v="04780N"/>
    <s v="TUFF ATDC PROJ-SER C"/>
    <x v="0"/>
    <x v="95"/>
    <n v="4.625"/>
    <d v="2035-01-01T00:00:00"/>
    <n v="98.028000000000006"/>
    <s v="-"/>
    <m/>
    <s v="-"/>
    <s v="-"/>
    <s v="-"/>
    <s v="-"/>
    <x v="178"/>
    <m/>
    <m/>
    <m/>
    <m/>
    <m/>
    <m/>
    <m/>
    <m/>
    <m/>
    <m/>
    <m/>
    <m/>
    <s v="https://emma.msrb.org/MS239704-MS215012-MD418071.pdf"/>
    <n v="0"/>
    <m/>
  </r>
  <r>
    <s v="Atlanta"/>
    <x v="19"/>
    <x v="233"/>
    <s v="04777LBH8"/>
    <s v="04777L"/>
    <s v="TAXABLE-FACS-PIEDMONT/ELLIS-B"/>
    <x v="0"/>
    <x v="958"/>
    <n v="4.5999999999999996"/>
    <d v="2009-09-01T00:00:00"/>
    <n v="100"/>
    <s v="-"/>
    <m/>
    <s v="-"/>
    <s v="-"/>
    <s v="-"/>
    <s v="-"/>
    <x v="178"/>
    <m/>
    <m/>
    <m/>
    <m/>
    <m/>
    <m/>
    <m/>
    <m/>
    <m/>
    <m/>
    <m/>
    <m/>
    <s v="https://emma.msrb.org/MS238945-MS214253-MD416555.pdf"/>
    <n v="0"/>
    <m/>
  </r>
  <r>
    <s v="Atlanta"/>
    <x v="19"/>
    <x v="233"/>
    <s v="04777LBJ4"/>
    <s v="04777L"/>
    <s v="TAXABLE-FACS-PIEDMONT/ELLIS-B"/>
    <x v="0"/>
    <x v="117"/>
    <n v="4.6500000000000004"/>
    <d v="2010-09-01T00:00:00"/>
    <n v="100"/>
    <s v="-"/>
    <m/>
    <s v="-"/>
    <s v="-"/>
    <s v="-"/>
    <s v="-"/>
    <x v="178"/>
    <m/>
    <m/>
    <m/>
    <m/>
    <m/>
    <m/>
    <m/>
    <m/>
    <m/>
    <m/>
    <m/>
    <m/>
    <s v="https://emma.msrb.org/MS238945-MS214253-MD416555.pdf"/>
    <n v="0"/>
    <m/>
  </r>
  <r>
    <s v="Atlanta"/>
    <x v="19"/>
    <x v="233"/>
    <s v="04777LBK1"/>
    <s v="04777L"/>
    <s v="TAXABLE-FACS-PIEDMONT/ELLIS-B"/>
    <x v="0"/>
    <x v="959"/>
    <n v="4.7"/>
    <d v="2011-09-01T00:00:00"/>
    <n v="100"/>
    <s v="-"/>
    <m/>
    <s v="-"/>
    <s v="-"/>
    <s v="-"/>
    <s v="-"/>
    <x v="178"/>
    <m/>
    <m/>
    <m/>
    <m/>
    <m/>
    <m/>
    <m/>
    <m/>
    <m/>
    <m/>
    <m/>
    <m/>
    <s v="https://emma.msrb.org/MS238945-MS214253-MD416555.pdf"/>
    <n v="0"/>
    <m/>
  </r>
  <r>
    <s v="Atlanta"/>
    <x v="19"/>
    <x v="233"/>
    <s v="04777LBL9"/>
    <s v="04777L"/>
    <s v="TAXABLE-FACS-PIEDMONT/ELLIS-B"/>
    <x v="0"/>
    <x v="2"/>
    <n v="5"/>
    <d v="2012-09-01T00:00:00"/>
    <m/>
    <s v="-"/>
    <m/>
    <s v="-"/>
    <s v="-"/>
    <s v="-"/>
    <s v="-"/>
    <x v="178"/>
    <m/>
    <m/>
    <m/>
    <m/>
    <m/>
    <m/>
    <m/>
    <m/>
    <m/>
    <m/>
    <m/>
    <m/>
    <s v="https://emma.msrb.org/MS238945-MS214253-MD416555.pdf"/>
    <n v="0"/>
    <m/>
  </r>
  <r>
    <s v="Atlanta"/>
    <x v="19"/>
    <x v="233"/>
    <s v="04777LBM7"/>
    <s v="04777L"/>
    <s v="TAXABLE-FACS-PIEDMONT/ELLIS-B"/>
    <x v="0"/>
    <x v="2"/>
    <n v="2.8"/>
    <d v="2013-09-01T00:00:00"/>
    <m/>
    <s v="-"/>
    <m/>
    <s v="-"/>
    <s v="-"/>
    <s v="-"/>
    <s v="-"/>
    <x v="178"/>
    <m/>
    <m/>
    <m/>
    <m/>
    <m/>
    <m/>
    <m/>
    <m/>
    <m/>
    <m/>
    <m/>
    <m/>
    <s v="https://emma.msrb.org/MS238945-MS214253-MD416555.pdf"/>
    <n v="0"/>
    <m/>
  </r>
  <r>
    <s v="Atlanta"/>
    <x v="19"/>
    <x v="233"/>
    <s v="04777LBN5"/>
    <s v="04777L"/>
    <s v="TAXABLE-FACS-PIEDMONT/ELLIS-B"/>
    <x v="0"/>
    <x v="2"/>
    <n v="2.8"/>
    <d v="2014-09-01T00:00:00"/>
    <m/>
    <s v="-"/>
    <m/>
    <s v="-"/>
    <s v="-"/>
    <s v="-"/>
    <s v="-"/>
    <x v="178"/>
    <m/>
    <m/>
    <m/>
    <m/>
    <m/>
    <m/>
    <m/>
    <m/>
    <m/>
    <m/>
    <m/>
    <m/>
    <s v="https://emma.msrb.org/MS238945-MS214253-MD416555.pdf"/>
    <n v="0"/>
    <m/>
  </r>
  <r>
    <s v="Atlanta"/>
    <x v="19"/>
    <x v="233"/>
    <s v="04777LBP0"/>
    <s v="04777L"/>
    <s v="TAXABLE-FACS-PIEDMONT/ELLIS-B"/>
    <x v="0"/>
    <x v="2"/>
    <n v="2.8"/>
    <d v="2015-09-01T00:00:00"/>
    <m/>
    <s v="-"/>
    <m/>
    <s v="-"/>
    <s v="-"/>
    <s v="WR"/>
    <s v="-"/>
    <x v="178"/>
    <m/>
    <m/>
    <m/>
    <m/>
    <m/>
    <m/>
    <m/>
    <m/>
    <m/>
    <m/>
    <m/>
    <m/>
    <s v="https://emma.msrb.org/MS238945-MS214253-MD416555.pdf"/>
    <n v="0"/>
    <m/>
  </r>
  <r>
    <s v="Atlanta"/>
    <x v="19"/>
    <x v="233"/>
    <s v="04777LBQ8"/>
    <s v="04777L"/>
    <s v="TAXABLE-FACS-PIEDMONT/ELLIS-B"/>
    <x v="0"/>
    <x v="2"/>
    <n v="2.8"/>
    <d v="2016-09-01T00:00:00"/>
    <m/>
    <s v="-"/>
    <m/>
    <s v="-"/>
    <s v="-"/>
    <s v="WR"/>
    <s v="-"/>
    <x v="178"/>
    <m/>
    <m/>
    <m/>
    <m/>
    <m/>
    <m/>
    <m/>
    <m/>
    <m/>
    <m/>
    <m/>
    <m/>
    <s v="https://emma.msrb.org/MS238945-MS214253-MD416555.pdf"/>
    <n v="0"/>
    <m/>
  </r>
  <r>
    <s v="Atlanta"/>
    <x v="19"/>
    <x v="233"/>
    <s v="04777LBR6"/>
    <s v="04777L"/>
    <s v="TAXABLE-FACS-PIEDMONT/ELLIS-B"/>
    <x v="0"/>
    <x v="2"/>
    <n v="2.8"/>
    <d v="2017-09-01T00:00:00"/>
    <m/>
    <s v="-"/>
    <m/>
    <s v="-"/>
    <s v="-"/>
    <s v="WR"/>
    <s v="-"/>
    <x v="178"/>
    <m/>
    <m/>
    <m/>
    <m/>
    <m/>
    <m/>
    <m/>
    <m/>
    <m/>
    <m/>
    <m/>
    <m/>
    <s v="https://emma.msrb.org/MS238945-MS214253-MD416555.pdf"/>
    <n v="0"/>
    <m/>
  </r>
  <r>
    <s v="Atlanta"/>
    <x v="19"/>
    <x v="233"/>
    <s v="04777LBS4"/>
    <s v="04777L"/>
    <s v="TAXABLE-FACS-PIEDMONT/ELLIS-B"/>
    <x v="0"/>
    <x v="2"/>
    <n v="2.8"/>
    <d v="2018-09-01T00:00:00"/>
    <m/>
    <s v="-"/>
    <m/>
    <s v="-"/>
    <s v="-"/>
    <s v="WR"/>
    <s v="-"/>
    <x v="178"/>
    <m/>
    <m/>
    <m/>
    <m/>
    <m/>
    <m/>
    <m/>
    <m/>
    <m/>
    <m/>
    <m/>
    <m/>
    <s v="https://emma.msrb.org/MS238945-MS214253-MD416555.pdf"/>
    <n v="0"/>
    <m/>
  </r>
  <r>
    <s v="Atlanta"/>
    <x v="19"/>
    <x v="233"/>
    <s v="04777LBT2"/>
    <s v="04777L"/>
    <s v="TAXABLE-FACS-PIEDMONT/ELLIS-B"/>
    <x v="0"/>
    <x v="2"/>
    <n v="2.8"/>
    <d v="2019-09-01T00:00:00"/>
    <m/>
    <s v="-"/>
    <m/>
    <s v="-"/>
    <s v="-"/>
    <s v="WR"/>
    <s v="-"/>
    <x v="178"/>
    <m/>
    <m/>
    <m/>
    <m/>
    <m/>
    <m/>
    <m/>
    <m/>
    <m/>
    <m/>
    <m/>
    <m/>
    <s v="https://emma.msrb.org/MS238945-MS214253-MD416555.pdf"/>
    <n v="0"/>
    <m/>
  </r>
  <r>
    <s v="Atlanta"/>
    <x v="19"/>
    <x v="233"/>
    <s v="04777LBU9"/>
    <s v="04777L"/>
    <s v="TAXABLE-FACS-PIEDMONT/ELLIS-B"/>
    <x v="0"/>
    <x v="2"/>
    <n v="2.8"/>
    <d v="2020-09-01T00:00:00"/>
    <m/>
    <s v="-"/>
    <m/>
    <s v="-"/>
    <s v="-"/>
    <s v="WR"/>
    <s v="-"/>
    <x v="178"/>
    <m/>
    <m/>
    <m/>
    <m/>
    <m/>
    <m/>
    <m/>
    <m/>
    <m/>
    <m/>
    <m/>
    <m/>
    <s v="https://emma.msrb.org/MS238945-MS214253-MD416555.pdf"/>
    <n v="0"/>
    <m/>
  </r>
  <r>
    <s v="Atlanta"/>
    <x v="19"/>
    <x v="233"/>
    <s v="04777LBV7"/>
    <s v="04777L"/>
    <s v="TAXABLE-FACS-PIEDMONT/ELLIS-B"/>
    <x v="0"/>
    <x v="2"/>
    <n v="2.8"/>
    <d v="2021-09-01T00:00:00"/>
    <m/>
    <s v="-"/>
    <m/>
    <s v="-"/>
    <s v="-"/>
    <s v="WR"/>
    <s v="-"/>
    <x v="178"/>
    <m/>
    <m/>
    <m/>
    <m/>
    <m/>
    <m/>
    <m/>
    <m/>
    <m/>
    <m/>
    <m/>
    <m/>
    <s v="https://emma.msrb.org/MS238945-MS214253-MD416555.pdf"/>
    <n v="0"/>
    <m/>
  </r>
  <r>
    <s v="Atlanta"/>
    <x v="19"/>
    <x v="233"/>
    <s v="04777LBW5"/>
    <s v="04777L"/>
    <s v="TAXABLE-FACS-PIEDMONT/ELLIS-B"/>
    <x v="0"/>
    <x v="2"/>
    <n v="2.8"/>
    <d v="2022-09-01T00:00:00"/>
    <m/>
    <s v="-"/>
    <m/>
    <s v="-"/>
    <s v="-"/>
    <s v="WR"/>
    <s v="-"/>
    <x v="178"/>
    <m/>
    <m/>
    <m/>
    <m/>
    <m/>
    <m/>
    <m/>
    <m/>
    <m/>
    <m/>
    <m/>
    <m/>
    <s v="https://emma.msrb.org/MS238945-MS214253-MD416555.pdf"/>
    <n v="0"/>
    <m/>
  </r>
  <r>
    <s v="Atlanta"/>
    <x v="19"/>
    <x v="233"/>
    <s v="04777LBX3"/>
    <s v="04777L"/>
    <s v="TAXABLE-FACS-PIEDMONT/ELLIS-B"/>
    <x v="0"/>
    <x v="2"/>
    <n v="2.8"/>
    <d v="2023-09-01T00:00:00"/>
    <m/>
    <s v="-"/>
    <m/>
    <s v="-"/>
    <s v="-"/>
    <s v="WR"/>
    <s v="-"/>
    <x v="178"/>
    <m/>
    <m/>
    <m/>
    <m/>
    <m/>
    <m/>
    <m/>
    <m/>
    <m/>
    <m/>
    <m/>
    <m/>
    <s v="https://emma.msrb.org/MS238945-MS214253-MD416555.pdf"/>
    <n v="0"/>
    <m/>
  </r>
  <r>
    <s v="Atlanta"/>
    <x v="19"/>
    <x v="233"/>
    <s v="04777LBY1"/>
    <s v="04777L"/>
    <s v="TAXABLE-FACS-PIEDMONT/ELLIS-B"/>
    <x v="0"/>
    <x v="2"/>
    <n v="2.8"/>
    <d v="2024-09-01T00:00:00"/>
    <m/>
    <s v="-"/>
    <m/>
    <s v="-"/>
    <s v="-"/>
    <s v="WR"/>
    <s v="-"/>
    <x v="178"/>
    <m/>
    <m/>
    <m/>
    <m/>
    <m/>
    <m/>
    <m/>
    <m/>
    <m/>
    <m/>
    <m/>
    <m/>
    <s v="https://emma.msrb.org/MS238945-MS214253-MD416555.pdf"/>
    <n v="0"/>
    <m/>
  </r>
  <r>
    <s v="Atlanta"/>
    <x v="19"/>
    <x v="233"/>
    <s v="04777LBZ8"/>
    <s v="04777L"/>
    <s v="TAXABLE-FACS-PIEDMONT/ELLIS-B"/>
    <x v="0"/>
    <x v="2"/>
    <n v="2.8"/>
    <d v="2025-09-01T00:00:00"/>
    <m/>
    <s v="-"/>
    <m/>
    <s v="-"/>
    <s v="-"/>
    <s v="WR"/>
    <s v="-"/>
    <x v="178"/>
    <m/>
    <m/>
    <m/>
    <m/>
    <m/>
    <m/>
    <m/>
    <m/>
    <m/>
    <m/>
    <m/>
    <m/>
    <s v="https://emma.msrb.org/MS238945-MS214253-MD416555.pdf"/>
    <n v="0"/>
    <m/>
  </r>
  <r>
    <s v="Atlanta"/>
    <x v="19"/>
    <x v="233"/>
    <s v="04777LCA2"/>
    <s v="04777L"/>
    <s v="TAXABLE-FACS-PIEDMONT/ELLIS-B"/>
    <x v="0"/>
    <x v="2"/>
    <n v="2.8"/>
    <d v="2026-09-01T00:00:00"/>
    <m/>
    <s v="-"/>
    <m/>
    <s v="-"/>
    <s v="-"/>
    <s v="WR"/>
    <s v="-"/>
    <x v="178"/>
    <m/>
    <m/>
    <m/>
    <m/>
    <m/>
    <m/>
    <m/>
    <m/>
    <m/>
    <m/>
    <m/>
    <m/>
    <s v="https://emma.msrb.org/MS238945-MS214253-MD416555.pdf"/>
    <n v="0"/>
    <m/>
  </r>
  <r>
    <s v="Atlanta"/>
    <x v="19"/>
    <x v="233"/>
    <s v="04777LCB0"/>
    <s v="04777L"/>
    <s v="TAXABLE-FACS-PIEDMONT/ELLIS-B"/>
    <x v="0"/>
    <x v="2"/>
    <n v="2.8"/>
    <d v="2027-09-01T00:00:00"/>
    <m/>
    <s v="-"/>
    <m/>
    <s v="-"/>
    <s v="-"/>
    <s v="WR"/>
    <s v="-"/>
    <x v="178"/>
    <m/>
    <m/>
    <m/>
    <m/>
    <m/>
    <m/>
    <m/>
    <m/>
    <m/>
    <m/>
    <m/>
    <m/>
    <s v="https://emma.msrb.org/MS238945-MS214253-MD416555.pdf"/>
    <n v="0"/>
    <m/>
  </r>
  <r>
    <s v="Atlanta"/>
    <x v="19"/>
    <x v="233"/>
    <s v="04777LCC8"/>
    <s v="04777L"/>
    <s v="TAXABLE-FACS-PIEDMONT/ELLIS-B"/>
    <x v="0"/>
    <x v="2"/>
    <n v="2.8"/>
    <d v="2028-09-01T00:00:00"/>
    <m/>
    <s v="-"/>
    <m/>
    <s v="-"/>
    <s v="-"/>
    <s v="WR"/>
    <s v="-"/>
    <x v="178"/>
    <m/>
    <m/>
    <m/>
    <m/>
    <m/>
    <m/>
    <m/>
    <m/>
    <m/>
    <m/>
    <m/>
    <m/>
    <s v="https://emma.msrb.org/MS238945-MS214253-MD416555.pdf"/>
    <n v="0"/>
    <m/>
  </r>
  <r>
    <s v="Atlanta"/>
    <x v="19"/>
    <x v="233"/>
    <s v="04777LCD6"/>
    <s v="04777L"/>
    <s v="TAXABLE-FACS-PIEDMONT/ELLIS-B"/>
    <x v="0"/>
    <x v="2"/>
    <n v="2.8"/>
    <d v="2029-09-01T00:00:00"/>
    <m/>
    <s v="-"/>
    <m/>
    <s v="-"/>
    <s v="-"/>
    <s v="WR"/>
    <s v="-"/>
    <x v="178"/>
    <m/>
    <m/>
    <m/>
    <m/>
    <m/>
    <m/>
    <m/>
    <m/>
    <m/>
    <m/>
    <m/>
    <m/>
    <s v="https://emma.msrb.org/MS238945-MS214253-MD416555.pdf"/>
    <n v="0"/>
    <m/>
  </r>
  <r>
    <s v="Atlanta"/>
    <x v="19"/>
    <x v="233"/>
    <s v="04777LCE4"/>
    <s v="04777L"/>
    <s v="TAXABLE-FACS-PIEDMONT/ELLIS-B"/>
    <x v="0"/>
    <x v="2"/>
    <n v="2.8"/>
    <d v="2030-09-01T00:00:00"/>
    <m/>
    <s v="-"/>
    <m/>
    <s v="-"/>
    <s v="-"/>
    <s v="WR"/>
    <s v="-"/>
    <x v="178"/>
    <m/>
    <m/>
    <m/>
    <m/>
    <m/>
    <m/>
    <m/>
    <m/>
    <m/>
    <m/>
    <m/>
    <m/>
    <s v="https://emma.msrb.org/MS238945-MS214253-MD416555.pdf"/>
    <n v="0"/>
    <m/>
  </r>
  <r>
    <s v="Atlanta"/>
    <x v="19"/>
    <x v="233"/>
    <s v="04777LCF1"/>
    <s v="04777L"/>
    <s v="TAXABLE-FACS-PIEDMONT/ELLIS-B"/>
    <x v="0"/>
    <x v="2"/>
    <n v="2.8"/>
    <d v="2031-09-01T00:00:00"/>
    <m/>
    <s v="-"/>
    <m/>
    <s v="-"/>
    <s v="-"/>
    <s v="WR"/>
    <s v="-"/>
    <x v="178"/>
    <m/>
    <m/>
    <m/>
    <m/>
    <m/>
    <m/>
    <m/>
    <m/>
    <m/>
    <m/>
    <m/>
    <m/>
    <s v="https://emma.msrb.org/MS238945-MS214253-MD416555.pdf"/>
    <n v="0"/>
    <m/>
  </r>
  <r>
    <s v="Atlanta"/>
    <x v="19"/>
    <x v="233"/>
    <s v="04777LCG9"/>
    <s v="04777L"/>
    <s v="TAXABLE-FACS-PIEDMONT/ELLIS-B"/>
    <x v="0"/>
    <x v="2"/>
    <n v="2.8"/>
    <d v="2032-09-01T00:00:00"/>
    <m/>
    <s v="-"/>
    <m/>
    <s v="-"/>
    <s v="-"/>
    <s v="WR"/>
    <s v="-"/>
    <x v="178"/>
    <m/>
    <m/>
    <m/>
    <m/>
    <m/>
    <m/>
    <m/>
    <m/>
    <m/>
    <m/>
    <m/>
    <m/>
    <s v="https://emma.msrb.org/MS238945-MS214253-MD416555.pdf"/>
    <n v="0"/>
    <m/>
  </r>
  <r>
    <s v="Atlanta"/>
    <x v="19"/>
    <x v="233"/>
    <s v="04777LCH7"/>
    <s v="04777L"/>
    <s v="TAXABLE-FACS-PIEDMONT/ELLIS-B"/>
    <x v="0"/>
    <x v="2"/>
    <n v="2.8"/>
    <d v="2033-09-01T00:00:00"/>
    <m/>
    <s v="-"/>
    <m/>
    <s v="-"/>
    <s v="-"/>
    <s v="WR"/>
    <s v="-"/>
    <x v="178"/>
    <m/>
    <m/>
    <m/>
    <m/>
    <m/>
    <m/>
    <m/>
    <m/>
    <m/>
    <m/>
    <m/>
    <m/>
    <s v="https://emma.msrb.org/MS238945-MS214253-MD416555.pdf"/>
    <n v="0"/>
    <m/>
  </r>
  <r>
    <s v="Atlanta"/>
    <x v="19"/>
    <x v="233"/>
    <s v="04777LCJ3"/>
    <s v="04777L"/>
    <s v="TAXABLE-FACS-PIEDMONT/ELLIS-B"/>
    <x v="0"/>
    <x v="2"/>
    <n v="2.8"/>
    <d v="2034-09-01T00:00:00"/>
    <m/>
    <s v="-"/>
    <m/>
    <s v="-"/>
    <s v="-"/>
    <s v="WR"/>
    <s v="-"/>
    <x v="178"/>
    <m/>
    <m/>
    <m/>
    <m/>
    <m/>
    <m/>
    <m/>
    <m/>
    <m/>
    <m/>
    <m/>
    <m/>
    <s v="https://emma.msrb.org/MS238945-MS214253-MD416555.pdf"/>
    <n v="0"/>
    <m/>
  </r>
  <r>
    <s v="Atlanta"/>
    <x v="19"/>
    <x v="233"/>
    <s v="04777LCK0"/>
    <s v="04777L"/>
    <s v="TAXABLE-FACS-PIEDMONT/ELLIS-B"/>
    <x v="0"/>
    <x v="2"/>
    <n v="2.8"/>
    <d v="2035-09-01T00:00:00"/>
    <m/>
    <s v="-"/>
    <m/>
    <s v="-"/>
    <s v="-"/>
    <s v="WR"/>
    <s v="-"/>
    <x v="178"/>
    <m/>
    <m/>
    <m/>
    <m/>
    <m/>
    <m/>
    <m/>
    <m/>
    <m/>
    <m/>
    <m/>
    <m/>
    <s v="https://emma.msrb.org/MS238945-MS214253-MD416555.pdf"/>
    <n v="0"/>
    <m/>
  </r>
  <r>
    <s v="Atlanta"/>
    <x v="19"/>
    <x v="233"/>
    <s v="04777LCL8"/>
    <s v="04777L"/>
    <s v="TAXABLE-FACS-PIEDMONT/ELLIS-B"/>
    <x v="0"/>
    <x v="2"/>
    <n v="2.8"/>
    <d v="2036-09-01T00:00:00"/>
    <m/>
    <s v="-"/>
    <m/>
    <s v="-"/>
    <s v="-"/>
    <s v="WR"/>
    <s v="-"/>
    <x v="178"/>
    <m/>
    <m/>
    <m/>
    <m/>
    <m/>
    <m/>
    <m/>
    <m/>
    <m/>
    <m/>
    <m/>
    <m/>
    <s v="https://emma.msrb.org/MS238945-MS214253-MD416555.pdf"/>
    <n v="0"/>
    <m/>
  </r>
  <r>
    <s v="Atlanta"/>
    <x v="19"/>
    <x v="233"/>
    <s v="04777LCM6"/>
    <s v="04777L"/>
    <s v="TAXABLE-FACS-PIEDMONT/ELLIS-B"/>
    <x v="0"/>
    <x v="2"/>
    <n v="2.8"/>
    <d v="2037-09-01T00:00:00"/>
    <m/>
    <s v="-"/>
    <m/>
    <s v="-"/>
    <s v="-"/>
    <s v="WR"/>
    <s v="-"/>
    <x v="178"/>
    <m/>
    <m/>
    <m/>
    <m/>
    <m/>
    <m/>
    <m/>
    <m/>
    <m/>
    <m/>
    <m/>
    <m/>
    <s v="https://emma.msrb.org/MS238945-MS214253-MD416555.pdf"/>
    <n v="0"/>
    <m/>
  </r>
  <r>
    <s v="Atlanta"/>
    <x v="19"/>
    <x v="233"/>
    <s v="04777LCN4"/>
    <s v="04777L"/>
    <s v="TAXABLE-FACS-PIEDMONT/ELLIS-B"/>
    <x v="0"/>
    <x v="2"/>
    <n v="2.8"/>
    <d v="2038-09-01T00:00:00"/>
    <m/>
    <s v="-"/>
    <m/>
    <s v="-"/>
    <s v="-"/>
    <s v="WR"/>
    <s v="-"/>
    <x v="178"/>
    <m/>
    <m/>
    <m/>
    <m/>
    <m/>
    <m/>
    <m/>
    <m/>
    <m/>
    <m/>
    <m/>
    <m/>
    <s v="https://emma.msrb.org/MS238945-MS214253-MD416555.pdf"/>
    <n v="0"/>
    <m/>
  </r>
  <r>
    <s v="Atlanta"/>
    <x v="19"/>
    <x v="234"/>
    <s v="04777LAF3"/>
    <s v="04777L"/>
    <s v="FACS-PIEDMONT/ELLIS LLC-SER A"/>
    <x v="0"/>
    <x v="874"/>
    <n v="4"/>
    <d v="2011-09-01T00:00:00"/>
    <n v="102.89400000000001"/>
    <s v="-"/>
    <m/>
    <s v="-"/>
    <s v="-"/>
    <s v="-"/>
    <s v="-"/>
    <x v="178"/>
    <m/>
    <m/>
    <m/>
    <m/>
    <m/>
    <m/>
    <m/>
    <m/>
    <m/>
    <m/>
    <m/>
    <m/>
    <s v="https://emma.msrb.org/MS238945-MS214253-MD416555.pdf"/>
    <n v="0"/>
    <m/>
  </r>
  <r>
    <s v="Atlanta"/>
    <x v="19"/>
    <x v="234"/>
    <s v="04777LAG1"/>
    <s v="04777L"/>
    <s v="FACS-PIEDMONT/ELLIS LLC-SER A"/>
    <x v="0"/>
    <x v="695"/>
    <n v="5"/>
    <d v="2012-09-01T00:00:00"/>
    <n v="108.702"/>
    <s v="-"/>
    <m/>
    <s v="-"/>
    <s v="-"/>
    <s v="-"/>
    <s v="-"/>
    <x v="178"/>
    <m/>
    <m/>
    <m/>
    <m/>
    <m/>
    <m/>
    <m/>
    <m/>
    <m/>
    <m/>
    <m/>
    <m/>
    <s v="https://emma.msrb.org/MS238945-MS214253-MD416555.pdf"/>
    <n v="0"/>
    <m/>
  </r>
  <r>
    <s v="Atlanta"/>
    <x v="19"/>
    <x v="234"/>
    <s v="04777LAH9"/>
    <s v="04777L"/>
    <s v="FACS-PIEDMONT/ELLIS LLC-SER A"/>
    <x v="0"/>
    <x v="49"/>
    <n v="5"/>
    <d v="2013-09-01T00:00:00"/>
    <n v="108.91200000000001"/>
    <s v="-"/>
    <m/>
    <s v="-"/>
    <s v="-"/>
    <s v="-"/>
    <s v="-"/>
    <x v="178"/>
    <m/>
    <m/>
    <m/>
    <m/>
    <m/>
    <m/>
    <m/>
    <m/>
    <m/>
    <m/>
    <m/>
    <m/>
    <s v="https://emma.msrb.org/MS238945-MS214253-MD416555.pdf"/>
    <n v="0"/>
    <m/>
  </r>
  <r>
    <s v="Atlanta"/>
    <x v="19"/>
    <x v="234"/>
    <s v="04777LAJ5"/>
    <s v="04777L"/>
    <s v="FACS-PIEDMONT/ELLIS LLC-SER A"/>
    <x v="0"/>
    <x v="960"/>
    <n v="5"/>
    <d v="2014-09-01T00:00:00"/>
    <n v="108.899"/>
    <s v="-"/>
    <m/>
    <s v="-"/>
    <s v="-"/>
    <s v="-"/>
    <s v="-"/>
    <x v="178"/>
    <m/>
    <m/>
    <m/>
    <m/>
    <m/>
    <m/>
    <m/>
    <m/>
    <m/>
    <m/>
    <m/>
    <m/>
    <s v="https://emma.msrb.org/MS238945-MS214253-MD416555.pdf"/>
    <n v="0"/>
    <m/>
  </r>
  <r>
    <s v="Atlanta"/>
    <x v="19"/>
    <x v="234"/>
    <s v="04777LAK2"/>
    <s v="04777L"/>
    <s v="FACS-PIEDMONT/ELLIS LLC-SER A"/>
    <x v="0"/>
    <x v="632"/>
    <n v="5"/>
    <d v="2015-09-01T00:00:00"/>
    <n v="108.935"/>
    <s v="-"/>
    <m/>
    <s v="-"/>
    <s v="-"/>
    <s v="WR"/>
    <s v="-"/>
    <x v="178"/>
    <m/>
    <m/>
    <m/>
    <m/>
    <m/>
    <m/>
    <m/>
    <m/>
    <m/>
    <m/>
    <m/>
    <m/>
    <s v="https://emma.msrb.org/MS238945-MS214253-MD416555.pdf"/>
    <n v="0"/>
    <m/>
  </r>
  <r>
    <s v="Atlanta"/>
    <x v="19"/>
    <x v="234"/>
    <s v="04777LAL0"/>
    <s v="04777L"/>
    <s v="FACS-PIEDMONT/ELLIS LLC-SER A"/>
    <x v="0"/>
    <x v="961"/>
    <n v="3.875"/>
    <d v="2016-09-01T00:00:00"/>
    <n v="98.548000000000002"/>
    <s v="-"/>
    <m/>
    <s v="-"/>
    <s v="-"/>
    <s v="WR"/>
    <s v="-"/>
    <x v="178"/>
    <m/>
    <m/>
    <m/>
    <m/>
    <m/>
    <m/>
    <m/>
    <m/>
    <m/>
    <m/>
    <m/>
    <m/>
    <s v="https://emma.msrb.org/MS238945-MS214253-MD416555.pdf"/>
    <n v="0"/>
    <m/>
  </r>
  <r>
    <s v="Atlanta"/>
    <x v="19"/>
    <x v="234"/>
    <s v="04777LAM8"/>
    <s v="04777L"/>
    <s v="FACS-PIEDMONT/ELLIS LLC-SER A"/>
    <x v="0"/>
    <x v="962"/>
    <n v="4"/>
    <d v="2017-09-01T00:00:00"/>
    <n v="98.966999999999999"/>
    <s v="-"/>
    <m/>
    <s v="-"/>
    <s v="-"/>
    <s v="WR"/>
    <s v="-"/>
    <x v="178"/>
    <m/>
    <m/>
    <m/>
    <m/>
    <m/>
    <m/>
    <m/>
    <m/>
    <m/>
    <m/>
    <m/>
    <m/>
    <s v="https://emma.msrb.org/MS238945-MS214253-MD416555.pdf"/>
    <n v="0"/>
    <m/>
  </r>
  <r>
    <s v="Atlanta"/>
    <x v="19"/>
    <x v="234"/>
    <s v="04777LAN6"/>
    <s v="04777L"/>
    <s v="FACS-PIEDMONT/ELLIS LLC-SER A"/>
    <x v="0"/>
    <x v="494"/>
    <n v="4"/>
    <d v="2018-09-01T00:00:00"/>
    <n v="98.21"/>
    <s v="-"/>
    <m/>
    <s v="-"/>
    <s v="-"/>
    <s v="WR"/>
    <s v="-"/>
    <x v="178"/>
    <m/>
    <m/>
    <m/>
    <m/>
    <m/>
    <m/>
    <m/>
    <m/>
    <m/>
    <m/>
    <m/>
    <m/>
    <s v="https://emma.msrb.org/MS238945-MS214253-MD416555.pdf"/>
    <n v="0"/>
    <m/>
  </r>
  <r>
    <s v="Atlanta"/>
    <x v="19"/>
    <x v="234"/>
    <s v="04777LAP1"/>
    <s v="04777L"/>
    <s v="FACS-PIEDMONT/ELLIS LLC-SER A"/>
    <x v="0"/>
    <x v="132"/>
    <n v="5"/>
    <d v="2019-09-01T00:00:00"/>
    <n v="109.504"/>
    <s v="-"/>
    <m/>
    <s v="-"/>
    <s v="-"/>
    <s v="WR"/>
    <s v="-"/>
    <x v="178"/>
    <m/>
    <m/>
    <m/>
    <m/>
    <m/>
    <m/>
    <m/>
    <m/>
    <m/>
    <m/>
    <m/>
    <m/>
    <s v="https://emma.msrb.org/MS238945-MS214253-MD416555.pdf"/>
    <n v="0"/>
    <m/>
  </r>
  <r>
    <s v="Atlanta"/>
    <x v="19"/>
    <x v="234"/>
    <s v="04777LAQ9"/>
    <s v="04777L"/>
    <s v="FACS-PIEDMONT/ELLIS LLC-SER A"/>
    <x v="0"/>
    <x v="963"/>
    <n v="5"/>
    <d v="2020-09-01T00:00:00"/>
    <n v="109.646"/>
    <s v="-"/>
    <m/>
    <s v="-"/>
    <s v="-"/>
    <s v="WR"/>
    <s v="-"/>
    <x v="178"/>
    <m/>
    <m/>
    <m/>
    <m/>
    <m/>
    <m/>
    <m/>
    <m/>
    <m/>
    <m/>
    <m/>
    <m/>
    <s v="https://emma.msrb.org/MS238945-MS214253-MD416555.pdf"/>
    <n v="0"/>
    <m/>
  </r>
  <r>
    <s v="Atlanta"/>
    <x v="19"/>
    <x v="234"/>
    <s v="04777LAR7"/>
    <s v="04777L"/>
    <s v="FACS-PIEDMONT/ELLIS LLC-SER A"/>
    <x v="0"/>
    <x v="964"/>
    <n v="5"/>
    <d v="2021-09-01T00:00:00"/>
    <n v="109.73399999999999"/>
    <s v="-"/>
    <m/>
    <s v="-"/>
    <s v="-"/>
    <s v="WR"/>
    <s v="-"/>
    <x v="178"/>
    <m/>
    <m/>
    <m/>
    <m/>
    <m/>
    <m/>
    <m/>
    <m/>
    <m/>
    <m/>
    <m/>
    <m/>
    <s v="https://emma.msrb.org/MS238945-MS214253-MD416555.pdf"/>
    <n v="0"/>
    <m/>
  </r>
  <r>
    <s v="Atlanta"/>
    <x v="19"/>
    <x v="234"/>
    <s v="04777LAS5"/>
    <s v="04777L"/>
    <s v="FACS-PIEDMONT/ELLIS LLC-SER A"/>
    <x v="0"/>
    <x v="965"/>
    <n v="5"/>
    <d v="2022-09-01T00:00:00"/>
    <n v="109.771"/>
    <s v="-"/>
    <m/>
    <s v="-"/>
    <s v="-"/>
    <s v="WR"/>
    <s v="-"/>
    <x v="178"/>
    <m/>
    <m/>
    <m/>
    <m/>
    <m/>
    <m/>
    <m/>
    <m/>
    <m/>
    <m/>
    <m/>
    <m/>
    <s v="https://emma.msrb.org/MS238945-MS214253-MD416555.pdf"/>
    <n v="0"/>
    <m/>
  </r>
  <r>
    <s v="Atlanta"/>
    <x v="19"/>
    <x v="234"/>
    <s v="04777LAT3"/>
    <s v="04777L"/>
    <s v="FACS-PIEDMONT/ELLIS LLC-SER A"/>
    <x v="0"/>
    <x v="887"/>
    <n v="5"/>
    <d v="2023-09-01T00:00:00"/>
    <n v="109.759"/>
    <s v="-"/>
    <m/>
    <s v="-"/>
    <s v="-"/>
    <s v="WR"/>
    <s v="-"/>
    <x v="178"/>
    <m/>
    <m/>
    <m/>
    <m/>
    <m/>
    <m/>
    <m/>
    <m/>
    <m/>
    <m/>
    <m/>
    <m/>
    <s v="https://emma.msrb.org/MS238945-MS214253-MD416555.pdf"/>
    <n v="0"/>
    <m/>
  </r>
  <r>
    <s v="Atlanta"/>
    <x v="19"/>
    <x v="234"/>
    <s v="04777LAU0"/>
    <s v="04777L"/>
    <s v="FACS-PIEDMONT/ELLIS LLC-SER A"/>
    <x v="0"/>
    <x v="966"/>
    <n v="5"/>
    <d v="2024-09-01T00:00:00"/>
    <n v="109.703"/>
    <s v="-"/>
    <m/>
    <s v="-"/>
    <s v="-"/>
    <s v="WR"/>
    <s v="-"/>
    <x v="178"/>
    <m/>
    <m/>
    <m/>
    <m/>
    <m/>
    <m/>
    <m/>
    <m/>
    <m/>
    <m/>
    <m/>
    <m/>
    <s v="https://emma.msrb.org/MS238945-MS214253-MD416555.pdf"/>
    <n v="0"/>
    <m/>
  </r>
  <r>
    <s v="Atlanta"/>
    <x v="19"/>
    <x v="234"/>
    <s v="04777LAV8"/>
    <s v="04777L"/>
    <s v="FACS-PIEDMONT/ELLIS LLC-SER A"/>
    <x v="0"/>
    <x v="967"/>
    <n v="5"/>
    <d v="2025-09-01T00:00:00"/>
    <n v="109.604"/>
    <s v="-"/>
    <m/>
    <s v="-"/>
    <s v="-"/>
    <s v="WR"/>
    <s v="-"/>
    <x v="178"/>
    <m/>
    <m/>
    <m/>
    <m/>
    <m/>
    <m/>
    <m/>
    <m/>
    <m/>
    <m/>
    <m/>
    <m/>
    <s v="https://emma.msrb.org/MS238945-MS214253-MD416555.pdf"/>
    <n v="0"/>
    <m/>
  </r>
  <r>
    <s v="Atlanta"/>
    <x v="19"/>
    <x v="234"/>
    <s v="04777LAW6"/>
    <s v="04777L"/>
    <s v="FACS-PIEDMONT/ELLIS LLC-SER A"/>
    <x v="0"/>
    <x v="968"/>
    <n v="5"/>
    <d v="2026-09-01T00:00:00"/>
    <n v="109.75700000000001"/>
    <s v="-"/>
    <m/>
    <s v="-"/>
    <s v="-"/>
    <s v="WR"/>
    <s v="-"/>
    <x v="178"/>
    <m/>
    <m/>
    <m/>
    <m/>
    <m/>
    <m/>
    <m/>
    <m/>
    <m/>
    <m/>
    <m/>
    <m/>
    <s v="https://emma.msrb.org/MS238945-MS214253-MD416555.pdf"/>
    <n v="0"/>
    <m/>
  </r>
  <r>
    <s v="Atlanta"/>
    <x v="19"/>
    <x v="234"/>
    <s v="04777LAX4"/>
    <s v="04777L"/>
    <s v="FACS-PIEDMONT/ELLIS LLC-SER A"/>
    <x v="0"/>
    <x v="969"/>
    <n v="4"/>
    <d v="2012-09-01T00:00:00"/>
    <n v="102.57299999999999"/>
    <s v="-"/>
    <m/>
    <s v="-"/>
    <s v="-"/>
    <s v="-"/>
    <s v="-"/>
    <x v="178"/>
    <m/>
    <m/>
    <m/>
    <m/>
    <m/>
    <m/>
    <m/>
    <m/>
    <m/>
    <m/>
    <m/>
    <m/>
    <s v="https://emma.msrb.org/MS238945-MS214253-MD416555.pdf"/>
    <n v="0"/>
    <m/>
  </r>
  <r>
    <s v="Atlanta"/>
    <x v="19"/>
    <x v="234"/>
    <s v="04777LAY2"/>
    <s v="04777L"/>
    <s v="FACS-PIEDMONT/ELLIS LLC-SER A"/>
    <x v="0"/>
    <x v="50"/>
    <n v="4"/>
    <d v="2013-09-01T00:00:00"/>
    <n v="102.056"/>
    <s v="-"/>
    <m/>
    <s v="-"/>
    <s v="-"/>
    <s v="-"/>
    <s v="-"/>
    <x v="178"/>
    <m/>
    <m/>
    <m/>
    <m/>
    <m/>
    <m/>
    <m/>
    <m/>
    <m/>
    <m/>
    <m/>
    <m/>
    <s v="https://emma.msrb.org/MS238945-MS214253-MD416555.pdf"/>
    <n v="0"/>
    <m/>
  </r>
  <r>
    <s v="Atlanta"/>
    <x v="19"/>
    <x v="234"/>
    <s v="04777LAZ9"/>
    <s v="04777L"/>
    <s v="FACS-PIEDMONT/ELLIS LLC-SER A"/>
    <x v="0"/>
    <x v="103"/>
    <n v="4"/>
    <d v="2014-09-01T00:00:00"/>
    <n v="101.357"/>
    <s v="-"/>
    <m/>
    <s v="-"/>
    <s v="-"/>
    <s v="-"/>
    <s v="-"/>
    <x v="178"/>
    <m/>
    <m/>
    <m/>
    <m/>
    <m/>
    <m/>
    <m/>
    <m/>
    <m/>
    <m/>
    <m/>
    <m/>
    <s v="https://emma.msrb.org/MS238945-MS214253-MD416555.pdf"/>
    <n v="0"/>
    <m/>
  </r>
  <r>
    <s v="Atlanta"/>
    <x v="19"/>
    <x v="234"/>
    <s v="04777LBA3"/>
    <s v="04777L"/>
    <s v="FACS-PIEDMONT/ELLIS LLC-SER A"/>
    <x v="0"/>
    <x v="970"/>
    <n v="5"/>
    <d v="2030-09-01T00:00:00"/>
    <n v="109.68"/>
    <s v="-"/>
    <m/>
    <s v="-"/>
    <s v="-"/>
    <s v="WR"/>
    <s v="-"/>
    <x v="178"/>
    <m/>
    <m/>
    <m/>
    <m/>
    <m/>
    <m/>
    <m/>
    <m/>
    <m/>
    <m/>
    <m/>
    <m/>
    <s v="https://emma.msrb.org/MS238945-MS214253-MD416555.pdf"/>
    <n v="0"/>
    <m/>
  </r>
  <r>
    <s v="Atlanta"/>
    <x v="19"/>
    <x v="234"/>
    <s v="04777LBB1"/>
    <s v="04777L"/>
    <s v="FACS-PIEDMONT/ELLIS LLC-SER A"/>
    <x v="0"/>
    <x v="908"/>
    <n v="4"/>
    <d v="2015-09-01T00:00:00"/>
    <n v="100.73699999999999"/>
    <s v="-"/>
    <m/>
    <s v="-"/>
    <s v="-"/>
    <s v="WR"/>
    <s v="-"/>
    <x v="178"/>
    <m/>
    <m/>
    <m/>
    <m/>
    <m/>
    <m/>
    <m/>
    <m/>
    <m/>
    <m/>
    <m/>
    <m/>
    <s v="https://emma.msrb.org/MS238945-MS214253-MD416555.pdf"/>
    <n v="0"/>
    <m/>
  </r>
  <r>
    <s v="Atlanta"/>
    <x v="19"/>
    <x v="234"/>
    <s v="04777LBF2"/>
    <s v="04777L"/>
    <s v="FACS-PIEDMONT/ELLIS LLC-SER A"/>
    <x v="0"/>
    <x v="971"/>
    <n v="5"/>
    <d v="2035-09-01T00:00:00"/>
    <n v="109.937"/>
    <s v="-"/>
    <m/>
    <s v="-"/>
    <s v="-"/>
    <s v="WR"/>
    <s v="-"/>
    <x v="178"/>
    <m/>
    <m/>
    <m/>
    <m/>
    <m/>
    <m/>
    <m/>
    <m/>
    <m/>
    <m/>
    <m/>
    <m/>
    <s v="https://emma.msrb.org/MS238945-MS214253-MD416555.pdf"/>
    <n v="0"/>
    <m/>
  </r>
  <r>
    <s v="Atlanta"/>
    <x v="19"/>
    <x v="234"/>
    <s v="04777LBG0"/>
    <s v="04777L"/>
    <s v="FACS-PIEDMONT/ELLIS LLC-SER A"/>
    <x v="0"/>
    <x v="212"/>
    <n v="4.375"/>
    <d v="2036-09-01T00:00:00"/>
    <n v="96.623999999999995"/>
    <s v="-"/>
    <m/>
    <s v="-"/>
    <s v="-"/>
    <s v="WR"/>
    <s v="-"/>
    <x v="178"/>
    <m/>
    <m/>
    <m/>
    <m/>
    <m/>
    <m/>
    <m/>
    <m/>
    <m/>
    <m/>
    <m/>
    <m/>
    <s v="https://emma.msrb.org/MS238945-MS214253-MD416555.pdf"/>
    <n v="0"/>
    <m/>
  </r>
  <r>
    <s v="Atlanta"/>
    <x v="11"/>
    <x v="235"/>
    <s v="047849BA1"/>
    <n v="47849"/>
    <s v="AMT-EASTSIDE PROJ-SER A"/>
    <x v="0"/>
    <x v="972"/>
    <n v="5.625"/>
    <d v="2016-01-01T00:00:00"/>
    <n v="99.411000000000001"/>
    <s v="-"/>
    <m/>
    <s v="-"/>
    <s v="-"/>
    <s v="-"/>
    <s v="-"/>
    <x v="179"/>
    <m/>
    <m/>
    <m/>
    <m/>
    <m/>
    <m/>
    <m/>
    <m/>
    <m/>
    <m/>
    <m/>
    <m/>
    <s v="No official statement is currently available."/>
    <s v="https://emma.msrb.org/ES784563-ES616868-ES1012561.pdf"/>
    <m/>
  </r>
  <r>
    <s v="Atlanta"/>
    <x v="11"/>
    <x v="236"/>
    <s v="047849BB9"/>
    <n v="47849"/>
    <s v="EASTSIDE PROJ-SER B"/>
    <x v="0"/>
    <x v="146"/>
    <n v="5.4"/>
    <d v="2020-01-01T00:00:00"/>
    <n v="99.007999999999996"/>
    <s v="-"/>
    <m/>
    <s v="-"/>
    <s v="-"/>
    <s v="-"/>
    <s v="-"/>
    <x v="179"/>
    <m/>
    <m/>
    <m/>
    <m/>
    <m/>
    <m/>
    <m/>
    <m/>
    <m/>
    <m/>
    <m/>
    <m/>
    <s v="No official statement is currently available."/>
    <s v="https://emma.msrb.org/ES1094390-ES854963-ES1256108.pdf"/>
    <m/>
  </r>
  <r>
    <s v="Atlanta"/>
    <x v="11"/>
    <x v="236"/>
    <s v="047849BC7"/>
    <n v="47849"/>
    <s v="EASTSIDE PROJ-SER B"/>
    <x v="0"/>
    <x v="973"/>
    <n v="5.6"/>
    <d v="2030-01-01T00:00:00"/>
    <n v="99.337000000000003"/>
    <s v="-"/>
    <m/>
    <s v="-"/>
    <s v="-"/>
    <s v="-"/>
    <s v="-"/>
    <x v="179"/>
    <m/>
    <m/>
    <m/>
    <m/>
    <m/>
    <m/>
    <m/>
    <m/>
    <m/>
    <m/>
    <m/>
    <m/>
    <s v="No official statement is currently available."/>
    <s v="https://emma.msrb.org/ES1094390-ES854963-ES1256108.pdf"/>
    <m/>
  </r>
  <r>
    <s v="Atlanta"/>
    <x v="13"/>
    <x v="237"/>
    <s v="04780NCU9"/>
    <s v="04780N"/>
    <s v="REF-TUFF YAMACRAW LLC PJ-SER A"/>
    <x v="1"/>
    <x v="2"/>
    <n v="3"/>
    <d v="2006-01-01T00:00:00"/>
    <n v="100.13200000000001"/>
    <s v="-"/>
    <m/>
    <s v="-"/>
    <s v="-"/>
    <s v="-"/>
    <s v="-"/>
    <x v="180"/>
    <m/>
    <m/>
    <m/>
    <m/>
    <m/>
    <m/>
    <m/>
    <m/>
    <m/>
    <m/>
    <m/>
    <m/>
    <s v="https://emma.msrb.org/MS237461-MS212769-MD413584.pdf"/>
    <n v="0"/>
    <m/>
  </r>
  <r>
    <s v="Atlanta"/>
    <x v="13"/>
    <x v="237"/>
    <s v="04780NCV7"/>
    <s v="04780N"/>
    <s v="REF-TUFF YAMACRAW LLC PJ-SER A"/>
    <x v="1"/>
    <x v="2"/>
    <n v="3"/>
    <d v="2007-01-01T00:00:00"/>
    <n v="100.276"/>
    <s v="-"/>
    <m/>
    <s v="-"/>
    <s v="-"/>
    <s v="-"/>
    <s v="-"/>
    <x v="180"/>
    <m/>
    <m/>
    <m/>
    <m/>
    <m/>
    <m/>
    <m/>
    <m/>
    <m/>
    <m/>
    <m/>
    <m/>
    <s v="https://emma.msrb.org/MS237461-MS212769-MD413584.pdf"/>
    <n v="0"/>
    <m/>
  </r>
  <r>
    <s v="Atlanta"/>
    <x v="13"/>
    <x v="237"/>
    <s v="04780NCW5"/>
    <s v="04780N"/>
    <s v="REF-TUFF YAMACRAW LLC PJ-SER A"/>
    <x v="1"/>
    <x v="2"/>
    <n v="4"/>
    <d v="2008-01-01T00:00:00"/>
    <n v="102.485"/>
    <s v="-"/>
    <m/>
    <s v="-"/>
    <s v="-"/>
    <s v="-"/>
    <s v="-"/>
    <x v="180"/>
    <m/>
    <m/>
    <m/>
    <m/>
    <m/>
    <m/>
    <m/>
    <m/>
    <m/>
    <m/>
    <m/>
    <m/>
    <s v="https://emma.msrb.org/MS237461-MS212769-MD413584.pdf"/>
    <n v="0"/>
    <m/>
  </r>
  <r>
    <s v="Atlanta"/>
    <x v="13"/>
    <x v="237"/>
    <s v="04780NCX3"/>
    <s v="04780N"/>
    <s v="REF-TUFF YAMACRAW LLC PJ-SER A"/>
    <x v="1"/>
    <x v="2"/>
    <n v="3"/>
    <d v="2009-01-01T00:00:00"/>
    <n v="99.772999999999996"/>
    <s v="-"/>
    <m/>
    <s v="-"/>
    <s v="-"/>
    <s v="-"/>
    <s v="-"/>
    <x v="180"/>
    <m/>
    <m/>
    <m/>
    <m/>
    <m/>
    <m/>
    <m/>
    <m/>
    <m/>
    <m/>
    <m/>
    <m/>
    <s v="https://emma.msrb.org/MS237461-MS212769-MD413584.pdf"/>
    <n v="0"/>
    <m/>
  </r>
  <r>
    <s v="Atlanta"/>
    <x v="13"/>
    <x v="237"/>
    <s v="04780NCY1"/>
    <s v="04780N"/>
    <s v="REF-TUFF YAMACRAW LLC PJ-SER A"/>
    <x v="1"/>
    <x v="2"/>
    <n v="3.1"/>
    <d v="2010-01-01T00:00:00"/>
    <n v="99.671000000000006"/>
    <s v="-"/>
    <m/>
    <s v="-"/>
    <s v="-"/>
    <s v="-"/>
    <s v="-"/>
    <x v="180"/>
    <m/>
    <m/>
    <m/>
    <m/>
    <m/>
    <m/>
    <m/>
    <m/>
    <m/>
    <m/>
    <m/>
    <m/>
    <s v="https://emma.msrb.org/MS237461-MS212769-MD413584.pdf"/>
    <n v="0"/>
    <m/>
  </r>
  <r>
    <s v="Atlanta"/>
    <x v="13"/>
    <x v="237"/>
    <s v="04780NCZ8"/>
    <s v="04780N"/>
    <s v="REF-TUFF YAMACRAW LLC PJ-SER A"/>
    <x v="1"/>
    <x v="2"/>
    <n v="3.2"/>
    <d v="2011-01-01T00:00:00"/>
    <n v="99.456000000000003"/>
    <s v="-"/>
    <m/>
    <s v="-"/>
    <s v="-"/>
    <s v="-"/>
    <s v="-"/>
    <x v="180"/>
    <m/>
    <m/>
    <m/>
    <m/>
    <m/>
    <m/>
    <m/>
    <m/>
    <m/>
    <m/>
    <m/>
    <m/>
    <s v="https://emma.msrb.org/MS237461-MS212769-MD413584.pdf"/>
    <n v="0"/>
    <m/>
  </r>
  <r>
    <s v="Atlanta"/>
    <x v="13"/>
    <x v="237"/>
    <s v="04780NDA2"/>
    <s v="04780N"/>
    <s v="REF-TUFF YAMACRAW LLC PJ-SER A"/>
    <x v="1"/>
    <x v="2"/>
    <n v="3.3"/>
    <d v="2012-01-01T00:00:00"/>
    <n v="99.311000000000007"/>
    <s v="-"/>
    <m/>
    <s v="-"/>
    <s v="-"/>
    <s v="-"/>
    <s v="-"/>
    <x v="180"/>
    <m/>
    <m/>
    <m/>
    <m/>
    <m/>
    <m/>
    <m/>
    <m/>
    <m/>
    <m/>
    <m/>
    <m/>
    <s v="https://emma.msrb.org/MS237461-MS212769-MD413584.pdf"/>
    <n v="0"/>
    <m/>
  </r>
  <r>
    <s v="Atlanta"/>
    <x v="13"/>
    <x v="237"/>
    <s v="04780NDB0"/>
    <s v="04780N"/>
    <s v="REF-TUFF YAMACRAW LLC PJ-SER A"/>
    <x v="1"/>
    <x v="2"/>
    <n v="3.4"/>
    <d v="2013-01-01T00:00:00"/>
    <n v="99.284999999999997"/>
    <s v="-"/>
    <m/>
    <s v="-"/>
    <s v="-"/>
    <s v="-"/>
    <s v="-"/>
    <x v="180"/>
    <m/>
    <m/>
    <m/>
    <m/>
    <m/>
    <m/>
    <m/>
    <m/>
    <m/>
    <m/>
    <m/>
    <m/>
    <s v="https://emma.msrb.org/MS237461-MS212769-MD413584.pdf"/>
    <n v="0"/>
    <m/>
  </r>
  <r>
    <s v="Atlanta"/>
    <x v="13"/>
    <x v="237"/>
    <s v="04780NDC8"/>
    <s v="04780N"/>
    <s v="REF-TUFF YAMACRAW LLC PJ-SER A"/>
    <x v="1"/>
    <x v="2"/>
    <n v="3.5"/>
    <d v="2014-01-01T00:00:00"/>
    <n v="99.349000000000004"/>
    <s v="-"/>
    <m/>
    <s v="-"/>
    <s v="-"/>
    <s v="-"/>
    <s v="-"/>
    <x v="180"/>
    <m/>
    <m/>
    <m/>
    <m/>
    <m/>
    <m/>
    <m/>
    <m/>
    <m/>
    <m/>
    <m/>
    <m/>
    <s v="https://emma.msrb.org/MS237461-MS212769-MD413584.pdf"/>
    <n v="0"/>
    <m/>
  </r>
  <r>
    <s v="Atlanta"/>
    <x v="13"/>
    <x v="237"/>
    <s v="04780NDD6"/>
    <s v="04780N"/>
    <s v="REF-TUFF YAMACRAW LLC PJ-SER A"/>
    <x v="1"/>
    <x v="923"/>
    <n v="3.6"/>
    <d v="2015-01-01T00:00:00"/>
    <n v="99.207999999999998"/>
    <s v="-"/>
    <m/>
    <s v="-"/>
    <s v="-"/>
    <s v="-"/>
    <s v="-"/>
    <x v="180"/>
    <m/>
    <m/>
    <m/>
    <m/>
    <m/>
    <m/>
    <m/>
    <m/>
    <m/>
    <m/>
    <m/>
    <m/>
    <s v="https://emma.msrb.org/MS237461-MS212769-MD413584.pdf"/>
    <n v="0"/>
    <m/>
  </r>
  <r>
    <s v="Atlanta"/>
    <x v="13"/>
    <x v="237"/>
    <s v="04780NDE4"/>
    <s v="04780N"/>
    <s v="REF-TUFF YAMACRAW LLC PJ-SER A"/>
    <x v="1"/>
    <x v="624"/>
    <n v="3.7"/>
    <d v="2016-01-01T00:00:00"/>
    <n v="99.144000000000005"/>
    <s v="-"/>
    <m/>
    <s v="-"/>
    <s v="-"/>
    <s v="-"/>
    <s v="-"/>
    <x v="180"/>
    <m/>
    <m/>
    <m/>
    <m/>
    <m/>
    <m/>
    <m/>
    <m/>
    <m/>
    <m/>
    <m/>
    <m/>
    <s v="https://emma.msrb.org/MS237461-MS212769-MD413584.pdf"/>
    <n v="0"/>
    <m/>
  </r>
  <r>
    <s v="Atlanta"/>
    <x v="13"/>
    <x v="237"/>
    <s v="04780NDF1"/>
    <s v="04780N"/>
    <s v="REF-TUFF YAMACRAW LLC PJ-SER A"/>
    <x v="1"/>
    <x v="505"/>
    <n v="5"/>
    <d v="2017-01-01T00:00:00"/>
    <n v="109.867"/>
    <s v="-"/>
    <m/>
    <s v="-"/>
    <s v="-"/>
    <s v="-"/>
    <s v="-"/>
    <x v="180"/>
    <m/>
    <m/>
    <m/>
    <m/>
    <m/>
    <m/>
    <m/>
    <m/>
    <m/>
    <m/>
    <m/>
    <m/>
    <s v="https://emma.msrb.org/MS237461-MS212769-MD413584.pdf"/>
    <n v="0"/>
    <m/>
  </r>
  <r>
    <s v="Atlanta"/>
    <x v="13"/>
    <x v="237"/>
    <s v="04780NDG9"/>
    <s v="04780N"/>
    <s v="REF-TUFF YAMACRAW LLC PJ-SER A"/>
    <x v="1"/>
    <x v="974"/>
    <n v="4"/>
    <d v="2018-01-01T00:00:00"/>
    <n v="99.031000000000006"/>
    <s v="-"/>
    <m/>
    <s v="-"/>
    <s v="-"/>
    <s v="-"/>
    <s v="-"/>
    <x v="180"/>
    <m/>
    <m/>
    <m/>
    <m/>
    <m/>
    <m/>
    <m/>
    <m/>
    <m/>
    <m/>
    <m/>
    <m/>
    <s v="https://emma.msrb.org/MS237461-MS212769-MD413584.pdf"/>
    <n v="0"/>
    <m/>
  </r>
  <r>
    <s v="Atlanta"/>
    <x v="13"/>
    <x v="237"/>
    <s v="04780NDH7"/>
    <s v="04780N"/>
    <s v="REF-TUFF YAMACRAW LLC PJ-SER A"/>
    <x v="1"/>
    <x v="290"/>
    <n v="5"/>
    <d v="2019-01-01T00:00:00"/>
    <n v="109.979"/>
    <s v="-"/>
    <m/>
    <s v="-"/>
    <s v="-"/>
    <s v="-"/>
    <s v="-"/>
    <x v="180"/>
    <m/>
    <m/>
    <m/>
    <m/>
    <m/>
    <m/>
    <m/>
    <m/>
    <m/>
    <m/>
    <m/>
    <m/>
    <s v="https://emma.msrb.org/MS237461-MS212769-MD413584.pdf"/>
    <n v="0"/>
    <m/>
  </r>
  <r>
    <s v="Atlanta"/>
    <x v="13"/>
    <x v="237"/>
    <s v="04780NDJ3"/>
    <s v="04780N"/>
    <s v="REF-TUFF YAMACRAW LLC PJ-SER A"/>
    <x v="1"/>
    <x v="975"/>
    <n v="5"/>
    <d v="2020-01-01T00:00:00"/>
    <n v="109.95399999999999"/>
    <s v="-"/>
    <m/>
    <s v="-"/>
    <s v="-"/>
    <s v="-"/>
    <s v="-"/>
    <x v="180"/>
    <m/>
    <m/>
    <m/>
    <m/>
    <m/>
    <m/>
    <m/>
    <m/>
    <m/>
    <m/>
    <m/>
    <m/>
    <s v="https://emma.msrb.org/MS237461-MS212769-MD413584.pdf"/>
    <n v="0"/>
    <m/>
  </r>
  <r>
    <s v="Atlanta"/>
    <x v="13"/>
    <x v="237"/>
    <s v="04780NDK0"/>
    <s v="04780N"/>
    <s v="REF-TUFF YAMACRAW LLC PJ-SER A"/>
    <x v="1"/>
    <x v="736"/>
    <n v="4"/>
    <d v="2021-01-01T00:00:00"/>
    <n v="98.078000000000003"/>
    <s v="-"/>
    <m/>
    <s v="-"/>
    <s v="-"/>
    <s v="-"/>
    <s v="-"/>
    <x v="180"/>
    <m/>
    <m/>
    <m/>
    <m/>
    <m/>
    <m/>
    <m/>
    <m/>
    <m/>
    <m/>
    <m/>
    <m/>
    <s v="https://emma.msrb.org/MS237461-MS212769-MD413584.pdf"/>
    <n v="0"/>
    <m/>
  </r>
  <r>
    <s v="Atlanta"/>
    <x v="13"/>
    <x v="237"/>
    <s v="04780NDL8"/>
    <s v="04780N"/>
    <s v="REF-TUFF YAMACRAW LLC PJ-SER A"/>
    <x v="1"/>
    <x v="976"/>
    <n v="4"/>
    <d v="2022-01-01T00:00:00"/>
    <n v="97.525000000000006"/>
    <s v="-"/>
    <m/>
    <s v="-"/>
    <s v="-"/>
    <s v="-"/>
    <s v="-"/>
    <x v="180"/>
    <s v="REF"/>
    <s v="—"/>
    <s v="Gen Purpose/Pub Improvement"/>
    <s v="Fixed"/>
    <s v="—"/>
    <s v="Loan Agreement"/>
    <s v="No"/>
    <s v="No"/>
    <s v="No"/>
    <s v="No"/>
    <n v="97.53"/>
    <n v="4.2099999999999999E-2"/>
    <s v="https://emma.msrb.org/MS237461-MS212769-MD413584.pdf"/>
    <n v="0"/>
    <s v="http://quotes.morningstar.com/bondquote/quote?productcode=qs&amp;qs_qt_module=3.50&amp;qt_version=finrarelease&amp;t=M5647693963232&amp;qsOnClick=returnTicker&amp;refresh=true"/>
  </r>
  <r>
    <s v="Atlanta"/>
    <x v="13"/>
    <x v="237"/>
    <s v="04780NDM6"/>
    <s v="04780N"/>
    <s v="REF-TUFF YAMACRAW LLC PJ-SER A"/>
    <x v="1"/>
    <x v="977"/>
    <n v="4.0999999999999996"/>
    <d v="2023-01-01T00:00:00"/>
    <n v="97.923000000000002"/>
    <s v="-"/>
    <m/>
    <s v="-"/>
    <s v="-"/>
    <s v="-"/>
    <s v="-"/>
    <x v="180"/>
    <s v="REF"/>
    <s v="—"/>
    <s v="Gen Purpose/Pub Improvement"/>
    <s v="Fixed"/>
    <s v="—"/>
    <s v="Loan Agreement"/>
    <s v="No"/>
    <s v="No"/>
    <s v="No"/>
    <s v="No"/>
    <n v="97.92"/>
    <n v="4.2700000000000002E-2"/>
    <s v="https://emma.msrb.org/MS237461-MS212769-MD413584.pdf"/>
    <n v="0"/>
    <s v="http://quotes.morningstar.com/bondquote/quote?productcode=qs&amp;qs_qt_module=3.50&amp;qt_version=finrarelease&amp;t=M5647693963233&amp;qsOnClick=returnTicker&amp;refresh=true"/>
  </r>
  <r>
    <s v="Atlanta"/>
    <x v="13"/>
    <x v="237"/>
    <s v="04780NDN4"/>
    <s v="04780N"/>
    <s v="REF-TUFF YAMACRAW LLC PJ-SER A"/>
    <x v="1"/>
    <x v="978"/>
    <n v="5"/>
    <d v="2024-01-01T00:00:00"/>
    <n v="109.51300000000001"/>
    <s v="-"/>
    <m/>
    <s v="-"/>
    <s v="-"/>
    <s v="-"/>
    <s v="-"/>
    <x v="180"/>
    <s v="REF"/>
    <s v="—"/>
    <s v="Gen Purpose/Pub Improvement"/>
    <s v="Fixed"/>
    <s v="—"/>
    <s v="Loan Agreement"/>
    <s v="No"/>
    <s v="No"/>
    <s v="No"/>
    <s v="No"/>
    <n v="109.51"/>
    <n v="4.2500000000000003E-2"/>
    <s v="https://emma.msrb.org/MS237461-MS212769-MD413584.pdf"/>
    <n v="0"/>
    <s v="http://quotes.morningstar.com/bondquote/quote?productcode=qs&amp;qs_qt_module=3.50&amp;qt_version=finrarelease&amp;t=M5647693963234&amp;qsOnClick=returnTicker&amp;refresh=true"/>
  </r>
  <r>
    <s v="Atlanta"/>
    <x v="13"/>
    <x v="237"/>
    <s v="04780NDP9"/>
    <s v="04780N"/>
    <s v="REF-TUFF YAMACRAW LLC PJ-SER A"/>
    <x v="1"/>
    <x v="99"/>
    <n v="5"/>
    <d v="2025-01-01T00:00:00"/>
    <n v="109.429"/>
    <s v="-"/>
    <m/>
    <s v="-"/>
    <s v="-"/>
    <s v="-"/>
    <s v="-"/>
    <x v="180"/>
    <s v="REF"/>
    <s v="—"/>
    <s v="Gen Purpose/Pub Improvement"/>
    <s v="Fixed"/>
    <s v="—"/>
    <s v="Loan Agreement"/>
    <s v="No"/>
    <s v="No"/>
    <s v="No"/>
    <s v="No"/>
    <n v="109.43"/>
    <n v="4.2799999999999998E-2"/>
    <s v="https://emma.msrb.org/MS237461-MS212769-MD413584.pdf"/>
    <n v="0"/>
    <s v="http://quotes.morningstar.com/bondquote/quote?productcode=qs&amp;qs_qt_module=3.50&amp;qt_version=finrarelease&amp;t=M5647693963235&amp;qsOnClick=returnTicker&amp;refresh=true"/>
  </r>
  <r>
    <s v="Atlanta"/>
    <x v="13"/>
    <x v="237"/>
    <s v="04780NDQ7"/>
    <s v="04780N"/>
    <s v="REF-TUFF YAMACRAW LLC PJ-SER A"/>
    <x v="1"/>
    <x v="979"/>
    <n v="5"/>
    <d v="2026-01-01T00:00:00"/>
    <n v="109.449"/>
    <s v="-"/>
    <m/>
    <s v="-"/>
    <s v="-"/>
    <s v="-"/>
    <s v="-"/>
    <x v="180"/>
    <s v="REF"/>
    <s v="—"/>
    <s v="Gen Purpose/Pub Improvement"/>
    <s v="Fixed"/>
    <s v="—"/>
    <s v="Loan Agreement"/>
    <s v="No"/>
    <s v="No"/>
    <s v="No"/>
    <s v="No"/>
    <n v="109.45"/>
    <n v="4.2999999999999997E-2"/>
    <s v="https://emma.msrb.org/MS237461-MS212769-MD413584.pdf"/>
    <n v="0"/>
    <s v="http://quotes.morningstar.com/bondquote/quote?productcode=qs&amp;qs_qt_module=3.50&amp;qt_version=finrarelease&amp;t=M5647693963236&amp;qsOnClick=returnTicker&amp;refresh=true"/>
  </r>
  <r>
    <s v="Atlanta"/>
    <x v="13"/>
    <x v="237"/>
    <s v="04780NDR5"/>
    <s v="04780N"/>
    <s v="REF-TUFF YAMACRAW LLC PJ-SER A"/>
    <x v="1"/>
    <x v="447"/>
    <n v="5"/>
    <d v="2027-01-01T00:00:00"/>
    <n v="109.29"/>
    <s v="-"/>
    <m/>
    <s v="-"/>
    <s v="-"/>
    <s v="-"/>
    <s v="-"/>
    <x v="180"/>
    <s v="REF"/>
    <s v="—"/>
    <s v="Gen Purpose/Pub Improvement"/>
    <s v="Fixed"/>
    <s v="—"/>
    <s v="Loan Agreement"/>
    <s v="No"/>
    <s v="No"/>
    <s v="No"/>
    <s v="No"/>
    <n v="109.29"/>
    <n v="4.3299999999999998E-2"/>
    <s v="https://emma.msrb.org/MS237461-MS212769-MD413584.pdf"/>
    <n v="0"/>
    <s v="http://quotes.morningstar.com/bondquote/quote?productcode=qs&amp;qs_qt_module=3.50&amp;qt_version=finrarelease&amp;t=M5647693963237&amp;qsOnClick=returnTicker&amp;refresh=true"/>
  </r>
  <r>
    <s v="Atlanta"/>
    <x v="13"/>
    <x v="237"/>
    <s v="04780NEA1"/>
    <s v="04780N"/>
    <s v="REF-TUFF YAMACRAW LLC PJ-SER A"/>
    <x v="1"/>
    <x v="980"/>
    <n v="4"/>
    <d v="2017-01-01T00:00:00"/>
    <n v="99.543999999999997"/>
    <s v="-"/>
    <m/>
    <s v="-"/>
    <s v="-"/>
    <s v="-"/>
    <s v="-"/>
    <x v="180"/>
    <m/>
    <m/>
    <m/>
    <m/>
    <m/>
    <m/>
    <m/>
    <m/>
    <m/>
    <m/>
    <m/>
    <m/>
    <s v="https://emma.msrb.org/MS237461-MS212769-MD413584.pdf"/>
    <n v="0"/>
    <m/>
  </r>
  <r>
    <s v="Atlanta"/>
    <x v="13"/>
    <x v="238"/>
    <s v="04780NDY0"/>
    <s v="04780N"/>
    <s v="REF-TAXABLE-TUFF YAMACRAW-B"/>
    <x v="1"/>
    <x v="560"/>
    <n v="4.75"/>
    <d v="2015-01-01T00:00:00"/>
    <n v="99.545000000000002"/>
    <s v="-"/>
    <m/>
    <s v="-"/>
    <s v="-"/>
    <s v="-"/>
    <s v="-"/>
    <x v="180"/>
    <m/>
    <m/>
    <m/>
    <m/>
    <m/>
    <m/>
    <m/>
    <m/>
    <m/>
    <m/>
    <m/>
    <m/>
    <s v="No official statement is currently available."/>
    <s v="https://emma.msrb.org/ES1168076-ES912945-ES1314098.pdf"/>
    <m/>
  </r>
  <r>
    <s v="Atlanta"/>
    <x v="13"/>
    <x v="238"/>
    <s v="04780NDS3"/>
    <s v="04780N"/>
    <s v="REF-TAXABLE-TUFF YAMACRAW-B"/>
    <x v="1"/>
    <x v="2"/>
    <n v="4.3499999999999996"/>
    <d v="2009-01-01T00:00:00"/>
    <n v="99.870999999999995"/>
    <s v="-"/>
    <m/>
    <s v="-"/>
    <s v="-"/>
    <s v="-"/>
    <s v="-"/>
    <x v="180"/>
    <m/>
    <m/>
    <m/>
    <m/>
    <m/>
    <m/>
    <m/>
    <m/>
    <m/>
    <m/>
    <m/>
    <m/>
    <s v="No official statement is currently available."/>
    <s v="https://emma.msrb.org/ES1168076-ES912945-ES1314098.pdf"/>
    <m/>
  </r>
  <r>
    <s v="Atlanta"/>
    <x v="13"/>
    <x v="238"/>
    <s v="04780NDT1"/>
    <s v="04780N"/>
    <s v="REF-TAXABLE-TUFF YAMACRAW-B"/>
    <x v="1"/>
    <x v="2"/>
    <n v="4.45"/>
    <d v="2010-01-01T00:00:00"/>
    <n v="99.798000000000002"/>
    <s v="-"/>
    <m/>
    <s v="-"/>
    <s v="-"/>
    <s v="-"/>
    <s v="-"/>
    <x v="180"/>
    <m/>
    <m/>
    <m/>
    <m/>
    <m/>
    <m/>
    <m/>
    <m/>
    <m/>
    <m/>
    <m/>
    <m/>
    <s v="No official statement is currently available."/>
    <s v="https://emma.msrb.org/ES1168076-ES912945-ES1314098.pdf"/>
    <m/>
  </r>
  <r>
    <s v="Atlanta"/>
    <x v="13"/>
    <x v="238"/>
    <s v="04780NDU8"/>
    <s v="04780N"/>
    <s v="REF-TAXABLE-TUFF YAMACRAW-B"/>
    <x v="1"/>
    <x v="2"/>
    <n v="4.5"/>
    <d v="2011-01-01T00:00:00"/>
    <n v="99.710999999999999"/>
    <s v="-"/>
    <m/>
    <s v="-"/>
    <s v="-"/>
    <s v="-"/>
    <s v="-"/>
    <x v="180"/>
    <m/>
    <m/>
    <m/>
    <m/>
    <m/>
    <m/>
    <m/>
    <m/>
    <m/>
    <m/>
    <m/>
    <m/>
    <s v="No official statement is currently available."/>
    <s v="https://emma.msrb.org/ES1168076-ES912945-ES1314098.pdf"/>
    <m/>
  </r>
  <r>
    <s v="Atlanta"/>
    <x v="13"/>
    <x v="238"/>
    <s v="04780NDV6"/>
    <s v="04780N"/>
    <s v="REF-TAXABLE-TUFF YAMACRAW-B"/>
    <x v="1"/>
    <x v="563"/>
    <n v="4.5999999999999996"/>
    <d v="2012-01-01T00:00:00"/>
    <n v="99.721999999999994"/>
    <s v="-"/>
    <m/>
    <s v="-"/>
    <s v="-"/>
    <s v="-"/>
    <s v="-"/>
    <x v="180"/>
    <m/>
    <m/>
    <m/>
    <m/>
    <m/>
    <m/>
    <m/>
    <m/>
    <m/>
    <m/>
    <m/>
    <m/>
    <s v="No official statement is currently available."/>
    <s v="https://emma.msrb.org/ES1168076-ES912945-ES1314098.pdf"/>
    <m/>
  </r>
  <r>
    <s v="Atlanta"/>
    <x v="13"/>
    <x v="238"/>
    <s v="04780NDW4"/>
    <s v="04780N"/>
    <s v="REF-TAXABLE-TUFF YAMACRAW-B"/>
    <x v="1"/>
    <x v="981"/>
    <n v="4.6500000000000004"/>
    <d v="2013-01-01T00:00:00"/>
    <n v="99.561999999999998"/>
    <s v="-"/>
    <m/>
    <s v="-"/>
    <s v="-"/>
    <s v="-"/>
    <s v="-"/>
    <x v="180"/>
    <m/>
    <m/>
    <m/>
    <m/>
    <m/>
    <m/>
    <m/>
    <m/>
    <m/>
    <m/>
    <m/>
    <m/>
    <s v="No official statement is currently available."/>
    <s v="https://emma.msrb.org/ES1168076-ES912945-ES1314098.pdf"/>
    <m/>
  </r>
  <r>
    <s v="Atlanta"/>
    <x v="13"/>
    <x v="238"/>
    <s v="04780NDX2"/>
    <s v="04780N"/>
    <s v="REF-TAXABLE-TUFF YAMACRAW-B"/>
    <x v="1"/>
    <x v="982"/>
    <n v="4.75"/>
    <d v="2014-01-01T00:00:00"/>
    <n v="99.721999999999994"/>
    <s v="-"/>
    <m/>
    <s v="-"/>
    <s v="-"/>
    <s v="-"/>
    <s v="-"/>
    <x v="180"/>
    <m/>
    <m/>
    <m/>
    <m/>
    <m/>
    <m/>
    <m/>
    <m/>
    <m/>
    <m/>
    <m/>
    <m/>
    <s v="No official statement is currently available."/>
    <s v="https://emma.msrb.org/ES1168076-ES912945-ES1314098.pdf"/>
    <m/>
  </r>
  <r>
    <s v="Atlanta"/>
    <x v="13"/>
    <x v="238"/>
    <s v="04780NDZ7"/>
    <s v="04780N"/>
    <s v="REF-TAXABLE-TUFF YAMACRAW-B"/>
    <x v="1"/>
    <x v="983"/>
    <n v="4.625"/>
    <d v="2016-01-01T00:00:00"/>
    <n v="98.494"/>
    <s v="-"/>
    <m/>
    <s v="-"/>
    <s v="-"/>
    <s v="-"/>
    <s v="-"/>
    <x v="180"/>
    <m/>
    <m/>
    <m/>
    <m/>
    <m/>
    <m/>
    <m/>
    <m/>
    <m/>
    <m/>
    <m/>
    <m/>
    <s v="No official statement is currently available."/>
    <s v="https://emma.msrb.org/ES1168076-ES912945-ES1314098.pdf"/>
    <m/>
  </r>
  <r>
    <s v="Atlanta"/>
    <x v="2"/>
    <x v="239"/>
    <s v="047772LN6"/>
    <n v="47772"/>
    <s v="REF-SER A"/>
    <x v="1"/>
    <x v="984"/>
    <n v="3"/>
    <d v="2005-12-01T00:00:00"/>
    <m/>
    <s v="-"/>
    <m/>
    <s v="-"/>
    <s v="-"/>
    <s v="-"/>
    <s v="-"/>
    <x v="181"/>
    <m/>
    <m/>
    <m/>
    <m/>
    <m/>
    <m/>
    <m/>
    <m/>
    <m/>
    <m/>
    <m/>
    <m/>
    <s v="https://emma.msrb.org/MS234692-MS210000-MD408339.pdf"/>
    <n v="0"/>
    <m/>
  </r>
  <r>
    <s v="Atlanta"/>
    <x v="2"/>
    <x v="239"/>
    <s v="047772LP1"/>
    <n v="47772"/>
    <s v="REF-SER A"/>
    <x v="1"/>
    <x v="942"/>
    <n v="3"/>
    <d v="2006-12-01T00:00:00"/>
    <n v="100.295"/>
    <s v="-"/>
    <m/>
    <s v="-"/>
    <s v="-"/>
    <s v="-"/>
    <s v="-"/>
    <x v="181"/>
    <m/>
    <m/>
    <m/>
    <m/>
    <m/>
    <m/>
    <m/>
    <m/>
    <m/>
    <m/>
    <m/>
    <m/>
    <s v="https://emma.msrb.org/MS234692-MS210000-MD408339.pdf"/>
    <n v="0"/>
    <m/>
  </r>
  <r>
    <s v="Atlanta"/>
    <x v="2"/>
    <x v="239"/>
    <s v="047772LQ9"/>
    <n v="47772"/>
    <s v="REF-SER A"/>
    <x v="1"/>
    <x v="942"/>
    <n v="3"/>
    <d v="2007-12-01T00:00:00"/>
    <n v="100.36199999999999"/>
    <s v="-"/>
    <m/>
    <s v="-"/>
    <s v="-"/>
    <s v="-"/>
    <s v="-"/>
    <x v="181"/>
    <m/>
    <m/>
    <m/>
    <m/>
    <m/>
    <m/>
    <m/>
    <m/>
    <m/>
    <m/>
    <m/>
    <m/>
    <s v="https://emma.msrb.org/MS234692-MS210000-MD408339.pdf"/>
    <n v="0"/>
    <m/>
  </r>
  <r>
    <s v="Atlanta"/>
    <x v="2"/>
    <x v="239"/>
    <s v="047772LR7"/>
    <n v="47772"/>
    <s v="REF-SER A"/>
    <x v="1"/>
    <x v="915"/>
    <n v="3"/>
    <d v="2008-12-01T00:00:00"/>
    <n v="100.232"/>
    <s v="-"/>
    <m/>
    <s v="-"/>
    <s v="-"/>
    <s v="-"/>
    <s v="-"/>
    <x v="181"/>
    <m/>
    <m/>
    <m/>
    <m/>
    <m/>
    <m/>
    <m/>
    <m/>
    <m/>
    <m/>
    <m/>
    <m/>
    <s v="https://emma.msrb.org/MS234692-MS210000-MD408339.pdf"/>
    <n v="0"/>
    <m/>
  </r>
  <r>
    <s v="Atlanta"/>
    <x v="2"/>
    <x v="239"/>
    <s v="047772LS5"/>
    <n v="47772"/>
    <s v="REF-SER A"/>
    <x v="1"/>
    <x v="985"/>
    <n v="4"/>
    <d v="2009-12-01T00:00:00"/>
    <n v="103.89400000000001"/>
    <s v="-"/>
    <m/>
    <s v="-"/>
    <s v="-"/>
    <s v="-"/>
    <s v="-"/>
    <x v="181"/>
    <m/>
    <m/>
    <m/>
    <m/>
    <m/>
    <m/>
    <m/>
    <m/>
    <m/>
    <m/>
    <m/>
    <m/>
    <s v="https://emma.msrb.org/MS234692-MS210000-MD408339.pdf"/>
    <n v="0"/>
    <m/>
  </r>
  <r>
    <s v="Atlanta"/>
    <x v="2"/>
    <x v="239"/>
    <s v="047772LT3"/>
    <n v="47772"/>
    <s v="REF-SER A"/>
    <x v="1"/>
    <x v="986"/>
    <n v="5"/>
    <d v="2009-12-01T00:00:00"/>
    <n v="108.08199999999999"/>
    <s v="-"/>
    <m/>
    <s v="-"/>
    <s v="-"/>
    <s v="-"/>
    <s v="-"/>
    <x v="181"/>
    <m/>
    <m/>
    <m/>
    <m/>
    <m/>
    <m/>
    <m/>
    <m/>
    <m/>
    <m/>
    <m/>
    <m/>
    <s v="https://emma.msrb.org/MS234692-MS210000-MD408339.pdf"/>
    <n v="0"/>
    <m/>
  </r>
  <r>
    <s v="Atlanta"/>
    <x v="2"/>
    <x v="239"/>
    <s v="047772LU0"/>
    <n v="47772"/>
    <s v="REF-SER A"/>
    <x v="1"/>
    <x v="987"/>
    <n v="3"/>
    <d v="2010-12-01T00:00:00"/>
    <n v="99.094999999999999"/>
    <s v="-"/>
    <m/>
    <s v="-"/>
    <s v="-"/>
    <s v="-"/>
    <s v="-"/>
    <x v="181"/>
    <m/>
    <m/>
    <m/>
    <m/>
    <m/>
    <m/>
    <m/>
    <m/>
    <m/>
    <m/>
    <m/>
    <m/>
    <s v="https://emma.msrb.org/MS234692-MS210000-MD408339.pdf"/>
    <n v="0"/>
    <m/>
  </r>
  <r>
    <s v="Atlanta"/>
    <x v="2"/>
    <x v="239"/>
    <s v="047772LV8"/>
    <n v="47772"/>
    <s v="REF-SER A"/>
    <x v="1"/>
    <x v="358"/>
    <n v="3.25"/>
    <d v="2010-12-01T00:00:00"/>
    <n v="100.351"/>
    <s v="-"/>
    <m/>
    <s v="-"/>
    <s v="-"/>
    <s v="-"/>
    <s v="-"/>
    <x v="181"/>
    <m/>
    <m/>
    <m/>
    <m/>
    <m/>
    <m/>
    <m/>
    <m/>
    <m/>
    <m/>
    <m/>
    <m/>
    <s v="https://emma.msrb.org/MS234692-MS210000-MD408339.pdf"/>
    <n v="0"/>
    <m/>
  </r>
  <r>
    <s v="Atlanta"/>
    <x v="2"/>
    <x v="239"/>
    <s v="047772LW6"/>
    <n v="47772"/>
    <s v="REF-SER A"/>
    <x v="1"/>
    <x v="988"/>
    <n v="3.125"/>
    <d v="2011-12-01T00:00:00"/>
    <n v="98.980999999999995"/>
    <s v="-"/>
    <m/>
    <s v="-"/>
    <s v="-"/>
    <s v="-"/>
    <s v="-"/>
    <x v="181"/>
    <m/>
    <m/>
    <m/>
    <m/>
    <m/>
    <m/>
    <m/>
    <m/>
    <m/>
    <m/>
    <m/>
    <m/>
    <s v="https://emma.msrb.org/MS234692-MS210000-MD408339.pdf"/>
    <n v="0"/>
    <m/>
  </r>
  <r>
    <s v="Atlanta"/>
    <x v="2"/>
    <x v="239"/>
    <s v="047772LX4"/>
    <n v="47772"/>
    <s v="REF-SER A"/>
    <x v="1"/>
    <x v="697"/>
    <n v="3.375"/>
    <d v="2011-12-01T00:00:00"/>
    <n v="100.43600000000001"/>
    <s v="-"/>
    <m/>
    <s v="-"/>
    <s v="-"/>
    <s v="-"/>
    <s v="-"/>
    <x v="181"/>
    <m/>
    <m/>
    <m/>
    <m/>
    <m/>
    <m/>
    <m/>
    <m/>
    <m/>
    <m/>
    <m/>
    <m/>
    <s v="https://emma.msrb.org/MS234692-MS210000-MD408339.pdf"/>
    <n v="0"/>
    <m/>
  </r>
  <r>
    <s v="Atlanta"/>
    <x v="2"/>
    <x v="239"/>
    <s v="047772LY2"/>
    <n v="47772"/>
    <s v="REF-SER A"/>
    <x v="1"/>
    <x v="989"/>
    <n v="5"/>
    <d v="2011-12-01T00:00:00"/>
    <n v="109.895"/>
    <s v="-"/>
    <m/>
    <s v="-"/>
    <s v="-"/>
    <s v="-"/>
    <s v="-"/>
    <x v="181"/>
    <m/>
    <m/>
    <m/>
    <m/>
    <m/>
    <m/>
    <m/>
    <m/>
    <m/>
    <m/>
    <m/>
    <m/>
    <s v="https://emma.msrb.org/MS234692-MS210000-MD408339.pdf"/>
    <n v="0"/>
    <m/>
  </r>
  <r>
    <s v="Atlanta"/>
    <x v="2"/>
    <x v="239"/>
    <s v="047772LZ9"/>
    <n v="47772"/>
    <s v="REF-SER A"/>
    <x v="1"/>
    <x v="401"/>
    <n v="3.5"/>
    <d v="2012-12-01T00:00:00"/>
    <n v="100.46"/>
    <s v="-"/>
    <m/>
    <s v="-"/>
    <s v="-"/>
    <s v="-"/>
    <s v="-"/>
    <x v="181"/>
    <m/>
    <m/>
    <m/>
    <m/>
    <m/>
    <m/>
    <m/>
    <m/>
    <m/>
    <m/>
    <m/>
    <m/>
    <s v="https://emma.msrb.org/MS234692-MS210000-MD408339.pdf"/>
    <n v="0"/>
    <m/>
  </r>
  <r>
    <s v="Atlanta"/>
    <x v="2"/>
    <x v="239"/>
    <s v="047772MA3"/>
    <n v="47772"/>
    <s v="REF-SER A"/>
    <x v="1"/>
    <x v="990"/>
    <n v="5"/>
    <d v="2012-12-01T00:00:00"/>
    <n v="110.325"/>
    <s v="-"/>
    <m/>
    <s v="-"/>
    <s v="-"/>
    <s v="-"/>
    <s v="-"/>
    <x v="181"/>
    <m/>
    <m/>
    <m/>
    <m/>
    <m/>
    <m/>
    <m/>
    <m/>
    <m/>
    <m/>
    <m/>
    <m/>
    <s v="https://emma.msrb.org/MS234692-MS210000-MD408339.pdf"/>
    <n v="0"/>
    <m/>
  </r>
  <r>
    <s v="Atlanta"/>
    <x v="2"/>
    <x v="239"/>
    <s v="047772MB1"/>
    <n v="47772"/>
    <s v="REF-SER A"/>
    <x v="1"/>
    <x v="401"/>
    <n v="3.5"/>
    <d v="2013-12-01T00:00:00"/>
    <n v="99.852999999999994"/>
    <s v="-"/>
    <m/>
    <s v="-"/>
    <s v="-"/>
    <s v="-"/>
    <s v="-"/>
    <x v="181"/>
    <m/>
    <m/>
    <m/>
    <m/>
    <m/>
    <m/>
    <m/>
    <m/>
    <m/>
    <m/>
    <m/>
    <m/>
    <s v="https://emma.msrb.org/MS234692-MS210000-MD408339.pdf"/>
    <n v="0"/>
    <m/>
  </r>
  <r>
    <s v="Atlanta"/>
    <x v="2"/>
    <x v="239"/>
    <s v="047772MC9"/>
    <n v="47772"/>
    <s v="REF-SER A"/>
    <x v="1"/>
    <x v="285"/>
    <n v="5"/>
    <d v="2013-12-01T00:00:00"/>
    <n v="110.809"/>
    <s v="-"/>
    <m/>
    <s v="-"/>
    <s v="-"/>
    <s v="-"/>
    <s v="-"/>
    <x v="181"/>
    <m/>
    <m/>
    <m/>
    <m/>
    <m/>
    <m/>
    <m/>
    <m/>
    <m/>
    <m/>
    <m/>
    <m/>
    <s v="https://emma.msrb.org/MS234692-MS210000-MD408339.pdf"/>
    <n v="0"/>
    <m/>
  </r>
  <r>
    <s v="Atlanta"/>
    <x v="2"/>
    <x v="239"/>
    <s v="047772MD7"/>
    <n v="47772"/>
    <s v="REF-SER A"/>
    <x v="1"/>
    <x v="401"/>
    <n v="3.6"/>
    <d v="2014-12-01T00:00:00"/>
    <n v="99.92"/>
    <s v="-"/>
    <m/>
    <s v="-"/>
    <s v="WR"/>
    <s v="-"/>
    <s v="-"/>
    <x v="181"/>
    <m/>
    <m/>
    <m/>
    <m/>
    <m/>
    <m/>
    <m/>
    <m/>
    <m/>
    <m/>
    <m/>
    <m/>
    <s v="https://emma.msrb.org/MS234692-MS210000-MD408339.pdf"/>
    <n v="0"/>
    <m/>
  </r>
  <r>
    <s v="Atlanta"/>
    <x v="2"/>
    <x v="239"/>
    <s v="047772ME5"/>
    <n v="47772"/>
    <s v="REF-SER A"/>
    <x v="1"/>
    <x v="991"/>
    <n v="5"/>
    <d v="2014-12-01T00:00:00"/>
    <n v="111.111"/>
    <s v="-"/>
    <m/>
    <s v="-"/>
    <s v="WR"/>
    <s v="-"/>
    <s v="-"/>
    <x v="181"/>
    <m/>
    <m/>
    <m/>
    <m/>
    <m/>
    <m/>
    <m/>
    <m/>
    <m/>
    <m/>
    <m/>
    <m/>
    <s v="https://emma.msrb.org/MS234692-MS210000-MD408339.pdf"/>
    <n v="0"/>
    <m/>
  </r>
  <r>
    <s v="Atlanta"/>
    <x v="2"/>
    <x v="239"/>
    <s v="047772MF2"/>
    <n v="47772"/>
    <s v="REF-SER A"/>
    <x v="1"/>
    <x v="992"/>
    <n v="3.75"/>
    <d v="2015-12-01T00:00:00"/>
    <n v="100.432"/>
    <s v="-"/>
    <m/>
    <s v="-"/>
    <s v="WR"/>
    <s v="WR"/>
    <s v="-"/>
    <x v="181"/>
    <m/>
    <m/>
    <m/>
    <m/>
    <m/>
    <m/>
    <m/>
    <m/>
    <m/>
    <m/>
    <m/>
    <m/>
    <s v="https://emma.msrb.org/MS234692-MS210000-MD408339.pdf"/>
    <n v="0"/>
    <m/>
  </r>
  <r>
    <s v="Atlanta"/>
    <x v="2"/>
    <x v="239"/>
    <s v="047772MG0"/>
    <n v="47772"/>
    <s v="REF-SER A"/>
    <x v="1"/>
    <x v="993"/>
    <n v="5"/>
    <d v="2015-12-01T00:00:00"/>
    <n v="111.24"/>
    <s v="-"/>
    <m/>
    <s v="-"/>
    <s v="WR"/>
    <s v="WR"/>
    <s v="-"/>
    <x v="181"/>
    <m/>
    <m/>
    <m/>
    <m/>
    <m/>
    <m/>
    <m/>
    <m/>
    <m/>
    <m/>
    <m/>
    <m/>
    <s v="https://emma.msrb.org/MS234692-MS210000-MD408339.pdf"/>
    <n v="0"/>
    <m/>
  </r>
  <r>
    <s v="Atlanta"/>
    <x v="2"/>
    <x v="239"/>
    <s v="047772MH8"/>
    <n v="47772"/>
    <s v="REF-SER A"/>
    <x v="1"/>
    <x v="482"/>
    <n v="4"/>
    <d v="2016-12-01T00:00:00"/>
    <m/>
    <s v="-"/>
    <m/>
    <s v="-"/>
    <s v="WR"/>
    <s v="WR"/>
    <s v="-"/>
    <x v="181"/>
    <m/>
    <m/>
    <m/>
    <m/>
    <m/>
    <m/>
    <m/>
    <m/>
    <m/>
    <m/>
    <m/>
    <m/>
    <s v="https://emma.msrb.org/MS234692-MS210000-MD408339.pdf"/>
    <n v="0"/>
    <m/>
  </r>
  <r>
    <s v="Atlanta"/>
    <x v="2"/>
    <x v="239"/>
    <s v="047772MJ4"/>
    <n v="47772"/>
    <s v="REF-SER A"/>
    <x v="1"/>
    <x v="163"/>
    <n v="5"/>
    <d v="2016-12-01T00:00:00"/>
    <m/>
    <s v="-"/>
    <m/>
    <s v="-"/>
    <s v="WR"/>
    <s v="WR"/>
    <s v="-"/>
    <x v="181"/>
    <m/>
    <m/>
    <m/>
    <m/>
    <m/>
    <m/>
    <m/>
    <m/>
    <m/>
    <m/>
    <m/>
    <m/>
    <s v="https://emma.msrb.org/MS234692-MS210000-MD408339.pdf"/>
    <n v="0"/>
    <m/>
  </r>
  <r>
    <s v="Atlanta"/>
    <x v="2"/>
    <x v="239"/>
    <s v="047772MK1"/>
    <n v="47772"/>
    <s v="REF-SER A"/>
    <x v="1"/>
    <x v="994"/>
    <n v="4"/>
    <d v="2017-12-01T00:00:00"/>
    <m/>
    <s v="-"/>
    <m/>
    <s v="-"/>
    <s v="WR"/>
    <s v="WR"/>
    <s v="-"/>
    <x v="181"/>
    <m/>
    <m/>
    <m/>
    <m/>
    <m/>
    <m/>
    <m/>
    <m/>
    <m/>
    <m/>
    <m/>
    <m/>
    <s v="https://emma.msrb.org/MS234692-MS210000-MD408339.pdf"/>
    <n v="0"/>
    <m/>
  </r>
  <r>
    <s v="Atlanta"/>
    <x v="2"/>
    <x v="239"/>
    <s v="047772ML9"/>
    <n v="47772"/>
    <s v="REF-SER A"/>
    <x v="1"/>
    <x v="991"/>
    <n v="5"/>
    <d v="2017-12-01T00:00:00"/>
    <m/>
    <s v="-"/>
    <m/>
    <s v="-"/>
    <s v="WR"/>
    <s v="WR"/>
    <s v="-"/>
    <x v="181"/>
    <m/>
    <m/>
    <m/>
    <m/>
    <m/>
    <m/>
    <m/>
    <m/>
    <m/>
    <m/>
    <m/>
    <m/>
    <s v="https://emma.msrb.org/MS234692-MS210000-MD408339.pdf"/>
    <n v="0"/>
    <m/>
  </r>
  <r>
    <s v="Atlanta"/>
    <x v="2"/>
    <x v="239"/>
    <s v="047772MM7"/>
    <n v="47772"/>
    <s v="REF-SER A"/>
    <x v="1"/>
    <x v="102"/>
    <n v="4"/>
    <d v="2018-12-01T00:00:00"/>
    <m/>
    <s v="-"/>
    <m/>
    <s v="-"/>
    <s v="WR"/>
    <s v="WR"/>
    <s v="-"/>
    <x v="181"/>
    <m/>
    <m/>
    <m/>
    <m/>
    <m/>
    <m/>
    <m/>
    <m/>
    <m/>
    <m/>
    <m/>
    <m/>
    <s v="https://emma.msrb.org/MS234692-MS210000-MD408339.pdf"/>
    <n v="0"/>
    <m/>
  </r>
  <r>
    <s v="Atlanta"/>
    <x v="2"/>
    <x v="239"/>
    <s v="047772MN5"/>
    <n v="47772"/>
    <s v="REF-SER A"/>
    <x v="1"/>
    <x v="995"/>
    <n v="5"/>
    <d v="2018-12-01T00:00:00"/>
    <m/>
    <s v="-"/>
    <m/>
    <s v="-"/>
    <s v="WR"/>
    <s v="WR"/>
    <s v="-"/>
    <x v="181"/>
    <m/>
    <m/>
    <m/>
    <m/>
    <m/>
    <m/>
    <m/>
    <m/>
    <m/>
    <m/>
    <m/>
    <m/>
    <s v="https://emma.msrb.org/MS234692-MS210000-MD408339.pdf"/>
    <n v="0"/>
    <m/>
  </r>
  <r>
    <s v="Atlanta"/>
    <x v="2"/>
    <x v="239"/>
    <s v="047772MP0"/>
    <n v="47772"/>
    <s v="REF-SER A"/>
    <x v="1"/>
    <x v="6"/>
    <n v="4"/>
    <d v="2019-12-01T00:00:00"/>
    <n v="99.346000000000004"/>
    <s v="-"/>
    <m/>
    <s v="-"/>
    <s v="WR"/>
    <s v="WR"/>
    <s v="-"/>
    <x v="181"/>
    <m/>
    <m/>
    <m/>
    <m/>
    <m/>
    <m/>
    <m/>
    <m/>
    <m/>
    <m/>
    <m/>
    <m/>
    <s v="https://emma.msrb.org/MS234692-MS210000-MD408339.pdf"/>
    <n v="0"/>
    <m/>
  </r>
  <r>
    <s v="Atlanta"/>
    <x v="2"/>
    <x v="239"/>
    <s v="047772MQ8"/>
    <n v="47772"/>
    <s v="REF-SER A"/>
    <x v="1"/>
    <x v="164"/>
    <n v="5"/>
    <d v="2019-12-01T00:00:00"/>
    <m/>
    <s v="-"/>
    <m/>
    <s v="-"/>
    <s v="WR"/>
    <s v="WR"/>
    <s v="-"/>
    <x v="181"/>
    <m/>
    <m/>
    <m/>
    <m/>
    <m/>
    <m/>
    <m/>
    <m/>
    <m/>
    <m/>
    <m/>
    <m/>
    <s v="https://emma.msrb.org/MS234692-MS210000-MD408339.pdf"/>
    <n v="0"/>
    <m/>
  </r>
  <r>
    <s v="Atlanta"/>
    <x v="2"/>
    <x v="239"/>
    <s v="047772MR6"/>
    <n v="47772"/>
    <s v="REF-SER A"/>
    <x v="1"/>
    <x v="741"/>
    <n v="4"/>
    <d v="2020-12-01T00:00:00"/>
    <n v="98.634"/>
    <s v="-"/>
    <m/>
    <s v="-"/>
    <s v="WR"/>
    <s v="WR"/>
    <s v="-"/>
    <x v="181"/>
    <m/>
    <m/>
    <m/>
    <m/>
    <m/>
    <m/>
    <m/>
    <m/>
    <m/>
    <m/>
    <m/>
    <m/>
    <s v="https://emma.msrb.org/MS234692-MS210000-MD408339.pdf"/>
    <n v="0"/>
    <m/>
  </r>
  <r>
    <s v="Atlanta"/>
    <x v="2"/>
    <x v="239"/>
    <s v="047772MS4"/>
    <n v="47772"/>
    <s v="REF-SER A"/>
    <x v="1"/>
    <x v="996"/>
    <n v="5"/>
    <d v="2020-12-01T00:00:00"/>
    <m/>
    <s v="-"/>
    <m/>
    <s v="-"/>
    <s v="WR"/>
    <s v="WR"/>
    <s v="-"/>
    <x v="181"/>
    <m/>
    <m/>
    <m/>
    <m/>
    <m/>
    <m/>
    <m/>
    <m/>
    <m/>
    <m/>
    <m/>
    <m/>
    <s v="https://emma.msrb.org/MS234692-MS210000-MD408339.pdf"/>
    <n v="0"/>
    <m/>
  </r>
  <r>
    <s v="Atlanta"/>
    <x v="2"/>
    <x v="239"/>
    <s v="047772MT2"/>
    <n v="47772"/>
    <s v="REF-SER A"/>
    <x v="1"/>
    <x v="381"/>
    <n v="5"/>
    <d v="2021-12-01T00:00:00"/>
    <m/>
    <s v="-"/>
    <m/>
    <s v="-"/>
    <s v="WR"/>
    <s v="WR"/>
    <s v="-"/>
    <x v="181"/>
    <m/>
    <m/>
    <m/>
    <m/>
    <m/>
    <m/>
    <m/>
    <m/>
    <m/>
    <m/>
    <m/>
    <m/>
    <s v="https://emma.msrb.org/MS234692-MS210000-MD408339.pdf"/>
    <n v="0"/>
    <m/>
  </r>
  <r>
    <s v="Atlanta"/>
    <x v="2"/>
    <x v="239"/>
    <s v="047772MU9"/>
    <n v="47772"/>
    <s v="REF-SER A"/>
    <x v="1"/>
    <x v="882"/>
    <n v="4"/>
    <d v="2022-12-01T00:00:00"/>
    <n v="97.537000000000006"/>
    <s v="-"/>
    <m/>
    <s v="-"/>
    <s v="WR"/>
    <s v="WR"/>
    <s v="-"/>
    <x v="181"/>
    <m/>
    <m/>
    <m/>
    <m/>
    <m/>
    <m/>
    <m/>
    <m/>
    <m/>
    <m/>
    <m/>
    <m/>
    <s v="https://emma.msrb.org/MS234692-MS210000-MD408339.pdf"/>
    <n v="0"/>
    <m/>
  </r>
  <r>
    <s v="Atlanta"/>
    <x v="2"/>
    <x v="239"/>
    <s v="047772MV7"/>
    <n v="47772"/>
    <s v="REF-SER A"/>
    <x v="1"/>
    <x v="938"/>
    <n v="4.125"/>
    <d v="2023-12-01T00:00:00"/>
    <n v="98.661000000000001"/>
    <s v="-"/>
    <m/>
    <s v="-"/>
    <s v="WR"/>
    <s v="WR"/>
    <s v="-"/>
    <x v="181"/>
    <m/>
    <m/>
    <m/>
    <m/>
    <m/>
    <m/>
    <m/>
    <m/>
    <m/>
    <m/>
    <m/>
    <m/>
    <s v="https://emma.msrb.org/MS234692-MS210000-MD408339.pdf"/>
    <n v="0"/>
    <m/>
  </r>
  <r>
    <s v="Atlanta"/>
    <x v="2"/>
    <x v="239"/>
    <s v="047772MW5"/>
    <n v="47772"/>
    <s v="REF-SER A"/>
    <x v="1"/>
    <x v="457"/>
    <n v="4.125"/>
    <d v="2024-12-01T00:00:00"/>
    <n v="97.962999999999994"/>
    <s v="-"/>
    <m/>
    <s v="-"/>
    <s v="WR"/>
    <s v="WR"/>
    <s v="-"/>
    <x v="181"/>
    <m/>
    <m/>
    <m/>
    <m/>
    <m/>
    <m/>
    <m/>
    <m/>
    <m/>
    <m/>
    <m/>
    <m/>
    <s v="https://emma.msrb.org/MS234692-MS210000-MD408339.pdf"/>
    <n v="0"/>
    <m/>
  </r>
  <r>
    <s v="Atlanta"/>
    <x v="2"/>
    <x v="239"/>
    <s v="047772MX3"/>
    <n v="47772"/>
    <s v="REF-SER A"/>
    <x v="1"/>
    <x v="301"/>
    <n v="4.125"/>
    <d v="2025-12-01T00:00:00"/>
    <n v="97.230999999999995"/>
    <s v="-"/>
    <m/>
    <s v="-"/>
    <s v="WR"/>
    <s v="WR"/>
    <s v="-"/>
    <x v="181"/>
    <m/>
    <m/>
    <m/>
    <m/>
    <m/>
    <m/>
    <m/>
    <m/>
    <m/>
    <m/>
    <m/>
    <m/>
    <s v="https://emma.msrb.org/MS234692-MS210000-MD408339.pdf"/>
    <n v="0"/>
    <m/>
  </r>
  <r>
    <s v="Atlanta"/>
    <x v="13"/>
    <x v="240"/>
    <s v="04780NCH8"/>
    <s v="04780N"/>
    <s v="TUFF ATDC PROJ-SER A"/>
    <x v="0"/>
    <x v="2"/>
    <n v="3"/>
    <d v="2007-01-01T00:00:00"/>
    <n v="99.843999999999994"/>
    <s v="-"/>
    <m/>
    <s v="-"/>
    <s v="-"/>
    <s v="-"/>
    <s v="-"/>
    <x v="181"/>
    <m/>
    <m/>
    <m/>
    <m/>
    <m/>
    <m/>
    <m/>
    <m/>
    <m/>
    <m/>
    <m/>
    <m/>
    <s v="https://emma.msrb.org/MS234661-MS209969-MD408275.pdf"/>
    <n v="0"/>
    <m/>
  </r>
  <r>
    <s v="Atlanta"/>
    <x v="13"/>
    <x v="240"/>
    <s v="04780NCJ4"/>
    <s v="04780N"/>
    <s v="TUFF ATDC PROJ-SER A"/>
    <x v="0"/>
    <x v="2"/>
    <n v="3.125"/>
    <d v="2008-01-01T00:00:00"/>
    <n v="99.688999999999993"/>
    <s v="-"/>
    <m/>
    <s v="-"/>
    <s v="-"/>
    <s v="-"/>
    <s v="-"/>
    <x v="181"/>
    <m/>
    <m/>
    <m/>
    <m/>
    <m/>
    <m/>
    <m/>
    <m/>
    <m/>
    <m/>
    <m/>
    <m/>
    <s v="https://emma.msrb.org/MS234661-MS209969-MD408275.pdf"/>
    <n v="0"/>
    <m/>
  </r>
  <r>
    <s v="Atlanta"/>
    <x v="13"/>
    <x v="240"/>
    <s v="04780NCK1"/>
    <s v="04780N"/>
    <s v="TUFF ATDC PROJ-SER A"/>
    <x v="0"/>
    <x v="2"/>
    <n v="3.25"/>
    <d v="2009-01-01T00:00:00"/>
    <n v="99.578000000000003"/>
    <s v="-"/>
    <m/>
    <s v="-"/>
    <s v="-"/>
    <s v="-"/>
    <s v="-"/>
    <x v="181"/>
    <m/>
    <m/>
    <m/>
    <m/>
    <m/>
    <m/>
    <m/>
    <m/>
    <m/>
    <m/>
    <m/>
    <m/>
    <s v="https://emma.msrb.org/MS234661-MS209969-MD408275.pdf"/>
    <n v="0"/>
    <m/>
  </r>
  <r>
    <s v="Atlanta"/>
    <x v="13"/>
    <x v="240"/>
    <s v="04780NCL9"/>
    <s v="04780N"/>
    <s v="TUFF ATDC PROJ-SER A"/>
    <x v="0"/>
    <x v="2"/>
    <n v="3.375"/>
    <d v="2010-01-01T00:00:00"/>
    <n v="99.471000000000004"/>
    <s v="-"/>
    <m/>
    <s v="-"/>
    <s v="-"/>
    <s v="-"/>
    <s v="-"/>
    <x v="181"/>
    <m/>
    <m/>
    <m/>
    <m/>
    <m/>
    <m/>
    <m/>
    <m/>
    <m/>
    <m/>
    <m/>
    <m/>
    <s v="https://emma.msrb.org/MS234661-MS209969-MD408275.pdf"/>
    <n v="0"/>
    <m/>
  </r>
  <r>
    <s v="Atlanta"/>
    <x v="13"/>
    <x v="240"/>
    <s v="04780NCM7"/>
    <s v="04780N"/>
    <s v="TUFF ATDC PROJ-SER A"/>
    <x v="0"/>
    <x v="932"/>
    <n v="3.5"/>
    <d v="2011-01-01T00:00:00"/>
    <n v="99.495000000000005"/>
    <s v="-"/>
    <m/>
    <s v="-"/>
    <s v="-"/>
    <s v="-"/>
    <s v="-"/>
    <x v="181"/>
    <m/>
    <m/>
    <m/>
    <m/>
    <m/>
    <m/>
    <m/>
    <m/>
    <m/>
    <m/>
    <m/>
    <m/>
    <s v="https://emma.msrb.org/MS234661-MS209969-MD408275.pdf"/>
    <n v="0"/>
    <m/>
  </r>
  <r>
    <s v="Atlanta"/>
    <x v="13"/>
    <x v="240"/>
    <s v="04780NCN5"/>
    <s v="04780N"/>
    <s v="TUFF ATDC PROJ-SER A"/>
    <x v="0"/>
    <x v="997"/>
    <n v="3.625"/>
    <d v="2012-01-01T00:00:00"/>
    <n v="99.272999999999996"/>
    <s v="-"/>
    <m/>
    <s v="-"/>
    <s v="-"/>
    <s v="-"/>
    <s v="-"/>
    <x v="181"/>
    <m/>
    <m/>
    <m/>
    <m/>
    <m/>
    <m/>
    <m/>
    <m/>
    <m/>
    <m/>
    <m/>
    <m/>
    <s v="https://emma.msrb.org/MS234661-MS209969-MD408275.pdf"/>
    <n v="0"/>
    <m/>
  </r>
  <r>
    <s v="Atlanta"/>
    <x v="13"/>
    <x v="240"/>
    <s v="04780NCP0"/>
    <s v="04780N"/>
    <s v="TUFF ATDC PROJ-SER A"/>
    <x v="0"/>
    <x v="331"/>
    <n v="4.5"/>
    <d v="2023-01-01T00:00:00"/>
    <n v="98.799000000000007"/>
    <s v="-"/>
    <m/>
    <s v="-"/>
    <s v="-"/>
    <s v="-"/>
    <s v="-"/>
    <x v="181"/>
    <m/>
    <m/>
    <m/>
    <m/>
    <m/>
    <m/>
    <m/>
    <m/>
    <m/>
    <m/>
    <m/>
    <m/>
    <s v="https://emma.msrb.org/MS234661-MS209969-MD408275.pdf"/>
    <n v="0"/>
    <m/>
  </r>
  <r>
    <s v="Atlanta"/>
    <x v="13"/>
    <x v="240"/>
    <s v="04780NCQ8"/>
    <s v="04780N"/>
    <s v="TUFF ATDC PROJ-SER A"/>
    <x v="0"/>
    <x v="998"/>
    <n v="4.75"/>
    <d v="2028-01-01T00:00:00"/>
    <n v="98.361999999999995"/>
    <s v="-"/>
    <m/>
    <s v="-"/>
    <s v="-"/>
    <s v="-"/>
    <s v="-"/>
    <x v="181"/>
    <m/>
    <m/>
    <m/>
    <m/>
    <m/>
    <m/>
    <m/>
    <m/>
    <m/>
    <m/>
    <m/>
    <m/>
    <s v="https://emma.msrb.org/MS234661-MS209969-MD408275.pdf"/>
    <n v="0"/>
    <m/>
  </r>
  <r>
    <s v="Atlanta"/>
    <x v="13"/>
    <x v="240"/>
    <s v="04780NCR6"/>
    <s v="04780N"/>
    <s v="TUFF ATDC PROJ-SER A"/>
    <x v="0"/>
    <x v="999"/>
    <n v="5"/>
    <d v="2035-01-01T00:00:00"/>
    <n v="101.54900000000001"/>
    <s v="-"/>
    <m/>
    <s v="-"/>
    <s v="-"/>
    <s v="-"/>
    <s v="-"/>
    <x v="181"/>
    <m/>
    <m/>
    <m/>
    <m/>
    <m/>
    <m/>
    <m/>
    <m/>
    <m/>
    <m/>
    <m/>
    <m/>
    <s v="https://emma.msrb.org/MS234661-MS209969-MD408275.pdf"/>
    <n v="0"/>
    <m/>
  </r>
  <r>
    <s v="Atlanta"/>
    <x v="13"/>
    <x v="241"/>
    <s v="04780NCS4"/>
    <s v="04780N"/>
    <s v="TAXABLE-TUFF ATDC PROJ-SER B"/>
    <x v="0"/>
    <x v="487"/>
    <n v="5.2"/>
    <d v="2015-01-01T00:00:00"/>
    <n v="98.88"/>
    <s v="-"/>
    <m/>
    <s v="-"/>
    <s v="-"/>
    <s v="-"/>
    <s v="-"/>
    <x v="181"/>
    <m/>
    <m/>
    <m/>
    <m/>
    <m/>
    <m/>
    <m/>
    <m/>
    <m/>
    <m/>
    <m/>
    <m/>
    <s v="https://emma.msrb.org/MS234661-MS209969-MD408275.pdf"/>
    <n v="0"/>
    <m/>
  </r>
  <r>
    <s v="Atlanta"/>
    <x v="13"/>
    <x v="241"/>
    <s v="04780NCT2"/>
    <s v="04780N"/>
    <s v="TAXABLE-TUFF ATDC PROJ-SER B"/>
    <x v="0"/>
    <x v="1000"/>
    <n v="5.5"/>
    <d v="2024-01-01T00:00:00"/>
    <n v="97.942999999999998"/>
    <s v="-"/>
    <m/>
    <s v="-"/>
    <s v="-"/>
    <s v="-"/>
    <s v="-"/>
    <x v="181"/>
    <m/>
    <m/>
    <m/>
    <m/>
    <m/>
    <m/>
    <m/>
    <m/>
    <m/>
    <m/>
    <m/>
    <m/>
    <s v="https://emma.msrb.org/MS234661-MS209969-MD408275.pdf"/>
    <n v="0"/>
    <m/>
  </r>
  <r>
    <s v="Atlanta"/>
    <x v="5"/>
    <x v="242"/>
    <s v="04785THC6"/>
    <s v="04785T"/>
    <s v="VAR-HSG-LINDBERGH CITY CTR APT"/>
    <x v="0"/>
    <x v="1001"/>
    <m/>
    <d v="2044-11-01T00:00:00"/>
    <n v="100"/>
    <s v="-"/>
    <m/>
    <s v="-"/>
    <s v="-"/>
    <s v="-"/>
    <s v="-"/>
    <x v="182"/>
    <s v="NEW"/>
    <s v="—"/>
    <s v="Multi-Family Housing"/>
    <s v="Variable"/>
    <s v="—"/>
    <s v="Mortgage Loans"/>
    <s v="No"/>
    <s v="No"/>
    <s v="No"/>
    <s v="Yes"/>
    <n v="100"/>
    <s v="—"/>
    <s v="https://emma.msrb.org/MS228896-MS204204-MD396746.pdf"/>
    <n v="0"/>
    <s v="http://quotes.morningstar.com/bondquote/quote?productcode=qs&amp;qs_qt_module=3.50&amp;qt_version=finrarelease&amp;t=M5446123820589&amp;qsOnClick=returnTicker&amp;refresh=true"/>
  </r>
  <r>
    <s v="Atlanta"/>
    <x v="5"/>
    <x v="242"/>
    <s v="04785TJD2"/>
    <s v="04785T"/>
    <s v="VAR-HSG-LINDBERGH CITY-RMKT"/>
    <x v="0"/>
    <x v="2"/>
    <m/>
    <d v="2044-11-01T00:00:00"/>
    <n v="100"/>
    <s v="-"/>
    <m/>
    <s v="-"/>
    <s v="-"/>
    <s v="-"/>
    <s v="-"/>
    <x v="182"/>
    <m/>
    <m/>
    <m/>
    <m/>
    <m/>
    <m/>
    <m/>
    <m/>
    <m/>
    <m/>
    <m/>
    <m/>
    <s v="https://emma.msrb.org/MS228896-MS204204-MD396746.pdf"/>
    <n v="0"/>
    <m/>
  </r>
  <r>
    <s v="Atlanta"/>
    <x v="2"/>
    <x v="243"/>
    <s v="047772KN7"/>
    <n v="47772"/>
    <s v="PUB IMPT-SER B"/>
    <x v="0"/>
    <x v="1002"/>
    <n v="5"/>
    <d v="2005-12-01T00:00:00"/>
    <m/>
    <s v="-"/>
    <m/>
    <s v="-"/>
    <s v="-"/>
    <s v="-"/>
    <s v="-"/>
    <x v="183"/>
    <m/>
    <m/>
    <m/>
    <m/>
    <m/>
    <m/>
    <m/>
    <m/>
    <m/>
    <m/>
    <m/>
    <m/>
    <s v="No official statement is currently available."/>
    <s v="https://emma.msrb.org/ER935276-ER730697-ER1132207.pdf"/>
    <m/>
  </r>
  <r>
    <s v="Atlanta"/>
    <x v="2"/>
    <x v="243"/>
    <s v="047772KP2"/>
    <n v="47772"/>
    <s v="PUB IMPT-SER B"/>
    <x v="0"/>
    <x v="1003"/>
    <n v="5"/>
    <d v="2006-12-01T00:00:00"/>
    <m/>
    <s v="-"/>
    <m/>
    <s v="-"/>
    <s v="-"/>
    <s v="-"/>
    <s v="-"/>
    <x v="183"/>
    <m/>
    <m/>
    <m/>
    <m/>
    <m/>
    <m/>
    <m/>
    <m/>
    <m/>
    <m/>
    <m/>
    <m/>
    <s v="No official statement is currently available."/>
    <s v="https://emma.msrb.org/ER935276-ER730697-ER1132207.pdf"/>
    <m/>
  </r>
  <r>
    <s v="Atlanta"/>
    <x v="2"/>
    <x v="243"/>
    <s v="047772KQ0"/>
    <n v="47772"/>
    <s v="PUB IMPT-SER B"/>
    <x v="0"/>
    <x v="1004"/>
    <n v="5"/>
    <d v="2007-12-01T00:00:00"/>
    <m/>
    <s v="-"/>
    <m/>
    <s v="-"/>
    <s v="-"/>
    <s v="-"/>
    <s v="-"/>
    <x v="183"/>
    <m/>
    <m/>
    <m/>
    <m/>
    <m/>
    <m/>
    <m/>
    <m/>
    <m/>
    <m/>
    <m/>
    <m/>
    <s v="No official statement is currently available."/>
    <s v="https://emma.msrb.org/ER935276-ER730697-ER1132207.pdf"/>
    <m/>
  </r>
  <r>
    <s v="Atlanta"/>
    <x v="2"/>
    <x v="243"/>
    <s v="047772KR8"/>
    <n v="47772"/>
    <s v="PUB IMPT-SER B"/>
    <x v="0"/>
    <x v="607"/>
    <n v="5"/>
    <d v="2008-12-01T00:00:00"/>
    <m/>
    <s v="-"/>
    <m/>
    <s v="-"/>
    <s v="-"/>
    <s v="-"/>
    <s v="-"/>
    <x v="183"/>
    <m/>
    <m/>
    <m/>
    <m/>
    <m/>
    <m/>
    <m/>
    <m/>
    <m/>
    <m/>
    <m/>
    <m/>
    <s v="No official statement is currently available."/>
    <s v="https://emma.msrb.org/ER935276-ER730697-ER1132207.pdf"/>
    <m/>
  </r>
  <r>
    <s v="Atlanta"/>
    <x v="2"/>
    <x v="243"/>
    <s v="047772KS6"/>
    <n v="47772"/>
    <s v="PUB IMPT-SER B"/>
    <x v="0"/>
    <x v="907"/>
    <n v="5"/>
    <d v="2009-12-01T00:00:00"/>
    <n v="109.923"/>
    <s v="-"/>
    <m/>
    <s v="-"/>
    <s v="-"/>
    <s v="-"/>
    <s v="-"/>
    <x v="183"/>
    <m/>
    <m/>
    <m/>
    <m/>
    <m/>
    <m/>
    <m/>
    <m/>
    <m/>
    <m/>
    <m/>
    <m/>
    <s v="No official statement is currently available."/>
    <s v="https://emma.msrb.org/ER935276-ER730697-ER1132207.pdf"/>
    <m/>
  </r>
  <r>
    <s v="Atlanta"/>
    <x v="2"/>
    <x v="243"/>
    <s v="047772KT4"/>
    <n v="47772"/>
    <s v="PUB IMPT-SER B"/>
    <x v="0"/>
    <x v="1005"/>
    <n v="5"/>
    <d v="2010-12-01T00:00:00"/>
    <n v="110.378"/>
    <s v="-"/>
    <m/>
    <s v="-"/>
    <s v="-"/>
    <s v="-"/>
    <s v="-"/>
    <x v="183"/>
    <m/>
    <m/>
    <m/>
    <m/>
    <m/>
    <m/>
    <m/>
    <m/>
    <m/>
    <m/>
    <m/>
    <m/>
    <s v="No official statement is currently available."/>
    <s v="https://emma.msrb.org/ER935276-ER730697-ER1132207.pdf"/>
    <m/>
  </r>
  <r>
    <s v="Atlanta"/>
    <x v="2"/>
    <x v="243"/>
    <s v="047772KU1"/>
    <n v="47772"/>
    <s v="PUB IMPT-SER B"/>
    <x v="0"/>
    <x v="908"/>
    <n v="5"/>
    <d v="2011-12-01T00:00:00"/>
    <m/>
    <s v="-"/>
    <m/>
    <s v="-"/>
    <s v="-"/>
    <s v="-"/>
    <s v="-"/>
    <x v="183"/>
    <m/>
    <m/>
    <m/>
    <m/>
    <m/>
    <m/>
    <m/>
    <m/>
    <m/>
    <m/>
    <m/>
    <m/>
    <s v="No official statement is currently available."/>
    <s v="https://emma.msrb.org/ER935276-ER730697-ER1132207.pdf"/>
    <m/>
  </r>
  <r>
    <s v="Atlanta"/>
    <x v="2"/>
    <x v="243"/>
    <s v="047772KV9"/>
    <n v="47772"/>
    <s v="PUB IMPT-SER B"/>
    <x v="0"/>
    <x v="909"/>
    <n v="5"/>
    <d v="2012-12-01T00:00:00"/>
    <m/>
    <s v="-"/>
    <m/>
    <s v="-"/>
    <s v="-"/>
    <s v="-"/>
    <s v="-"/>
    <x v="183"/>
    <m/>
    <m/>
    <m/>
    <m/>
    <m/>
    <m/>
    <m/>
    <m/>
    <m/>
    <m/>
    <m/>
    <m/>
    <s v="No official statement is currently available."/>
    <s v="https://emma.msrb.org/ER935276-ER730697-ER1132207.pdf"/>
    <m/>
  </r>
  <r>
    <s v="Atlanta"/>
    <x v="2"/>
    <x v="243"/>
    <s v="047772KW7"/>
    <n v="47772"/>
    <s v="PUB IMPT-SER B"/>
    <x v="0"/>
    <x v="969"/>
    <n v="5"/>
    <d v="2013-12-01T00:00:00"/>
    <m/>
    <s v="-"/>
    <m/>
    <s v="-"/>
    <s v="-"/>
    <s v="-"/>
    <s v="-"/>
    <x v="183"/>
    <m/>
    <m/>
    <m/>
    <m/>
    <m/>
    <m/>
    <m/>
    <m/>
    <m/>
    <m/>
    <m/>
    <m/>
    <s v="No official statement is currently available."/>
    <s v="https://emma.msrb.org/ER935276-ER730697-ER1132207.pdf"/>
    <m/>
  </r>
  <r>
    <s v="Atlanta"/>
    <x v="2"/>
    <x v="243"/>
    <s v="047772KX5"/>
    <n v="47772"/>
    <s v="PUB IMPT-SER B"/>
    <x v="0"/>
    <x v="857"/>
    <n v="5"/>
    <d v="2014-12-01T00:00:00"/>
    <m/>
    <s v="-"/>
    <m/>
    <s v="-"/>
    <s v="WR"/>
    <s v="-"/>
    <s v="-"/>
    <x v="183"/>
    <m/>
    <m/>
    <m/>
    <m/>
    <m/>
    <m/>
    <m/>
    <m/>
    <m/>
    <m/>
    <m/>
    <m/>
    <s v="No official statement is currently available."/>
    <s v="https://emma.msrb.org/ER935276-ER730697-ER1132207.pdf"/>
    <m/>
  </r>
  <r>
    <s v="Atlanta"/>
    <x v="2"/>
    <x v="243"/>
    <s v="047772KY3"/>
    <n v="47772"/>
    <s v="PUB IMPT-SER B"/>
    <x v="0"/>
    <x v="1006"/>
    <n v="5"/>
    <d v="2015-12-01T00:00:00"/>
    <m/>
    <s v="-"/>
    <m/>
    <s v="-"/>
    <s v="WR"/>
    <s v="-"/>
    <s v="-"/>
    <x v="183"/>
    <m/>
    <m/>
    <m/>
    <m/>
    <m/>
    <m/>
    <m/>
    <m/>
    <m/>
    <m/>
    <m/>
    <m/>
    <s v="No official statement is currently available."/>
    <s v="https://emma.msrb.org/ER935276-ER730697-ER1132207.pdf"/>
    <m/>
  </r>
  <r>
    <s v="Atlanta"/>
    <x v="2"/>
    <x v="243"/>
    <s v="047772KZ0"/>
    <n v="47772"/>
    <s v="PUB IMPT-SER B"/>
    <x v="0"/>
    <x v="296"/>
    <n v="5"/>
    <d v="2016-12-01T00:00:00"/>
    <m/>
    <s v="-"/>
    <m/>
    <s v="-"/>
    <s v="WR"/>
    <s v="-"/>
    <s v="-"/>
    <x v="183"/>
    <m/>
    <m/>
    <m/>
    <m/>
    <m/>
    <m/>
    <m/>
    <m/>
    <m/>
    <m/>
    <m/>
    <m/>
    <s v="No official statement is currently available."/>
    <s v="https://emma.msrb.org/ER935276-ER730697-ER1132207.pdf"/>
    <m/>
  </r>
  <r>
    <s v="Atlanta"/>
    <x v="2"/>
    <x v="243"/>
    <s v="047772LA4"/>
    <n v="47772"/>
    <s v="PUB IMPT-SER B"/>
    <x v="0"/>
    <x v="1007"/>
    <n v="5"/>
    <d v="2017-12-01T00:00:00"/>
    <n v="110.675"/>
    <s v="-"/>
    <m/>
    <s v="-"/>
    <s v="WR"/>
    <s v="-"/>
    <s v="-"/>
    <x v="183"/>
    <m/>
    <m/>
    <m/>
    <m/>
    <m/>
    <m/>
    <m/>
    <m/>
    <m/>
    <m/>
    <m/>
    <m/>
    <s v="No official statement is currently available."/>
    <s v="https://emma.msrb.org/ER935276-ER730697-ER1132207.pdf"/>
    <m/>
  </r>
  <r>
    <s v="Atlanta"/>
    <x v="2"/>
    <x v="243"/>
    <s v="047772LB2"/>
    <n v="47772"/>
    <s v="PUB IMPT-SER B"/>
    <x v="0"/>
    <x v="1008"/>
    <n v="5"/>
    <d v="2018-12-01T00:00:00"/>
    <n v="110.502"/>
    <s v="-"/>
    <m/>
    <s v="-"/>
    <s v="WR"/>
    <s v="-"/>
    <s v="-"/>
    <x v="183"/>
    <m/>
    <m/>
    <m/>
    <m/>
    <m/>
    <m/>
    <m/>
    <m/>
    <m/>
    <m/>
    <m/>
    <m/>
    <s v="No official statement is currently available."/>
    <s v="https://emma.msrb.org/ER935276-ER730697-ER1132207.pdf"/>
    <m/>
  </r>
  <r>
    <s v="Atlanta"/>
    <x v="2"/>
    <x v="243"/>
    <s v="047772LC0"/>
    <n v="47772"/>
    <s v="PUB IMPT-SER B"/>
    <x v="0"/>
    <x v="1009"/>
    <n v="5"/>
    <d v="2019-12-01T00:00:00"/>
    <n v="110.223"/>
    <s v="-"/>
    <m/>
    <s v="-"/>
    <s v="WR"/>
    <s v="-"/>
    <s v="-"/>
    <x v="183"/>
    <m/>
    <m/>
    <m/>
    <m/>
    <m/>
    <m/>
    <m/>
    <m/>
    <m/>
    <m/>
    <m/>
    <m/>
    <s v="No official statement is currently available."/>
    <s v="https://emma.msrb.org/ER935276-ER730697-ER1132207.pdf"/>
    <m/>
  </r>
  <r>
    <s v="Atlanta"/>
    <x v="2"/>
    <x v="243"/>
    <s v="047772LD8"/>
    <n v="47772"/>
    <s v="PUB IMPT-SER B"/>
    <x v="0"/>
    <x v="1010"/>
    <n v="5"/>
    <d v="2020-12-01T00:00:00"/>
    <m/>
    <s v="-"/>
    <m/>
    <s v="-"/>
    <s v="WR"/>
    <s v="-"/>
    <s v="-"/>
    <x v="183"/>
    <m/>
    <m/>
    <m/>
    <m/>
    <m/>
    <m/>
    <m/>
    <m/>
    <m/>
    <m/>
    <m/>
    <m/>
    <s v="No official statement is currently available."/>
    <s v="https://emma.msrb.org/ER935276-ER730697-ER1132207.pdf"/>
    <m/>
  </r>
  <r>
    <s v="Atlanta"/>
    <x v="2"/>
    <x v="243"/>
    <s v="047772LE6"/>
    <n v="47772"/>
    <s v="PUB IMPT-SER B"/>
    <x v="0"/>
    <x v="1011"/>
    <n v="5"/>
    <d v="2021-12-01T00:00:00"/>
    <m/>
    <s v="-"/>
    <m/>
    <s v="-"/>
    <s v="WR"/>
    <s v="-"/>
    <s v="-"/>
    <x v="183"/>
    <m/>
    <m/>
    <m/>
    <m/>
    <m/>
    <m/>
    <m/>
    <m/>
    <m/>
    <m/>
    <m/>
    <m/>
    <s v="No official statement is currently available."/>
    <s v="https://emma.msrb.org/ER935276-ER730697-ER1132207.pdf"/>
    <m/>
  </r>
  <r>
    <s v="Atlanta"/>
    <x v="2"/>
    <x v="6"/>
    <s v="047772JS8"/>
    <n v="47772"/>
    <s v="VAR PURP-SER A"/>
    <x v="0"/>
    <x v="397"/>
    <n v="3"/>
    <d v="2005-12-01T00:00:00"/>
    <n v="100.944"/>
    <s v="-"/>
    <m/>
    <s v="-"/>
    <s v="-"/>
    <s v="-"/>
    <s v="-"/>
    <x v="183"/>
    <m/>
    <m/>
    <m/>
    <m/>
    <m/>
    <m/>
    <m/>
    <m/>
    <m/>
    <m/>
    <m/>
    <m/>
    <s v="https://emma.msrb.org/MS257199-MS232507-MD453352.pdf"/>
    <n v="0"/>
    <m/>
  </r>
  <r>
    <s v="Atlanta"/>
    <x v="2"/>
    <x v="6"/>
    <s v="047772JT6"/>
    <n v="47772"/>
    <s v="VAR PURP-SER A"/>
    <x v="0"/>
    <x v="68"/>
    <n v="3"/>
    <d v="2006-12-01T00:00:00"/>
    <n v="101.602"/>
    <s v="-"/>
    <m/>
    <s v="-"/>
    <s v="-"/>
    <s v="-"/>
    <s v="-"/>
    <x v="183"/>
    <m/>
    <m/>
    <m/>
    <m/>
    <m/>
    <m/>
    <m/>
    <m/>
    <m/>
    <m/>
    <m/>
    <m/>
    <s v="https://emma.msrb.org/MS257199-MS232507-MD453352.pdf"/>
    <n v="0"/>
    <m/>
  </r>
  <r>
    <s v="Atlanta"/>
    <x v="2"/>
    <x v="6"/>
    <s v="047772JU3"/>
    <n v="47772"/>
    <s v="VAR PURP-SER A"/>
    <x v="0"/>
    <x v="1012"/>
    <n v="3"/>
    <d v="2007-12-01T00:00:00"/>
    <n v="101.93300000000001"/>
    <s v="-"/>
    <m/>
    <s v="-"/>
    <s v="-"/>
    <s v="-"/>
    <s v="-"/>
    <x v="183"/>
    <m/>
    <m/>
    <m/>
    <m/>
    <m/>
    <m/>
    <m/>
    <m/>
    <m/>
    <m/>
    <m/>
    <m/>
    <s v="https://emma.msrb.org/MS257199-MS232507-MD453352.pdf"/>
    <n v="0"/>
    <m/>
  </r>
  <r>
    <s v="Atlanta"/>
    <x v="2"/>
    <x v="6"/>
    <s v="047772JV1"/>
    <n v="47772"/>
    <s v="VAR PURP-SER A"/>
    <x v="0"/>
    <x v="61"/>
    <n v="3"/>
    <d v="2008-12-01T00:00:00"/>
    <n v="101.646"/>
    <s v="-"/>
    <m/>
    <s v="-"/>
    <s v="-"/>
    <s v="-"/>
    <s v="-"/>
    <x v="183"/>
    <m/>
    <m/>
    <m/>
    <m/>
    <m/>
    <m/>
    <m/>
    <m/>
    <m/>
    <m/>
    <m/>
    <m/>
    <s v="https://emma.msrb.org/MS257199-MS232507-MD453352.pdf"/>
    <n v="0"/>
    <m/>
  </r>
  <r>
    <s v="Atlanta"/>
    <x v="2"/>
    <x v="6"/>
    <s v="047772JW9"/>
    <n v="47772"/>
    <s v="VAR PURP-SER A"/>
    <x v="0"/>
    <x v="900"/>
    <n v="3"/>
    <d v="2009-12-01T00:00:00"/>
    <n v="100.73399999999999"/>
    <s v="-"/>
    <m/>
    <s v="-"/>
    <s v="-"/>
    <s v="-"/>
    <s v="-"/>
    <x v="183"/>
    <m/>
    <m/>
    <m/>
    <m/>
    <m/>
    <m/>
    <m/>
    <m/>
    <m/>
    <m/>
    <m/>
    <m/>
    <s v="https://emma.msrb.org/MS257199-MS232507-MD453352.pdf"/>
    <n v="0"/>
    <m/>
  </r>
  <r>
    <s v="Atlanta"/>
    <x v="2"/>
    <x v="6"/>
    <s v="047772JX7"/>
    <n v="47772"/>
    <s v="VAR PURP-SER A"/>
    <x v="0"/>
    <x v="396"/>
    <n v="3.25"/>
    <d v="2010-12-01T00:00:00"/>
    <n v="100.91800000000001"/>
    <s v="-"/>
    <m/>
    <s v="-"/>
    <s v="-"/>
    <s v="-"/>
    <s v="-"/>
    <x v="183"/>
    <m/>
    <m/>
    <m/>
    <m/>
    <m/>
    <m/>
    <m/>
    <m/>
    <m/>
    <m/>
    <m/>
    <m/>
    <s v="https://emma.msrb.org/MS257199-MS232507-MD453352.pdf"/>
    <n v="0"/>
    <m/>
  </r>
  <r>
    <s v="Atlanta"/>
    <x v="2"/>
    <x v="6"/>
    <s v="047772JZ2"/>
    <n v="47772"/>
    <s v="VAR PURP-SER A"/>
    <x v="0"/>
    <x v="64"/>
    <n v="3.75"/>
    <d v="2012-12-01T00:00:00"/>
    <n v="102.14100000000001"/>
    <s v="-"/>
    <m/>
    <s v="-"/>
    <s v="-"/>
    <s v="-"/>
    <s v="-"/>
    <x v="183"/>
    <m/>
    <m/>
    <m/>
    <m/>
    <m/>
    <m/>
    <m/>
    <m/>
    <m/>
    <m/>
    <m/>
    <m/>
    <s v="https://emma.msrb.org/MS257199-MS232507-MD453352.pdf"/>
    <n v="0"/>
    <m/>
  </r>
  <r>
    <s v="Atlanta"/>
    <x v="2"/>
    <x v="6"/>
    <s v="047772KA5"/>
    <n v="47772"/>
    <s v="VAR PURP-SER A"/>
    <x v="0"/>
    <x v="400"/>
    <n v="3.75"/>
    <d v="2013-12-01T00:00:00"/>
    <n v="101.369"/>
    <s v="-"/>
    <m/>
    <s v="-"/>
    <s v="-"/>
    <s v="-"/>
    <s v="-"/>
    <x v="183"/>
    <m/>
    <m/>
    <m/>
    <m/>
    <m/>
    <m/>
    <m/>
    <m/>
    <m/>
    <m/>
    <m/>
    <m/>
    <s v="https://emma.msrb.org/MS257199-MS232507-MD453352.pdf"/>
    <n v="0"/>
    <m/>
  </r>
  <r>
    <s v="Atlanta"/>
    <x v="2"/>
    <x v="6"/>
    <s v="047772KB3"/>
    <n v="47772"/>
    <s v="VAR PURP-SER A"/>
    <x v="0"/>
    <x v="394"/>
    <n v="4"/>
    <d v="2014-12-01T00:00:00"/>
    <n v="102.73099999999999"/>
    <s v="-"/>
    <m/>
    <s v="-"/>
    <s v="WR"/>
    <s v="-"/>
    <s v="-"/>
    <x v="183"/>
    <m/>
    <m/>
    <m/>
    <m/>
    <m/>
    <m/>
    <m/>
    <m/>
    <m/>
    <m/>
    <m/>
    <m/>
    <s v="https://emma.msrb.org/MS257199-MS232507-MD453352.pdf"/>
    <n v="0"/>
    <m/>
  </r>
  <r>
    <s v="Atlanta"/>
    <x v="2"/>
    <x v="6"/>
    <s v="047772KC1"/>
    <n v="47772"/>
    <s v="VAR PURP-SER A"/>
    <x v="0"/>
    <x v="402"/>
    <n v="4"/>
    <d v="2015-12-01T00:00:00"/>
    <m/>
    <s v="-"/>
    <m/>
    <s v="-"/>
    <s v="WR"/>
    <s v="-"/>
    <s v="-"/>
    <x v="183"/>
    <m/>
    <m/>
    <m/>
    <m/>
    <m/>
    <m/>
    <m/>
    <m/>
    <m/>
    <m/>
    <m/>
    <m/>
    <s v="https://emma.msrb.org/MS257199-MS232507-MD453352.pdf"/>
    <n v="0"/>
    <m/>
  </r>
  <r>
    <s v="Atlanta"/>
    <x v="2"/>
    <x v="6"/>
    <s v="047772KD9"/>
    <n v="47772"/>
    <s v="VAR PURP-SER A"/>
    <x v="0"/>
    <x v="59"/>
    <n v="4"/>
    <d v="2016-12-01T00:00:00"/>
    <m/>
    <s v="-"/>
    <m/>
    <s v="-"/>
    <s v="WR"/>
    <s v="-"/>
    <s v="-"/>
    <x v="183"/>
    <m/>
    <m/>
    <m/>
    <m/>
    <m/>
    <m/>
    <m/>
    <m/>
    <m/>
    <m/>
    <m/>
    <m/>
    <s v="https://emma.msrb.org/MS257199-MS232507-MD453352.pdf"/>
    <n v="0"/>
    <m/>
  </r>
  <r>
    <s v="Atlanta"/>
    <x v="2"/>
    <x v="6"/>
    <s v="047772KE7"/>
    <n v="47772"/>
    <s v="VAR PURP-SER A"/>
    <x v="0"/>
    <x v="1013"/>
    <n v="4"/>
    <d v="2017-12-01T00:00:00"/>
    <n v="99.897999999999996"/>
    <s v="-"/>
    <m/>
    <s v="-"/>
    <s v="WR"/>
    <s v="-"/>
    <s v="-"/>
    <x v="183"/>
    <m/>
    <m/>
    <m/>
    <m/>
    <m/>
    <m/>
    <m/>
    <m/>
    <m/>
    <m/>
    <m/>
    <m/>
    <s v="https://emma.msrb.org/MS257199-MS232507-MD453352.pdf"/>
    <n v="0"/>
    <m/>
  </r>
  <r>
    <s v="Atlanta"/>
    <x v="2"/>
    <x v="6"/>
    <s v="047772KF4"/>
    <n v="47772"/>
    <s v="VAR PURP-SER A"/>
    <x v="0"/>
    <x v="722"/>
    <n v="4"/>
    <d v="2018-12-01T00:00:00"/>
    <n v="98.944000000000003"/>
    <s v="-"/>
    <m/>
    <s v="-"/>
    <s v="WR"/>
    <s v="-"/>
    <s v="-"/>
    <x v="183"/>
    <m/>
    <m/>
    <m/>
    <m/>
    <m/>
    <m/>
    <m/>
    <m/>
    <m/>
    <m/>
    <m/>
    <m/>
    <s v="https://emma.msrb.org/MS257199-MS232507-MD453352.pdf"/>
    <n v="0"/>
    <m/>
  </r>
  <r>
    <s v="Atlanta"/>
    <x v="2"/>
    <x v="6"/>
    <s v="047772KG2"/>
    <n v="47772"/>
    <s v="VAR PURP-SER A"/>
    <x v="0"/>
    <x v="1014"/>
    <n v="4.0999999999999996"/>
    <d v="2019-12-01T00:00:00"/>
    <n v="99.224999999999994"/>
    <s v="-"/>
    <m/>
    <s v="-"/>
    <s v="WR"/>
    <s v="-"/>
    <s v="-"/>
    <x v="183"/>
    <m/>
    <m/>
    <m/>
    <m/>
    <m/>
    <m/>
    <m/>
    <m/>
    <m/>
    <m/>
    <m/>
    <m/>
    <s v="https://emma.msrb.org/MS257199-MS232507-MD453352.pdf"/>
    <n v="0"/>
    <m/>
  </r>
  <r>
    <s v="Atlanta"/>
    <x v="2"/>
    <x v="6"/>
    <s v="047772KH0"/>
    <n v="47772"/>
    <s v="VAR PURP-SER A"/>
    <x v="0"/>
    <x v="485"/>
    <n v="4.125"/>
    <d v="2020-12-01T00:00:00"/>
    <n v="98.674999999999997"/>
    <s v="-"/>
    <m/>
    <s v="-"/>
    <s v="WR"/>
    <s v="-"/>
    <s v="-"/>
    <x v="183"/>
    <m/>
    <m/>
    <m/>
    <m/>
    <m/>
    <m/>
    <m/>
    <m/>
    <m/>
    <m/>
    <m/>
    <m/>
    <s v="https://emma.msrb.org/MS257199-MS232507-MD453352.pdf"/>
    <n v="0"/>
    <m/>
  </r>
  <r>
    <s v="Atlanta"/>
    <x v="2"/>
    <x v="6"/>
    <s v="047772KJ6"/>
    <n v="47772"/>
    <s v="VAR PURP-SER A"/>
    <x v="0"/>
    <x v="332"/>
    <n v="4.2"/>
    <d v="2021-12-01T00:00:00"/>
    <n v="98.685000000000002"/>
    <s v="-"/>
    <m/>
    <s v="-"/>
    <s v="WR"/>
    <s v="-"/>
    <s v="-"/>
    <x v="183"/>
    <m/>
    <m/>
    <m/>
    <m/>
    <m/>
    <m/>
    <m/>
    <m/>
    <m/>
    <m/>
    <m/>
    <m/>
    <s v="https://emma.msrb.org/MS257199-MS232507-MD453352.pdf"/>
    <n v="0"/>
    <m/>
  </r>
  <r>
    <s v="Atlanta"/>
    <x v="2"/>
    <x v="6"/>
    <s v="047772KK3"/>
    <n v="47772"/>
    <s v="VAR PURP-SER A"/>
    <x v="0"/>
    <x v="730"/>
    <n v="4.3"/>
    <d v="2022-12-01T00:00:00"/>
    <n v="99.010999999999996"/>
    <s v="-"/>
    <m/>
    <s v="-"/>
    <s v="WR"/>
    <s v="-"/>
    <s v="-"/>
    <x v="183"/>
    <m/>
    <m/>
    <m/>
    <m/>
    <m/>
    <m/>
    <m/>
    <m/>
    <m/>
    <m/>
    <m/>
    <m/>
    <s v="https://emma.msrb.org/MS257199-MS232507-MD453352.pdf"/>
    <n v="0"/>
    <m/>
  </r>
  <r>
    <s v="Atlanta"/>
    <x v="2"/>
    <x v="6"/>
    <s v="047772KL1"/>
    <n v="47772"/>
    <s v="VAR PURP-SER A"/>
    <x v="0"/>
    <x v="1015"/>
    <n v="4.375"/>
    <d v="2023-12-01T00:00:00"/>
    <n v="99.045000000000002"/>
    <s v="-"/>
    <m/>
    <s v="-"/>
    <s v="WR"/>
    <s v="-"/>
    <s v="-"/>
    <x v="183"/>
    <m/>
    <m/>
    <m/>
    <m/>
    <m/>
    <m/>
    <m/>
    <m/>
    <m/>
    <m/>
    <m/>
    <m/>
    <s v="https://emma.msrb.org/MS257199-MS232507-MD453352.pdf"/>
    <n v="0"/>
    <m/>
  </r>
  <r>
    <s v="Atlanta"/>
    <x v="2"/>
    <x v="6"/>
    <s v="047772KM9"/>
    <n v="47772"/>
    <s v="VAR PURP-SER A"/>
    <x v="0"/>
    <x v="1016"/>
    <n v="4.4000000000000004"/>
    <d v="2024-12-01T00:00:00"/>
    <n v="98.430999999999997"/>
    <s v="-"/>
    <m/>
    <s v="-"/>
    <s v="WR"/>
    <s v="-"/>
    <s v="-"/>
    <x v="183"/>
    <m/>
    <m/>
    <m/>
    <m/>
    <m/>
    <m/>
    <m/>
    <m/>
    <m/>
    <m/>
    <m/>
    <m/>
    <s v="https://emma.msrb.org/MS257199-MS232507-MD453352.pdf"/>
    <n v="0"/>
    <m/>
  </r>
  <r>
    <s v="Atlanta"/>
    <x v="4"/>
    <x v="244"/>
    <s v="04780MHV4"/>
    <s v="04780M"/>
    <s v="ARS-GEN-SER I"/>
    <x v="0"/>
    <x v="1017"/>
    <m/>
    <d v="2034-01-01T00:00:00"/>
    <m/>
    <s v="-"/>
    <m/>
    <s v="-"/>
    <s v="-"/>
    <s v="-"/>
    <s v="-"/>
    <x v="184"/>
    <m/>
    <m/>
    <m/>
    <m/>
    <m/>
    <m/>
    <m/>
    <m/>
    <m/>
    <m/>
    <m/>
    <m/>
    <s v="https://emma.msrb.org/MS227846-MS203154-MD394652.pdf"/>
    <n v="0"/>
    <m/>
  </r>
  <r>
    <s v="Atlanta"/>
    <x v="7"/>
    <x v="245"/>
    <s v="04780TAK0"/>
    <s v="04780T"/>
    <s v="ARS-SUB LIEN-AMT-SER K-2"/>
    <x v="0"/>
    <x v="1018"/>
    <m/>
    <d v="2026-01-01T00:00:00"/>
    <m/>
    <s v="-"/>
    <m/>
    <s v="-"/>
    <s v="-"/>
    <s v="-"/>
    <s v="-"/>
    <x v="184"/>
    <m/>
    <m/>
    <m/>
    <m/>
    <m/>
    <m/>
    <m/>
    <m/>
    <m/>
    <m/>
    <m/>
    <m/>
    <s v="https://emma.msrb.org/MS227846-MS203154-MD394652.pdf"/>
    <n v="0"/>
    <m/>
  </r>
  <r>
    <s v="Atlanta"/>
    <x v="7"/>
    <x v="246"/>
    <s v="04780TAM6"/>
    <s v="04780T"/>
    <s v="ARS-SUB LIEN-AMT-SER K-4"/>
    <x v="0"/>
    <x v="1019"/>
    <m/>
    <d v="2026-01-01T00:00:00"/>
    <m/>
    <s v="-"/>
    <m/>
    <s v="-"/>
    <s v="-"/>
    <s v="-"/>
    <s v="-"/>
    <x v="184"/>
    <m/>
    <m/>
    <m/>
    <m/>
    <m/>
    <m/>
    <m/>
    <m/>
    <m/>
    <m/>
    <m/>
    <m/>
    <s v="https://emma.msrb.org/MS227846-MS203154-MD394652.pdf"/>
    <n v="0"/>
    <m/>
  </r>
  <r>
    <s v="Atlanta"/>
    <x v="4"/>
    <x v="247"/>
    <s v="04780MHH5"/>
    <s v="04780M"/>
    <s v="GEN-SER G"/>
    <x v="0"/>
    <x v="943"/>
    <n v="4"/>
    <d v="2017-01-01T00:00:00"/>
    <n v="99.805999999999997"/>
    <s v="-"/>
    <m/>
    <s v="-"/>
    <s v="WR"/>
    <s v="-"/>
    <s v="-"/>
    <x v="184"/>
    <m/>
    <m/>
    <m/>
    <m/>
    <m/>
    <m/>
    <m/>
    <m/>
    <m/>
    <m/>
    <m/>
    <m/>
    <s v="https://emma.msrb.org/MS227848-MS203156-MD394656.pdf"/>
    <n v="0"/>
    <m/>
  </r>
  <r>
    <s v="Atlanta"/>
    <x v="4"/>
    <x v="247"/>
    <s v="04780MHJ1"/>
    <s v="04780M"/>
    <s v="GEN-SER G"/>
    <x v="0"/>
    <x v="880"/>
    <n v="5"/>
    <d v="2018-01-01T00:00:00"/>
    <m/>
    <s v="-"/>
    <m/>
    <s v="-"/>
    <s v="WR"/>
    <s v="-"/>
    <s v="-"/>
    <x v="184"/>
    <m/>
    <m/>
    <m/>
    <m/>
    <m/>
    <m/>
    <m/>
    <m/>
    <m/>
    <m/>
    <m/>
    <m/>
    <s v="https://emma.msrb.org/MS227848-MS203156-MD394656.pdf"/>
    <n v="0"/>
    <m/>
  </r>
  <r>
    <s v="Atlanta"/>
    <x v="4"/>
    <x v="247"/>
    <s v="04780MHK8"/>
    <s v="04780M"/>
    <s v="GEN-SER G"/>
    <x v="0"/>
    <x v="1020"/>
    <n v="5"/>
    <d v="2019-01-01T00:00:00"/>
    <m/>
    <s v="-"/>
    <m/>
    <s v="-"/>
    <s v="WR"/>
    <s v="-"/>
    <s v="-"/>
    <x v="184"/>
    <m/>
    <m/>
    <m/>
    <m/>
    <m/>
    <m/>
    <m/>
    <m/>
    <m/>
    <m/>
    <m/>
    <m/>
    <s v="https://emma.msrb.org/MS227848-MS203156-MD394656.pdf"/>
    <n v="0"/>
    <m/>
  </r>
  <r>
    <s v="Atlanta"/>
    <x v="4"/>
    <x v="247"/>
    <s v="04780MHL6"/>
    <s v="04780M"/>
    <s v="GEN-SER G"/>
    <x v="0"/>
    <x v="1021"/>
    <n v="5"/>
    <d v="2020-01-01T00:00:00"/>
    <m/>
    <s v="-"/>
    <m/>
    <s v="-"/>
    <s v="WR"/>
    <s v="-"/>
    <s v="-"/>
    <x v="184"/>
    <m/>
    <m/>
    <m/>
    <m/>
    <m/>
    <m/>
    <m/>
    <m/>
    <m/>
    <m/>
    <m/>
    <m/>
    <s v="https://emma.msrb.org/MS227848-MS203156-MD394656.pdf"/>
    <n v="0"/>
    <m/>
  </r>
  <r>
    <s v="Atlanta"/>
    <x v="4"/>
    <x v="247"/>
    <s v="04780MHM4"/>
    <s v="04780M"/>
    <s v="GEN-SER G"/>
    <x v="0"/>
    <x v="1022"/>
    <n v="5"/>
    <d v="2021-01-01T00:00:00"/>
    <m/>
    <s v="-"/>
    <m/>
    <s v="-"/>
    <s v="AA+"/>
    <s v="-"/>
    <s v="-"/>
    <x v="184"/>
    <m/>
    <m/>
    <m/>
    <m/>
    <m/>
    <m/>
    <m/>
    <m/>
    <m/>
    <m/>
    <m/>
    <m/>
    <s v="https://emma.msrb.org/MS227848-MS203156-MD394656.pdf"/>
    <n v="0"/>
    <m/>
  </r>
  <r>
    <s v="Atlanta"/>
    <x v="4"/>
    <x v="247"/>
    <s v="04780MHN2"/>
    <s v="04780M"/>
    <s v="GEN-SER G"/>
    <x v="0"/>
    <x v="1023"/>
    <n v="5"/>
    <d v="2022-01-01T00:00:00"/>
    <m/>
    <s v="-"/>
    <m/>
    <s v="-"/>
    <s v="AA+"/>
    <s v="-"/>
    <s v="-"/>
    <x v="184"/>
    <m/>
    <m/>
    <m/>
    <m/>
    <m/>
    <m/>
    <m/>
    <m/>
    <m/>
    <m/>
    <m/>
    <m/>
    <s v="https://emma.msrb.org/MS227848-MS203156-MD394656.pdf"/>
    <n v="0"/>
    <m/>
  </r>
  <r>
    <s v="Atlanta"/>
    <x v="4"/>
    <x v="247"/>
    <s v="04780MHP7"/>
    <s v="04780M"/>
    <s v="GEN-SER G"/>
    <x v="0"/>
    <x v="1024"/>
    <n v="5"/>
    <d v="2023-01-01T00:00:00"/>
    <m/>
    <s v="-"/>
    <m/>
    <s v="-"/>
    <s v="AA+"/>
    <s v="-"/>
    <s v="-"/>
    <x v="184"/>
    <m/>
    <m/>
    <m/>
    <m/>
    <m/>
    <m/>
    <m/>
    <m/>
    <m/>
    <m/>
    <m/>
    <m/>
    <s v="https://emma.msrb.org/MS227848-MS203156-MD394656.pdf"/>
    <n v="0"/>
    <m/>
  </r>
  <r>
    <s v="Atlanta"/>
    <x v="4"/>
    <x v="247"/>
    <s v="04780MHQ5"/>
    <s v="04780M"/>
    <s v="GEN-SER G"/>
    <x v="0"/>
    <x v="1025"/>
    <n v="5"/>
    <d v="2024-01-01T00:00:00"/>
    <m/>
    <s v="-"/>
    <m/>
    <s v="-"/>
    <s v="AA+"/>
    <s v="-"/>
    <s v="-"/>
    <x v="184"/>
    <m/>
    <m/>
    <m/>
    <m/>
    <m/>
    <m/>
    <m/>
    <m/>
    <m/>
    <m/>
    <m/>
    <m/>
    <s v="https://emma.msrb.org/MS227848-MS203156-MD394656.pdf"/>
    <n v="0"/>
    <m/>
  </r>
  <r>
    <s v="Atlanta"/>
    <x v="4"/>
    <x v="247"/>
    <s v="04780MHR3"/>
    <s v="04780M"/>
    <s v="GEN-SER G"/>
    <x v="0"/>
    <x v="1026"/>
    <n v="5"/>
    <d v="2025-01-01T00:00:00"/>
    <m/>
    <s v="-"/>
    <m/>
    <s v="-"/>
    <s v="AA+"/>
    <s v="-"/>
    <s v="-"/>
    <x v="184"/>
    <m/>
    <m/>
    <m/>
    <m/>
    <m/>
    <m/>
    <m/>
    <m/>
    <m/>
    <m/>
    <m/>
    <m/>
    <s v="https://emma.msrb.org/MS227848-MS203156-MD394656.pdf"/>
    <n v="0"/>
    <m/>
  </r>
  <r>
    <s v="Atlanta"/>
    <x v="4"/>
    <x v="247"/>
    <s v="04780MHS1"/>
    <s v="04780M"/>
    <s v="GEN-SER G"/>
    <x v="0"/>
    <x v="1027"/>
    <n v="5"/>
    <d v="2026-01-01T00:00:00"/>
    <m/>
    <s v="-"/>
    <m/>
    <s v="-"/>
    <s v="AA+"/>
    <s v="-"/>
    <s v="-"/>
    <x v="184"/>
    <m/>
    <m/>
    <m/>
    <m/>
    <m/>
    <m/>
    <m/>
    <m/>
    <m/>
    <m/>
    <m/>
    <m/>
    <s v="https://emma.msrb.org/MS227848-MS203156-MD394656.pdf"/>
    <n v="0"/>
    <m/>
  </r>
  <r>
    <s v="Atlanta"/>
    <x v="4"/>
    <x v="247"/>
    <s v="04780MHT9"/>
    <s v="04780M"/>
    <s v="GEN-SER G"/>
    <x v="0"/>
    <x v="1028"/>
    <n v="5"/>
    <d v="2027-01-01T00:00:00"/>
    <m/>
    <s v="-"/>
    <m/>
    <s v="-"/>
    <s v="AA+"/>
    <s v="-"/>
    <s v="-"/>
    <x v="184"/>
    <m/>
    <m/>
    <m/>
    <m/>
    <m/>
    <m/>
    <m/>
    <m/>
    <m/>
    <m/>
    <m/>
    <m/>
    <s v="https://emma.msrb.org/MS227848-MS203156-MD394656.pdf"/>
    <n v="0"/>
    <m/>
  </r>
  <r>
    <s v="Atlanta"/>
    <x v="4"/>
    <x v="247"/>
    <s v="04780MHU6"/>
    <s v="04780M"/>
    <s v="GEN-SER G"/>
    <x v="0"/>
    <x v="1029"/>
    <n v="5"/>
    <d v="2030-01-01T00:00:00"/>
    <m/>
    <s v="-"/>
    <m/>
    <s v="-"/>
    <s v="AA+"/>
    <s v="-"/>
    <s v="-"/>
    <x v="184"/>
    <m/>
    <m/>
    <m/>
    <m/>
    <m/>
    <m/>
    <m/>
    <m/>
    <m/>
    <m/>
    <m/>
    <m/>
    <s v="https://emma.msrb.org/MS227848-MS203156-MD394656.pdf"/>
    <n v="0"/>
    <m/>
  </r>
  <r>
    <s v="Atlanta"/>
    <x v="7"/>
    <x v="248"/>
    <s v="04780TAL8"/>
    <s v="04780T"/>
    <s v="ARS-SUB LIEN-AMT-SER K-3"/>
    <x v="0"/>
    <x v="1030"/>
    <m/>
    <d v="2026-01-01T00:00:00"/>
    <m/>
    <s v="-"/>
    <m/>
    <s v="-"/>
    <s v="-"/>
    <s v="-"/>
    <s v="-"/>
    <x v="184"/>
    <m/>
    <m/>
    <m/>
    <m/>
    <m/>
    <m/>
    <m/>
    <m/>
    <m/>
    <m/>
    <m/>
    <m/>
    <s v="https://emma.msrb.org/MS227846-MS203154-MD394652.pdf"/>
    <n v="0"/>
    <m/>
  </r>
  <r>
    <s v="Atlanta"/>
    <x v="7"/>
    <x v="249"/>
    <s v="04780TAF1"/>
    <s v="04780T"/>
    <s v="SUB LIEN-GEN-SER J"/>
    <x v="0"/>
    <x v="1031"/>
    <n v="5"/>
    <d v="2027-01-01T00:00:00"/>
    <m/>
    <s v="-"/>
    <m/>
    <s v="-"/>
    <s v="-"/>
    <s v="-"/>
    <s v="-"/>
    <x v="184"/>
    <m/>
    <m/>
    <m/>
    <m/>
    <m/>
    <m/>
    <m/>
    <m/>
    <m/>
    <m/>
    <m/>
    <m/>
    <s v="https://emma.msrb.org/MS227848-MS203156-MD394656.pdf"/>
    <n v="0"/>
    <m/>
  </r>
  <r>
    <s v="Atlanta"/>
    <x v="7"/>
    <x v="249"/>
    <s v="04780TAG9"/>
    <s v="04780T"/>
    <s v="SUB LIEN-GEN-SER J"/>
    <x v="0"/>
    <x v="800"/>
    <n v="4.75"/>
    <d v="2028-01-01T00:00:00"/>
    <n v="98.069000000000003"/>
    <s v="-"/>
    <m/>
    <s v="-"/>
    <s v="-"/>
    <s v="-"/>
    <s v="-"/>
    <x v="184"/>
    <m/>
    <m/>
    <m/>
    <m/>
    <m/>
    <m/>
    <m/>
    <m/>
    <m/>
    <m/>
    <m/>
    <m/>
    <s v="https://emma.msrb.org/MS227848-MS203156-MD394656.pdf"/>
    <n v="0"/>
    <m/>
  </r>
  <r>
    <s v="Atlanta"/>
    <x v="7"/>
    <x v="249"/>
    <s v="04780TAH7"/>
    <s v="04780T"/>
    <s v="SUB LIEN-GEN-SER J"/>
    <x v="0"/>
    <x v="1032"/>
    <n v="5"/>
    <d v="2029-01-01T00:00:00"/>
    <m/>
    <s v="-"/>
    <m/>
    <s v="-"/>
    <s v="-"/>
    <s v="-"/>
    <s v="-"/>
    <x v="184"/>
    <m/>
    <m/>
    <m/>
    <m/>
    <m/>
    <m/>
    <m/>
    <m/>
    <m/>
    <m/>
    <m/>
    <m/>
    <s v="https://emma.msrb.org/MS227848-MS203156-MD394656.pdf"/>
    <n v="0"/>
    <m/>
  </r>
  <r>
    <s v="Atlanta"/>
    <x v="7"/>
    <x v="249"/>
    <s v="04780TAJ3"/>
    <s v="04780T"/>
    <s v="SUB LIEN-GEN-SER J"/>
    <x v="0"/>
    <x v="1033"/>
    <n v="5"/>
    <d v="2034-01-01T00:00:00"/>
    <m/>
    <s v="-"/>
    <m/>
    <s v="-"/>
    <s v="-"/>
    <s v="-"/>
    <s v="-"/>
    <x v="184"/>
    <m/>
    <m/>
    <m/>
    <m/>
    <m/>
    <m/>
    <m/>
    <m/>
    <m/>
    <m/>
    <m/>
    <m/>
    <s v="https://emma.msrb.org/MS227848-MS203156-MD394656.pdf"/>
    <n v="0"/>
    <m/>
  </r>
  <r>
    <s v="Atlanta"/>
    <x v="4"/>
    <x v="250"/>
    <s v="04780MHA0"/>
    <s v="04780M"/>
    <s v="AMT-GEN-SER F"/>
    <x v="0"/>
    <x v="1034"/>
    <n v="5.25"/>
    <d v="2011-01-01T00:00:00"/>
    <n v="108.471"/>
    <s v="-"/>
    <m/>
    <s v="-"/>
    <s v="-"/>
    <s v="-"/>
    <s v="-"/>
    <x v="184"/>
    <m/>
    <m/>
    <m/>
    <m/>
    <m/>
    <m/>
    <m/>
    <m/>
    <m/>
    <m/>
    <m/>
    <m/>
    <s v="https://emma.msrb.org/MS227848-MS203156-MD394656.pdf"/>
    <n v="0"/>
    <m/>
  </r>
  <r>
    <s v="Atlanta"/>
    <x v="4"/>
    <x v="250"/>
    <s v="04780MHB8"/>
    <s v="04780M"/>
    <s v="AMT-GEN-SER F"/>
    <x v="0"/>
    <x v="1035"/>
    <n v="5.25"/>
    <d v="2012-01-01T00:00:00"/>
    <n v="108.706"/>
    <s v="-"/>
    <m/>
    <s v="-"/>
    <s v="-"/>
    <s v="-"/>
    <s v="-"/>
    <x v="184"/>
    <m/>
    <m/>
    <m/>
    <m/>
    <m/>
    <m/>
    <m/>
    <m/>
    <m/>
    <m/>
    <m/>
    <m/>
    <s v="https://emma.msrb.org/MS227848-MS203156-MD394656.pdf"/>
    <n v="0"/>
    <m/>
  </r>
  <r>
    <s v="Atlanta"/>
    <x v="4"/>
    <x v="250"/>
    <s v="04780MHC6"/>
    <s v="04780M"/>
    <s v="AMT-GEN-SER F"/>
    <x v="0"/>
    <x v="381"/>
    <n v="5.25"/>
    <d v="2013-01-01T00:00:00"/>
    <n v="108.661"/>
    <s v="-"/>
    <m/>
    <s v="-"/>
    <s v="-"/>
    <s v="-"/>
    <s v="-"/>
    <x v="184"/>
    <m/>
    <m/>
    <m/>
    <m/>
    <m/>
    <m/>
    <m/>
    <m/>
    <m/>
    <m/>
    <m/>
    <m/>
    <s v="https://emma.msrb.org/MS227848-MS203156-MD394656.pdf"/>
    <n v="0"/>
    <m/>
  </r>
  <r>
    <s v="Atlanta"/>
    <x v="4"/>
    <x v="250"/>
    <s v="04780MHD4"/>
    <s v="04780M"/>
    <s v="AMT-GEN-SER F"/>
    <x v="0"/>
    <x v="639"/>
    <n v="5.25"/>
    <d v="2014-01-01T00:00:00"/>
    <n v="108.751"/>
    <s v="-"/>
    <m/>
    <s v="-"/>
    <s v="-"/>
    <s v="-"/>
    <s v="-"/>
    <x v="184"/>
    <m/>
    <m/>
    <m/>
    <m/>
    <m/>
    <m/>
    <m/>
    <m/>
    <m/>
    <m/>
    <m/>
    <m/>
    <s v="https://emma.msrb.org/MS227848-MS203156-MD394656.pdf"/>
    <n v="0"/>
    <m/>
  </r>
  <r>
    <s v="Atlanta"/>
    <x v="4"/>
    <x v="250"/>
    <s v="04780MHE2"/>
    <s v="04780M"/>
    <s v="AMT-GEN-SER F"/>
    <x v="0"/>
    <x v="1036"/>
    <n v="5.25"/>
    <d v="2015-01-01T00:00:00"/>
    <n v="108.66500000000001"/>
    <s v="-"/>
    <m/>
    <s v="-"/>
    <s v="WR"/>
    <s v="-"/>
    <s v="-"/>
    <x v="184"/>
    <m/>
    <m/>
    <m/>
    <m/>
    <m/>
    <m/>
    <m/>
    <m/>
    <m/>
    <m/>
    <m/>
    <m/>
    <s v="https://emma.msrb.org/MS227848-MS203156-MD394656.pdf"/>
    <n v="0"/>
    <m/>
  </r>
  <r>
    <s v="Atlanta"/>
    <x v="4"/>
    <x v="250"/>
    <s v="04780MHF9"/>
    <s v="04780M"/>
    <s v="AMT-GEN-SER F"/>
    <x v="0"/>
    <x v="134"/>
    <n v="5.25"/>
    <d v="2016-01-01T00:00:00"/>
    <m/>
    <s v="-"/>
    <m/>
    <s v="-"/>
    <s v="WR"/>
    <s v="WR"/>
    <s v="-"/>
    <x v="184"/>
    <m/>
    <m/>
    <m/>
    <m/>
    <m/>
    <m/>
    <m/>
    <m/>
    <m/>
    <m/>
    <m/>
    <m/>
    <s v="https://emma.msrb.org/MS227848-MS203156-MD394656.pdf"/>
    <n v="0"/>
    <m/>
  </r>
  <r>
    <s v="Atlanta"/>
    <x v="4"/>
    <x v="250"/>
    <s v="04780MHG7"/>
    <s v="04780M"/>
    <s v="AMT-GEN-SER F"/>
    <x v="0"/>
    <x v="1037"/>
    <n v="5.25"/>
    <d v="2017-01-01T00:00:00"/>
    <m/>
    <s v="-"/>
    <m/>
    <s v="-"/>
    <s v="WR"/>
    <s v="WR"/>
    <s v="-"/>
    <x v="184"/>
    <m/>
    <m/>
    <m/>
    <m/>
    <m/>
    <m/>
    <m/>
    <m/>
    <m/>
    <m/>
    <m/>
    <m/>
    <s v="https://emma.msrb.org/MS227848-MS203156-MD394656.pdf"/>
    <n v="0"/>
    <m/>
  </r>
  <r>
    <s v="Atlanta"/>
    <x v="7"/>
    <x v="251"/>
    <s v="04780TAN4"/>
    <s v="04780T"/>
    <s v="ARS-AMT-SUB LIEN-SER K-1"/>
    <x v="0"/>
    <x v="1018"/>
    <m/>
    <d v="2026-01-01T00:00:00"/>
    <m/>
    <s v="-"/>
    <m/>
    <s v="-"/>
    <s v="-"/>
    <s v="-"/>
    <s v="-"/>
    <x v="184"/>
    <m/>
    <m/>
    <m/>
    <m/>
    <m/>
    <m/>
    <m/>
    <m/>
    <m/>
    <m/>
    <m/>
    <m/>
    <s v="https://emma.msrb.org/MS42299-MS255749-MD494294.pdf"/>
    <n v="0"/>
    <m/>
  </r>
  <r>
    <s v="Atlanta"/>
    <x v="5"/>
    <x v="252"/>
    <s v="04785THA0"/>
    <s v="04785T"/>
    <s v="VAR-HSG-MARKET DIST PJ-SER A"/>
    <x v="0"/>
    <x v="1038"/>
    <m/>
    <d v="2034-11-01T00:00:00"/>
    <n v="100"/>
    <s v="-"/>
    <m/>
    <s v="-"/>
    <s v="-"/>
    <s v="-"/>
    <s v="-"/>
    <x v="185"/>
    <s v="NEW"/>
    <s v="—"/>
    <s v="Multi-Family Housing"/>
    <s v="Variable"/>
    <s v="—"/>
    <s v="Revenue"/>
    <s v="No"/>
    <s v="No"/>
    <s v="No"/>
    <s v="Yes"/>
    <n v="100"/>
    <s v="—"/>
    <s v="https://emma.msrb.org/MS228051-MS203359-MD395063.pdf"/>
    <n v="0"/>
    <s v="http://quotes.morningstar.com/bondquote/quote?productcode=qs&amp;qs_qt_module=3.50&amp;qt_version=finrarelease&amp;t=M5432373810259&amp;qsOnClick=returnTicker&amp;refresh=true"/>
  </r>
  <r>
    <s v="Atlanta"/>
    <x v="5"/>
    <x v="253"/>
    <s v="04785TJC4"/>
    <s v="04785T"/>
    <s v="VAR-TAXABLE-HSG-MARKET-B-RMKT"/>
    <x v="0"/>
    <x v="2"/>
    <m/>
    <d v="2034-11-01T00:00:00"/>
    <n v="100"/>
    <s v="-"/>
    <m/>
    <s v="-"/>
    <s v="-"/>
    <s v="-"/>
    <s v="-"/>
    <x v="185"/>
    <m/>
    <m/>
    <m/>
    <m/>
    <m/>
    <m/>
    <m/>
    <m/>
    <m/>
    <m/>
    <m/>
    <m/>
    <s v="No official statement is currently available."/>
    <s v="https://emma.msrb.org/MS228051-MS203359-MD395063.pdf"/>
    <m/>
  </r>
  <r>
    <s v="Atlanta"/>
    <x v="5"/>
    <x v="253"/>
    <s v="04785THB8"/>
    <s v="04785T"/>
    <s v="VAR-TAXABLE-HSG-MARKET DIST-B"/>
    <x v="0"/>
    <x v="496"/>
    <m/>
    <d v="2034-11-01T00:00:00"/>
    <n v="100"/>
    <s v="-"/>
    <m/>
    <s v="-"/>
    <s v="-"/>
    <s v="-"/>
    <s v="-"/>
    <x v="185"/>
    <s v="NEW"/>
    <s v="—"/>
    <s v="Multi-Family Housing"/>
    <s v="Variable"/>
    <s v="—"/>
    <s v="Revenue"/>
    <s v="Yes"/>
    <s v="No"/>
    <s v="No"/>
    <s v="No"/>
    <n v="100"/>
    <s v="—"/>
    <s v="No official statement is currently available."/>
    <s v="https://emma.msrb.org/MS228051-MS203359-MD395063.pdf"/>
    <s v="http://quotes.morningstar.com/bondquote/quote?productcode=qs&amp;qs_qt_module=3.50&amp;qt_version=finrarelease&amp;t=M5432383810260&amp;qsOnClick=returnTicker&amp;refresh=true"/>
  </r>
  <r>
    <s v="Atlanta"/>
    <x v="5"/>
    <x v="252"/>
    <s v="04785TJE0"/>
    <s v="04785T"/>
    <s v="VAR-HSG MARKET DIST PJ-A-BK BD"/>
    <x v="0"/>
    <x v="2"/>
    <m/>
    <d v="2034-11-01T00:00:00"/>
    <n v="100"/>
    <s v="-"/>
    <m/>
    <s v="-"/>
    <s v="-"/>
    <s v="-"/>
    <s v="-"/>
    <x v="185"/>
    <m/>
    <m/>
    <m/>
    <m/>
    <m/>
    <m/>
    <m/>
    <m/>
    <m/>
    <m/>
    <m/>
    <m/>
    <s v="https://emma.msrb.org/MS228051-MS203359-MD395063.pdf"/>
    <n v="0"/>
    <m/>
  </r>
  <r>
    <s v="Atlanta"/>
    <x v="3"/>
    <x v="254"/>
    <s v="047870DY3"/>
    <n v="47870"/>
    <s v="-"/>
    <x v="0"/>
    <x v="1039"/>
    <n v="3"/>
    <d v="2006-11-01T00:00:00"/>
    <m/>
    <s v="-"/>
    <m/>
    <s v="-"/>
    <s v="-"/>
    <s v="-"/>
    <s v="-"/>
    <x v="186"/>
    <m/>
    <m/>
    <m/>
    <m/>
    <m/>
    <m/>
    <m/>
    <m/>
    <m/>
    <m/>
    <m/>
    <m/>
    <s v="https://emma.msrb.org/MS225798-MS201106-MD390566.pdf"/>
    <n v="0"/>
    <m/>
  </r>
  <r>
    <s v="Atlanta"/>
    <x v="3"/>
    <x v="254"/>
    <s v="047870DZ0"/>
    <n v="47870"/>
    <s v="-"/>
    <x v="0"/>
    <x v="118"/>
    <n v="2.5"/>
    <d v="2007-11-01T00:00:00"/>
    <n v="100.955"/>
    <s v="-"/>
    <m/>
    <s v="-"/>
    <s v="-"/>
    <s v="-"/>
    <s v="-"/>
    <x v="186"/>
    <m/>
    <m/>
    <m/>
    <m/>
    <m/>
    <m/>
    <m/>
    <m/>
    <m/>
    <m/>
    <m/>
    <m/>
    <s v="https://emma.msrb.org/MS225798-MS201106-MD390566.pdf"/>
    <n v="0"/>
    <m/>
  </r>
  <r>
    <s v="Atlanta"/>
    <x v="3"/>
    <x v="254"/>
    <s v="047870EA4"/>
    <n v="47870"/>
    <s v="-"/>
    <x v="0"/>
    <x v="1040"/>
    <n v="4"/>
    <d v="2007-11-01T00:00:00"/>
    <n v="105.435"/>
    <s v="-"/>
    <m/>
    <s v="-"/>
    <s v="-"/>
    <s v="-"/>
    <s v="-"/>
    <x v="186"/>
    <m/>
    <m/>
    <m/>
    <m/>
    <m/>
    <m/>
    <m/>
    <m/>
    <m/>
    <m/>
    <m/>
    <m/>
    <s v="https://emma.msrb.org/MS225798-MS201106-MD390566.pdf"/>
    <n v="0"/>
    <m/>
  </r>
  <r>
    <s v="Atlanta"/>
    <x v="3"/>
    <x v="254"/>
    <s v="047870EB2"/>
    <n v="47870"/>
    <s v="-"/>
    <x v="0"/>
    <x v="1041"/>
    <n v="2.75"/>
    <d v="2008-11-01T00:00:00"/>
    <n v="101.04600000000001"/>
    <s v="-"/>
    <m/>
    <s v="-"/>
    <s v="-"/>
    <s v="-"/>
    <s v="-"/>
    <x v="186"/>
    <m/>
    <m/>
    <m/>
    <m/>
    <m/>
    <m/>
    <m/>
    <m/>
    <m/>
    <m/>
    <m/>
    <m/>
    <s v="https://emma.msrb.org/MS225798-MS201106-MD390566.pdf"/>
    <n v="0"/>
    <m/>
  </r>
  <r>
    <s v="Atlanta"/>
    <x v="3"/>
    <x v="254"/>
    <s v="047870EC0"/>
    <n v="47870"/>
    <s v="-"/>
    <x v="0"/>
    <x v="1026"/>
    <n v="4"/>
    <d v="2008-11-01T00:00:00"/>
    <n v="105.89700000000001"/>
    <s v="-"/>
    <m/>
    <s v="-"/>
    <s v="-"/>
    <s v="-"/>
    <s v="-"/>
    <x v="186"/>
    <m/>
    <m/>
    <m/>
    <m/>
    <m/>
    <m/>
    <m/>
    <m/>
    <m/>
    <m/>
    <m/>
    <m/>
    <s v="https://emma.msrb.org/MS225798-MS201106-MD390566.pdf"/>
    <n v="0"/>
    <m/>
  </r>
  <r>
    <s v="Atlanta"/>
    <x v="3"/>
    <x v="254"/>
    <s v="047870ED8"/>
    <n v="47870"/>
    <s v="-"/>
    <x v="0"/>
    <x v="621"/>
    <n v="3"/>
    <d v="2009-11-01T00:00:00"/>
    <n v="101.039"/>
    <s v="-"/>
    <m/>
    <s v="-"/>
    <s v="-"/>
    <s v="-"/>
    <s v="-"/>
    <x v="186"/>
    <m/>
    <m/>
    <m/>
    <m/>
    <m/>
    <m/>
    <m/>
    <m/>
    <m/>
    <m/>
    <m/>
    <m/>
    <s v="https://emma.msrb.org/MS225798-MS201106-MD390566.pdf"/>
    <n v="0"/>
    <m/>
  </r>
  <r>
    <s v="Atlanta"/>
    <x v="3"/>
    <x v="254"/>
    <s v="047870EE6"/>
    <n v="47870"/>
    <s v="-"/>
    <x v="0"/>
    <x v="1042"/>
    <n v="5"/>
    <d v="2009-11-01T00:00:00"/>
    <n v="110.496"/>
    <s v="-"/>
    <m/>
    <s v="-"/>
    <s v="-"/>
    <s v="-"/>
    <s v="-"/>
    <x v="186"/>
    <m/>
    <m/>
    <m/>
    <m/>
    <m/>
    <m/>
    <m/>
    <m/>
    <m/>
    <m/>
    <m/>
    <m/>
    <s v="https://emma.msrb.org/MS225798-MS201106-MD390566.pdf"/>
    <n v="0"/>
    <m/>
  </r>
  <r>
    <s v="Atlanta"/>
    <x v="3"/>
    <x v="254"/>
    <s v="047870EF3"/>
    <n v="47870"/>
    <s v="-"/>
    <x v="0"/>
    <x v="1043"/>
    <n v="3.25"/>
    <d v="2010-11-01T00:00:00"/>
    <n v="101.21599999999999"/>
    <s v="-"/>
    <m/>
    <s v="-"/>
    <s v="-"/>
    <s v="-"/>
    <s v="-"/>
    <x v="186"/>
    <m/>
    <m/>
    <m/>
    <m/>
    <m/>
    <m/>
    <m/>
    <m/>
    <m/>
    <m/>
    <m/>
    <m/>
    <s v="https://emma.msrb.org/MS225798-MS201106-MD390566.pdf"/>
    <n v="0"/>
    <m/>
  </r>
  <r>
    <s v="Atlanta"/>
    <x v="3"/>
    <x v="254"/>
    <s v="047870EG1"/>
    <n v="47870"/>
    <s v="-"/>
    <x v="0"/>
    <x v="1044"/>
    <n v="5"/>
    <d v="2011-11-01T00:00:00"/>
    <n v="111.155"/>
    <s v="-"/>
    <m/>
    <s v="-"/>
    <s v="-"/>
    <s v="-"/>
    <s v="-"/>
    <x v="186"/>
    <m/>
    <m/>
    <m/>
    <m/>
    <m/>
    <m/>
    <m/>
    <m/>
    <m/>
    <m/>
    <m/>
    <m/>
    <s v="https://emma.msrb.org/MS225798-MS201106-MD390566.pdf"/>
    <n v="0"/>
    <m/>
  </r>
  <r>
    <s v="Atlanta"/>
    <x v="3"/>
    <x v="254"/>
    <s v="047870EH9"/>
    <n v="47870"/>
    <s v="-"/>
    <x v="0"/>
    <x v="404"/>
    <n v="4.125"/>
    <d v="2012-11-01T00:00:00"/>
    <n v="104.95099999999999"/>
    <s v="-"/>
    <m/>
    <s v="-"/>
    <s v="-"/>
    <s v="-"/>
    <s v="-"/>
    <x v="186"/>
    <m/>
    <m/>
    <m/>
    <m/>
    <m/>
    <m/>
    <m/>
    <m/>
    <m/>
    <m/>
    <m/>
    <m/>
    <s v="https://emma.msrb.org/MS225798-MS201106-MD390566.pdf"/>
    <n v="0"/>
    <m/>
  </r>
  <r>
    <s v="Atlanta"/>
    <x v="3"/>
    <x v="254"/>
    <s v="047870EJ5"/>
    <n v="47870"/>
    <s v="-"/>
    <x v="0"/>
    <x v="1045"/>
    <n v="5"/>
    <d v="2012-11-01T00:00:00"/>
    <n v="111.099"/>
    <s v="-"/>
    <m/>
    <s v="-"/>
    <s v="-"/>
    <s v="-"/>
    <s v="-"/>
    <x v="186"/>
    <m/>
    <m/>
    <m/>
    <m/>
    <m/>
    <m/>
    <m/>
    <m/>
    <m/>
    <m/>
    <m/>
    <m/>
    <s v="https://emma.msrb.org/MS225798-MS201106-MD390566.pdf"/>
    <n v="0"/>
    <m/>
  </r>
  <r>
    <s v="Atlanta"/>
    <x v="3"/>
    <x v="254"/>
    <s v="047870EK2"/>
    <n v="47870"/>
    <s v="-"/>
    <x v="0"/>
    <x v="1046"/>
    <n v="3.5"/>
    <d v="2013-11-01T00:00:00"/>
    <n v="99.534000000000006"/>
    <s v="-"/>
    <m/>
    <s v="-"/>
    <s v="-"/>
    <s v="-"/>
    <s v="-"/>
    <x v="186"/>
    <m/>
    <m/>
    <m/>
    <m/>
    <m/>
    <m/>
    <m/>
    <m/>
    <m/>
    <m/>
    <m/>
    <m/>
    <s v="https://emma.msrb.org/MS225798-MS201106-MD390566.pdf"/>
    <n v="0"/>
    <m/>
  </r>
  <r>
    <s v="Atlanta"/>
    <x v="3"/>
    <x v="254"/>
    <s v="047870EL0"/>
    <n v="47870"/>
    <s v="-"/>
    <x v="0"/>
    <x v="1047"/>
    <n v="5.25"/>
    <d v="2014-11-01T00:00:00"/>
    <n v="113.236"/>
    <s v="-"/>
    <m/>
    <s v="-"/>
    <s v="-"/>
    <s v="-"/>
    <s v="-"/>
    <x v="186"/>
    <m/>
    <m/>
    <m/>
    <m/>
    <m/>
    <m/>
    <m/>
    <m/>
    <m/>
    <m/>
    <m/>
    <m/>
    <s v="https://emma.msrb.org/MS225798-MS201106-MD390566.pdf"/>
    <n v="0"/>
    <m/>
  </r>
  <r>
    <s v="Atlanta"/>
    <x v="3"/>
    <x v="254"/>
    <s v="047870EM8"/>
    <n v="47870"/>
    <s v="-"/>
    <x v="0"/>
    <x v="1048"/>
    <n v="5.25"/>
    <d v="2015-11-01T00:00:00"/>
    <m/>
    <s v="-"/>
    <m/>
    <s v="-"/>
    <s v="-"/>
    <s v="WR"/>
    <s v="-"/>
    <x v="186"/>
    <m/>
    <m/>
    <m/>
    <m/>
    <m/>
    <m/>
    <m/>
    <m/>
    <m/>
    <m/>
    <m/>
    <m/>
    <s v="https://emma.msrb.org/MS225798-MS201106-MD390566.pdf"/>
    <n v="0"/>
    <m/>
  </r>
  <r>
    <s v="Atlanta"/>
    <x v="3"/>
    <x v="254"/>
    <s v="047870EN6"/>
    <n v="47870"/>
    <s v="-"/>
    <x v="0"/>
    <x v="1049"/>
    <n v="5"/>
    <d v="2016-11-01T00:00:00"/>
    <m/>
    <s v="-"/>
    <m/>
    <s v="-"/>
    <s v="-"/>
    <s v="WR"/>
    <s v="-"/>
    <x v="186"/>
    <m/>
    <m/>
    <m/>
    <m/>
    <m/>
    <m/>
    <m/>
    <m/>
    <m/>
    <m/>
    <m/>
    <m/>
    <s v="https://emma.msrb.org/MS225798-MS201106-MD390566.pdf"/>
    <n v="0"/>
    <m/>
  </r>
  <r>
    <s v="Atlanta"/>
    <x v="3"/>
    <x v="254"/>
    <s v="047870EP1"/>
    <n v="47870"/>
    <s v="-"/>
    <x v="0"/>
    <x v="1050"/>
    <n v="5"/>
    <d v="2017-11-01T00:00:00"/>
    <m/>
    <s v="-"/>
    <m/>
    <s v="-"/>
    <s v="-"/>
    <s v="WR"/>
    <s v="-"/>
    <x v="186"/>
    <m/>
    <m/>
    <m/>
    <m/>
    <m/>
    <m/>
    <m/>
    <m/>
    <m/>
    <m/>
    <m/>
    <m/>
    <s v="https://emma.msrb.org/MS225798-MS201106-MD390566.pdf"/>
    <n v="0"/>
    <m/>
  </r>
  <r>
    <s v="Atlanta"/>
    <x v="3"/>
    <x v="254"/>
    <s v="047870EQ9"/>
    <n v="47870"/>
    <s v="-"/>
    <x v="0"/>
    <x v="1051"/>
    <n v="5"/>
    <d v="2018-11-01T00:00:00"/>
    <m/>
    <s v="-"/>
    <m/>
    <s v="-"/>
    <s v="-"/>
    <s v="WR"/>
    <s v="-"/>
    <x v="186"/>
    <m/>
    <m/>
    <m/>
    <m/>
    <m/>
    <m/>
    <m/>
    <m/>
    <m/>
    <m/>
    <m/>
    <m/>
    <s v="https://emma.msrb.org/MS225798-MS201106-MD390566.pdf"/>
    <n v="0"/>
    <m/>
  </r>
  <r>
    <s v="Atlanta"/>
    <x v="3"/>
    <x v="254"/>
    <s v="047870ER7"/>
    <n v="47870"/>
    <s v="-"/>
    <x v="0"/>
    <x v="1052"/>
    <n v="5"/>
    <d v="2019-11-01T00:00:00"/>
    <n v="107.209"/>
    <s v="-"/>
    <m/>
    <s v="-"/>
    <s v="-"/>
    <s v="WR"/>
    <s v="-"/>
    <x v="186"/>
    <m/>
    <m/>
    <m/>
    <m/>
    <m/>
    <m/>
    <m/>
    <m/>
    <m/>
    <m/>
    <m/>
    <m/>
    <s v="https://emma.msrb.org/MS225798-MS201106-MD390566.pdf"/>
    <n v="0"/>
    <m/>
  </r>
  <r>
    <s v="Atlanta"/>
    <x v="3"/>
    <x v="254"/>
    <s v="047870ES5"/>
    <n v="47870"/>
    <s v="-"/>
    <x v="0"/>
    <x v="1053"/>
    <n v="5"/>
    <d v="2020-11-01T00:00:00"/>
    <n v="106.613"/>
    <s v="-"/>
    <m/>
    <s v="-"/>
    <s v="-"/>
    <s v="WR"/>
    <s v="-"/>
    <x v="186"/>
    <m/>
    <m/>
    <m/>
    <m/>
    <m/>
    <m/>
    <m/>
    <m/>
    <m/>
    <m/>
    <m/>
    <m/>
    <s v="https://emma.msrb.org/MS225798-MS201106-MD390566.pdf"/>
    <n v="0"/>
    <m/>
  </r>
  <r>
    <s v="Atlanta"/>
    <x v="3"/>
    <x v="254"/>
    <s v="047870ET3"/>
    <n v="47870"/>
    <s v="-"/>
    <x v="0"/>
    <x v="1054"/>
    <n v="5"/>
    <d v="2021-11-01T00:00:00"/>
    <n v="105.852"/>
    <s v="-"/>
    <m/>
    <s v="-"/>
    <s v="-"/>
    <s v="Aa2"/>
    <s v="-"/>
    <x v="186"/>
    <m/>
    <m/>
    <m/>
    <m/>
    <m/>
    <m/>
    <m/>
    <m/>
    <m/>
    <m/>
    <m/>
    <m/>
    <s v="https://emma.msrb.org/MS225798-MS201106-MD390566.pdf"/>
    <n v="0"/>
    <m/>
  </r>
  <r>
    <s v="Atlanta"/>
    <x v="3"/>
    <x v="254"/>
    <s v="047870EU0"/>
    <n v="47870"/>
    <s v="-"/>
    <x v="0"/>
    <x v="1055"/>
    <n v="5"/>
    <d v="2022-11-01T00:00:00"/>
    <n v="105.181"/>
    <s v="-"/>
    <m/>
    <s v="-"/>
    <s v="-"/>
    <s v="WR"/>
    <s v="-"/>
    <x v="186"/>
    <m/>
    <m/>
    <m/>
    <m/>
    <m/>
    <m/>
    <m/>
    <m/>
    <m/>
    <m/>
    <m/>
    <m/>
    <s v="https://emma.msrb.org/MS225798-MS201106-MD390566.pdf"/>
    <n v="0"/>
    <m/>
  </r>
  <r>
    <s v="Atlanta"/>
    <x v="3"/>
    <x v="254"/>
    <s v="047870EV8"/>
    <n v="47870"/>
    <s v="-"/>
    <x v="0"/>
    <x v="1056"/>
    <n v="5"/>
    <d v="2023-11-01T00:00:00"/>
    <n v="104.515"/>
    <s v="-"/>
    <m/>
    <s v="-"/>
    <s v="-"/>
    <s v="WR"/>
    <s v="-"/>
    <x v="186"/>
    <m/>
    <m/>
    <m/>
    <m/>
    <m/>
    <m/>
    <m/>
    <m/>
    <m/>
    <m/>
    <m/>
    <m/>
    <s v="https://emma.msrb.org/MS225798-MS201106-MD390566.pdf"/>
    <n v="0"/>
    <m/>
  </r>
  <r>
    <s v="Atlanta"/>
    <x v="3"/>
    <x v="254"/>
    <s v="047870EW6"/>
    <n v="47870"/>
    <s v="-"/>
    <x v="0"/>
    <x v="1057"/>
    <n v="5"/>
    <d v="2024-11-01T00:00:00"/>
    <n v="104.102"/>
    <s v="-"/>
    <m/>
    <s v="-"/>
    <s v="-"/>
    <s v="WR"/>
    <s v="-"/>
    <x v="186"/>
    <m/>
    <m/>
    <m/>
    <m/>
    <m/>
    <m/>
    <m/>
    <m/>
    <m/>
    <m/>
    <m/>
    <m/>
    <s v="https://emma.msrb.org/MS225798-MS201106-MD390566.pdf"/>
    <n v="0"/>
    <m/>
  </r>
  <r>
    <s v="Atlanta"/>
    <x v="3"/>
    <x v="254"/>
    <s v="047870EX4"/>
    <n v="47870"/>
    <s v="-"/>
    <x v="0"/>
    <x v="1058"/>
    <n v="5.75"/>
    <d v="2025-11-01T00:00:00"/>
    <n v="117.821"/>
    <s v="-"/>
    <m/>
    <s v="AA-"/>
    <s v="AA+"/>
    <s v="Aa2"/>
    <s v="AA"/>
    <x v="186"/>
    <s v="NEW"/>
    <s v="—"/>
    <s v="Water and Sewer"/>
    <s v="Fixed"/>
    <s v="—"/>
    <s v="Revenue"/>
    <s v="No"/>
    <s v="No"/>
    <s v="No"/>
    <s v="No"/>
    <n v="117.82"/>
    <n v="4.4400000000000002E-2"/>
    <s v="https://emma.msrb.org/MS225798-MS201106-MD390566.pdf"/>
    <n v="0"/>
    <s v="http://quotes.morningstar.com/bondquote/quote?productcode=qs&amp;qs_qt_module=3.50&amp;qt_version=finrarelease&amp;t=M5398143783914&amp;qsOnClick=returnTicker&amp;refresh=true"/>
  </r>
  <r>
    <s v="Atlanta"/>
    <x v="3"/>
    <x v="254"/>
    <s v="047870EY2"/>
    <n v="47870"/>
    <s v="-"/>
    <x v="0"/>
    <x v="1059"/>
    <n v="5.75"/>
    <d v="2026-11-01T00:00:00"/>
    <n v="117.541"/>
    <s v="-"/>
    <m/>
    <s v="AA-"/>
    <s v="AA+"/>
    <s v="Aa2"/>
    <s v="AA"/>
    <x v="186"/>
    <s v="NEW"/>
    <s v="—"/>
    <s v="Water and Sewer"/>
    <s v="Fixed"/>
    <s v="—"/>
    <s v="Revenue"/>
    <s v="No"/>
    <s v="No"/>
    <s v="No"/>
    <s v="No"/>
    <n v="117.54"/>
    <n v="4.4900000000000002E-2"/>
    <s v="https://emma.msrb.org/MS225798-MS201106-MD390566.pdf"/>
    <n v="0"/>
    <s v="http://quotes.morningstar.com/bondquote/quote?productcode=qs&amp;qs_qt_module=3.50&amp;qt_version=finrarelease&amp;t=M5398143783915&amp;qsOnClick=returnTicker&amp;refresh=true"/>
  </r>
  <r>
    <s v="Atlanta"/>
    <x v="3"/>
    <x v="254"/>
    <s v="047870EZ9"/>
    <n v="47870"/>
    <s v="-"/>
    <x v="0"/>
    <x v="1060"/>
    <n v="5.75"/>
    <d v="2027-11-01T00:00:00"/>
    <n v="117.35899999999999"/>
    <s v="-"/>
    <m/>
    <s v="AA-"/>
    <s v="AA+"/>
    <s v="Aa2"/>
    <s v="AA"/>
    <x v="186"/>
    <s v="NEW"/>
    <s v="—"/>
    <s v="Water and Sewer"/>
    <s v="Fixed"/>
    <s v="—"/>
    <s v="Revenue"/>
    <s v="No"/>
    <s v="No"/>
    <s v="No"/>
    <s v="No"/>
    <n v="117.36"/>
    <n v="4.53E-2"/>
    <s v="https://emma.msrb.org/MS225798-MS201106-MD390566.pdf"/>
    <n v="0"/>
    <s v="http://quotes.morningstar.com/bondquote/quote?productcode=qs&amp;qs_qt_module=3.50&amp;qt_version=finrarelease&amp;t=M5398143783916&amp;qsOnClick=returnTicker&amp;refresh=true"/>
  </r>
  <r>
    <s v="Atlanta"/>
    <x v="3"/>
    <x v="254"/>
    <s v="047870FA3"/>
    <n v="47870"/>
    <s v="-"/>
    <x v="0"/>
    <x v="1061"/>
    <n v="5.75"/>
    <d v="2028-11-01T00:00:00"/>
    <n v="117.452"/>
    <s v="-"/>
    <m/>
    <s v="AA-"/>
    <s v="AA+"/>
    <s v="Aa2"/>
    <s v="AA"/>
    <x v="186"/>
    <s v="NEW"/>
    <s v="—"/>
    <s v="Water and Sewer"/>
    <s v="Fixed"/>
    <s v="—"/>
    <s v="Revenue"/>
    <s v="No"/>
    <s v="No"/>
    <s v="No"/>
    <s v="No"/>
    <n v="117.45"/>
    <n v="4.5499999999999999E-2"/>
    <s v="https://emma.msrb.org/MS225798-MS201106-MD390566.pdf"/>
    <n v="0"/>
    <s v="http://quotes.morningstar.com/bondquote/quote?productcode=qs&amp;qs_qt_module=3.50&amp;qt_version=finrarelease&amp;t=M5398143783917&amp;qsOnClick=returnTicker&amp;refresh=true"/>
  </r>
  <r>
    <s v="Atlanta"/>
    <x v="3"/>
    <x v="254"/>
    <s v="047870FB1"/>
    <n v="47870"/>
    <s v="-"/>
    <x v="0"/>
    <x v="1062"/>
    <n v="5.75"/>
    <d v="2029-11-01T00:00:00"/>
    <n v="117.511"/>
    <s v="-"/>
    <m/>
    <s v="AA-"/>
    <s v="AA+"/>
    <s v="Aa2"/>
    <s v="AA"/>
    <x v="186"/>
    <s v="NEW"/>
    <s v="—"/>
    <s v="Water and Sewer"/>
    <s v="Fixed"/>
    <s v="—"/>
    <s v="Revenue"/>
    <s v="No"/>
    <s v="No"/>
    <s v="No"/>
    <s v="No"/>
    <n v="117.51"/>
    <n v="4.5699999999999998E-2"/>
    <s v="https://emma.msrb.org/MS225798-MS201106-MD390566.pdf"/>
    <n v="0"/>
    <s v="http://quotes.morningstar.com/bondquote/quote?productcode=qs&amp;qs_qt_module=3.50&amp;qt_version=finrarelease&amp;t=M5398143783918&amp;qsOnClick=returnTicker&amp;refresh=true"/>
  </r>
  <r>
    <s v="Atlanta"/>
    <x v="3"/>
    <x v="254"/>
    <s v="047870FC9"/>
    <n v="47870"/>
    <s v="-"/>
    <x v="0"/>
    <x v="1063"/>
    <n v="5.75"/>
    <d v="2030-11-01T00:00:00"/>
    <n v="117.538"/>
    <s v="-"/>
    <m/>
    <s v="AA-"/>
    <s v="AA+"/>
    <s v="Aa2"/>
    <s v="AA"/>
    <x v="186"/>
    <s v="NEW"/>
    <s v="—"/>
    <s v="Water and Sewer"/>
    <s v="Fixed"/>
    <s v="—"/>
    <s v="Revenue"/>
    <s v="No"/>
    <s v="No"/>
    <s v="No"/>
    <s v="No"/>
    <n v="117.54"/>
    <n v="4.5900000000000003E-2"/>
    <s v="https://emma.msrb.org/MS225798-MS201106-MD390566.pdf"/>
    <n v="0"/>
    <s v="http://quotes.morningstar.com/bondquote/quote?productcode=qs&amp;qs_qt_module=3.50&amp;qt_version=finrarelease&amp;t=M5398143783919&amp;qsOnClick=returnTicker&amp;refresh=true"/>
  </r>
  <r>
    <s v="Atlanta"/>
    <x v="3"/>
    <x v="254"/>
    <s v="047870FD7"/>
    <n v="47870"/>
    <s v="-"/>
    <x v="0"/>
    <x v="1064"/>
    <n v="5"/>
    <d v="2034-11-01T00:00:00"/>
    <n v="101.581"/>
    <s v="-"/>
    <m/>
    <s v="-"/>
    <s v="AA+"/>
    <s v="WR"/>
    <s v="-"/>
    <x v="186"/>
    <m/>
    <m/>
    <m/>
    <m/>
    <m/>
    <m/>
    <m/>
    <m/>
    <m/>
    <m/>
    <m/>
    <m/>
    <s v="https://emma.msrb.org/MS225798-MS201106-MD390566.pdf"/>
    <n v="0"/>
    <m/>
  </r>
  <r>
    <s v="Atlanta"/>
    <x v="3"/>
    <x v="254"/>
    <s v="047870FE5"/>
    <n v="47870"/>
    <s v="-"/>
    <x v="0"/>
    <x v="1065"/>
    <n v="5"/>
    <d v="2037-11-01T00:00:00"/>
    <n v="101.182"/>
    <s v="-"/>
    <m/>
    <s v="-"/>
    <s v="AA+"/>
    <s v="WR"/>
    <s v="-"/>
    <x v="186"/>
    <m/>
    <m/>
    <m/>
    <m/>
    <m/>
    <m/>
    <m/>
    <m/>
    <m/>
    <m/>
    <m/>
    <m/>
    <s v="https://emma.msrb.org/MS225798-MS201106-MD390566.pdf"/>
    <n v="0"/>
    <m/>
  </r>
  <r>
    <s v="Atlanta"/>
    <x v="3"/>
    <x v="254"/>
    <s v="047870FF2"/>
    <n v="47870"/>
    <s v="-"/>
    <x v="0"/>
    <x v="1066"/>
    <n v="5"/>
    <d v="2043-11-01T00:00:00"/>
    <n v="100.38800000000001"/>
    <s v="-"/>
    <m/>
    <s v="-"/>
    <s v="AA+"/>
    <s v="WR"/>
    <s v="-"/>
    <x v="186"/>
    <m/>
    <m/>
    <m/>
    <m/>
    <m/>
    <m/>
    <m/>
    <m/>
    <m/>
    <m/>
    <m/>
    <m/>
    <s v="https://emma.msrb.org/MS225798-MS201106-MD390566.pdf"/>
    <n v="0"/>
    <m/>
  </r>
  <r>
    <s v="Atlanta"/>
    <x v="3"/>
    <x v="254"/>
    <s v="047870FG0"/>
    <n v="47870"/>
    <s v="EAGLE 20040042-SER A"/>
    <x v="0"/>
    <x v="1067"/>
    <m/>
    <d v="2028-11-01T00:00:00"/>
    <m/>
    <s v="-"/>
    <m/>
    <s v="-"/>
    <s v="-"/>
    <s v="-"/>
    <s v="-"/>
    <x v="186"/>
    <s v="NEW"/>
    <s v="—"/>
    <s v="Solid Waste"/>
    <s v="Variable"/>
    <s v="—"/>
    <s v="Revenue"/>
    <s v="No"/>
    <s v="No"/>
    <s v="No"/>
    <s v="No"/>
    <n v="100"/>
    <s v="—"/>
    <s v="https://emma.msrb.org/MS225798-MS201106-MD390566.pdf"/>
    <n v="0"/>
    <s v="http://quotes.morningstar.com/bondquote/quote?productcode=qs&amp;qs_qt_module=3.50&amp;qt_version=finrarelease&amp;t=M5400443785839&amp;qsOnClick=returnTicker&amp;refresh=true"/>
  </r>
  <r>
    <s v="Atlanta"/>
    <x v="3"/>
    <x v="254"/>
    <s v="047870FH8"/>
    <n v="47870"/>
    <s v="EAGLE 20040042-SER B"/>
    <x v="0"/>
    <x v="741"/>
    <m/>
    <d v="2028-11-01T00:00:00"/>
    <m/>
    <s v="-"/>
    <m/>
    <s v="-"/>
    <s v="-"/>
    <s v="-"/>
    <s v="-"/>
    <x v="186"/>
    <m/>
    <m/>
    <m/>
    <m/>
    <m/>
    <m/>
    <m/>
    <m/>
    <m/>
    <m/>
    <m/>
    <m/>
    <s v="https://emma.msrb.org/MS225798-MS201106-MD390566.pdf"/>
    <n v="0"/>
    <m/>
  </r>
  <r>
    <s v="Atlanta"/>
    <x v="3"/>
    <x v="254"/>
    <s v="047870FJ4"/>
    <n v="47870"/>
    <s v="P-FLOAT-PA 1275 R"/>
    <x v="0"/>
    <x v="97"/>
    <m/>
    <d v="2019-11-01T00:00:00"/>
    <m/>
    <s v="-"/>
    <m/>
    <s v="-"/>
    <s v="-"/>
    <s v="-"/>
    <s v="-"/>
    <x v="186"/>
    <m/>
    <m/>
    <m/>
    <m/>
    <m/>
    <m/>
    <m/>
    <m/>
    <m/>
    <m/>
    <m/>
    <m/>
    <s v="https://emma.msrb.org/MS225798-MS201106-MD390566.pdf"/>
    <n v="0"/>
    <m/>
  </r>
  <r>
    <s v="Atlanta"/>
    <x v="3"/>
    <x v="254"/>
    <s v="047870FK1"/>
    <n v="47870"/>
    <s v="RITE-PA 1275 R"/>
    <x v="0"/>
    <x v="97"/>
    <m/>
    <d v="2019-11-01T00:00:00"/>
    <m/>
    <s v="-"/>
    <m/>
    <s v="-"/>
    <s v="-"/>
    <s v="-"/>
    <s v="-"/>
    <x v="186"/>
    <m/>
    <m/>
    <m/>
    <m/>
    <m/>
    <m/>
    <m/>
    <m/>
    <m/>
    <m/>
    <m/>
    <m/>
    <s v="https://emma.msrb.org/MS225798-MS201106-MD390566.pdf"/>
    <n v="0"/>
    <m/>
  </r>
  <r>
    <s v="Atlanta"/>
    <x v="3"/>
    <x v="254"/>
    <s v="047870FL9"/>
    <n v="47870"/>
    <s v="FLOATS PT 2373"/>
    <x v="0"/>
    <x v="1068"/>
    <m/>
    <d v="2029-11-01T00:00:00"/>
    <m/>
    <s v="-"/>
    <m/>
    <s v="-"/>
    <s v="-"/>
    <s v="-"/>
    <s v="-"/>
    <x v="186"/>
    <s v="NEW"/>
    <s v="—"/>
    <s v="Water and Sewer"/>
    <s v="Variable"/>
    <s v="—"/>
    <s v="Revenue"/>
    <s v="No"/>
    <s v="No"/>
    <s v="No"/>
    <s v="No"/>
    <n v="100"/>
    <s v="—"/>
    <s v="https://emma.msrb.org/MS225798-MS201106-MD390566.pdf"/>
    <n v="0"/>
    <s v="http://quotes.morningstar.com/bondquote/quote?productcode=qs&amp;qs_qt_module=3.50&amp;qt_version=finrarelease&amp;t=M5400483785843&amp;qsOnClick=returnTicker&amp;refresh=true"/>
  </r>
  <r>
    <s v="Atlanta"/>
    <x v="3"/>
    <x v="254"/>
    <s v="047870FM7"/>
    <n v="47870"/>
    <s v="RITES PT 2373-A"/>
    <x v="0"/>
    <x v="1069"/>
    <m/>
    <d v="2026-11-01T00:00:00"/>
    <m/>
    <s v="-"/>
    <m/>
    <s v="-"/>
    <s v="-"/>
    <s v="-"/>
    <s v="-"/>
    <x v="186"/>
    <m/>
    <m/>
    <m/>
    <m/>
    <m/>
    <m/>
    <m/>
    <m/>
    <m/>
    <m/>
    <m/>
    <m/>
    <s v="https://emma.msrb.org/MS225798-MS201106-MD390566.pdf"/>
    <n v="0"/>
    <m/>
  </r>
  <r>
    <s v="Atlanta"/>
    <x v="3"/>
    <x v="254"/>
    <s v="047870FN5"/>
    <n v="47870"/>
    <s v="RITES PT 2373-B"/>
    <x v="0"/>
    <x v="1069"/>
    <m/>
    <d v="2028-11-01T00:00:00"/>
    <m/>
    <s v="-"/>
    <m/>
    <s v="-"/>
    <s v="-"/>
    <s v="-"/>
    <s v="-"/>
    <x v="186"/>
    <m/>
    <m/>
    <m/>
    <m/>
    <m/>
    <m/>
    <m/>
    <m/>
    <m/>
    <m/>
    <m/>
    <m/>
    <s v="https://emma.msrb.org/MS225798-MS201106-MD390566.pdf"/>
    <n v="0"/>
    <m/>
  </r>
  <r>
    <s v="Atlanta"/>
    <x v="3"/>
    <x v="254"/>
    <s v="047870FP0"/>
    <n v="47870"/>
    <s v="RITES PT 2373-C"/>
    <x v="0"/>
    <x v="1069"/>
    <m/>
    <d v="2029-11-01T00:00:00"/>
    <m/>
    <s v="-"/>
    <m/>
    <s v="-"/>
    <s v="-"/>
    <s v="-"/>
    <s v="-"/>
    <x v="186"/>
    <m/>
    <m/>
    <m/>
    <m/>
    <m/>
    <m/>
    <m/>
    <m/>
    <m/>
    <m/>
    <m/>
    <m/>
    <s v="https://emma.msrb.org/MS225798-MS201106-MD390566.pdf"/>
    <n v="0"/>
    <m/>
  </r>
  <r>
    <s v="Atlanta"/>
    <x v="3"/>
    <x v="254"/>
    <s v="047870GJ3"/>
    <n v="47870"/>
    <s v="PUTTERS-SER 520-A"/>
    <x v="0"/>
    <x v="2"/>
    <m/>
    <d v="2037-11-01T00:00:00"/>
    <n v="100"/>
    <s v="-"/>
    <m/>
    <s v="-"/>
    <s v="-"/>
    <s v="-"/>
    <s v="-"/>
    <x v="186"/>
    <m/>
    <m/>
    <m/>
    <m/>
    <m/>
    <m/>
    <m/>
    <m/>
    <m/>
    <m/>
    <m/>
    <m/>
    <s v="https://emma.msrb.org/MS225798-MS201106-MD390566.pdf"/>
    <n v="0"/>
    <m/>
  </r>
  <r>
    <s v="Atlanta"/>
    <x v="3"/>
    <x v="254"/>
    <s v="047870JL5"/>
    <n v="47870"/>
    <s v="BHAC-CR"/>
    <x v="0"/>
    <x v="1070"/>
    <n v="5"/>
    <d v="2043-11-01T00:00:00"/>
    <n v="100.38800000000001"/>
    <s v="-"/>
    <m/>
    <s v="-"/>
    <s v="-"/>
    <s v="Aa1"/>
    <s v="-"/>
    <x v="186"/>
    <m/>
    <m/>
    <m/>
    <m/>
    <m/>
    <m/>
    <m/>
    <m/>
    <m/>
    <m/>
    <m/>
    <m/>
    <s v="https://emma.msrb.org/MS225798-MS201106-MD390566.pdf"/>
    <n v="0"/>
    <m/>
  </r>
  <r>
    <s v="Atlanta"/>
    <x v="3"/>
    <x v="254"/>
    <s v="047870JM3"/>
    <n v="47870"/>
    <s v="BHAC-CR"/>
    <x v="0"/>
    <x v="1071"/>
    <n v="5"/>
    <d v="2034-11-01T00:00:00"/>
    <n v="101.581"/>
    <s v="-"/>
    <m/>
    <s v="-"/>
    <s v="-"/>
    <s v="Aa1"/>
    <s v="-"/>
    <x v="186"/>
    <m/>
    <m/>
    <m/>
    <m/>
    <m/>
    <m/>
    <m/>
    <m/>
    <m/>
    <m/>
    <m/>
    <m/>
    <s v="https://emma.msrb.org/MS225798-MS201106-MD390566.pdf"/>
    <n v="0"/>
    <m/>
  </r>
  <r>
    <s v="Atlanta"/>
    <x v="3"/>
    <x v="255"/>
    <s v="047870GK0"/>
    <n v="47870"/>
    <s v="PUTTERS-SER 520-A"/>
    <x v="0"/>
    <x v="2"/>
    <m/>
    <d v="2037-11-01T00:00:00"/>
    <m/>
    <s v="-"/>
    <m/>
    <s v="-"/>
    <s v="-"/>
    <s v="-"/>
    <s v="-"/>
    <x v="186"/>
    <m/>
    <m/>
    <m/>
    <m/>
    <m/>
    <m/>
    <m/>
    <m/>
    <m/>
    <m/>
    <m/>
    <m/>
    <s v="No official statement is currently available."/>
    <s v="https://emma.msrb.org/ER1191028-ER931843-ER1332812.pdf"/>
    <m/>
  </r>
  <r>
    <s v="Atlanta"/>
    <x v="19"/>
    <x v="256"/>
    <s v="04777LAA4"/>
    <s v="04777L"/>
    <s v="ADA/CAU PARTNERS INC-CLARK-A"/>
    <x v="0"/>
    <x v="1072"/>
    <n v="6.25"/>
    <d v="2014-07-01T00:00:00"/>
    <n v="109.69499999999999"/>
    <s v="-"/>
    <m/>
    <s v="-"/>
    <s v="-"/>
    <s v="-"/>
    <s v="-"/>
    <x v="187"/>
    <m/>
    <m/>
    <m/>
    <m/>
    <m/>
    <m/>
    <m/>
    <m/>
    <m/>
    <m/>
    <m/>
    <m/>
    <s v="https://emma.msrb.org/MS223397-MS198705-MD385793.pdf"/>
    <n v="0"/>
    <m/>
  </r>
  <r>
    <s v="Atlanta"/>
    <x v="19"/>
    <x v="256"/>
    <s v="04777LAB2"/>
    <s v="04777L"/>
    <s v="ADA/CAU PARTNERS INC-CLARK-A"/>
    <x v="0"/>
    <x v="1073"/>
    <n v="6.25"/>
    <d v="2024-07-01T00:00:00"/>
    <n v="102.88"/>
    <s v="-"/>
    <m/>
    <s v="-"/>
    <s v="-"/>
    <s v="-"/>
    <s v="-"/>
    <x v="187"/>
    <s v="REF"/>
    <s v="—"/>
    <s v="—"/>
    <s v="Fixed"/>
    <s v="—"/>
    <s v="Loan Agreement"/>
    <s v="No"/>
    <s v="No"/>
    <s v="No"/>
    <s v="No"/>
    <n v="102.1"/>
    <n v="0.06"/>
    <s v="https://emma.msrb.org/MS223397-MS198705-MD385793.pdf"/>
    <n v="0"/>
    <s v="http://quotes.morningstar.com/bondquote/quote?productcode=qs&amp;qs_qt_module=3.50&amp;qt_version=finrarelease&amp;t=M5356373755014&amp;qsOnClick=returnTicker&amp;refresh=true"/>
  </r>
  <r>
    <s v="Atlanta"/>
    <x v="19"/>
    <x v="256"/>
    <s v="04777LAC0"/>
    <s v="04777L"/>
    <s v="ADA/CAU PARTNERS INC-CLARK-A"/>
    <x v="0"/>
    <x v="1074"/>
    <n v="6.25"/>
    <d v="2036-07-01T00:00:00"/>
    <n v="102.093"/>
    <s v="-"/>
    <m/>
    <s v="-"/>
    <s v="-"/>
    <s v="-"/>
    <s v="-"/>
    <x v="187"/>
    <s v="REF"/>
    <s v="—"/>
    <s v="—"/>
    <s v="Fixed"/>
    <s v="—"/>
    <s v="Loan Agreement"/>
    <s v="No"/>
    <s v="No"/>
    <s v="No"/>
    <s v="No"/>
    <n v="101.25"/>
    <n v="6.0999999999999999E-2"/>
    <s v="https://emma.msrb.org/MS223397-MS198705-MD385793.pdf"/>
    <n v="0"/>
    <s v="http://quotes.morningstar.com/bondquote/quote?productcode=qs&amp;qs_qt_module=3.50&amp;qt_version=finrarelease&amp;t=M5356373755015&amp;qsOnClick=returnTicker&amp;refresh=true"/>
  </r>
  <r>
    <s v="Atlanta"/>
    <x v="19"/>
    <x v="256"/>
    <s v="04777LAD8"/>
    <s v="04777L"/>
    <s v="ADA/CAU PARTNERS INC-CLARK-A"/>
    <x v="0"/>
    <x v="727"/>
    <n v="6"/>
    <d v="2036-07-01T00:00:00"/>
    <n v="98.596999999999994"/>
    <s v="-"/>
    <m/>
    <s v="-"/>
    <s v="-"/>
    <s v="-"/>
    <s v="-"/>
    <x v="187"/>
    <s v="REF"/>
    <s v="—"/>
    <s v="—"/>
    <s v="Fixed"/>
    <s v="—"/>
    <s v="Loan Agreement"/>
    <s v="No"/>
    <s v="No"/>
    <s v="No"/>
    <s v="No"/>
    <n v="98.6"/>
    <n v="6.0999999999999999E-2"/>
    <s v="https://emma.msrb.org/MS223397-MS198705-MD385793.pdf"/>
    <n v="0"/>
    <s v="http://quotes.morningstar.com/bondquote/quote?productcode=qs&amp;qs_qt_module=3.50&amp;qt_version=finrarelease&amp;t=M5356373755016&amp;qsOnClick=returnTicker&amp;refresh=true"/>
  </r>
  <r>
    <s v="Atlanta"/>
    <x v="19"/>
    <x v="257"/>
    <s v="04777LAE6"/>
    <s v="04777L"/>
    <s v="TAXABLE-ADA/CAU PARTNERS INC-B"/>
    <x v="0"/>
    <x v="325"/>
    <n v="4.625"/>
    <d v="2007-07-01T00:00:00"/>
    <n v="100"/>
    <s v="-"/>
    <m/>
    <s v="-"/>
    <s v="-"/>
    <s v="-"/>
    <s v="-"/>
    <x v="187"/>
    <m/>
    <m/>
    <m/>
    <m/>
    <m/>
    <m/>
    <m/>
    <m/>
    <m/>
    <m/>
    <m/>
    <m/>
    <s v="https://emma.msrb.org/MS223397-MS198705-MD385793.pdf"/>
    <n v="0"/>
    <m/>
  </r>
  <r>
    <s v="Atlanta"/>
    <x v="7"/>
    <x v="258"/>
    <s v="04780TAA2"/>
    <s v="04780T"/>
    <s v="ARS-AMT-SUB LIEN-GEN-D-1"/>
    <x v="0"/>
    <x v="1075"/>
    <m/>
    <d v="2016-01-01T00:00:00"/>
    <m/>
    <s v="-"/>
    <m/>
    <s v="-"/>
    <s v="-"/>
    <s v="-"/>
    <s v="-"/>
    <x v="188"/>
    <m/>
    <m/>
    <m/>
    <m/>
    <m/>
    <m/>
    <m/>
    <m/>
    <m/>
    <m/>
    <m/>
    <m/>
    <s v="https://emma.msrb.org/MS221802-MS197110-MD382649.pdf"/>
    <n v="0"/>
    <m/>
  </r>
  <r>
    <s v="Atlanta"/>
    <x v="4"/>
    <x v="259"/>
    <s v="04780MFZ7"/>
    <s v="04780M"/>
    <s v="AMT-GEN-SER A"/>
    <x v="0"/>
    <x v="1076"/>
    <n v="5.375"/>
    <d v="2011-01-01T00:00:00"/>
    <n v="106.968"/>
    <s v="-"/>
    <m/>
    <s v="-"/>
    <s v="-"/>
    <s v="-"/>
    <s v="-"/>
    <x v="188"/>
    <m/>
    <m/>
    <m/>
    <m/>
    <m/>
    <m/>
    <m/>
    <m/>
    <m/>
    <m/>
    <m/>
    <m/>
    <s v="https://emma.msrb.org/MS221855-MS197163-MD382751.pdf"/>
    <n v="0"/>
    <m/>
  </r>
  <r>
    <s v="Atlanta"/>
    <x v="4"/>
    <x v="259"/>
    <s v="04780MGA1"/>
    <s v="04780M"/>
    <s v="AMT-GEN-SER A"/>
    <x v="0"/>
    <x v="1077"/>
    <n v="5.375"/>
    <d v="2012-01-01T00:00:00"/>
    <n v="106.54"/>
    <s v="-"/>
    <m/>
    <s v="-"/>
    <s v="-"/>
    <s v="-"/>
    <s v="-"/>
    <x v="188"/>
    <m/>
    <m/>
    <m/>
    <m/>
    <m/>
    <m/>
    <m/>
    <m/>
    <m/>
    <m/>
    <m/>
    <m/>
    <s v="https://emma.msrb.org/MS221855-MS197163-MD382751.pdf"/>
    <n v="0"/>
    <m/>
  </r>
  <r>
    <s v="Atlanta"/>
    <x v="4"/>
    <x v="259"/>
    <s v="04780MGB9"/>
    <s v="04780M"/>
    <s v="AMT-GEN-SER A"/>
    <x v="0"/>
    <x v="1078"/>
    <n v="5.375"/>
    <d v="2013-01-01T00:00:00"/>
    <n v="106.30200000000001"/>
    <s v="-"/>
    <m/>
    <s v="-"/>
    <s v="-"/>
    <s v="-"/>
    <s v="-"/>
    <x v="188"/>
    <m/>
    <m/>
    <m/>
    <m/>
    <m/>
    <m/>
    <m/>
    <m/>
    <m/>
    <m/>
    <m/>
    <m/>
    <s v="https://emma.msrb.org/MS221855-MS197163-MD382751.pdf"/>
    <n v="0"/>
    <m/>
  </r>
  <r>
    <s v="Atlanta"/>
    <x v="4"/>
    <x v="259"/>
    <s v="04780MGC7"/>
    <s v="04780M"/>
    <s v="AMT-GEN-SER A"/>
    <x v="0"/>
    <x v="1079"/>
    <n v="5.375"/>
    <d v="2014-01-01T00:00:00"/>
    <n v="105.77800000000001"/>
    <s v="-"/>
    <m/>
    <s v="-"/>
    <s v="-"/>
    <s v="-"/>
    <s v="-"/>
    <x v="188"/>
    <m/>
    <m/>
    <m/>
    <m/>
    <m/>
    <m/>
    <m/>
    <m/>
    <m/>
    <m/>
    <m/>
    <m/>
    <s v="https://emma.msrb.org/MS221855-MS197163-MD382751.pdf"/>
    <n v="0"/>
    <m/>
  </r>
  <r>
    <s v="Atlanta"/>
    <x v="4"/>
    <x v="259"/>
    <s v="04780MGD5"/>
    <s v="04780M"/>
    <s v="AMT-GEN-SER A"/>
    <x v="0"/>
    <x v="1080"/>
    <n v="5.375"/>
    <d v="2015-01-01T00:00:00"/>
    <n v="105.054"/>
    <s v="-"/>
    <m/>
    <s v="-"/>
    <s v="-"/>
    <s v="-"/>
    <s v="-"/>
    <x v="188"/>
    <m/>
    <m/>
    <m/>
    <m/>
    <m/>
    <m/>
    <m/>
    <m/>
    <m/>
    <m/>
    <m/>
    <m/>
    <s v="https://emma.msrb.org/MS221855-MS197163-MD382751.pdf"/>
    <n v="0"/>
    <m/>
  </r>
  <r>
    <s v="Atlanta"/>
    <x v="4"/>
    <x v="259"/>
    <s v="04780MGE3"/>
    <s v="04780M"/>
    <s v="AMT-GEN-SER A"/>
    <x v="0"/>
    <x v="1081"/>
    <n v="5.375"/>
    <d v="2016-01-01T00:00:00"/>
    <n v="104.42"/>
    <s v="-"/>
    <m/>
    <s v="-"/>
    <s v="-"/>
    <s v="-"/>
    <s v="-"/>
    <x v="188"/>
    <m/>
    <m/>
    <m/>
    <m/>
    <m/>
    <m/>
    <m/>
    <m/>
    <m/>
    <m/>
    <m/>
    <m/>
    <s v="https://emma.msrb.org/MS221855-MS197163-MD382751.pdf"/>
    <n v="0"/>
    <m/>
  </r>
  <r>
    <s v="Atlanta"/>
    <x v="4"/>
    <x v="259"/>
    <s v="04780MGF0"/>
    <s v="04780M"/>
    <s v="AMT-GEN-SER A"/>
    <x v="0"/>
    <x v="1082"/>
    <n v="5.375"/>
    <d v="2017-01-01T00:00:00"/>
    <n v="104.22199999999999"/>
    <s v="-"/>
    <m/>
    <s v="-"/>
    <s v="-"/>
    <s v="-"/>
    <s v="-"/>
    <x v="188"/>
    <m/>
    <m/>
    <m/>
    <m/>
    <m/>
    <m/>
    <m/>
    <m/>
    <m/>
    <m/>
    <m/>
    <m/>
    <s v="https://emma.msrb.org/MS221855-MS197163-MD382751.pdf"/>
    <n v="0"/>
    <m/>
  </r>
  <r>
    <s v="Atlanta"/>
    <x v="4"/>
    <x v="259"/>
    <s v="04780MGG8"/>
    <s v="04780M"/>
    <s v="AMT-GEN-SER A"/>
    <x v="0"/>
    <x v="548"/>
    <n v="5.375"/>
    <d v="2018-01-01T00:00:00"/>
    <n v="104.158"/>
    <s v="-"/>
    <m/>
    <s v="-"/>
    <s v="-"/>
    <s v="-"/>
    <s v="-"/>
    <x v="188"/>
    <m/>
    <m/>
    <m/>
    <m/>
    <m/>
    <m/>
    <m/>
    <m/>
    <m/>
    <m/>
    <m/>
    <m/>
    <s v="https://emma.msrb.org/MS221855-MS197163-MD382751.pdf"/>
    <n v="0"/>
    <m/>
  </r>
  <r>
    <s v="Atlanta"/>
    <x v="4"/>
    <x v="259"/>
    <s v="04780MGH6"/>
    <s v="04780M"/>
    <s v="AMT-GEN-SER A"/>
    <x v="0"/>
    <x v="1083"/>
    <n v="5.375"/>
    <d v="2019-01-01T00:00:00"/>
    <n v="104.158"/>
    <s v="-"/>
    <m/>
    <s v="-"/>
    <s v="-"/>
    <s v="-"/>
    <s v="-"/>
    <x v="188"/>
    <m/>
    <m/>
    <m/>
    <m/>
    <m/>
    <m/>
    <m/>
    <m/>
    <m/>
    <m/>
    <m/>
    <m/>
    <s v="https://emma.msrb.org/MS221855-MS197163-MD382751.pdf"/>
    <n v="0"/>
    <m/>
  </r>
  <r>
    <s v="Atlanta"/>
    <x v="4"/>
    <x v="259"/>
    <s v="04780MGJ2"/>
    <s v="04780M"/>
    <s v="AMT-GEN-SER A"/>
    <x v="0"/>
    <x v="1025"/>
    <n v="5.25"/>
    <d v="2020-01-01T00:00:00"/>
    <n v="102.026"/>
    <s v="-"/>
    <m/>
    <s v="-"/>
    <s v="-"/>
    <s v="-"/>
    <s v="-"/>
    <x v="188"/>
    <m/>
    <m/>
    <m/>
    <m/>
    <m/>
    <m/>
    <m/>
    <m/>
    <m/>
    <m/>
    <m/>
    <m/>
    <s v="https://emma.msrb.org/MS221855-MS197163-MD382751.pdf"/>
    <n v="0"/>
    <m/>
  </r>
  <r>
    <s v="Atlanta"/>
    <x v="4"/>
    <x v="259"/>
    <s v="04780MGK9"/>
    <s v="04780M"/>
    <s v="AMT-GEN-SER A"/>
    <x v="0"/>
    <x v="1084"/>
    <n v="5.25"/>
    <d v="2021-01-01T00:00:00"/>
    <n v="101.66"/>
    <s v="-"/>
    <m/>
    <s v="-"/>
    <s v="-"/>
    <s v="-"/>
    <s v="-"/>
    <x v="188"/>
    <m/>
    <m/>
    <m/>
    <m/>
    <m/>
    <m/>
    <m/>
    <m/>
    <m/>
    <m/>
    <m/>
    <m/>
    <s v="https://emma.msrb.org/MS221855-MS197163-MD382751.pdf"/>
    <n v="0"/>
    <m/>
  </r>
  <r>
    <s v="Atlanta"/>
    <x v="4"/>
    <x v="259"/>
    <s v="04780MGL7"/>
    <s v="04780M"/>
    <s v="AMT-GEN-SER A"/>
    <x v="0"/>
    <x v="1085"/>
    <n v="5.25"/>
    <d v="2022-01-01T00:00:00"/>
    <n v="101.02800000000001"/>
    <s v="-"/>
    <m/>
    <s v="-"/>
    <s v="-"/>
    <s v="-"/>
    <s v="-"/>
    <x v="188"/>
    <m/>
    <m/>
    <m/>
    <m/>
    <m/>
    <m/>
    <m/>
    <m/>
    <m/>
    <m/>
    <m/>
    <m/>
    <s v="https://emma.msrb.org/MS221855-MS197163-MD382751.pdf"/>
    <n v="0"/>
    <m/>
  </r>
  <r>
    <s v="Atlanta"/>
    <x v="4"/>
    <x v="259"/>
    <s v="04780MGM5"/>
    <s v="04780M"/>
    <s v="AMT-GEN-SER A"/>
    <x v="0"/>
    <x v="1086"/>
    <n v="5.25"/>
    <d v="2023-01-01T00:00:00"/>
    <n v="100.46899999999999"/>
    <s v="-"/>
    <m/>
    <s v="-"/>
    <s v="-"/>
    <s v="-"/>
    <s v="-"/>
    <x v="188"/>
    <m/>
    <m/>
    <m/>
    <m/>
    <m/>
    <m/>
    <m/>
    <m/>
    <m/>
    <m/>
    <m/>
    <m/>
    <s v="https://emma.msrb.org/MS221855-MS197163-MD382751.pdf"/>
    <n v="0"/>
    <m/>
  </r>
  <r>
    <s v="Atlanta"/>
    <x v="4"/>
    <x v="259"/>
    <s v="04780MGN3"/>
    <s v="04780M"/>
    <s v="AMT-GEN-SER A"/>
    <x v="0"/>
    <x v="1087"/>
    <n v="5.25"/>
    <d v="2024-01-01T00:00:00"/>
    <n v="100"/>
    <s v="-"/>
    <m/>
    <s v="-"/>
    <s v="-"/>
    <s v="-"/>
    <s v="-"/>
    <x v="188"/>
    <m/>
    <m/>
    <m/>
    <m/>
    <m/>
    <m/>
    <m/>
    <m/>
    <m/>
    <m/>
    <m/>
    <m/>
    <s v="https://emma.msrb.org/MS221855-MS197163-MD382751.pdf"/>
    <n v="0"/>
    <m/>
  </r>
  <r>
    <s v="Atlanta"/>
    <x v="4"/>
    <x v="259"/>
    <s v="04780MGP8"/>
    <s v="04780M"/>
    <s v="AMT-GEN-SER A"/>
    <x v="0"/>
    <x v="1088"/>
    <n v="5.25"/>
    <d v="2025-01-01T00:00:00"/>
    <n v="99.128"/>
    <s v="-"/>
    <m/>
    <s v="-"/>
    <s v="-"/>
    <s v="-"/>
    <s v="-"/>
    <x v="188"/>
    <m/>
    <m/>
    <m/>
    <m/>
    <m/>
    <m/>
    <m/>
    <m/>
    <m/>
    <m/>
    <m/>
    <m/>
    <s v="https://emma.msrb.org/MS221855-MS197163-MD382751.pdf"/>
    <n v="0"/>
    <m/>
  </r>
  <r>
    <s v="Atlanta"/>
    <x v="4"/>
    <x v="259"/>
    <s v="04780MGQ6"/>
    <s v="04780M"/>
    <s v="AMT-GEN-SER A"/>
    <x v="0"/>
    <x v="1089"/>
    <n v="5.125"/>
    <d v="2030-01-01T00:00:00"/>
    <n v="96.882000000000005"/>
    <s v="-"/>
    <m/>
    <s v="-"/>
    <s v="-"/>
    <s v="-"/>
    <s v="-"/>
    <x v="188"/>
    <m/>
    <m/>
    <m/>
    <m/>
    <m/>
    <m/>
    <m/>
    <m/>
    <m/>
    <m/>
    <m/>
    <m/>
    <s v="https://emma.msrb.org/MS221855-MS197163-MD382751.pdf"/>
    <n v="0"/>
    <m/>
  </r>
  <r>
    <s v="Atlanta"/>
    <x v="7"/>
    <x v="260"/>
    <s v="04780TAE4"/>
    <s v="04780T"/>
    <s v="GEN-SUB LIEN-SER C"/>
    <x v="0"/>
    <x v="1090"/>
    <n v="5"/>
    <d v="2033-01-01T00:00:00"/>
    <n v="96.319000000000003"/>
    <s v="-"/>
    <m/>
    <s v="-"/>
    <s v="-"/>
    <s v="-"/>
    <s v="-"/>
    <x v="188"/>
    <m/>
    <m/>
    <m/>
    <m/>
    <m/>
    <m/>
    <m/>
    <m/>
    <m/>
    <m/>
    <m/>
    <m/>
    <s v="https://emma.msrb.org/MS221855-MS197163-MD382751.pdf"/>
    <n v="0"/>
    <m/>
  </r>
  <r>
    <s v="Atlanta"/>
    <x v="7"/>
    <x v="261"/>
    <s v="04780TAC8"/>
    <s v="04780T"/>
    <s v="ARS-SUB LIEN-GEN-E-1"/>
    <x v="0"/>
    <x v="1091"/>
    <m/>
    <d v="2024-01-01T00:00:00"/>
    <m/>
    <s v="-"/>
    <m/>
    <s v="-"/>
    <s v="-"/>
    <s v="-"/>
    <s v="-"/>
    <x v="188"/>
    <m/>
    <m/>
    <m/>
    <m/>
    <m/>
    <m/>
    <m/>
    <m/>
    <m/>
    <m/>
    <m/>
    <m/>
    <s v="https://emma.msrb.org/MS221802-MS197110-MD382649.pdf"/>
    <n v="0"/>
    <m/>
  </r>
  <r>
    <s v="Atlanta"/>
    <x v="7"/>
    <x v="262"/>
    <s v="04780TAD6"/>
    <s v="04780T"/>
    <s v="ARS-SUB LIEN-GEN-E-2"/>
    <x v="0"/>
    <x v="1091"/>
    <m/>
    <d v="2024-01-01T00:00:00"/>
    <m/>
    <s v="-"/>
    <m/>
    <s v="-"/>
    <s v="-"/>
    <s v="-"/>
    <s v="-"/>
    <x v="188"/>
    <m/>
    <m/>
    <m/>
    <m/>
    <m/>
    <m/>
    <m/>
    <m/>
    <m/>
    <m/>
    <m/>
    <m/>
    <s v="https://emma.msrb.org/MS39734-MS254887-MD492833.pdf"/>
    <n v="0"/>
    <m/>
  </r>
  <r>
    <s v="Atlanta"/>
    <x v="7"/>
    <x v="263"/>
    <s v="04780TAB0"/>
    <s v="04780T"/>
    <s v="ARS-AMT-SUB LIEN-GEN-D-2"/>
    <x v="0"/>
    <x v="1075"/>
    <m/>
    <d v="2016-01-01T00:00:00"/>
    <m/>
    <s v="-"/>
    <m/>
    <s v="-"/>
    <s v="-"/>
    <s v="-"/>
    <s v="-"/>
    <x v="188"/>
    <m/>
    <m/>
    <m/>
    <m/>
    <m/>
    <m/>
    <m/>
    <m/>
    <m/>
    <m/>
    <m/>
    <m/>
    <s v="https://emma.msrb.org/MS39734-MS254887-MD492833.pdf"/>
    <n v="0"/>
    <m/>
  </r>
  <r>
    <s v="Atlanta"/>
    <x v="4"/>
    <x v="264"/>
    <s v="04780MGR4"/>
    <s v="04780M"/>
    <s v="GEN-SER B"/>
    <x v="0"/>
    <x v="1092"/>
    <n v="5.25"/>
    <d v="2033-01-01T00:00:00"/>
    <n v="100.247"/>
    <s v="-"/>
    <m/>
    <s v="-"/>
    <s v="-"/>
    <s v="-"/>
    <s v="-"/>
    <x v="188"/>
    <m/>
    <m/>
    <m/>
    <m/>
    <m/>
    <m/>
    <m/>
    <m/>
    <m/>
    <m/>
    <m/>
    <m/>
    <s v="https://emma.msrb.org/MS221855-MS197163-MD382751.pdf"/>
    <n v="0"/>
    <m/>
  </r>
  <r>
    <s v="Atlanta"/>
    <x v="5"/>
    <x v="265"/>
    <s v="04785TGZ6"/>
    <s v="04785T"/>
    <s v="HSG-TERRACES &amp; HIGHBURY COURT"/>
    <x v="0"/>
    <x v="1093"/>
    <n v="6.5"/>
    <d v="2040-07-01T00:00:00"/>
    <m/>
    <s v="-"/>
    <m/>
    <s v="-"/>
    <s v="-"/>
    <s v="-"/>
    <s v="-"/>
    <x v="189"/>
    <m/>
    <m/>
    <m/>
    <m/>
    <m/>
    <m/>
    <m/>
    <m/>
    <m/>
    <m/>
    <m/>
    <m/>
    <s v="No official statement is currently available."/>
    <s v="https://emma.msrb.org/ES1037913-ES811373-ES1212755.pdf"/>
    <m/>
  </r>
  <r>
    <s v="Atlanta"/>
    <x v="5"/>
    <x v="266"/>
    <s v="04785TGY9"/>
    <s v="04785T"/>
    <s v="HSG-BROOKSIDE PARK APTS PJ-A-2"/>
    <x v="0"/>
    <x v="2"/>
    <m/>
    <d v="2013-12-01T00:00:00"/>
    <m/>
    <s v="-"/>
    <m/>
    <s v="-"/>
    <s v="-"/>
    <s v="-"/>
    <s v="-"/>
    <x v="190"/>
    <m/>
    <m/>
    <m/>
    <m/>
    <m/>
    <m/>
    <m/>
    <m/>
    <m/>
    <m/>
    <m/>
    <m/>
    <s v="No official statement is currently available."/>
    <n v="0"/>
    <m/>
  </r>
  <r>
    <s v="Atlanta"/>
    <x v="5"/>
    <x v="267"/>
    <s v="04785TGX1"/>
    <s v="04785T"/>
    <s v="HSG-BROOKSIDE PARK APTS PJ-A-1"/>
    <x v="0"/>
    <x v="1094"/>
    <n v="6.5"/>
    <d v="2043-12-01T00:00:00"/>
    <m/>
    <s v="-"/>
    <m/>
    <s v="-"/>
    <s v="-"/>
    <s v="-"/>
    <s v="-"/>
    <x v="190"/>
    <m/>
    <m/>
    <m/>
    <m/>
    <m/>
    <m/>
    <m/>
    <m/>
    <m/>
    <m/>
    <m/>
    <m/>
    <s v="No official statement is currently available."/>
    <n v="0"/>
    <m/>
  </r>
  <r>
    <s v="Atlanta"/>
    <x v="2"/>
    <x v="268"/>
    <s v="047772HW1"/>
    <n v="47772"/>
    <s v="-"/>
    <x v="0"/>
    <x v="396"/>
    <n v="3.6"/>
    <d v="2004-12-01T00:00:00"/>
    <n v="102.23399999999999"/>
    <s v="-"/>
    <m/>
    <s v="-"/>
    <s v="-"/>
    <s v="-"/>
    <s v="-"/>
    <x v="191"/>
    <m/>
    <m/>
    <m/>
    <m/>
    <m/>
    <m/>
    <m/>
    <m/>
    <m/>
    <m/>
    <m/>
    <m/>
    <s v="https://emma.msrb.org/MS215634-MS190942-MD370745.pdf"/>
    <n v="0"/>
    <m/>
  </r>
  <r>
    <s v="Atlanta"/>
    <x v="2"/>
    <x v="268"/>
    <s v="047772HX9"/>
    <n v="47772"/>
    <s v="-"/>
    <x v="0"/>
    <x v="63"/>
    <n v="3.6"/>
    <d v="2005-12-01T00:00:00"/>
    <n v="103.998"/>
    <s v="-"/>
    <m/>
    <s v="-"/>
    <s v="-"/>
    <s v="-"/>
    <s v="-"/>
    <x v="191"/>
    <m/>
    <m/>
    <m/>
    <m/>
    <m/>
    <m/>
    <m/>
    <m/>
    <m/>
    <m/>
    <m/>
    <m/>
    <s v="https://emma.msrb.org/MS215634-MS190942-MD370745.pdf"/>
    <n v="0"/>
    <m/>
  </r>
  <r>
    <s v="Atlanta"/>
    <x v="2"/>
    <x v="268"/>
    <s v="047772HY7"/>
    <n v="47772"/>
    <s v="-"/>
    <x v="0"/>
    <x v="4"/>
    <n v="3.6"/>
    <d v="2006-12-01T00:00:00"/>
    <n v="105.071"/>
    <s v="-"/>
    <m/>
    <s v="-"/>
    <s v="-"/>
    <s v="-"/>
    <s v="-"/>
    <x v="191"/>
    <m/>
    <m/>
    <m/>
    <m/>
    <m/>
    <m/>
    <m/>
    <m/>
    <m/>
    <m/>
    <m/>
    <m/>
    <s v="https://emma.msrb.org/MS215634-MS190942-MD370745.pdf"/>
    <n v="0"/>
    <m/>
  </r>
  <r>
    <s v="Atlanta"/>
    <x v="2"/>
    <x v="268"/>
    <s v="047772HZ4"/>
    <n v="47772"/>
    <s v="-"/>
    <x v="0"/>
    <x v="390"/>
    <n v="3.6"/>
    <d v="2007-12-01T00:00:00"/>
    <n v="105.447"/>
    <s v="-"/>
    <m/>
    <s v="-"/>
    <s v="-"/>
    <s v="-"/>
    <s v="-"/>
    <x v="191"/>
    <m/>
    <m/>
    <m/>
    <m/>
    <m/>
    <m/>
    <m/>
    <m/>
    <m/>
    <m/>
    <m/>
    <m/>
    <s v="https://emma.msrb.org/MS215634-MS190942-MD370745.pdf"/>
    <n v="0"/>
    <m/>
  </r>
  <r>
    <s v="Atlanta"/>
    <x v="2"/>
    <x v="268"/>
    <s v="047772JA7"/>
    <n v="47772"/>
    <s v="-"/>
    <x v="0"/>
    <x v="398"/>
    <n v="3.6"/>
    <d v="2008-12-01T00:00:00"/>
    <n v="105.127"/>
    <s v="-"/>
    <m/>
    <s v="-"/>
    <s v="-"/>
    <s v="-"/>
    <s v="-"/>
    <x v="191"/>
    <m/>
    <m/>
    <m/>
    <m/>
    <m/>
    <m/>
    <m/>
    <m/>
    <m/>
    <m/>
    <m/>
    <m/>
    <s v="https://emma.msrb.org/MS215634-MS190942-MD370745.pdf"/>
    <n v="0"/>
    <m/>
  </r>
  <r>
    <s v="Atlanta"/>
    <x v="2"/>
    <x v="268"/>
    <s v="047772JB5"/>
    <n v="47772"/>
    <s v="-"/>
    <x v="0"/>
    <x v="64"/>
    <n v="3.6"/>
    <d v="2009-12-01T00:00:00"/>
    <n v="104.515"/>
    <s v="-"/>
    <m/>
    <s v="-"/>
    <s v="-"/>
    <s v="-"/>
    <s v="-"/>
    <x v="191"/>
    <m/>
    <m/>
    <m/>
    <m/>
    <m/>
    <m/>
    <m/>
    <m/>
    <m/>
    <m/>
    <m/>
    <m/>
    <s v="https://emma.msrb.org/MS215634-MS190942-MD370745.pdf"/>
    <n v="0"/>
    <m/>
  </r>
  <r>
    <s v="Atlanta"/>
    <x v="2"/>
    <x v="268"/>
    <s v="047772JC3"/>
    <n v="47772"/>
    <s v="-"/>
    <x v="0"/>
    <x v="392"/>
    <n v="3.6"/>
    <d v="2010-12-01T00:00:00"/>
    <n v="103.47799999999999"/>
    <s v="-"/>
    <m/>
    <s v="-"/>
    <s v="-"/>
    <s v="-"/>
    <s v="-"/>
    <x v="191"/>
    <m/>
    <m/>
    <m/>
    <m/>
    <m/>
    <m/>
    <m/>
    <m/>
    <m/>
    <m/>
    <m/>
    <m/>
    <s v="https://emma.msrb.org/MS215634-MS190942-MD370745.pdf"/>
    <n v="0"/>
    <m/>
  </r>
  <r>
    <s v="Atlanta"/>
    <x v="2"/>
    <x v="268"/>
    <s v="047772JD1"/>
    <n v="47772"/>
    <s v="-"/>
    <x v="0"/>
    <x v="400"/>
    <n v="3.6"/>
    <d v="2011-12-01T00:00:00"/>
    <n v="102.009"/>
    <s v="-"/>
    <m/>
    <s v="-"/>
    <s v="-"/>
    <s v="-"/>
    <s v="-"/>
    <x v="191"/>
    <m/>
    <m/>
    <m/>
    <m/>
    <m/>
    <m/>
    <m/>
    <m/>
    <m/>
    <m/>
    <m/>
    <m/>
    <s v="https://emma.msrb.org/MS215634-MS190942-MD370745.pdf"/>
    <n v="0"/>
    <m/>
  </r>
  <r>
    <s v="Atlanta"/>
    <x v="2"/>
    <x v="268"/>
    <s v="047772JE9"/>
    <n v="47772"/>
    <s v="-"/>
    <x v="0"/>
    <x v="323"/>
    <n v="3.6"/>
    <d v="2012-12-01T00:00:00"/>
    <n v="100.53100000000001"/>
    <s v="-"/>
    <m/>
    <s v="-"/>
    <s v="-"/>
    <s v="-"/>
    <s v="-"/>
    <x v="191"/>
    <m/>
    <m/>
    <m/>
    <m/>
    <m/>
    <m/>
    <m/>
    <m/>
    <m/>
    <m/>
    <m/>
    <m/>
    <s v="https://emma.msrb.org/MS215634-MS190942-MD370745.pdf"/>
    <n v="0"/>
    <m/>
  </r>
  <r>
    <s v="Atlanta"/>
    <x v="2"/>
    <x v="268"/>
    <s v="047772JF6"/>
    <n v="47772"/>
    <s v="-"/>
    <x v="0"/>
    <x v="67"/>
    <n v="3.6"/>
    <d v="2013-12-01T00:00:00"/>
    <n v="99.584999999999994"/>
    <s v="-"/>
    <m/>
    <s v="-"/>
    <s v="-"/>
    <s v="-"/>
    <s v="-"/>
    <x v="191"/>
    <m/>
    <m/>
    <m/>
    <m/>
    <m/>
    <m/>
    <m/>
    <m/>
    <m/>
    <m/>
    <m/>
    <m/>
    <s v="https://emma.msrb.org/MS215634-MS190942-MD370745.pdf"/>
    <n v="0"/>
    <m/>
  </r>
  <r>
    <s v="Atlanta"/>
    <x v="2"/>
    <x v="268"/>
    <s v="047772JG4"/>
    <n v="47772"/>
    <s v="-"/>
    <x v="0"/>
    <x v="1095"/>
    <n v="3.7"/>
    <d v="2014-12-01T00:00:00"/>
    <n v="99.11"/>
    <s v="-"/>
    <m/>
    <s v="-"/>
    <s v="WR"/>
    <s v="-"/>
    <s v="-"/>
    <x v="191"/>
    <m/>
    <m/>
    <m/>
    <m/>
    <m/>
    <m/>
    <m/>
    <m/>
    <m/>
    <m/>
    <m/>
    <m/>
    <s v="https://emma.msrb.org/MS215634-MS190942-MD370745.pdf"/>
    <n v="0"/>
    <m/>
  </r>
  <r>
    <s v="Atlanta"/>
    <x v="2"/>
    <x v="268"/>
    <s v="047772JH2"/>
    <n v="47772"/>
    <s v="-"/>
    <x v="0"/>
    <x v="403"/>
    <n v="3.875"/>
    <d v="2015-12-01T00:00:00"/>
    <n v="99.384"/>
    <s v="-"/>
    <m/>
    <s v="-"/>
    <s v="WR"/>
    <s v="-"/>
    <s v="-"/>
    <x v="191"/>
    <m/>
    <m/>
    <m/>
    <m/>
    <m/>
    <m/>
    <m/>
    <m/>
    <m/>
    <m/>
    <m/>
    <m/>
    <s v="https://emma.msrb.org/MS215634-MS190942-MD370745.pdf"/>
    <n v="0"/>
    <m/>
  </r>
  <r>
    <s v="Atlanta"/>
    <x v="2"/>
    <x v="268"/>
    <s v="047772JJ8"/>
    <n v="47772"/>
    <s v="-"/>
    <x v="0"/>
    <x v="326"/>
    <n v="4"/>
    <d v="2016-12-01T00:00:00"/>
    <n v="99.299000000000007"/>
    <s v="-"/>
    <m/>
    <s v="-"/>
    <s v="WR"/>
    <s v="-"/>
    <s v="-"/>
    <x v="191"/>
    <m/>
    <m/>
    <m/>
    <m/>
    <m/>
    <m/>
    <m/>
    <m/>
    <m/>
    <m/>
    <m/>
    <m/>
    <s v="https://emma.msrb.org/MS215634-MS190942-MD370745.pdf"/>
    <n v="0"/>
    <m/>
  </r>
  <r>
    <s v="Atlanta"/>
    <x v="2"/>
    <x v="268"/>
    <s v="047772JK5"/>
    <n v="47772"/>
    <s v="-"/>
    <x v="0"/>
    <x v="664"/>
    <n v="4.0999999999999996"/>
    <d v="2017-12-01T00:00:00"/>
    <n v="99.263000000000005"/>
    <s v="-"/>
    <m/>
    <s v="-"/>
    <s v="WR"/>
    <s v="-"/>
    <s v="-"/>
    <x v="191"/>
    <m/>
    <m/>
    <m/>
    <m/>
    <m/>
    <m/>
    <m/>
    <m/>
    <m/>
    <m/>
    <m/>
    <m/>
    <s v="https://emma.msrb.org/MS215634-MS190942-MD370745.pdf"/>
    <n v="0"/>
    <m/>
  </r>
  <r>
    <s v="Atlanta"/>
    <x v="2"/>
    <x v="268"/>
    <s v="047772JL3"/>
    <n v="47772"/>
    <s v="-"/>
    <x v="0"/>
    <x v="722"/>
    <n v="4.2"/>
    <d v="2018-12-01T00:00:00"/>
    <n v="99.23"/>
    <s v="-"/>
    <m/>
    <s v="-"/>
    <s v="WR"/>
    <s v="-"/>
    <s v="-"/>
    <x v="191"/>
    <m/>
    <m/>
    <m/>
    <m/>
    <m/>
    <m/>
    <m/>
    <m/>
    <m/>
    <m/>
    <m/>
    <m/>
    <s v="https://emma.msrb.org/MS215634-MS190942-MD370745.pdf"/>
    <n v="0"/>
    <m/>
  </r>
  <r>
    <s v="Atlanta"/>
    <x v="2"/>
    <x v="268"/>
    <s v="047772JM1"/>
    <n v="47772"/>
    <s v="-"/>
    <x v="0"/>
    <x v="512"/>
    <n v="4.25"/>
    <d v="2019-12-01T00:00:00"/>
    <n v="98.742999999999995"/>
    <s v="-"/>
    <m/>
    <s v="-"/>
    <s v="WR"/>
    <s v="-"/>
    <s v="-"/>
    <x v="191"/>
    <m/>
    <m/>
    <m/>
    <m/>
    <m/>
    <m/>
    <m/>
    <m/>
    <m/>
    <m/>
    <m/>
    <m/>
    <s v="https://emma.msrb.org/MS215634-MS190942-MD370745.pdf"/>
    <n v="0"/>
    <m/>
  </r>
  <r>
    <s v="Atlanta"/>
    <x v="2"/>
    <x v="268"/>
    <s v="047772JN9"/>
    <n v="47772"/>
    <s v="-"/>
    <x v="0"/>
    <x v="103"/>
    <n v="4.375"/>
    <d v="2020-12-01T00:00:00"/>
    <n v="99.228999999999999"/>
    <s v="-"/>
    <m/>
    <s v="-"/>
    <s v="WR"/>
    <s v="-"/>
    <s v="-"/>
    <x v="191"/>
    <m/>
    <m/>
    <m/>
    <m/>
    <m/>
    <m/>
    <m/>
    <m/>
    <m/>
    <m/>
    <m/>
    <m/>
    <s v="https://emma.msrb.org/MS215634-MS190942-MD370745.pdf"/>
    <n v="0"/>
    <m/>
  </r>
  <r>
    <s v="Atlanta"/>
    <x v="2"/>
    <x v="268"/>
    <s v="047772JP4"/>
    <n v="47772"/>
    <s v="-"/>
    <x v="0"/>
    <x v="331"/>
    <n v="4.4000000000000004"/>
    <d v="2021-12-01T00:00:00"/>
    <n v="98.533000000000001"/>
    <s v="-"/>
    <m/>
    <s v="-"/>
    <s v="WR"/>
    <s v="-"/>
    <s v="-"/>
    <x v="191"/>
    <m/>
    <m/>
    <m/>
    <m/>
    <m/>
    <m/>
    <m/>
    <m/>
    <m/>
    <m/>
    <m/>
    <m/>
    <s v="https://emma.msrb.org/MS215634-MS190942-MD370745.pdf"/>
    <n v="0"/>
    <m/>
  </r>
  <r>
    <s v="Atlanta"/>
    <x v="2"/>
    <x v="268"/>
    <s v="047772JQ2"/>
    <n v="47772"/>
    <s v="-"/>
    <x v="0"/>
    <x v="486"/>
    <n v="4.5"/>
    <d v="2022-12-01T00:00:00"/>
    <n v="98.742000000000004"/>
    <s v="-"/>
    <m/>
    <s v="-"/>
    <s v="WR"/>
    <s v="-"/>
    <s v="-"/>
    <x v="191"/>
    <m/>
    <m/>
    <m/>
    <m/>
    <m/>
    <m/>
    <m/>
    <m/>
    <m/>
    <m/>
    <m/>
    <m/>
    <s v="https://emma.msrb.org/MS215634-MS190942-MD370745.pdf"/>
    <n v="0"/>
    <m/>
  </r>
  <r>
    <s v="Atlanta"/>
    <x v="2"/>
    <x v="268"/>
    <s v="047772JR0"/>
    <n v="47772"/>
    <s v="-"/>
    <x v="0"/>
    <x v="408"/>
    <n v="4.5999999999999996"/>
    <d v="2023-12-01T00:00:00"/>
    <n v="99.094999999999999"/>
    <s v="-"/>
    <m/>
    <s v="-"/>
    <s v="WR"/>
    <s v="-"/>
    <s v="-"/>
    <x v="191"/>
    <m/>
    <m/>
    <m/>
    <m/>
    <m/>
    <m/>
    <m/>
    <m/>
    <m/>
    <m/>
    <m/>
    <m/>
    <s v="https://emma.msrb.org/MS215634-MS190942-MD370745.pdf"/>
    <n v="0"/>
    <m/>
  </r>
  <r>
    <s v="Atlanta"/>
    <x v="4"/>
    <x v="269"/>
    <s v="04780MFF1"/>
    <s v="04780M"/>
    <s v="REF-GEN-SER-RF-D"/>
    <x v="1"/>
    <x v="676"/>
    <n v="5"/>
    <d v="2007-01-01T00:00:00"/>
    <n v="107.416"/>
    <s v="-"/>
    <m/>
    <s v="-"/>
    <s v="-"/>
    <s v="-"/>
    <s v="-"/>
    <x v="191"/>
    <m/>
    <m/>
    <m/>
    <m/>
    <m/>
    <m/>
    <m/>
    <m/>
    <m/>
    <m/>
    <m/>
    <m/>
    <s v="https://emma.msrb.org/MS215638-MS190946-MD370753.pdf"/>
    <n v="0"/>
    <m/>
  </r>
  <r>
    <s v="Atlanta"/>
    <x v="4"/>
    <x v="269"/>
    <s v="04780MFG9"/>
    <s v="04780M"/>
    <s v="REF-GEN-SER-RF-D"/>
    <x v="1"/>
    <x v="1096"/>
    <n v="5"/>
    <d v="2008-01-01T00:00:00"/>
    <n v="108.38"/>
    <s v="-"/>
    <m/>
    <s v="-"/>
    <s v="-"/>
    <s v="-"/>
    <s v="-"/>
    <x v="191"/>
    <m/>
    <m/>
    <m/>
    <m/>
    <m/>
    <m/>
    <m/>
    <m/>
    <m/>
    <m/>
    <m/>
    <m/>
    <s v="https://emma.msrb.org/MS215638-MS190946-MD370753.pdf"/>
    <n v="0"/>
    <m/>
  </r>
  <r>
    <s v="Atlanta"/>
    <x v="4"/>
    <x v="269"/>
    <s v="04780MFH7"/>
    <s v="04780M"/>
    <s v="REF-GEN-SER-RF-D"/>
    <x v="1"/>
    <x v="1085"/>
    <n v="5"/>
    <d v="2009-01-01T00:00:00"/>
    <n v="109.039"/>
    <s v="-"/>
    <m/>
    <s v="-"/>
    <s v="-"/>
    <s v="-"/>
    <s v="-"/>
    <x v="191"/>
    <m/>
    <m/>
    <m/>
    <m/>
    <m/>
    <m/>
    <m/>
    <m/>
    <m/>
    <m/>
    <m/>
    <m/>
    <s v="https://emma.msrb.org/MS215638-MS190946-MD370753.pdf"/>
    <n v="0"/>
    <m/>
  </r>
  <r>
    <s v="Atlanta"/>
    <x v="4"/>
    <x v="269"/>
    <s v="04780MFJ3"/>
    <s v="04780M"/>
    <s v="REF-GEN-SER-RF-D"/>
    <x v="1"/>
    <x v="1097"/>
    <n v="5"/>
    <d v="2010-01-01T00:00:00"/>
    <n v="109.17700000000001"/>
    <s v="-"/>
    <m/>
    <s v="-"/>
    <s v="-"/>
    <s v="-"/>
    <s v="-"/>
    <x v="191"/>
    <m/>
    <m/>
    <m/>
    <m/>
    <m/>
    <m/>
    <m/>
    <m/>
    <m/>
    <m/>
    <m/>
    <m/>
    <s v="https://emma.msrb.org/MS215638-MS190946-MD370753.pdf"/>
    <n v="0"/>
    <m/>
  </r>
  <r>
    <s v="Atlanta"/>
    <x v="4"/>
    <x v="269"/>
    <s v="04780MFK0"/>
    <s v="04780M"/>
    <s v="REF-GEN-SER-RF-D"/>
    <x v="1"/>
    <x v="1098"/>
    <n v="5.25"/>
    <d v="2011-01-01T00:00:00"/>
    <n v="110.37"/>
    <s v="-"/>
    <m/>
    <s v="-"/>
    <s v="-"/>
    <s v="-"/>
    <s v="-"/>
    <x v="191"/>
    <m/>
    <m/>
    <m/>
    <m/>
    <m/>
    <m/>
    <m/>
    <m/>
    <m/>
    <m/>
    <m/>
    <m/>
    <s v="https://emma.msrb.org/MS215638-MS190946-MD370753.pdf"/>
    <n v="0"/>
    <m/>
  </r>
  <r>
    <s v="Atlanta"/>
    <x v="4"/>
    <x v="269"/>
    <s v="04780MFL8"/>
    <s v="04780M"/>
    <s v="REF-GEN-SER-RF-D"/>
    <x v="1"/>
    <x v="1099"/>
    <n v="5.25"/>
    <d v="2012-01-01T00:00:00"/>
    <n v="110.104"/>
    <s v="-"/>
    <m/>
    <s v="-"/>
    <s v="-"/>
    <s v="-"/>
    <s v="-"/>
    <x v="191"/>
    <m/>
    <m/>
    <m/>
    <m/>
    <m/>
    <m/>
    <m/>
    <m/>
    <m/>
    <m/>
    <m/>
    <m/>
    <s v="https://emma.msrb.org/MS215638-MS190946-MD370753.pdf"/>
    <n v="0"/>
    <m/>
  </r>
  <r>
    <s v="Atlanta"/>
    <x v="4"/>
    <x v="269"/>
    <s v="04780MFM6"/>
    <s v="04780M"/>
    <s v="REF-GEN-SER-RF-D"/>
    <x v="1"/>
    <x v="1100"/>
    <n v="5.25"/>
    <d v="2013-01-01T00:00:00"/>
    <n v="110.197"/>
    <s v="-"/>
    <m/>
    <s v="-"/>
    <s v="-"/>
    <s v="-"/>
    <s v="-"/>
    <x v="191"/>
    <m/>
    <m/>
    <m/>
    <m/>
    <m/>
    <m/>
    <m/>
    <m/>
    <m/>
    <m/>
    <m/>
    <m/>
    <s v="https://emma.msrb.org/MS215638-MS190946-MD370753.pdf"/>
    <n v="0"/>
    <m/>
  </r>
  <r>
    <s v="Atlanta"/>
    <x v="4"/>
    <x v="269"/>
    <s v="04780MFN4"/>
    <s v="04780M"/>
    <s v="REF-GEN-SER-RF-D"/>
    <x v="1"/>
    <x v="1101"/>
    <n v="5.25"/>
    <d v="2014-01-01T00:00:00"/>
    <n v="110.074"/>
    <s v="-"/>
    <m/>
    <s v="-"/>
    <s v="-"/>
    <s v="-"/>
    <s v="-"/>
    <x v="191"/>
    <m/>
    <m/>
    <m/>
    <m/>
    <m/>
    <m/>
    <m/>
    <m/>
    <m/>
    <m/>
    <m/>
    <m/>
    <s v="https://emma.msrb.org/MS215638-MS190946-MD370753.pdf"/>
    <n v="0"/>
    <m/>
  </r>
  <r>
    <s v="Atlanta"/>
    <x v="4"/>
    <x v="269"/>
    <s v="04780MFP9"/>
    <s v="04780M"/>
    <s v="REF-GEN-SER-RF-D"/>
    <x v="1"/>
    <x v="830"/>
    <n v="5.25"/>
    <d v="2015-01-01T00:00:00"/>
    <m/>
    <s v="-"/>
    <m/>
    <s v="-"/>
    <s v="WR"/>
    <s v="-"/>
    <s v="-"/>
    <x v="191"/>
    <m/>
    <m/>
    <m/>
    <m/>
    <m/>
    <m/>
    <m/>
    <m/>
    <m/>
    <m/>
    <m/>
    <m/>
    <s v="https://emma.msrb.org/MS215638-MS190946-MD370753.pdf"/>
    <n v="0"/>
    <m/>
  </r>
  <r>
    <s v="Atlanta"/>
    <x v="4"/>
    <x v="269"/>
    <s v="04780MFQ7"/>
    <s v="04780M"/>
    <s v="REF-GEN-SER-RF-D"/>
    <x v="1"/>
    <x v="1102"/>
    <n v="5.25"/>
    <d v="2016-01-01T00:00:00"/>
    <m/>
    <s v="-"/>
    <m/>
    <s v="-"/>
    <s v="WR"/>
    <s v="-"/>
    <s v="-"/>
    <x v="191"/>
    <m/>
    <m/>
    <m/>
    <m/>
    <m/>
    <m/>
    <m/>
    <m/>
    <m/>
    <m/>
    <m/>
    <m/>
    <s v="https://emma.msrb.org/MS215638-MS190946-MD370753.pdf"/>
    <n v="0"/>
    <m/>
  </r>
  <r>
    <s v="Atlanta"/>
    <x v="4"/>
    <x v="269"/>
    <s v="04780MFR5"/>
    <s v="04780M"/>
    <s v="REF-GEN-SER-RF-D"/>
    <x v="1"/>
    <x v="1103"/>
    <n v="5.25"/>
    <d v="2017-01-01T00:00:00"/>
    <m/>
    <s v="-"/>
    <m/>
    <s v="-"/>
    <s v="WR"/>
    <s v="-"/>
    <s v="-"/>
    <x v="191"/>
    <m/>
    <m/>
    <m/>
    <m/>
    <m/>
    <m/>
    <m/>
    <m/>
    <m/>
    <m/>
    <m/>
    <m/>
    <s v="https://emma.msrb.org/MS215638-MS190946-MD370753.pdf"/>
    <n v="0"/>
    <m/>
  </r>
  <r>
    <s v="Atlanta"/>
    <x v="4"/>
    <x v="269"/>
    <s v="04780MFS3"/>
    <s v="04780M"/>
    <s v="REF-GEN-SER-RF-D"/>
    <x v="1"/>
    <x v="1104"/>
    <n v="4.375"/>
    <d v="2018-01-01T00:00:00"/>
    <n v="97.186999999999998"/>
    <s v="-"/>
    <m/>
    <s v="-"/>
    <s v="WR"/>
    <s v="-"/>
    <s v="-"/>
    <x v="191"/>
    <m/>
    <m/>
    <m/>
    <m/>
    <m/>
    <m/>
    <m/>
    <m/>
    <m/>
    <m/>
    <m/>
    <m/>
    <s v="https://emma.msrb.org/MS215638-MS190946-MD370753.pdf"/>
    <n v="0"/>
    <m/>
  </r>
  <r>
    <s v="Atlanta"/>
    <x v="4"/>
    <x v="269"/>
    <s v="04780MFT1"/>
    <s v="04780M"/>
    <s v="REF-GEN-SER-RF-D"/>
    <x v="1"/>
    <x v="1105"/>
    <n v="4.75"/>
    <d v="2019-01-01T00:00:00"/>
    <n v="100"/>
    <s v="-"/>
    <m/>
    <s v="-"/>
    <s v="WR"/>
    <s v="-"/>
    <s v="NR"/>
    <x v="191"/>
    <m/>
    <m/>
    <m/>
    <m/>
    <m/>
    <m/>
    <m/>
    <m/>
    <m/>
    <m/>
    <m/>
    <m/>
    <s v="https://emma.msrb.org/MS215638-MS190946-MD370753.pdf"/>
    <n v="0"/>
    <m/>
  </r>
  <r>
    <s v="Atlanta"/>
    <x v="4"/>
    <x v="269"/>
    <s v="04780MJT7"/>
    <s v="04780M"/>
    <s v="REF-GEN-D-FGIC-FSA-CR"/>
    <x v="1"/>
    <x v="2"/>
    <n v="5.25"/>
    <d v="2011-01-01T00:00:00"/>
    <n v="110.37"/>
    <s v="-"/>
    <m/>
    <s v="-"/>
    <s v="-"/>
    <s v="-"/>
    <s v="-"/>
    <x v="191"/>
    <m/>
    <m/>
    <m/>
    <m/>
    <m/>
    <m/>
    <m/>
    <m/>
    <m/>
    <m/>
    <m/>
    <m/>
    <s v="https://emma.msrb.org/MS215638-MS190946-MD370753.pdf"/>
    <n v="0"/>
    <m/>
  </r>
  <r>
    <s v="Atlanta"/>
    <x v="4"/>
    <x v="269"/>
    <s v="04780MJU4"/>
    <s v="04780M"/>
    <s v="REF-GEN-D-FGIC-FSA-CR"/>
    <x v="1"/>
    <x v="2"/>
    <n v="5.25"/>
    <d v="2014-01-01T00:00:00"/>
    <n v="110.074"/>
    <s v="-"/>
    <m/>
    <s v="-"/>
    <s v="-"/>
    <s v="-"/>
    <s v="-"/>
    <x v="191"/>
    <m/>
    <m/>
    <m/>
    <m/>
    <m/>
    <m/>
    <m/>
    <m/>
    <m/>
    <m/>
    <m/>
    <m/>
    <s v="https://emma.msrb.org/MS215638-MS190946-MD370753.pdf"/>
    <n v="0"/>
    <m/>
  </r>
  <r>
    <s v="Atlanta"/>
    <x v="5"/>
    <x v="270"/>
    <s v="04785TGW3"/>
    <s v="04785T"/>
    <s v="VAR-HSG-COLLEGETOWN HARRIS-I"/>
    <x v="0"/>
    <x v="528"/>
    <n v="0.13"/>
    <d v="2036-10-15T00:00:00"/>
    <n v="100"/>
    <s v="-"/>
    <m/>
    <s v="-"/>
    <s v="-"/>
    <s v="-"/>
    <s v="AA+"/>
    <x v="192"/>
    <s v="NEW"/>
    <s v="—"/>
    <s v="Multi-Family Housing"/>
    <s v="Variable"/>
    <s v="—"/>
    <s v="Mortgage Loans"/>
    <s v="No"/>
    <s v="No"/>
    <s v="No"/>
    <s v="Yes"/>
    <n v="100"/>
    <s v="—"/>
    <s v="https://emma.msrb.org/MS213707-MS189015-MD366900.pdf"/>
    <n v="0"/>
    <s v="http://quotes.morningstar.com/bondquote/quote?productcode=qs&amp;qs_qt_module=3.50&amp;qt_version=finrarelease&amp;t=M1152041183365&amp;qsOnClick=returnTicker&amp;refresh=true"/>
  </r>
  <r>
    <s v="Atlanta"/>
    <x v="0"/>
    <x v="271"/>
    <s v="04785VAA2"/>
    <s v="04785V"/>
    <s v="PRESERVE AT CASCADE APTS PROJ"/>
    <x v="0"/>
    <x v="2"/>
    <n v="6.5"/>
    <d v="2043-10-01T00:00:00"/>
    <m/>
    <s v="-"/>
    <m/>
    <s v="-"/>
    <s v="-"/>
    <s v="-"/>
    <s v="-"/>
    <x v="193"/>
    <m/>
    <m/>
    <m/>
    <m/>
    <m/>
    <m/>
    <m/>
    <m/>
    <m/>
    <m/>
    <m/>
    <m/>
    <s v="No official statement is currently available."/>
    <s v="https://emma.msrb.org/EP866884-EP671511-EP1073178.pdf"/>
    <m/>
  </r>
  <r>
    <s v="Atlanta"/>
    <x v="0"/>
    <x v="272"/>
    <s v="04785VAB0"/>
    <s v="04785V"/>
    <s v="TAXABLE-PRESERVE AT CASCADE-T"/>
    <x v="0"/>
    <x v="2"/>
    <n v="8.5"/>
    <d v="2027-12-01T00:00:00"/>
    <m/>
    <s v="-"/>
    <m/>
    <s v="-"/>
    <s v="-"/>
    <s v="-"/>
    <s v="-"/>
    <x v="193"/>
    <m/>
    <m/>
    <m/>
    <m/>
    <m/>
    <m/>
    <m/>
    <m/>
    <m/>
    <m/>
    <m/>
    <m/>
    <s v="No official statement is currently available."/>
    <s v="https://emma.msrb.org/EP866884-EP671511-EP1073178.pdf"/>
    <m/>
  </r>
  <r>
    <s v="Atlanta"/>
    <x v="4"/>
    <x v="273"/>
    <s v="04780MFE4"/>
    <s v="04780M"/>
    <s v="LTD OBLIG-BD ANTIC NTS"/>
    <x v="0"/>
    <x v="1106"/>
    <n v="1.1000000000000001"/>
    <d v="2004-10-16T00:00:00"/>
    <n v="100.041"/>
    <s v="-"/>
    <m/>
    <s v="-"/>
    <s v="-"/>
    <s v="-"/>
    <s v="-"/>
    <x v="194"/>
    <m/>
    <m/>
    <m/>
    <m/>
    <m/>
    <m/>
    <m/>
    <m/>
    <m/>
    <m/>
    <m/>
    <m/>
    <s v="https://emma.msrb.org/MS199146-MS174454-MD338154.pdf"/>
    <n v="0"/>
    <m/>
  </r>
  <r>
    <s v="Atlanta"/>
    <x v="12"/>
    <x v="274"/>
    <s v="04785RAF0"/>
    <s v="04785R"/>
    <s v="GNMA COLL MTG-NORTHSIDE VLG-A"/>
    <x v="0"/>
    <x v="583"/>
    <n v="5.15"/>
    <d v="2033-05-20T00:00:00"/>
    <n v="100"/>
    <s v="-"/>
    <m/>
    <s v="-"/>
    <s v="-"/>
    <s v="-"/>
    <s v="-"/>
    <x v="195"/>
    <m/>
    <m/>
    <m/>
    <m/>
    <m/>
    <m/>
    <m/>
    <m/>
    <m/>
    <m/>
    <m/>
    <m/>
    <s v="https://emma.msrb.org/MS213896-MS189204-MD367279.pdf"/>
    <n v="0"/>
    <m/>
  </r>
  <r>
    <s v="Atlanta"/>
    <x v="12"/>
    <x v="274"/>
    <s v="04785RAG8"/>
    <s v="04785R"/>
    <s v="GNMA COLL MTG-NORTHSIDE VLG-A"/>
    <x v="0"/>
    <x v="1107"/>
    <n v="5.25"/>
    <d v="2043-05-20T00:00:00"/>
    <n v="100"/>
    <s v="-"/>
    <m/>
    <s v="-"/>
    <s v="-"/>
    <s v="-"/>
    <s v="-"/>
    <x v="195"/>
    <m/>
    <m/>
    <m/>
    <m/>
    <m/>
    <m/>
    <m/>
    <m/>
    <m/>
    <m/>
    <m/>
    <m/>
    <s v="https://emma.msrb.org/MS213896-MS189204-MD367279.pdf"/>
    <n v="0"/>
    <m/>
  </r>
  <r>
    <s v="Atlanta"/>
    <x v="12"/>
    <x v="275"/>
    <s v="04785RAH6"/>
    <s v="04785R"/>
    <s v="TAXABLE-GNMA COLL MTG-SER A-T"/>
    <x v="0"/>
    <x v="1108"/>
    <n v="5.76"/>
    <d v="2023-05-20T00:00:00"/>
    <n v="100"/>
    <s v="-"/>
    <m/>
    <s v="-"/>
    <s v="-"/>
    <s v="-"/>
    <s v="-"/>
    <x v="195"/>
    <m/>
    <m/>
    <m/>
    <m/>
    <m/>
    <m/>
    <m/>
    <m/>
    <m/>
    <m/>
    <m/>
    <m/>
    <s v="https://emma.msrb.org/MS213896-MS189204-MD367279.pdf"/>
    <n v="0"/>
    <m/>
  </r>
  <r>
    <s v="Atlanta"/>
    <x v="5"/>
    <x v="276"/>
    <s v="04785TGR4"/>
    <s v="04785T"/>
    <s v="TAXABLE-HSG-GNMA-HOLLYWOOD-B"/>
    <x v="0"/>
    <x v="401"/>
    <n v="5.66"/>
    <d v="2014-01-20T00:00:00"/>
    <n v="100"/>
    <s v="-"/>
    <m/>
    <s v="-"/>
    <s v="-"/>
    <s v="-"/>
    <s v="-"/>
    <x v="196"/>
    <m/>
    <m/>
    <m/>
    <m/>
    <m/>
    <m/>
    <m/>
    <m/>
    <m/>
    <m/>
    <m/>
    <m/>
    <s v="https://emma.msrb.org/MS210961-MS186269-MD361421.pdf"/>
    <n v="0"/>
    <m/>
  </r>
  <r>
    <s v="Atlanta"/>
    <x v="5"/>
    <x v="277"/>
    <s v="04785TGP8"/>
    <s v="04785T"/>
    <s v="HSG-GNMA-HOLLYWOOD/SHAWNEE-A"/>
    <x v="0"/>
    <x v="242"/>
    <n v="5.2"/>
    <d v="2033-07-20T00:00:00"/>
    <n v="100"/>
    <s v="-"/>
    <m/>
    <s v="-"/>
    <s v="-"/>
    <s v="-"/>
    <s v="-"/>
    <x v="196"/>
    <m/>
    <m/>
    <m/>
    <m/>
    <m/>
    <m/>
    <m/>
    <m/>
    <m/>
    <m/>
    <m/>
    <m/>
    <s v="https://emma.msrb.org/MS210961-MS186269-MD361421.pdf"/>
    <n v="0"/>
    <m/>
  </r>
  <r>
    <s v="Atlanta"/>
    <x v="5"/>
    <x v="277"/>
    <s v="04785TGQ6"/>
    <s v="04785T"/>
    <s v="HSG-GNMA-HOLLYWOOD/SHAWNEE-A"/>
    <x v="0"/>
    <x v="1109"/>
    <n v="5.3"/>
    <d v="2043-07-20T00:00:00"/>
    <n v="100"/>
    <s v="-"/>
    <m/>
    <s v="-"/>
    <s v="-"/>
    <s v="-"/>
    <s v="-"/>
    <x v="196"/>
    <m/>
    <m/>
    <m/>
    <m/>
    <m/>
    <m/>
    <m/>
    <m/>
    <m/>
    <m/>
    <m/>
    <m/>
    <s v="https://emma.msrb.org/MS210961-MS186269-MD361421.pdf"/>
    <n v="0"/>
    <m/>
  </r>
  <r>
    <s v="Atlanta"/>
    <x v="5"/>
    <x v="278"/>
    <s v="04785TGS2"/>
    <s v="04785T"/>
    <s v="TOBY SEXTON REDEV PJ"/>
    <x v="0"/>
    <x v="222"/>
    <n v="6.5"/>
    <d v="2043-08-01T00:00:00"/>
    <n v="6.5"/>
    <s v="-"/>
    <m/>
    <s v="-"/>
    <s v="-"/>
    <s v="-"/>
    <s v="-"/>
    <x v="196"/>
    <m/>
    <m/>
    <m/>
    <m/>
    <m/>
    <m/>
    <m/>
    <m/>
    <m/>
    <m/>
    <m/>
    <m/>
    <s v="No official statement is currently available."/>
    <n v="0"/>
    <m/>
  </r>
  <r>
    <s v="Atlanta"/>
    <x v="4"/>
    <x v="279"/>
    <s v="04780MEY1"/>
    <s v="04780M"/>
    <s v="VAR-REF-GEN RF-C-2"/>
    <x v="1"/>
    <x v="1110"/>
    <m/>
    <d v="2030-01-01T00:00:00"/>
    <m/>
    <s v="-"/>
    <m/>
    <s v="-"/>
    <s v="WR"/>
    <s v="-"/>
    <s v="-"/>
    <x v="197"/>
    <m/>
    <m/>
    <m/>
    <m/>
    <m/>
    <m/>
    <m/>
    <m/>
    <m/>
    <m/>
    <m/>
    <m/>
    <s v="https://emma.msrb.org/MS34408-MS183906-MS609444.pdf"/>
    <n v="0"/>
    <m/>
  </r>
  <r>
    <s v="Atlanta"/>
    <x v="4"/>
    <x v="280"/>
    <s v="04780MEZ8"/>
    <s v="04780M"/>
    <s v="VAR-REF-GEN RF-C-3"/>
    <x v="1"/>
    <x v="1110"/>
    <m/>
    <d v="2030-01-01T00:00:00"/>
    <m/>
    <s v="-"/>
    <m/>
    <s v="-"/>
    <s v="WR"/>
    <s v="-"/>
    <s v="-"/>
    <x v="197"/>
    <m/>
    <m/>
    <m/>
    <m/>
    <m/>
    <m/>
    <m/>
    <m/>
    <m/>
    <m/>
    <m/>
    <m/>
    <s v="https://emma.msrb.org/MS34408-MS183906-MS609444.pdf"/>
    <n v="0"/>
    <m/>
  </r>
  <r>
    <s v="Atlanta"/>
    <x v="4"/>
    <x v="281"/>
    <s v="04780MFA2"/>
    <s v="04780M"/>
    <s v="VAR-REF-GEN-SER-RF-B-1"/>
    <x v="1"/>
    <x v="1111"/>
    <m/>
    <d v="2030-01-01T00:00:00"/>
    <m/>
    <s v="-"/>
    <m/>
    <s v="-"/>
    <s v="WR"/>
    <s v="-"/>
    <s v="-"/>
    <x v="197"/>
    <m/>
    <m/>
    <m/>
    <m/>
    <m/>
    <m/>
    <m/>
    <m/>
    <m/>
    <m/>
    <m/>
    <m/>
    <s v="https://emma.msrb.org/MS34788-MS253229-MD490107.pdf"/>
    <n v="0"/>
    <m/>
  </r>
  <r>
    <s v="Atlanta"/>
    <x v="4"/>
    <x v="282"/>
    <s v="04780MKB4"/>
    <s v="04780M"/>
    <s v="VAR-REF-GEN-RF-C3-RMKT 6/26/08"/>
    <x v="1"/>
    <x v="2"/>
    <m/>
    <d v="2030-01-01T00:00:00"/>
    <n v="100"/>
    <s v="-"/>
    <m/>
    <s v="-"/>
    <s v="-"/>
    <s v="-"/>
    <s v="-"/>
    <x v="197"/>
    <m/>
    <m/>
    <m/>
    <m/>
    <m/>
    <m/>
    <m/>
    <m/>
    <m/>
    <m/>
    <m/>
    <m/>
    <s v="No official statement is currently available."/>
    <n v="0"/>
    <m/>
  </r>
  <r>
    <s v="Atlanta"/>
    <x v="4"/>
    <x v="283"/>
    <s v="04780MFC8"/>
    <s v="04780M"/>
    <s v="VAR-REF-GEN-SER-RF-B-2"/>
    <x v="1"/>
    <x v="1110"/>
    <m/>
    <d v="2030-01-01T00:00:00"/>
    <m/>
    <s v="-"/>
    <m/>
    <s v="-"/>
    <s v="WR"/>
    <s v="-"/>
    <s v="-"/>
    <x v="197"/>
    <m/>
    <m/>
    <m/>
    <m/>
    <m/>
    <m/>
    <m/>
    <m/>
    <m/>
    <m/>
    <m/>
    <m/>
    <s v="No official statement is currently available."/>
    <s v="https://emma.msrb.org/EA618909-ER342494-EP791583.pdf"/>
    <m/>
  </r>
  <r>
    <s v="Atlanta"/>
    <x v="4"/>
    <x v="284"/>
    <s v="04780MFB0"/>
    <s v="04780M"/>
    <s v="VAR-REF-GEN-SER-RF-C-1"/>
    <x v="1"/>
    <x v="710"/>
    <m/>
    <d v="2030-01-01T00:00:00"/>
    <m/>
    <s v="-"/>
    <m/>
    <s v="-"/>
    <s v="WR"/>
    <s v="-"/>
    <s v="-"/>
    <x v="197"/>
    <m/>
    <m/>
    <m/>
    <m/>
    <m/>
    <m/>
    <m/>
    <m/>
    <m/>
    <m/>
    <m/>
    <m/>
    <s v="https://emma.msrb.org/MS34788-MS253229-MD490107.pdf"/>
    <n v="0"/>
    <m/>
  </r>
  <r>
    <s v="Atlanta"/>
    <x v="4"/>
    <x v="285"/>
    <s v="04780MKD0"/>
    <s v="04780M"/>
    <s v="VAR-REF-GEN-RF-B3-RMKT 6/27/08"/>
    <x v="1"/>
    <x v="2"/>
    <m/>
    <d v="2030-01-01T00:00:00"/>
    <n v="100"/>
    <s v="-"/>
    <m/>
    <s v="-"/>
    <s v="-"/>
    <s v="-"/>
    <s v="-"/>
    <x v="197"/>
    <m/>
    <m/>
    <m/>
    <m/>
    <m/>
    <m/>
    <m/>
    <m/>
    <m/>
    <m/>
    <m/>
    <m/>
    <s v="No official statement is currently available."/>
    <n v="0"/>
    <m/>
  </r>
  <r>
    <s v="Atlanta"/>
    <x v="4"/>
    <x v="286"/>
    <s v="04780MFD6"/>
    <s v="04780M"/>
    <s v="VAR-REF-GEN-SER-RF-B-3"/>
    <x v="1"/>
    <x v="1110"/>
    <m/>
    <d v="2030-01-01T00:00:00"/>
    <m/>
    <s v="-"/>
    <m/>
    <s v="-"/>
    <s v="WR"/>
    <s v="-"/>
    <s v="-"/>
    <x v="197"/>
    <m/>
    <m/>
    <m/>
    <m/>
    <m/>
    <m/>
    <m/>
    <m/>
    <m/>
    <m/>
    <m/>
    <m/>
    <s v="No official statement is currently available."/>
    <s v="https://emma.msrb.org/EA618909-ER342494-EP791583.pdf"/>
    <m/>
  </r>
  <r>
    <s v="Atlanta"/>
    <x v="4"/>
    <x v="287"/>
    <s v="04780MKC2"/>
    <s v="04780M"/>
    <s v="VAR-REF-GEN-RF-B2-RMKT 6/27/08"/>
    <x v="1"/>
    <x v="2"/>
    <m/>
    <d v="2030-01-01T00:00:00"/>
    <n v="100"/>
    <s v="-"/>
    <m/>
    <s v="-"/>
    <s v="-"/>
    <s v="-"/>
    <s v="-"/>
    <x v="197"/>
    <m/>
    <m/>
    <m/>
    <m/>
    <m/>
    <m/>
    <m/>
    <m/>
    <m/>
    <m/>
    <m/>
    <m/>
    <s v="No official statement is currently available."/>
    <n v="0"/>
    <m/>
  </r>
  <r>
    <s v="Atlanta"/>
    <x v="4"/>
    <x v="288"/>
    <s v="04780MKE8"/>
    <s v="04780M"/>
    <s v="VAR-GEN-SER B1-RMKT-06/01/08"/>
    <x v="0"/>
    <x v="2"/>
    <m/>
    <d v="2030-01-01T00:00:00"/>
    <n v="100"/>
    <s v="-"/>
    <m/>
    <s v="-"/>
    <s v="-"/>
    <s v="-"/>
    <s v="-"/>
    <x v="197"/>
    <m/>
    <m/>
    <m/>
    <m/>
    <m/>
    <m/>
    <m/>
    <m/>
    <m/>
    <m/>
    <m/>
    <m/>
    <s v="No official statement is currently available."/>
    <s v="https://emma.msrb.org/EA618909-ER342494-EP791583.pdf"/>
    <m/>
  </r>
  <r>
    <s v="Atlanta"/>
    <x v="4"/>
    <x v="289"/>
    <s v="04780MKF5"/>
    <s v="04780M"/>
    <s v="VAR-REF-GEN-SER-RF-C-1-RMKT"/>
    <x v="1"/>
    <x v="2"/>
    <m/>
    <d v="2030-01-01T00:00:00"/>
    <n v="100"/>
    <s v="-"/>
    <m/>
    <s v="-"/>
    <s v="-"/>
    <s v="-"/>
    <s v="-"/>
    <x v="197"/>
    <m/>
    <m/>
    <m/>
    <m/>
    <m/>
    <m/>
    <m/>
    <m/>
    <m/>
    <m/>
    <m/>
    <m/>
    <s v="No official statement is currently available."/>
    <n v="0"/>
    <m/>
  </r>
  <r>
    <s v="Atlanta"/>
    <x v="4"/>
    <x v="290"/>
    <s v="04780MKA6"/>
    <s v="04780M"/>
    <s v="VAR-REF-GEN-RF-C2-RMKT 6/26/08"/>
    <x v="1"/>
    <x v="2"/>
    <m/>
    <d v="2030-01-01T00:00:00"/>
    <n v="100"/>
    <s v="-"/>
    <m/>
    <s v="-"/>
    <s v="-"/>
    <s v="-"/>
    <s v="-"/>
    <x v="197"/>
    <m/>
    <m/>
    <m/>
    <m/>
    <m/>
    <m/>
    <m/>
    <m/>
    <m/>
    <m/>
    <m/>
    <m/>
    <s v="No official statement is currently available."/>
    <n v="0"/>
    <m/>
  </r>
  <r>
    <s v="Atlanta"/>
    <x v="4"/>
    <x v="291"/>
    <s v="04780MEM7"/>
    <s v="04780M"/>
    <s v="REF-GEN-SER RF-A"/>
    <x v="1"/>
    <x v="1112"/>
    <n v="2"/>
    <d v="2004-01-01T00:00:00"/>
    <n v="100.568"/>
    <s v="-"/>
    <m/>
    <s v="-"/>
    <s v="-"/>
    <s v="-"/>
    <s v="-"/>
    <x v="198"/>
    <m/>
    <m/>
    <m/>
    <m/>
    <m/>
    <m/>
    <m/>
    <m/>
    <m/>
    <m/>
    <m/>
    <m/>
    <s v="https://emma.msrb.org/MS34788-MS253229-MD490107.pdf"/>
    <n v="0"/>
    <m/>
  </r>
  <r>
    <s v="Atlanta"/>
    <x v="4"/>
    <x v="291"/>
    <s v="04780MEN5"/>
    <s v="04780M"/>
    <s v="REF-GEN-SER RF-A"/>
    <x v="1"/>
    <x v="1113"/>
    <n v="4.5"/>
    <d v="2005-01-01T00:00:00"/>
    <n v="104.797"/>
    <s v="-"/>
    <m/>
    <s v="-"/>
    <s v="-"/>
    <s v="-"/>
    <s v="-"/>
    <x v="198"/>
    <m/>
    <m/>
    <m/>
    <m/>
    <m/>
    <m/>
    <m/>
    <m/>
    <m/>
    <m/>
    <m/>
    <m/>
    <s v="https://emma.msrb.org/MS34788-MS253229-MD490107.pdf"/>
    <n v="0"/>
    <m/>
  </r>
  <r>
    <s v="Atlanta"/>
    <x v="4"/>
    <x v="291"/>
    <s v="04780MER6"/>
    <s v="04780M"/>
    <s v="REF-GEN-SER RF-A"/>
    <x v="1"/>
    <x v="774"/>
    <n v="5"/>
    <d v="2008-01-01T00:00:00"/>
    <n v="112.33499999999999"/>
    <s v="-"/>
    <m/>
    <s v="-"/>
    <s v="-"/>
    <s v="-"/>
    <s v="-"/>
    <x v="198"/>
    <m/>
    <m/>
    <m/>
    <m/>
    <m/>
    <m/>
    <m/>
    <m/>
    <m/>
    <m/>
    <m/>
    <m/>
    <s v="https://emma.msrb.org/MS34788-MS253229-MD490107.pdf"/>
    <n v="0"/>
    <m/>
  </r>
  <r>
    <s v="Atlanta"/>
    <x v="4"/>
    <x v="291"/>
    <s v="04780MES4"/>
    <s v="04780M"/>
    <s v="REF-GEN-SER RF-A"/>
    <x v="1"/>
    <x v="1114"/>
    <n v="5"/>
    <d v="2009-01-01T00:00:00"/>
    <n v="113.408"/>
    <s v="-"/>
    <m/>
    <s v="-"/>
    <s v="-"/>
    <s v="-"/>
    <s v="-"/>
    <x v="198"/>
    <m/>
    <m/>
    <m/>
    <m/>
    <m/>
    <m/>
    <m/>
    <m/>
    <m/>
    <m/>
    <m/>
    <m/>
    <s v="https://emma.msrb.org/MS34788-MS253229-MD490107.pdf"/>
    <n v="0"/>
    <m/>
  </r>
  <r>
    <s v="Atlanta"/>
    <x v="4"/>
    <x v="291"/>
    <s v="04780MET2"/>
    <s v="04780M"/>
    <s v="REF-GEN-SER RF-A"/>
    <x v="1"/>
    <x v="1115"/>
    <n v="5"/>
    <d v="2010-01-01T00:00:00"/>
    <n v="113.782"/>
    <s v="-"/>
    <m/>
    <s v="-"/>
    <s v="-"/>
    <s v="-"/>
    <s v="-"/>
    <x v="198"/>
    <m/>
    <m/>
    <m/>
    <m/>
    <m/>
    <m/>
    <m/>
    <m/>
    <m/>
    <m/>
    <m/>
    <m/>
    <s v="https://emma.msrb.org/MS34788-MS253229-MD490107.pdf"/>
    <n v="0"/>
    <m/>
  </r>
  <r>
    <s v="Atlanta"/>
    <x v="4"/>
    <x v="291"/>
    <s v="04780MEU9"/>
    <s v="04780M"/>
    <s v="REF-GEN-SER RF-A"/>
    <x v="1"/>
    <x v="1116"/>
    <n v="5"/>
    <d v="2011-01-01T00:00:00"/>
    <n v="114.15900000000001"/>
    <s v="-"/>
    <m/>
    <s v="-"/>
    <s v="-"/>
    <s v="-"/>
    <s v="-"/>
    <x v="198"/>
    <m/>
    <m/>
    <m/>
    <m/>
    <m/>
    <m/>
    <m/>
    <m/>
    <m/>
    <m/>
    <m/>
    <m/>
    <s v="https://emma.msrb.org/MS34788-MS253229-MD490107.pdf"/>
    <n v="0"/>
    <m/>
  </r>
  <r>
    <s v="Atlanta"/>
    <x v="4"/>
    <x v="291"/>
    <s v="04780MEV7"/>
    <s v="04780M"/>
    <s v="REF-GEN-SER RF-A"/>
    <x v="1"/>
    <x v="1117"/>
    <n v="5"/>
    <d v="2012-01-01T00:00:00"/>
    <n v="114.68600000000001"/>
    <s v="-"/>
    <m/>
    <s v="-"/>
    <s v="-"/>
    <s v="-"/>
    <s v="-"/>
    <x v="198"/>
    <m/>
    <m/>
    <m/>
    <m/>
    <m/>
    <m/>
    <m/>
    <m/>
    <m/>
    <m/>
    <m/>
    <m/>
    <s v="https://emma.msrb.org/MS34788-MS253229-MD490107.pdf"/>
    <n v="0"/>
    <m/>
  </r>
  <r>
    <s v="Atlanta"/>
    <x v="4"/>
    <x v="291"/>
    <s v="04780MEW5"/>
    <s v="04780M"/>
    <s v="REF-GEN-SER RF-A"/>
    <x v="1"/>
    <x v="1037"/>
    <n v="5"/>
    <d v="2013-01-01T00:00:00"/>
    <n v="115.017"/>
    <s v="-"/>
    <m/>
    <s v="-"/>
    <s v="-"/>
    <s v="-"/>
    <s v="-"/>
    <x v="198"/>
    <m/>
    <m/>
    <m/>
    <m/>
    <m/>
    <m/>
    <m/>
    <m/>
    <m/>
    <m/>
    <m/>
    <m/>
    <s v="https://emma.msrb.org/MS34788-MS253229-MD490107.pdf"/>
    <n v="0"/>
    <m/>
  </r>
  <r>
    <s v="Atlanta"/>
    <x v="4"/>
    <x v="291"/>
    <s v="04780MEX3"/>
    <s v="04780M"/>
    <s v="REF-GEN-SER RF-A"/>
    <x v="1"/>
    <x v="97"/>
    <n v="5"/>
    <d v="2014-01-01T00:00:00"/>
    <n v="114.90300000000001"/>
    <s v="-"/>
    <m/>
    <s v="-"/>
    <s v="-"/>
    <s v="-"/>
    <s v="-"/>
    <x v="198"/>
    <m/>
    <m/>
    <m/>
    <m/>
    <m/>
    <m/>
    <m/>
    <m/>
    <m/>
    <m/>
    <m/>
    <m/>
    <s v="https://emma.msrb.org/MS34788-MS253229-MD490107.pdf"/>
    <n v="0"/>
    <m/>
  </r>
  <r>
    <s v="Atlanta"/>
    <x v="4"/>
    <x v="291"/>
    <s v="04780MEP0"/>
    <s v="04780M"/>
    <s v="REF-GEN-SER RF-A"/>
    <x v="1"/>
    <x v="2"/>
    <m/>
    <d v="2006-01-01T00:00:00"/>
    <m/>
    <s v="-"/>
    <m/>
    <s v="-"/>
    <s v="-"/>
    <s v="-"/>
    <s v="-"/>
    <x v="198"/>
    <m/>
    <m/>
    <m/>
    <m/>
    <m/>
    <m/>
    <m/>
    <m/>
    <m/>
    <m/>
    <m/>
    <m/>
    <s v="https://emma.msrb.org/MS34788-MS253229-MD490107.pdf"/>
    <n v="0"/>
    <m/>
  </r>
  <r>
    <s v="Atlanta"/>
    <x v="4"/>
    <x v="291"/>
    <s v="04780MEQ8"/>
    <s v="04780M"/>
    <s v="REF-GEN-SER RF-A"/>
    <x v="1"/>
    <x v="2"/>
    <m/>
    <d v="2007-01-01T00:00:00"/>
    <m/>
    <s v="-"/>
    <m/>
    <s v="-"/>
    <s v="-"/>
    <s v="-"/>
    <s v="-"/>
    <x v="198"/>
    <m/>
    <m/>
    <m/>
    <m/>
    <m/>
    <m/>
    <m/>
    <m/>
    <m/>
    <m/>
    <m/>
    <m/>
    <s v="https://emma.msrb.org/MS34788-MS253229-MD490107.pdf"/>
    <n v="0"/>
    <m/>
  </r>
  <r>
    <s v="Atlanta"/>
    <x v="25"/>
    <x v="292"/>
    <s v="047852EL8"/>
    <n v="47852"/>
    <s v="MULTIFAMILY HSG-SR-PEAKS-A-1"/>
    <x v="0"/>
    <x v="1118"/>
    <n v="6.25"/>
    <d v="2041-06-01T00:00:00"/>
    <n v="100"/>
    <s v="-"/>
    <m/>
    <s v="-"/>
    <s v="-"/>
    <s v="-"/>
    <s v="-"/>
    <x v="199"/>
    <m/>
    <m/>
    <m/>
    <m/>
    <m/>
    <m/>
    <m/>
    <m/>
    <m/>
    <m/>
    <m/>
    <m/>
    <s v="No official statement is currently available."/>
    <s v="https://emma.msrb.org/P11449077-P11123277-P11534078.pdf"/>
    <m/>
  </r>
  <r>
    <s v="Atlanta"/>
    <x v="25"/>
    <x v="293"/>
    <s v="047852EK0"/>
    <n v="47852"/>
    <s v="MULTIFAMILY HSG-SUB-PEAKS-B"/>
    <x v="0"/>
    <x v="625"/>
    <n v="6.25"/>
    <d v="2041-06-01T00:00:00"/>
    <n v="100"/>
    <s v="-"/>
    <m/>
    <s v="-"/>
    <s v="-"/>
    <s v="-"/>
    <s v="-"/>
    <x v="199"/>
    <m/>
    <m/>
    <m/>
    <m/>
    <m/>
    <m/>
    <m/>
    <m/>
    <m/>
    <m/>
    <m/>
    <m/>
    <s v="No official statement is currently available."/>
    <s v="https://emma.msrb.org/P11449083-P11123280-P11534081.pdf"/>
    <m/>
  </r>
  <r>
    <s v="Atlanta"/>
    <x v="25"/>
    <x v="294"/>
    <s v="047852EM6"/>
    <n v="47852"/>
    <s v="TAXABLE-MULTIFAMILY HSG-SR-A-2"/>
    <x v="0"/>
    <x v="362"/>
    <n v="7"/>
    <d v="2025-12-01T00:00:00"/>
    <n v="100"/>
    <s v="-"/>
    <m/>
    <s v="-"/>
    <s v="-"/>
    <s v="-"/>
    <s v="-"/>
    <x v="199"/>
    <m/>
    <m/>
    <m/>
    <m/>
    <m/>
    <m/>
    <m/>
    <m/>
    <m/>
    <m/>
    <m/>
    <m/>
    <s v="No official statement is currently available."/>
    <s v="https://emma.msrb.org/P11449075-P11123276-P11534077.pdf"/>
    <m/>
  </r>
  <r>
    <s v="Atlanta"/>
    <x v="5"/>
    <x v="295"/>
    <s v="04785TGN3"/>
    <s v="04785T"/>
    <s v="VAR-HSG-M-STREET APTS PROJ"/>
    <x v="0"/>
    <x v="894"/>
    <m/>
    <d v="2043-03-01T00:00:00"/>
    <n v="100"/>
    <s v="-"/>
    <m/>
    <s v="-"/>
    <s v="-"/>
    <s v="-"/>
    <s v="NR"/>
    <x v="200"/>
    <m/>
    <m/>
    <m/>
    <m/>
    <m/>
    <m/>
    <m/>
    <m/>
    <m/>
    <m/>
    <m/>
    <m/>
    <s v="https://emma.msrb.org/MS204578-MS179886-MD348671.pdf"/>
    <n v="0"/>
    <m/>
  </r>
  <r>
    <s v="Atlanta"/>
    <x v="5"/>
    <x v="296"/>
    <s v="04785TJB6"/>
    <s v="04785T"/>
    <s v="VAR-TAXABLE-HSG-B-RMKT-9/17/08"/>
    <x v="0"/>
    <x v="2"/>
    <m/>
    <d v="2037-12-01T00:00:00"/>
    <n v="100"/>
    <s v="-"/>
    <m/>
    <s v="-"/>
    <s v="-"/>
    <s v="-"/>
    <s v="-"/>
    <x v="201"/>
    <m/>
    <m/>
    <m/>
    <m/>
    <m/>
    <m/>
    <m/>
    <m/>
    <m/>
    <m/>
    <m/>
    <m/>
    <s v="No official statement is currently available."/>
    <s v="https://emma.msrb.org/MS201256-MS176564-MD342111.pdf"/>
    <m/>
  </r>
  <r>
    <s v="Atlanta"/>
    <x v="5"/>
    <x v="297"/>
    <s v="04785TGL7"/>
    <s v="04785T"/>
    <s v="VAR-HSG-PK DIST ATLANTIC PJ-A"/>
    <x v="0"/>
    <x v="1119"/>
    <m/>
    <d v="2037-12-01T00:00:00"/>
    <n v="100"/>
    <s v="-"/>
    <m/>
    <s v="-"/>
    <s v="-"/>
    <s v="-"/>
    <s v="-"/>
    <x v="201"/>
    <s v="NEW"/>
    <s v="—"/>
    <s v="Multi-Family Housing"/>
    <s v="Variable"/>
    <s v="—"/>
    <s v="Loan Agreement"/>
    <s v="No"/>
    <s v="No"/>
    <s v="No"/>
    <s v="Yes"/>
    <n v="100"/>
    <s v="—"/>
    <s v="https://emma.msrb.org/MS201256-MS176564-MD342111.pdf"/>
    <n v="0"/>
    <s v="http://quotes.morningstar.com/bondquote/quote?productcode=qs&amp;qs_qt_module=3.50&amp;qt_version=finrarelease&amp;t=M757444647&amp;qsOnClick=returnTicker&amp;refresh=true"/>
  </r>
  <r>
    <s v="Atlanta"/>
    <x v="5"/>
    <x v="297"/>
    <s v="04785TJA8"/>
    <s v="04785T"/>
    <s v="VAR-HSG PK-A-RMKT-09/17/08"/>
    <x v="0"/>
    <x v="2"/>
    <m/>
    <d v="2037-12-01T00:00:00"/>
    <n v="100"/>
    <s v="-"/>
    <m/>
    <s v="-"/>
    <s v="-"/>
    <s v="-"/>
    <s v="-"/>
    <x v="201"/>
    <m/>
    <m/>
    <m/>
    <m/>
    <m/>
    <m/>
    <m/>
    <m/>
    <m/>
    <m/>
    <m/>
    <m/>
    <s v="https://emma.msrb.org/MS201256-MS176564-MD342111.pdf"/>
    <n v="0"/>
    <m/>
  </r>
  <r>
    <s v="Atlanta"/>
    <x v="5"/>
    <x v="296"/>
    <s v="04785TGM5"/>
    <s v="04785T"/>
    <s v="VAR-TAXABLE-HSG-PK DIST PJ-B"/>
    <x v="0"/>
    <x v="355"/>
    <m/>
    <d v="2037-12-01T00:00:00"/>
    <n v="100"/>
    <s v="-"/>
    <m/>
    <s v="-"/>
    <s v="-"/>
    <s v="-"/>
    <s v="-"/>
    <x v="201"/>
    <s v="NEW"/>
    <s v="—"/>
    <s v="Multi-Family Housing"/>
    <s v="Variable"/>
    <s v="—"/>
    <s v="Loan Agreement"/>
    <s v="Yes"/>
    <s v="No"/>
    <s v="No"/>
    <s v="No"/>
    <n v="100"/>
    <s v="—"/>
    <s v="No official statement is currently available."/>
    <s v="https://emma.msrb.org/MS201256-MS176564-MD342111.pdf"/>
    <s v="http://quotes.morningstar.com/bondquote/quote?productcode=qs&amp;qs_qt_module=3.50&amp;qt_version=finrarelease&amp;t=M757344646&amp;qsOnClick=returnTicker&amp;refresh=true"/>
  </r>
  <r>
    <s v="Atlanta"/>
    <x v="5"/>
    <x v="298"/>
    <s v="04785TGJ2"/>
    <s v="04785T"/>
    <s v="TAXABLE-HSG-SR-ALTA POINTE-A-2"/>
    <x v="0"/>
    <x v="505"/>
    <n v="7"/>
    <d v="2041-06-01T00:00:00"/>
    <n v="100"/>
    <s v="-"/>
    <m/>
    <s v="-"/>
    <s v="-"/>
    <s v="-"/>
    <s v="-"/>
    <x v="202"/>
    <m/>
    <m/>
    <m/>
    <m/>
    <m/>
    <m/>
    <m/>
    <m/>
    <m/>
    <m/>
    <m/>
    <m/>
    <s v="No official statement is currently available."/>
    <s v="https://emma.msrb.org/ER1139171-ER891453-ER1292039.pdf"/>
    <m/>
  </r>
  <r>
    <s v="Atlanta"/>
    <x v="5"/>
    <x v="299"/>
    <s v="04785TGK9"/>
    <s v="04785T"/>
    <s v="HSG-SUB-ALTA POINTE APTS-B"/>
    <x v="0"/>
    <x v="504"/>
    <n v="6.25"/>
    <d v="2041-06-01T00:00:00"/>
    <n v="100"/>
    <s v="-"/>
    <m/>
    <s v="-"/>
    <s v="-"/>
    <s v="-"/>
    <s v="-"/>
    <x v="202"/>
    <m/>
    <m/>
    <m/>
    <m/>
    <m/>
    <m/>
    <m/>
    <m/>
    <m/>
    <m/>
    <m/>
    <m/>
    <s v="No official statement is currently available."/>
    <s v="https://emma.msrb.org/ER1139171-ER891453-ER1292039.pdf"/>
    <m/>
  </r>
  <r>
    <s v="Atlanta"/>
    <x v="5"/>
    <x v="300"/>
    <s v="04785TGH6"/>
    <s v="04785T"/>
    <s v="HSG-SR-ALTA POINTE APTS PJ-A-1"/>
    <x v="0"/>
    <x v="548"/>
    <n v="6.25"/>
    <d v="2041-06-01T00:00:00"/>
    <n v="100"/>
    <s v="-"/>
    <m/>
    <s v="-"/>
    <s v="-"/>
    <s v="-"/>
    <s v="-"/>
    <x v="202"/>
    <m/>
    <m/>
    <m/>
    <m/>
    <m/>
    <m/>
    <m/>
    <m/>
    <m/>
    <m/>
    <m/>
    <m/>
    <s v="No official statement is currently available."/>
    <s v="https://emma.msrb.org/ER1139171-ER891453-ER1292039.pdf"/>
    <m/>
  </r>
  <r>
    <s v="Atlanta"/>
    <x v="5"/>
    <x v="301"/>
    <s v="04785TGF0"/>
    <s v="04785T"/>
    <s v="VAR-HSG-ROSA BURNEY APTS-A-1"/>
    <x v="0"/>
    <x v="1120"/>
    <n v="6.3019999999999996"/>
    <d v="2030-12-01T00:00:00"/>
    <m/>
    <s v="-"/>
    <m/>
    <s v="-"/>
    <s v="-"/>
    <s v="-"/>
    <s v="-"/>
    <x v="203"/>
    <m/>
    <m/>
    <m/>
    <m/>
    <m/>
    <m/>
    <m/>
    <m/>
    <m/>
    <m/>
    <m/>
    <m/>
    <s v="No official statement is currently available."/>
    <s v="https://emma.msrb.org/ER1325712-ER1032989-ER1440274.pdf"/>
    <m/>
  </r>
  <r>
    <s v="Atlanta"/>
    <x v="5"/>
    <x v="302"/>
    <s v="04785TGG8"/>
    <s v="04785T"/>
    <s v="VAR-HSG-ROSA BURNEY APTS-A-2"/>
    <x v="0"/>
    <x v="433"/>
    <n v="8.2349999999999994"/>
    <d v="2040-12-01T00:00:00"/>
    <m/>
    <s v="-"/>
    <m/>
    <s v="-"/>
    <s v="-"/>
    <s v="-"/>
    <s v="-"/>
    <x v="203"/>
    <m/>
    <m/>
    <m/>
    <m/>
    <m/>
    <m/>
    <m/>
    <m/>
    <m/>
    <m/>
    <m/>
    <m/>
    <s v="No official statement is currently available."/>
    <s v="https://emma.msrb.org/ER1325712-ER1032989-ER1440274.pdf"/>
    <m/>
  </r>
  <r>
    <s v="Atlanta"/>
    <x v="5"/>
    <x v="303"/>
    <s v="04785TGE3"/>
    <s v="04785T"/>
    <s v="VAR-TAXABLE-HSG-AUBURN GLENN-B"/>
    <x v="0"/>
    <x v="507"/>
    <m/>
    <d v="2023-01-01T00:00:00"/>
    <n v="100"/>
    <s v="-"/>
    <m/>
    <s v="-"/>
    <s v="-"/>
    <s v="-"/>
    <s v="-"/>
    <x v="204"/>
    <s v="NEW"/>
    <s v="—"/>
    <s v="Multi-Family Housing"/>
    <s v="Variable"/>
    <s v="—"/>
    <s v="Mortgage Loans"/>
    <s v="Yes"/>
    <s v="No"/>
    <s v="No"/>
    <s v="No"/>
    <n v="100"/>
    <s v="—"/>
    <s v="https://emma.msrb.org/MS200500-MS175808-MD340728.pdf"/>
    <n v="0"/>
    <s v="http://quotes.morningstar.com/bondquote/quote?productcode=qs&amp;qs_qt_module=3.50&amp;qt_version=finrarelease&amp;t=M1151931183354&amp;qsOnClick=returnTicker&amp;refresh=true"/>
  </r>
  <r>
    <s v="Atlanta"/>
    <x v="5"/>
    <x v="304"/>
    <s v="04785TGD5"/>
    <s v="04785T"/>
    <s v="VAR-HSG-AUBURN GLENN APTS-A"/>
    <x v="0"/>
    <x v="1121"/>
    <m/>
    <d v="2037-12-01T00:00:00"/>
    <n v="100"/>
    <s v="-"/>
    <m/>
    <s v="-"/>
    <s v="-"/>
    <s v="-"/>
    <s v="-"/>
    <x v="204"/>
    <s v="NEW"/>
    <s v="—"/>
    <s v="Multi-Family Housing"/>
    <s v="Variable"/>
    <s v="—"/>
    <s v="Mortgage Loans"/>
    <s v="No"/>
    <s v="No"/>
    <s v="No"/>
    <s v="Yes"/>
    <n v="100"/>
    <s v="—"/>
    <s v="https://emma.msrb.org/MS200500-MS175808-MD340728.pdf"/>
    <n v="0"/>
    <s v="http://quotes.morningstar.com/bondquote/quote?productcode=qs&amp;qs_qt_module=3.50&amp;qt_version=finrarelease&amp;t=M1151921183353&amp;qsOnClick=returnTicker&amp;refresh=true"/>
  </r>
  <r>
    <s v="Atlanta"/>
    <x v="2"/>
    <x v="305"/>
    <s v="047772HB7"/>
    <n v="47772"/>
    <s v="VAR PURP-2002"/>
    <x v="0"/>
    <x v="899"/>
    <n v="3"/>
    <d v="2003-12-01T00:00:00"/>
    <n v="101.504"/>
    <s v="-"/>
    <m/>
    <s v="-"/>
    <s v="-"/>
    <s v="-"/>
    <s v="-"/>
    <x v="205"/>
    <m/>
    <m/>
    <m/>
    <m/>
    <m/>
    <m/>
    <m/>
    <m/>
    <m/>
    <m/>
    <m/>
    <m/>
    <s v="https://emma.msrb.org/MS200726-MS176034-MD341180.pdf"/>
    <n v="0"/>
    <m/>
  </r>
  <r>
    <s v="Atlanta"/>
    <x v="2"/>
    <x v="305"/>
    <s v="047772HC5"/>
    <n v="47772"/>
    <s v="VAR PURP-2002"/>
    <x v="0"/>
    <x v="954"/>
    <n v="3"/>
    <d v="2004-12-01T00:00:00"/>
    <n v="102.289"/>
    <s v="-"/>
    <m/>
    <s v="-"/>
    <s v="-"/>
    <s v="-"/>
    <s v="-"/>
    <x v="205"/>
    <m/>
    <m/>
    <m/>
    <m/>
    <m/>
    <m/>
    <m/>
    <m/>
    <m/>
    <m/>
    <m/>
    <m/>
    <s v="https://emma.msrb.org/MS200726-MS176034-MD341180.pdf"/>
    <n v="0"/>
    <m/>
  </r>
  <r>
    <s v="Atlanta"/>
    <x v="2"/>
    <x v="305"/>
    <s v="047772HD3"/>
    <n v="47772"/>
    <s v="VAR PURP-2002"/>
    <x v="0"/>
    <x v="62"/>
    <n v="3"/>
    <d v="2005-12-01T00:00:00"/>
    <n v="102.416"/>
    <s v="-"/>
    <m/>
    <s v="-"/>
    <s v="-"/>
    <s v="-"/>
    <s v="-"/>
    <x v="205"/>
    <m/>
    <m/>
    <m/>
    <m/>
    <m/>
    <m/>
    <m/>
    <m/>
    <m/>
    <m/>
    <m/>
    <m/>
    <s v="https://emma.msrb.org/MS200726-MS176034-MD341180.pdf"/>
    <n v="0"/>
    <m/>
  </r>
  <r>
    <s v="Atlanta"/>
    <x v="2"/>
    <x v="305"/>
    <s v="047772HE1"/>
    <n v="47772"/>
    <s v="VAR PURP-2002"/>
    <x v="0"/>
    <x v="396"/>
    <n v="3"/>
    <d v="2006-12-01T00:00:00"/>
    <n v="101.831"/>
    <s v="-"/>
    <m/>
    <s v="-"/>
    <s v="-"/>
    <s v="-"/>
    <s v="-"/>
    <x v="205"/>
    <m/>
    <m/>
    <m/>
    <m/>
    <m/>
    <m/>
    <m/>
    <m/>
    <m/>
    <m/>
    <m/>
    <m/>
    <s v="https://emma.msrb.org/MS200726-MS176034-MD341180.pdf"/>
    <n v="0"/>
    <m/>
  </r>
  <r>
    <s v="Atlanta"/>
    <x v="2"/>
    <x v="305"/>
    <s v="047772HF8"/>
    <n v="47772"/>
    <s v="VAR PURP-2002"/>
    <x v="0"/>
    <x v="4"/>
    <n v="3"/>
    <d v="2007-12-01T00:00:00"/>
    <n v="100.687"/>
    <s v="-"/>
    <m/>
    <s v="-"/>
    <s v="-"/>
    <s v="-"/>
    <s v="-"/>
    <x v="205"/>
    <m/>
    <m/>
    <m/>
    <m/>
    <m/>
    <m/>
    <m/>
    <m/>
    <m/>
    <m/>
    <m/>
    <m/>
    <s v="https://emma.msrb.org/MS200726-MS176034-MD341180.pdf"/>
    <n v="0"/>
    <m/>
  </r>
  <r>
    <s v="Atlanta"/>
    <x v="2"/>
    <x v="305"/>
    <s v="047772HG6"/>
    <n v="47772"/>
    <s v="VAR PURP-2002"/>
    <x v="0"/>
    <x v="398"/>
    <n v="3.2"/>
    <d v="2008-12-01T00:00:00"/>
    <n v="100.053"/>
    <s v="-"/>
    <m/>
    <s v="-"/>
    <s v="-"/>
    <s v="-"/>
    <s v="-"/>
    <x v="205"/>
    <m/>
    <m/>
    <m/>
    <m/>
    <m/>
    <m/>
    <m/>
    <m/>
    <m/>
    <m/>
    <m/>
    <m/>
    <s v="https://emma.msrb.org/MS200726-MS176034-MD341180.pdf"/>
    <n v="0"/>
    <m/>
  </r>
  <r>
    <s v="Atlanta"/>
    <x v="2"/>
    <x v="305"/>
    <s v="047772HH4"/>
    <n v="47772"/>
    <s v="VAR PURP-2002"/>
    <x v="0"/>
    <x v="399"/>
    <n v="3.4"/>
    <d v="2009-12-01T00:00:00"/>
    <n v="99.631"/>
    <s v="-"/>
    <m/>
    <s v="-"/>
    <s v="-"/>
    <s v="-"/>
    <s v="-"/>
    <x v="205"/>
    <m/>
    <m/>
    <m/>
    <m/>
    <m/>
    <m/>
    <m/>
    <m/>
    <m/>
    <m/>
    <m/>
    <m/>
    <s v="https://emma.msrb.org/MS200726-MS176034-MD341180.pdf"/>
    <n v="0"/>
    <m/>
  </r>
  <r>
    <s v="Atlanta"/>
    <x v="2"/>
    <x v="305"/>
    <s v="047772HJ0"/>
    <n v="47772"/>
    <s v="VAR PURP-2002"/>
    <x v="0"/>
    <x v="400"/>
    <n v="3.7"/>
    <d v="2010-12-01T00:00:00"/>
    <n v="99.93"/>
    <s v="-"/>
    <m/>
    <s v="-"/>
    <s v="-"/>
    <s v="-"/>
    <s v="-"/>
    <x v="205"/>
    <m/>
    <m/>
    <m/>
    <m/>
    <m/>
    <m/>
    <m/>
    <m/>
    <m/>
    <m/>
    <m/>
    <m/>
    <s v="https://emma.msrb.org/MS200726-MS176034-MD341180.pdf"/>
    <n v="0"/>
    <m/>
  </r>
  <r>
    <s v="Atlanta"/>
    <x v="2"/>
    <x v="305"/>
    <s v="047772HK7"/>
    <n v="47772"/>
    <s v="VAR PURP-2002"/>
    <x v="0"/>
    <x v="394"/>
    <n v="3.9"/>
    <d v="2011-12-01T00:00:00"/>
    <n v="99.849000000000004"/>
    <s v="-"/>
    <m/>
    <s v="-"/>
    <s v="-"/>
    <s v="-"/>
    <s v="-"/>
    <x v="205"/>
    <m/>
    <m/>
    <m/>
    <m/>
    <m/>
    <m/>
    <m/>
    <m/>
    <m/>
    <m/>
    <m/>
    <m/>
    <s v="https://emma.msrb.org/MS200726-MS176034-MD341180.pdf"/>
    <n v="0"/>
    <m/>
  </r>
  <r>
    <s v="Atlanta"/>
    <x v="2"/>
    <x v="305"/>
    <s v="047772HL5"/>
    <n v="47772"/>
    <s v="VAR PURP-2002"/>
    <x v="0"/>
    <x v="395"/>
    <n v="4"/>
    <d v="2012-12-01T00:00:00"/>
    <n v="99.835999999999999"/>
    <s v="-"/>
    <m/>
    <s v="-"/>
    <s v="-"/>
    <s v="-"/>
    <s v="-"/>
    <x v="205"/>
    <m/>
    <m/>
    <m/>
    <m/>
    <m/>
    <m/>
    <m/>
    <m/>
    <m/>
    <m/>
    <m/>
    <m/>
    <s v="https://emma.msrb.org/MS200726-MS176034-MD341180.pdf"/>
    <n v="0"/>
    <m/>
  </r>
  <r>
    <s v="Atlanta"/>
    <x v="2"/>
    <x v="305"/>
    <s v="047772HM3"/>
    <n v="47772"/>
    <s v="VAR PURP-2002"/>
    <x v="0"/>
    <x v="325"/>
    <n v="4.2"/>
    <d v="2013-12-01T00:00:00"/>
    <n v="100"/>
    <s v="-"/>
    <m/>
    <s v="-"/>
    <s v="-"/>
    <s v="-"/>
    <s v="-"/>
    <x v="205"/>
    <m/>
    <m/>
    <m/>
    <m/>
    <m/>
    <m/>
    <m/>
    <m/>
    <m/>
    <m/>
    <m/>
    <m/>
    <s v="https://emma.msrb.org/MS200726-MS176034-MD341180.pdf"/>
    <n v="0"/>
    <m/>
  </r>
  <r>
    <s v="Atlanta"/>
    <x v="2"/>
    <x v="305"/>
    <s v="047772HN1"/>
    <n v="47772"/>
    <s v="VAR PURP-2002"/>
    <x v="0"/>
    <x v="69"/>
    <n v="4.3"/>
    <d v="2014-12-01T00:00:00"/>
    <n v="99.628"/>
    <s v="-"/>
    <m/>
    <s v="-"/>
    <s v="-"/>
    <s v="-"/>
    <s v="-"/>
    <x v="205"/>
    <m/>
    <m/>
    <m/>
    <m/>
    <m/>
    <m/>
    <m/>
    <m/>
    <m/>
    <m/>
    <m/>
    <m/>
    <s v="https://emma.msrb.org/MS200726-MS176034-MD341180.pdf"/>
    <n v="0"/>
    <m/>
  </r>
  <r>
    <s v="Atlanta"/>
    <x v="2"/>
    <x v="305"/>
    <s v="047772HP6"/>
    <n v="47772"/>
    <s v="VAR PURP-2002"/>
    <x v="0"/>
    <x v="1013"/>
    <n v="4.4000000000000004"/>
    <d v="2015-12-01T00:00:00"/>
    <n v="99.314999999999998"/>
    <s v="-"/>
    <m/>
    <s v="-"/>
    <s v="-"/>
    <s v="-"/>
    <s v="-"/>
    <x v="205"/>
    <m/>
    <m/>
    <m/>
    <m/>
    <m/>
    <m/>
    <m/>
    <m/>
    <m/>
    <m/>
    <m/>
    <m/>
    <s v="https://emma.msrb.org/MS200726-MS176034-MD341180.pdf"/>
    <n v="0"/>
    <m/>
  </r>
  <r>
    <s v="Atlanta"/>
    <x v="2"/>
    <x v="305"/>
    <s v="047772HQ4"/>
    <n v="47772"/>
    <s v="VAR PURP-2002"/>
    <x v="0"/>
    <x v="327"/>
    <n v="4.5"/>
    <d v="2016-12-01T00:00:00"/>
    <n v="99.382999999999996"/>
    <s v="-"/>
    <m/>
    <s v="-"/>
    <s v="-"/>
    <s v="-"/>
    <s v="-"/>
    <x v="205"/>
    <m/>
    <m/>
    <m/>
    <m/>
    <m/>
    <m/>
    <m/>
    <m/>
    <m/>
    <m/>
    <m/>
    <m/>
    <s v="https://emma.msrb.org/MS200726-MS176034-MD341180.pdf"/>
    <n v="0"/>
    <m/>
  </r>
  <r>
    <s v="Atlanta"/>
    <x v="2"/>
    <x v="305"/>
    <s v="047772HR2"/>
    <n v="47772"/>
    <s v="VAR PURP-2002"/>
    <x v="0"/>
    <x v="328"/>
    <n v="4.625"/>
    <d v="2017-12-01T00:00:00"/>
    <n v="99.623999999999995"/>
    <s v="-"/>
    <m/>
    <s v="-"/>
    <s v="-"/>
    <s v="-"/>
    <s v="-"/>
    <x v="205"/>
    <m/>
    <m/>
    <m/>
    <m/>
    <m/>
    <m/>
    <m/>
    <m/>
    <m/>
    <m/>
    <m/>
    <m/>
    <s v="https://emma.msrb.org/MS200726-MS176034-MD341180.pdf"/>
    <n v="0"/>
    <m/>
  </r>
  <r>
    <s v="Atlanta"/>
    <x v="2"/>
    <x v="305"/>
    <s v="047772HS0"/>
    <n v="47772"/>
    <s v="VAR PURP-2002"/>
    <x v="0"/>
    <x v="1014"/>
    <n v="4.75"/>
    <d v="2018-12-01T00:00:00"/>
    <n v="100"/>
    <s v="-"/>
    <m/>
    <s v="-"/>
    <s v="-"/>
    <s v="-"/>
    <s v="-"/>
    <x v="205"/>
    <m/>
    <m/>
    <m/>
    <m/>
    <m/>
    <m/>
    <m/>
    <m/>
    <m/>
    <m/>
    <m/>
    <m/>
    <s v="https://emma.msrb.org/MS200726-MS176034-MD341180.pdf"/>
    <n v="0"/>
    <m/>
  </r>
  <r>
    <s v="Atlanta"/>
    <x v="2"/>
    <x v="305"/>
    <s v="047772HT8"/>
    <n v="47772"/>
    <s v="VAR PURP-2002"/>
    <x v="0"/>
    <x v="485"/>
    <n v="4.8"/>
    <d v="2019-12-01T00:00:00"/>
    <n v="99.537999999999997"/>
    <s v="-"/>
    <m/>
    <s v="-"/>
    <s v="-"/>
    <s v="-"/>
    <s v="-"/>
    <x v="205"/>
    <m/>
    <m/>
    <m/>
    <m/>
    <m/>
    <m/>
    <m/>
    <m/>
    <m/>
    <m/>
    <m/>
    <m/>
    <s v="https://emma.msrb.org/MS200726-MS176034-MD341180.pdf"/>
    <n v="0"/>
    <m/>
  </r>
  <r>
    <s v="Atlanta"/>
    <x v="2"/>
    <x v="305"/>
    <s v="047772HU5"/>
    <n v="47772"/>
    <s v="VAR PURP-2002"/>
    <x v="0"/>
    <x v="882"/>
    <n v="4.9000000000000004"/>
    <d v="2020-12-01T00:00:00"/>
    <n v="99.760999999999996"/>
    <s v="-"/>
    <m/>
    <s v="-"/>
    <s v="-"/>
    <s v="-"/>
    <s v="-"/>
    <x v="205"/>
    <m/>
    <m/>
    <m/>
    <m/>
    <m/>
    <m/>
    <m/>
    <m/>
    <m/>
    <m/>
    <m/>
    <m/>
    <s v="https://emma.msrb.org/MS200726-MS176034-MD341180.pdf"/>
    <n v="0"/>
    <m/>
  </r>
  <r>
    <s v="Atlanta"/>
    <x v="2"/>
    <x v="305"/>
    <s v="047772HV3"/>
    <n v="47772"/>
    <s v="VAR PURP-2002"/>
    <x v="0"/>
    <x v="235"/>
    <n v="5"/>
    <d v="2022-12-01T00:00:00"/>
    <n v="100"/>
    <s v="-"/>
    <m/>
    <s v="-"/>
    <s v="-"/>
    <s v="-"/>
    <s v="-"/>
    <x v="205"/>
    <m/>
    <m/>
    <m/>
    <m/>
    <m/>
    <m/>
    <m/>
    <m/>
    <m/>
    <m/>
    <m/>
    <m/>
    <s v="https://emma.msrb.org/MS200726-MS176034-MD341180.pdf"/>
    <n v="0"/>
    <m/>
  </r>
  <r>
    <s v="Atlanta"/>
    <x v="5"/>
    <x v="306"/>
    <s v="04785TGC7"/>
    <s v="04785T"/>
    <s v="VAR-REF-HSG-NORTHSIDE PLAZA PJ"/>
    <x v="1"/>
    <x v="97"/>
    <m/>
    <d v="2027-11-01T00:00:00"/>
    <m/>
    <s v="-"/>
    <m/>
    <s v="-"/>
    <s v="-"/>
    <s v="-"/>
    <s v="-"/>
    <x v="206"/>
    <m/>
    <m/>
    <m/>
    <m/>
    <m/>
    <m/>
    <m/>
    <m/>
    <m/>
    <m/>
    <m/>
    <m/>
    <s v="https://emma.msrb.org/MS199369-MS174677-MD338598.pdf"/>
    <n v="0"/>
    <m/>
  </r>
  <r>
    <s v="Atlanta"/>
    <x v="5"/>
    <x v="307"/>
    <s v="04785TGB9"/>
    <s v="04785T"/>
    <s v="VAR-REF-HSG-BUCKHEAD CROSSING"/>
    <x v="1"/>
    <x v="1121"/>
    <m/>
    <d v="2028-10-01T00:00:00"/>
    <m/>
    <s v="-"/>
    <m/>
    <s v="-"/>
    <s v="-"/>
    <s v="-"/>
    <s v="-"/>
    <x v="207"/>
    <s v="REF"/>
    <s v="—"/>
    <s v="Multi-Family Housing"/>
    <s v="Variable"/>
    <s v="—"/>
    <s v="Revenue"/>
    <s v="No"/>
    <s v="No"/>
    <s v="No"/>
    <s v="No"/>
    <n v="100"/>
    <s v="—"/>
    <s v="https://emma.msrb.org/MS199210-MS174518-MD338281.pdf"/>
    <n v="0"/>
    <s v="http://quotes.morningstar.com/bondquote/quote?productcode=qs&amp;qs_qt_module=3.50&amp;qt_version=finrarelease&amp;t=M1151911183352&amp;qsOnClick=returnTicker&amp;refresh=true"/>
  </r>
  <r>
    <s v="Atlanta"/>
    <x v="4"/>
    <x v="273"/>
    <s v="04780MEE5"/>
    <s v="04780M"/>
    <s v="LTD OBLIG-BD ANTIC NTS"/>
    <x v="0"/>
    <x v="1122"/>
    <n v="2.25"/>
    <d v="2003-10-30T00:00:00"/>
    <m/>
    <s v="-"/>
    <m/>
    <s v="-"/>
    <s v="-"/>
    <s v="-"/>
    <s v="-"/>
    <x v="208"/>
    <m/>
    <m/>
    <m/>
    <m/>
    <m/>
    <m/>
    <m/>
    <m/>
    <m/>
    <m/>
    <m/>
    <m/>
    <s v="https://emma.msrb.org/MS199146-MS174454-MD338154.pdf"/>
    <n v="0"/>
    <m/>
  </r>
  <r>
    <s v="Atlanta"/>
    <x v="13"/>
    <x v="240"/>
    <s v="04780NBT3"/>
    <s v="04780N"/>
    <s v="TUFF ATDC PROJ-SER A"/>
    <x v="0"/>
    <x v="937"/>
    <n v="2.6"/>
    <d v="2005-07-01T00:00:00"/>
    <n v="99.623000000000005"/>
    <s v="-"/>
    <m/>
    <s v="-"/>
    <s v="-"/>
    <s v="-"/>
    <s v="-"/>
    <x v="209"/>
    <m/>
    <m/>
    <m/>
    <m/>
    <m/>
    <m/>
    <m/>
    <m/>
    <m/>
    <m/>
    <m/>
    <m/>
    <s v="https://emma.msrb.org/MS234661-MS209969-MD408275.pdf"/>
    <n v="0"/>
    <m/>
  </r>
  <r>
    <s v="Atlanta"/>
    <x v="13"/>
    <x v="240"/>
    <s v="04780NBU0"/>
    <s v="04780N"/>
    <s v="TUFF ATDC PROJ-SER A"/>
    <x v="0"/>
    <x v="368"/>
    <n v="2.9"/>
    <d v="2006-07-01T00:00:00"/>
    <n v="99.489000000000004"/>
    <s v="-"/>
    <m/>
    <s v="-"/>
    <s v="-"/>
    <s v="-"/>
    <s v="-"/>
    <x v="209"/>
    <m/>
    <m/>
    <m/>
    <m/>
    <m/>
    <m/>
    <m/>
    <m/>
    <m/>
    <m/>
    <m/>
    <m/>
    <s v="https://emma.msrb.org/MS234661-MS209969-MD408275.pdf"/>
    <n v="0"/>
    <m/>
  </r>
  <r>
    <s v="Atlanta"/>
    <x v="13"/>
    <x v="240"/>
    <s v="04780NBV8"/>
    <s v="04780N"/>
    <s v="TUFF ATDC PROJ-SER A"/>
    <x v="0"/>
    <x v="695"/>
    <n v="3.25"/>
    <d v="2007-07-01T00:00:00"/>
    <n v="99.361999999999995"/>
    <s v="-"/>
    <m/>
    <s v="-"/>
    <s v="-"/>
    <s v="-"/>
    <s v="-"/>
    <x v="209"/>
    <m/>
    <m/>
    <m/>
    <m/>
    <m/>
    <m/>
    <m/>
    <m/>
    <m/>
    <m/>
    <m/>
    <m/>
    <s v="https://emma.msrb.org/MS234661-MS209969-MD408275.pdf"/>
    <n v="0"/>
    <m/>
  </r>
  <r>
    <s v="Atlanta"/>
    <x v="13"/>
    <x v="240"/>
    <s v="04780NBZ9"/>
    <s v="04780N"/>
    <s v="TUFF ATDC PROJ-SER A"/>
    <x v="0"/>
    <x v="410"/>
    <n v="5.625"/>
    <d v="2018-07-01T00:00:00"/>
    <n v="105.599"/>
    <s v="-"/>
    <m/>
    <s v="-"/>
    <s v="-"/>
    <s v="-"/>
    <s v="-"/>
    <x v="209"/>
    <m/>
    <m/>
    <m/>
    <m/>
    <m/>
    <m/>
    <m/>
    <m/>
    <m/>
    <m/>
    <m/>
    <m/>
    <s v="https://emma.msrb.org/MS234661-MS209969-MD408275.pdf"/>
    <n v="0"/>
    <m/>
  </r>
  <r>
    <s v="Atlanta"/>
    <x v="13"/>
    <x v="240"/>
    <s v="04780NCA3"/>
    <s v="04780N"/>
    <s v="TUFF ATDC PROJ-SER A"/>
    <x v="0"/>
    <x v="1123"/>
    <n v="5.25"/>
    <d v="2012-07-01T00:00:00"/>
    <n v="106.77800000000001"/>
    <s v="-"/>
    <m/>
    <s v="-"/>
    <s v="-"/>
    <s v="-"/>
    <s v="-"/>
    <x v="209"/>
    <m/>
    <m/>
    <m/>
    <m/>
    <m/>
    <m/>
    <m/>
    <m/>
    <m/>
    <m/>
    <m/>
    <m/>
    <s v="https://emma.msrb.org/MS234661-MS209969-MD408275.pdf"/>
    <n v="0"/>
    <m/>
  </r>
  <r>
    <s v="Atlanta"/>
    <x v="13"/>
    <x v="240"/>
    <s v="04780NCB1"/>
    <s v="04780N"/>
    <s v="TUFF ATDC PROJ-SER A"/>
    <x v="0"/>
    <x v="1124"/>
    <n v="4.375"/>
    <d v="2013-07-01T00:00:00"/>
    <n v="98.95"/>
    <s v="-"/>
    <m/>
    <s v="-"/>
    <s v="-"/>
    <s v="-"/>
    <s v="-"/>
    <x v="209"/>
    <m/>
    <m/>
    <m/>
    <m/>
    <m/>
    <m/>
    <m/>
    <m/>
    <m/>
    <m/>
    <m/>
    <m/>
    <s v="https://emma.msrb.org/MS234661-MS209969-MD408275.pdf"/>
    <n v="0"/>
    <m/>
  </r>
  <r>
    <s v="Atlanta"/>
    <x v="13"/>
    <x v="240"/>
    <s v="04780NCC9"/>
    <s v="04780N"/>
    <s v="TUFF ATDC PROJ-SER A"/>
    <x v="0"/>
    <x v="741"/>
    <n v="4.5"/>
    <d v="2014-07-01T00:00:00"/>
    <n v="98.661000000000001"/>
    <s v="-"/>
    <m/>
    <s v="-"/>
    <s v="-"/>
    <s v="-"/>
    <s v="-"/>
    <x v="209"/>
    <m/>
    <m/>
    <m/>
    <m/>
    <m/>
    <m/>
    <m/>
    <m/>
    <m/>
    <m/>
    <m/>
    <m/>
    <s v="https://emma.msrb.org/MS234661-MS209969-MD408275.pdf"/>
    <n v="0"/>
    <m/>
  </r>
  <r>
    <s v="Atlanta"/>
    <x v="13"/>
    <x v="240"/>
    <s v="04780NCD7"/>
    <s v="04780N"/>
    <s v="TUFF ATDC PROJ-SER A"/>
    <x v="0"/>
    <x v="397"/>
    <n v="4.6500000000000004"/>
    <d v="2015-07-01T00:00:00"/>
    <n v="98.587999999999994"/>
    <s v="-"/>
    <m/>
    <s v="-"/>
    <s v="-"/>
    <s v="-"/>
    <s v="-"/>
    <x v="209"/>
    <m/>
    <m/>
    <m/>
    <m/>
    <m/>
    <m/>
    <m/>
    <m/>
    <m/>
    <m/>
    <m/>
    <m/>
    <s v="https://emma.msrb.org/MS234661-MS209969-MD408275.pdf"/>
    <n v="0"/>
    <m/>
  </r>
  <r>
    <s v="Atlanta"/>
    <x v="13"/>
    <x v="240"/>
    <s v="04780NCE5"/>
    <s v="04780N"/>
    <s v="TUFF ATDC PROJ-SER A"/>
    <x v="0"/>
    <x v="637"/>
    <n v="5.25"/>
    <d v="2022-07-01T00:00:00"/>
    <n v="97.754999999999995"/>
    <s v="-"/>
    <m/>
    <s v="-"/>
    <s v="-"/>
    <s v="-"/>
    <s v="-"/>
    <x v="209"/>
    <m/>
    <m/>
    <m/>
    <m/>
    <m/>
    <m/>
    <m/>
    <m/>
    <m/>
    <m/>
    <m/>
    <m/>
    <s v="https://emma.msrb.org/MS234661-MS209969-MD408275.pdf"/>
    <n v="0"/>
    <m/>
  </r>
  <r>
    <s v="Atlanta"/>
    <x v="13"/>
    <x v="240"/>
    <s v="04780NCF2"/>
    <s v="04780N"/>
    <s v="TUFF ATDC PROJ-SER A"/>
    <x v="0"/>
    <x v="1125"/>
    <n v="5.375"/>
    <d v="2032-07-01T00:00:00"/>
    <n v="97.748000000000005"/>
    <s v="-"/>
    <m/>
    <s v="-"/>
    <s v="-"/>
    <s v="-"/>
    <s v="-"/>
    <x v="209"/>
    <m/>
    <m/>
    <m/>
    <m/>
    <m/>
    <m/>
    <m/>
    <m/>
    <m/>
    <m/>
    <m/>
    <m/>
    <s v="https://emma.msrb.org/MS234661-MS209969-MD408275.pdf"/>
    <n v="0"/>
    <m/>
  </r>
  <r>
    <s v="Atlanta"/>
    <x v="13"/>
    <x v="240"/>
    <s v="04780NBW6"/>
    <s v="04780N"/>
    <s v="TUFF ATDC PROJ-SER A"/>
    <x v="0"/>
    <x v="2"/>
    <m/>
    <d v="2008-07-01T00:00:00"/>
    <m/>
    <s v="-"/>
    <m/>
    <s v="-"/>
    <s v="-"/>
    <s v="-"/>
    <s v="-"/>
    <x v="209"/>
    <m/>
    <m/>
    <m/>
    <m/>
    <m/>
    <m/>
    <m/>
    <m/>
    <m/>
    <m/>
    <m/>
    <m/>
    <s v="https://emma.msrb.org/MS234661-MS209969-MD408275.pdf"/>
    <n v="0"/>
    <m/>
  </r>
  <r>
    <s v="Atlanta"/>
    <x v="13"/>
    <x v="240"/>
    <s v="04780NBX4"/>
    <s v="04780N"/>
    <s v="TUFF ATDC PROJ-SER A"/>
    <x v="0"/>
    <x v="2"/>
    <m/>
    <d v="2009-07-01T00:00:00"/>
    <m/>
    <s v="-"/>
    <m/>
    <s v="-"/>
    <s v="-"/>
    <s v="-"/>
    <s v="-"/>
    <x v="209"/>
    <m/>
    <m/>
    <m/>
    <m/>
    <m/>
    <m/>
    <m/>
    <m/>
    <m/>
    <m/>
    <m/>
    <m/>
    <s v="https://emma.msrb.org/MS234661-MS209969-MD408275.pdf"/>
    <n v="0"/>
    <m/>
  </r>
  <r>
    <s v="Atlanta"/>
    <x v="13"/>
    <x v="240"/>
    <s v="04780NBY2"/>
    <s v="04780N"/>
    <s v="TUFF ATDC PROJ-SER A"/>
    <x v="0"/>
    <x v="2"/>
    <m/>
    <d v="2010-07-01T00:00:00"/>
    <m/>
    <s v="-"/>
    <m/>
    <s v="-"/>
    <s v="-"/>
    <s v="-"/>
    <s v="-"/>
    <x v="209"/>
    <m/>
    <m/>
    <m/>
    <m/>
    <m/>
    <m/>
    <m/>
    <m/>
    <m/>
    <m/>
    <m/>
    <m/>
    <s v="https://emma.msrb.org/MS234661-MS209969-MD408275.pdf"/>
    <n v="0"/>
    <m/>
  </r>
  <r>
    <s v="Atlanta"/>
    <x v="13"/>
    <x v="241"/>
    <s v="04780NCG0"/>
    <s v="04780N"/>
    <s v="TAXABLE-TUFF ATDC PROJ-SER B"/>
    <x v="0"/>
    <x v="341"/>
    <n v="6.2"/>
    <d v="2015-07-01T00:00:00"/>
    <n v="99.13"/>
    <s v="-"/>
    <m/>
    <s v="-"/>
    <s v="-"/>
    <s v="-"/>
    <s v="-"/>
    <x v="209"/>
    <m/>
    <m/>
    <m/>
    <m/>
    <m/>
    <m/>
    <m/>
    <m/>
    <m/>
    <m/>
    <m/>
    <m/>
    <s v="https://emma.msrb.org/MS234661-MS209969-MD408275.pdf"/>
    <n v="0"/>
    <m/>
  </r>
  <r>
    <s v="Atlanta"/>
    <x v="17"/>
    <x v="308"/>
    <s v="047804BU2"/>
    <n v="47804"/>
    <s v="VAR-REF-UNDERGROUND ATLANTA PJ"/>
    <x v="1"/>
    <x v="1126"/>
    <m/>
    <d v="2016-10-01T00:00:00"/>
    <m/>
    <s v="-"/>
    <m/>
    <s v="-"/>
    <s v="-"/>
    <s v="-"/>
    <s v="-"/>
    <x v="210"/>
    <m/>
    <m/>
    <m/>
    <m/>
    <m/>
    <m/>
    <m/>
    <m/>
    <m/>
    <m/>
    <m/>
    <m/>
    <s v="https://emma.msrb.org/MS194725-MS170033-MD329329.pdf"/>
    <n v="0"/>
    <m/>
  </r>
  <r>
    <s v="Atlanta"/>
    <x v="17"/>
    <x v="308"/>
    <s v="047804CZ0"/>
    <n v="47804"/>
    <s v="VAR-REF-UNDERGROUND ATLANTA PJ"/>
    <x v="1"/>
    <x v="1126"/>
    <m/>
    <d v="2016-10-01T00:00:00"/>
    <m/>
    <s v="-"/>
    <m/>
    <s v="-"/>
    <s v="-"/>
    <s v="-"/>
    <s v="-"/>
    <x v="210"/>
    <m/>
    <m/>
    <m/>
    <m/>
    <m/>
    <m/>
    <m/>
    <m/>
    <m/>
    <m/>
    <m/>
    <m/>
    <s v="https://emma.msrb.org/MS194725-MS170033-MD329329.pdf"/>
    <n v="0"/>
    <m/>
  </r>
  <r>
    <s v="Atlanta"/>
    <x v="2"/>
    <x v="28"/>
    <s v="047772HA9"/>
    <n v="47772"/>
    <s v="TAX ANTIC NTS-SER A"/>
    <x v="0"/>
    <x v="1127"/>
    <n v="1.65"/>
    <d v="2002-12-31T00:00:00"/>
    <n v="100"/>
    <s v="-"/>
    <m/>
    <s v="-"/>
    <s v="-"/>
    <s v="-"/>
    <s v="-"/>
    <x v="211"/>
    <m/>
    <m/>
    <m/>
    <m/>
    <m/>
    <m/>
    <m/>
    <m/>
    <m/>
    <m/>
    <m/>
    <m/>
    <s v="No official statement is currently available."/>
    <s v="https://emma.msrb.org/EP879409-EP680819-EP1082488.pdf"/>
    <m/>
  </r>
  <r>
    <s v="Atlanta"/>
    <x v="5"/>
    <x v="309"/>
    <s v="04785TGA1"/>
    <s v="04785T"/>
    <s v="VAR-HSG-CROGMAN SCH APTS PROJ"/>
    <x v="0"/>
    <x v="336"/>
    <m/>
    <d v="2034-04-01T00:00:00"/>
    <m/>
    <s v="-"/>
    <m/>
    <s v="-"/>
    <s v="-"/>
    <s v="-"/>
    <s v="-"/>
    <x v="212"/>
    <m/>
    <m/>
    <m/>
    <m/>
    <m/>
    <m/>
    <m/>
    <m/>
    <m/>
    <m/>
    <m/>
    <m/>
    <s v="https://emma.msrb.org/MS190789-MS166097-MD321483.pdf"/>
    <n v="0"/>
    <m/>
  </r>
  <r>
    <s v="Atlanta"/>
    <x v="5"/>
    <x v="310"/>
    <s v="04785TJJ9"/>
    <s v="04785T"/>
    <s v="VAR-HSG-CROGMAN SCH APTS PROJ-"/>
    <x v="0"/>
    <x v="2"/>
    <m/>
    <d v="2033-02-01T00:00:00"/>
    <n v="100"/>
    <s v="-"/>
    <m/>
    <s v="-"/>
    <s v="-"/>
    <s v="-"/>
    <s v="-"/>
    <x v="212"/>
    <m/>
    <m/>
    <m/>
    <m/>
    <m/>
    <m/>
    <m/>
    <m/>
    <m/>
    <m/>
    <m/>
    <m/>
    <s v="No official statement is currently available."/>
    <n v="0"/>
    <m/>
  </r>
  <r>
    <s v="Atlanta"/>
    <x v="3"/>
    <x v="311"/>
    <s v="047870HU7"/>
    <n v="47870"/>
    <s v="PUTTERS-SER 2785"/>
    <x v="0"/>
    <x v="2"/>
    <m/>
    <d v="2027-11-01T00:00:00"/>
    <m/>
    <s v="-"/>
    <m/>
    <s v="-"/>
    <s v="-"/>
    <s v="-"/>
    <s v="-"/>
    <x v="213"/>
    <m/>
    <m/>
    <m/>
    <m/>
    <m/>
    <m/>
    <m/>
    <m/>
    <m/>
    <m/>
    <m/>
    <m/>
    <s v="No official statement is currently available."/>
    <n v="0"/>
    <m/>
  </r>
  <r>
    <s v="Atlanta"/>
    <x v="3"/>
    <x v="311"/>
    <s v="047870HV5"/>
    <n v="47870"/>
    <s v="DRIVERS-SER 2785"/>
    <x v="0"/>
    <x v="2"/>
    <m/>
    <d v="2027-11-01T00:00:00"/>
    <m/>
    <s v="-"/>
    <m/>
    <s v="-"/>
    <s v="-"/>
    <s v="-"/>
    <s v="-"/>
    <x v="213"/>
    <m/>
    <m/>
    <m/>
    <m/>
    <m/>
    <m/>
    <m/>
    <m/>
    <m/>
    <m/>
    <m/>
    <m/>
    <s v="No official statement is currently available."/>
    <n v="0"/>
    <m/>
  </r>
  <r>
    <s v="Atlanta"/>
    <x v="5"/>
    <x v="312"/>
    <s v="04785TFZ7"/>
    <s v="04785T"/>
    <s v="HSG-PEACHTREE-TR CTFS PARTN-A"/>
    <x v="0"/>
    <x v="1128"/>
    <n v="4"/>
    <d v="2025-10-01T00:00:00"/>
    <n v="100"/>
    <s v="-"/>
    <m/>
    <s v="-"/>
    <s v="-"/>
    <s v="-"/>
    <s v="-"/>
    <x v="214"/>
    <s v="NEW"/>
    <s v="—"/>
    <s v="Multi-Family Housing"/>
    <s v="Fixed"/>
    <s v="—"/>
    <s v="Revenue"/>
    <s v="No"/>
    <s v="No"/>
    <s v="No"/>
    <s v="No"/>
    <n v="100"/>
    <n v="0.04"/>
    <s v="https://emma.msrb.org/MS188587-MS163895-MD317111.pdf"/>
    <n v="0"/>
    <s v="http://quotes.morningstar.com/bondquote/quote?productcode=qs&amp;qs_qt_module=3.50&amp;qt_version=finrarelease&amp;t=M1151901183351&amp;qsOnClick=returnTicker&amp;refresh=true"/>
  </r>
  <r>
    <s v="Atlanta"/>
    <x v="3"/>
    <x v="313"/>
    <s v="047870HS2"/>
    <n v="47870"/>
    <s v="PUTTERS-SER 2784"/>
    <x v="0"/>
    <x v="2"/>
    <m/>
    <d v="2022-11-01T00:00:00"/>
    <m/>
    <s v="-"/>
    <m/>
    <s v="-"/>
    <s v="-"/>
    <s v="-"/>
    <s v="-"/>
    <x v="215"/>
    <m/>
    <m/>
    <m/>
    <m/>
    <m/>
    <m/>
    <m/>
    <m/>
    <m/>
    <m/>
    <m/>
    <m/>
    <s v="No official statement is currently available."/>
    <n v="0"/>
    <m/>
  </r>
  <r>
    <s v="Atlanta"/>
    <x v="3"/>
    <x v="313"/>
    <s v="047870HT0"/>
    <n v="47870"/>
    <s v="DRIVERS-SER 2784"/>
    <x v="0"/>
    <x v="2"/>
    <m/>
    <d v="2022-11-01T00:00:00"/>
    <m/>
    <s v="-"/>
    <m/>
    <s v="-"/>
    <s v="-"/>
    <s v="-"/>
    <s v="-"/>
    <x v="215"/>
    <m/>
    <m/>
    <m/>
    <m/>
    <m/>
    <m/>
    <m/>
    <m/>
    <m/>
    <m/>
    <m/>
    <m/>
    <s v="No official statement is currently available."/>
    <n v="0"/>
    <m/>
  </r>
  <r>
    <s v="Atlanta"/>
    <x v="3"/>
    <x v="314"/>
    <s v="047870HQ6"/>
    <n v="47870"/>
    <s v="PUTTERS-SER 2781"/>
    <x v="0"/>
    <x v="2"/>
    <m/>
    <d v="2027-11-01T00:00:00"/>
    <m/>
    <s v="-"/>
    <m/>
    <s v="-"/>
    <s v="-"/>
    <s v="-"/>
    <s v="-"/>
    <x v="216"/>
    <m/>
    <m/>
    <m/>
    <m/>
    <m/>
    <m/>
    <m/>
    <m/>
    <m/>
    <m/>
    <m/>
    <m/>
    <s v="No official statement is currently available."/>
    <n v="0"/>
    <m/>
  </r>
  <r>
    <s v="Atlanta"/>
    <x v="3"/>
    <x v="314"/>
    <s v="047870HR4"/>
    <n v="47870"/>
    <s v="DRIVERS-SER 2781"/>
    <x v="0"/>
    <x v="2"/>
    <m/>
    <d v="2027-11-01T00:00:00"/>
    <m/>
    <s v="-"/>
    <m/>
    <s v="-"/>
    <s v="-"/>
    <s v="-"/>
    <s v="-"/>
    <x v="216"/>
    <m/>
    <m/>
    <m/>
    <m/>
    <m/>
    <m/>
    <m/>
    <m/>
    <m/>
    <m/>
    <m/>
    <m/>
    <s v="No official statement is currently available."/>
    <n v="0"/>
    <m/>
  </r>
  <r>
    <s v="Atlanta"/>
    <x v="3"/>
    <x v="315"/>
    <s v="047870JN1"/>
    <n v="47870"/>
    <s v="VAR-SER C-RMKT 04/24/09 BK BD"/>
    <x v="0"/>
    <x v="2"/>
    <m/>
    <d v="2041-11-01T00:00:00"/>
    <m/>
    <s v="-"/>
    <m/>
    <s v="-"/>
    <s v="-"/>
    <s v="-"/>
    <s v="-"/>
    <x v="217"/>
    <m/>
    <m/>
    <m/>
    <m/>
    <m/>
    <m/>
    <m/>
    <m/>
    <m/>
    <m/>
    <m/>
    <m/>
    <s v="No official statement is currently available."/>
    <n v="0"/>
    <m/>
  </r>
  <r>
    <s v="Atlanta"/>
    <x v="3"/>
    <x v="316"/>
    <s v="047870DC1"/>
    <n v="47870"/>
    <s v="VAR-SER C"/>
    <x v="0"/>
    <x v="1129"/>
    <m/>
    <d v="2041-11-01T00:00:00"/>
    <m/>
    <s v="-"/>
    <m/>
    <s v="-"/>
    <s v="-"/>
    <s v="-"/>
    <s v="AA"/>
    <x v="217"/>
    <s v="NEW"/>
    <s v="—"/>
    <s v="Water and Sewer"/>
    <s v="Variable"/>
    <s v="—"/>
    <s v="Revenue"/>
    <s v="No"/>
    <s v="No"/>
    <s v="No"/>
    <s v="No"/>
    <n v="100"/>
    <s v="—"/>
    <s v="https://emma.msrb.org/MS187568-MS162876-MD315107.pdf"/>
    <n v="0"/>
    <s v="http://quotes.morningstar.com/bondquote/quote?productcode=qs&amp;qs_qt_module=3.50&amp;qt_version=finrarelease&amp;t=M753344257&amp;qsOnClick=returnTicker&amp;refresh=true"/>
  </r>
  <r>
    <s v="Atlanta"/>
    <x v="3"/>
    <x v="317"/>
    <s v="047870DB3"/>
    <n v="47870"/>
    <s v="VAR-SER B"/>
    <x v="0"/>
    <x v="1130"/>
    <m/>
    <d v="2038-11-01T00:00:00"/>
    <m/>
    <s v="-"/>
    <m/>
    <s v="-"/>
    <s v="-"/>
    <s v="-"/>
    <s v="AA"/>
    <x v="217"/>
    <s v="NEW"/>
    <s v="—"/>
    <s v="Water and Sewer"/>
    <s v="Variable"/>
    <s v="—"/>
    <s v="Revenue"/>
    <s v="No"/>
    <s v="No"/>
    <s v="No"/>
    <s v="No"/>
    <n v="100"/>
    <s v="—"/>
    <s v="https://emma.msrb.org/MS187568-MS162876-MD315107.pdf"/>
    <n v="0"/>
    <s v="http://quotes.morningstar.com/bondquote/quote?productcode=qs&amp;qs_qt_module=3.50&amp;qt_version=finrarelease&amp;t=M5409793792653&amp;qsOnClick=returnTicker&amp;refresh=true"/>
  </r>
  <r>
    <s v="Atlanta"/>
    <x v="3"/>
    <x v="318"/>
    <s v="047870DD9"/>
    <n v="47870"/>
    <s v="ARCS-SER C"/>
    <x v="0"/>
    <x v="1129"/>
    <m/>
    <d v="2041-11-01T00:00:00"/>
    <m/>
    <s v="-"/>
    <m/>
    <s v="-"/>
    <s v="-"/>
    <s v="-"/>
    <s v="-"/>
    <x v="217"/>
    <m/>
    <m/>
    <m/>
    <m/>
    <m/>
    <m/>
    <m/>
    <m/>
    <m/>
    <m/>
    <m/>
    <m/>
    <s v="https://emma.msrb.org/MS187569-MS162877-MD315109.pdf"/>
    <n v="0"/>
    <m/>
  </r>
  <r>
    <s v="Atlanta"/>
    <x v="3"/>
    <x v="317"/>
    <s v="047870JK7"/>
    <n v="47870"/>
    <s v="VAR-SER B-RMKT 09/26/08 BK BDS"/>
    <x v="0"/>
    <x v="2"/>
    <m/>
    <d v="2038-11-01T00:00:00"/>
    <m/>
    <s v="-"/>
    <m/>
    <s v="-"/>
    <s v="-"/>
    <s v="-"/>
    <s v="-"/>
    <x v="217"/>
    <m/>
    <m/>
    <m/>
    <m/>
    <m/>
    <m/>
    <m/>
    <m/>
    <m/>
    <m/>
    <m/>
    <m/>
    <s v="https://emma.msrb.org/MS187568-MS162876-MD315107.pdf"/>
    <n v="0"/>
    <m/>
  </r>
  <r>
    <s v="Atlanta"/>
    <x v="11"/>
    <x v="319"/>
    <s v="047849CU6"/>
    <n v="47849"/>
    <s v="VAR-WESTSIDE PROJ-RMKT"/>
    <x v="0"/>
    <x v="1131"/>
    <m/>
    <d v="2022-12-01T00:00:00"/>
    <n v="100"/>
    <s v="-"/>
    <m/>
    <s v="-"/>
    <s v="-"/>
    <s v="-"/>
    <s v="-"/>
    <x v="218"/>
    <s v="RCV"/>
    <s v="—"/>
    <s v="Gen Purpose/Pub Improvement"/>
    <s v="Fixed"/>
    <s v="—"/>
    <s v="Tax Allocation"/>
    <s v="No"/>
    <s v="No"/>
    <s v="No"/>
    <s v="No"/>
    <s v="—"/>
    <s v="—"/>
    <s v="No official statement is currently available."/>
    <s v="https://emma.msrb.org/P11432349-P11111235-P11521060.pdf"/>
    <s v="http://quotes.morningstar.com/bondquote/quote?productcode=qs&amp;qs_qt_module=3.50&amp;qt_version=finrarelease&amp;t=M9834195225872&amp;qsOnClick=returnTicker&amp;refresh=true"/>
  </r>
  <r>
    <s v="Atlanta"/>
    <x v="11"/>
    <x v="320"/>
    <s v="047849AE4"/>
    <n v="47849"/>
    <s v="VAR-WESTSIDE PROJ"/>
    <x v="0"/>
    <x v="2"/>
    <m/>
    <d v="2002-12-01T00:00:00"/>
    <m/>
    <s v="-"/>
    <m/>
    <s v="-"/>
    <s v="-"/>
    <s v="-"/>
    <s v="-"/>
    <x v="218"/>
    <m/>
    <m/>
    <m/>
    <m/>
    <m/>
    <m/>
    <m/>
    <m/>
    <m/>
    <m/>
    <m/>
    <m/>
    <s v="No official statement is currently available."/>
    <n v="0"/>
    <m/>
  </r>
  <r>
    <s v="Atlanta"/>
    <x v="11"/>
    <x v="320"/>
    <s v="047849AF1"/>
    <n v="47849"/>
    <s v="VAR-WESTSIDE PROJ"/>
    <x v="0"/>
    <x v="2"/>
    <m/>
    <d v="2003-12-01T00:00:00"/>
    <m/>
    <s v="-"/>
    <m/>
    <s v="-"/>
    <s v="-"/>
    <s v="-"/>
    <s v="-"/>
    <x v="218"/>
    <m/>
    <m/>
    <m/>
    <m/>
    <m/>
    <m/>
    <m/>
    <m/>
    <m/>
    <m/>
    <m/>
    <m/>
    <s v="No official statement is currently available."/>
    <n v="0"/>
    <m/>
  </r>
  <r>
    <s v="Atlanta"/>
    <x v="11"/>
    <x v="320"/>
    <s v="047849AG9"/>
    <n v="47849"/>
    <s v="VAR-WESTSIDE PROJ"/>
    <x v="0"/>
    <x v="2"/>
    <m/>
    <d v="2004-12-01T00:00:00"/>
    <m/>
    <s v="-"/>
    <m/>
    <s v="-"/>
    <s v="-"/>
    <s v="-"/>
    <s v="-"/>
    <x v="218"/>
    <m/>
    <m/>
    <m/>
    <m/>
    <m/>
    <m/>
    <m/>
    <m/>
    <m/>
    <m/>
    <m/>
    <m/>
    <s v="No official statement is currently available."/>
    <n v="0"/>
    <m/>
  </r>
  <r>
    <s v="Atlanta"/>
    <x v="11"/>
    <x v="320"/>
    <s v="047849AH7"/>
    <n v="47849"/>
    <s v="VAR-WESTSIDE PROJ"/>
    <x v="0"/>
    <x v="2"/>
    <m/>
    <d v="2005-12-01T00:00:00"/>
    <m/>
    <s v="-"/>
    <m/>
    <s v="-"/>
    <s v="-"/>
    <s v="-"/>
    <s v="-"/>
    <x v="218"/>
    <m/>
    <m/>
    <m/>
    <m/>
    <m/>
    <m/>
    <m/>
    <m/>
    <m/>
    <m/>
    <m/>
    <m/>
    <s v="No official statement is currently available."/>
    <n v="0"/>
    <m/>
  </r>
  <r>
    <s v="Atlanta"/>
    <x v="11"/>
    <x v="320"/>
    <s v="047849AJ3"/>
    <n v="47849"/>
    <s v="VAR-WESTSIDE PROJ"/>
    <x v="0"/>
    <x v="2"/>
    <m/>
    <d v="2006-12-01T00:00:00"/>
    <m/>
    <s v="-"/>
    <m/>
    <s v="-"/>
    <s v="-"/>
    <s v="-"/>
    <s v="-"/>
    <x v="218"/>
    <m/>
    <m/>
    <m/>
    <m/>
    <m/>
    <m/>
    <m/>
    <m/>
    <m/>
    <m/>
    <m/>
    <m/>
    <s v="No official statement is currently available."/>
    <n v="0"/>
    <m/>
  </r>
  <r>
    <s v="Atlanta"/>
    <x v="11"/>
    <x v="320"/>
    <s v="047849AK0"/>
    <n v="47849"/>
    <s v="VAR-WESTSIDE PROJ"/>
    <x v="0"/>
    <x v="2"/>
    <m/>
    <d v="2007-12-01T00:00:00"/>
    <m/>
    <s v="-"/>
    <m/>
    <s v="-"/>
    <s v="-"/>
    <s v="-"/>
    <s v="-"/>
    <x v="218"/>
    <m/>
    <m/>
    <m/>
    <m/>
    <m/>
    <m/>
    <m/>
    <m/>
    <m/>
    <m/>
    <m/>
    <m/>
    <s v="No official statement is currently available."/>
    <n v="0"/>
    <m/>
  </r>
  <r>
    <s v="Atlanta"/>
    <x v="11"/>
    <x v="320"/>
    <s v="047849AL8"/>
    <n v="47849"/>
    <s v="VAR-WESTSIDE PROJ"/>
    <x v="0"/>
    <x v="2"/>
    <m/>
    <d v="2008-12-01T00:00:00"/>
    <m/>
    <s v="-"/>
    <m/>
    <s v="-"/>
    <s v="-"/>
    <s v="-"/>
    <s v="-"/>
    <x v="218"/>
    <m/>
    <m/>
    <m/>
    <m/>
    <m/>
    <m/>
    <m/>
    <m/>
    <m/>
    <m/>
    <m/>
    <m/>
    <s v="No official statement is currently available."/>
    <n v="0"/>
    <m/>
  </r>
  <r>
    <s v="Atlanta"/>
    <x v="11"/>
    <x v="320"/>
    <s v="047849AM6"/>
    <n v="47849"/>
    <s v="VAR-WESTSIDE PROJ"/>
    <x v="0"/>
    <x v="2"/>
    <m/>
    <d v="2009-12-01T00:00:00"/>
    <m/>
    <s v="-"/>
    <m/>
    <s v="-"/>
    <s v="-"/>
    <s v="-"/>
    <s v="-"/>
    <x v="218"/>
    <m/>
    <m/>
    <m/>
    <m/>
    <m/>
    <m/>
    <m/>
    <m/>
    <m/>
    <m/>
    <m/>
    <m/>
    <s v="No official statement is currently available."/>
    <n v="0"/>
    <m/>
  </r>
  <r>
    <s v="Atlanta"/>
    <x v="11"/>
    <x v="320"/>
    <s v="047849AN4"/>
    <n v="47849"/>
    <s v="VAR-WESTSIDE PROJ"/>
    <x v="0"/>
    <x v="2"/>
    <m/>
    <d v="2010-12-01T00:00:00"/>
    <m/>
    <s v="-"/>
    <m/>
    <s v="-"/>
    <s v="-"/>
    <s v="-"/>
    <s v="-"/>
    <x v="218"/>
    <m/>
    <m/>
    <m/>
    <m/>
    <m/>
    <m/>
    <m/>
    <m/>
    <m/>
    <m/>
    <m/>
    <m/>
    <s v="No official statement is currently available."/>
    <n v="0"/>
    <m/>
  </r>
  <r>
    <s v="Atlanta"/>
    <x v="11"/>
    <x v="320"/>
    <s v="047849AP9"/>
    <n v="47849"/>
    <s v="VAR-WESTSIDE PROJ"/>
    <x v="0"/>
    <x v="2"/>
    <m/>
    <d v="2011-12-01T00:00:00"/>
    <m/>
    <s v="-"/>
    <m/>
    <s v="-"/>
    <s v="-"/>
    <s v="-"/>
    <s v="-"/>
    <x v="218"/>
    <m/>
    <m/>
    <m/>
    <m/>
    <m/>
    <m/>
    <m/>
    <m/>
    <m/>
    <m/>
    <m/>
    <m/>
    <s v="No official statement is currently available."/>
    <n v="0"/>
    <m/>
  </r>
  <r>
    <s v="Atlanta"/>
    <x v="11"/>
    <x v="320"/>
    <s v="047849AQ7"/>
    <n v="47849"/>
    <s v="VAR-WESTSIDE PROJ"/>
    <x v="0"/>
    <x v="2"/>
    <m/>
    <d v="2012-12-01T00:00:00"/>
    <m/>
    <s v="-"/>
    <m/>
    <s v="-"/>
    <s v="-"/>
    <s v="-"/>
    <s v="-"/>
    <x v="218"/>
    <m/>
    <m/>
    <m/>
    <m/>
    <m/>
    <m/>
    <m/>
    <m/>
    <m/>
    <m/>
    <m/>
    <m/>
    <s v="No official statement is currently available."/>
    <n v="0"/>
    <m/>
  </r>
  <r>
    <s v="Atlanta"/>
    <x v="11"/>
    <x v="320"/>
    <s v="047849AR5"/>
    <n v="47849"/>
    <s v="VAR-WESTSIDE PROJ"/>
    <x v="0"/>
    <x v="2"/>
    <m/>
    <d v="2013-12-01T00:00:00"/>
    <m/>
    <s v="-"/>
    <m/>
    <s v="-"/>
    <s v="-"/>
    <s v="-"/>
    <s v="-"/>
    <x v="218"/>
    <m/>
    <m/>
    <m/>
    <m/>
    <m/>
    <m/>
    <m/>
    <m/>
    <m/>
    <m/>
    <m/>
    <m/>
    <s v="No official statement is currently available."/>
    <n v="0"/>
    <m/>
  </r>
  <r>
    <s v="Atlanta"/>
    <x v="11"/>
    <x v="320"/>
    <s v="047849AS3"/>
    <n v="47849"/>
    <s v="VAR-WESTSIDE PROJ"/>
    <x v="0"/>
    <x v="2"/>
    <m/>
    <d v="2014-12-01T00:00:00"/>
    <m/>
    <s v="-"/>
    <m/>
    <s v="-"/>
    <s v="-"/>
    <s v="-"/>
    <s v="-"/>
    <x v="218"/>
    <m/>
    <m/>
    <m/>
    <m/>
    <m/>
    <m/>
    <m/>
    <m/>
    <m/>
    <m/>
    <m/>
    <m/>
    <s v="No official statement is currently available."/>
    <n v="0"/>
    <m/>
  </r>
  <r>
    <s v="Atlanta"/>
    <x v="11"/>
    <x v="320"/>
    <s v="047849AT1"/>
    <n v="47849"/>
    <s v="VAR-WESTSIDE PROJ"/>
    <x v="0"/>
    <x v="2"/>
    <m/>
    <d v="2015-12-01T00:00:00"/>
    <m/>
    <s v="-"/>
    <m/>
    <s v="-"/>
    <s v="-"/>
    <s v="-"/>
    <s v="-"/>
    <x v="218"/>
    <m/>
    <m/>
    <m/>
    <m/>
    <m/>
    <m/>
    <m/>
    <m/>
    <m/>
    <m/>
    <m/>
    <m/>
    <s v="No official statement is currently available."/>
    <n v="0"/>
    <m/>
  </r>
  <r>
    <s v="Atlanta"/>
    <x v="11"/>
    <x v="320"/>
    <s v="047849AU8"/>
    <n v="47849"/>
    <s v="VAR-WESTSIDE PROJ"/>
    <x v="0"/>
    <x v="2"/>
    <m/>
    <d v="2016-12-01T00:00:00"/>
    <m/>
    <s v="-"/>
    <m/>
    <s v="-"/>
    <s v="-"/>
    <s v="-"/>
    <s v="-"/>
    <x v="218"/>
    <m/>
    <m/>
    <m/>
    <m/>
    <m/>
    <m/>
    <m/>
    <m/>
    <m/>
    <m/>
    <m/>
    <m/>
    <s v="No official statement is currently available."/>
    <n v="0"/>
    <m/>
  </r>
  <r>
    <s v="Atlanta"/>
    <x v="11"/>
    <x v="320"/>
    <s v="047849AV6"/>
    <n v="47849"/>
    <s v="VAR-WESTSIDE PROJ"/>
    <x v="0"/>
    <x v="2"/>
    <m/>
    <d v="2017-12-01T00:00:00"/>
    <m/>
    <s v="-"/>
    <m/>
    <s v="-"/>
    <s v="-"/>
    <s v="-"/>
    <s v="-"/>
    <x v="218"/>
    <m/>
    <m/>
    <m/>
    <m/>
    <m/>
    <m/>
    <m/>
    <m/>
    <m/>
    <m/>
    <m/>
    <m/>
    <s v="No official statement is currently available."/>
    <n v="0"/>
    <m/>
  </r>
  <r>
    <s v="Atlanta"/>
    <x v="11"/>
    <x v="320"/>
    <s v="047849AW4"/>
    <n v="47849"/>
    <s v="VAR-WESTSIDE PROJ"/>
    <x v="0"/>
    <x v="2"/>
    <m/>
    <d v="2018-12-01T00:00:00"/>
    <m/>
    <s v="-"/>
    <m/>
    <s v="-"/>
    <s v="-"/>
    <s v="-"/>
    <s v="-"/>
    <x v="218"/>
    <m/>
    <m/>
    <m/>
    <m/>
    <m/>
    <m/>
    <m/>
    <m/>
    <m/>
    <m/>
    <m/>
    <m/>
    <s v="No official statement is currently available."/>
    <n v="0"/>
    <m/>
  </r>
  <r>
    <s v="Atlanta"/>
    <x v="11"/>
    <x v="320"/>
    <s v="047849AX2"/>
    <n v="47849"/>
    <s v="VAR-WESTSIDE PROJ"/>
    <x v="0"/>
    <x v="2"/>
    <m/>
    <d v="2019-12-01T00:00:00"/>
    <m/>
    <s v="-"/>
    <m/>
    <s v="-"/>
    <s v="-"/>
    <s v="-"/>
    <s v="-"/>
    <x v="218"/>
    <m/>
    <m/>
    <m/>
    <m/>
    <m/>
    <m/>
    <m/>
    <m/>
    <m/>
    <m/>
    <m/>
    <m/>
    <s v="No official statement is currently available."/>
    <n v="0"/>
    <m/>
  </r>
  <r>
    <s v="Atlanta"/>
    <x v="11"/>
    <x v="320"/>
    <s v="047849AY0"/>
    <n v="47849"/>
    <s v="VAR-WESTSIDE PROJ"/>
    <x v="0"/>
    <x v="2"/>
    <m/>
    <d v="2020-12-01T00:00:00"/>
    <m/>
    <s v="-"/>
    <m/>
    <s v="-"/>
    <s v="-"/>
    <s v="-"/>
    <s v="-"/>
    <x v="218"/>
    <m/>
    <m/>
    <m/>
    <m/>
    <m/>
    <m/>
    <m/>
    <m/>
    <m/>
    <m/>
    <m/>
    <m/>
    <s v="No official statement is currently available."/>
    <n v="0"/>
    <m/>
  </r>
  <r>
    <s v="Atlanta"/>
    <x v="11"/>
    <x v="320"/>
    <s v="047849AZ7"/>
    <n v="47849"/>
    <s v="VAR-WESTSIDE PROJ"/>
    <x v="0"/>
    <x v="2"/>
    <m/>
    <d v="2021-12-01T00:00:00"/>
    <m/>
    <s v="-"/>
    <m/>
    <s v="-"/>
    <s v="-"/>
    <s v="-"/>
    <s v="-"/>
    <x v="218"/>
    <m/>
    <m/>
    <m/>
    <m/>
    <m/>
    <m/>
    <m/>
    <m/>
    <m/>
    <m/>
    <m/>
    <m/>
    <s v="No official statement is currently available."/>
    <n v="0"/>
    <m/>
  </r>
  <r>
    <s v="Atlanta"/>
    <x v="11"/>
    <x v="321"/>
    <s v="047849AD6"/>
    <n v="47849"/>
    <s v="VAR-WESTSIDE PROJ"/>
    <x v="0"/>
    <x v="1132"/>
    <m/>
    <d v="2022-12-01T00:00:00"/>
    <n v="100"/>
    <s v="-"/>
    <m/>
    <s v="-"/>
    <s v="-"/>
    <s v="-"/>
    <s v="-"/>
    <x v="218"/>
    <s v="NEW"/>
    <s v="—"/>
    <s v="Gen Purpose/Pub Improvement"/>
    <s v="Variable"/>
    <s v="—"/>
    <s v="Loan Agreement"/>
    <s v="No"/>
    <s v="No"/>
    <s v="No"/>
    <s v="No"/>
    <n v="100"/>
    <s v="—"/>
    <s v="No official statement is currently available."/>
    <s v="https://emma.msrb.org/P11432349-P11111235-P11521060.pdf"/>
    <s v="http://quotes.morningstar.com/bondquote/quote?productcode=qs&amp;qs_qt_module=3.50&amp;qt_version=finrarelease&amp;t=M1150771182959&amp;qsOnClick=returnTicker&amp;refresh=true"/>
  </r>
  <r>
    <s v="Atlanta"/>
    <x v="21"/>
    <x v="322"/>
    <s v="047856EQ8"/>
    <n v="47856"/>
    <s v="VAR-NT-SER-R-3A"/>
    <x v="0"/>
    <x v="2"/>
    <m/>
    <d v="2004-12-01T00:00:00"/>
    <m/>
    <s v="-"/>
    <m/>
    <s v="-"/>
    <s v="-"/>
    <s v="-"/>
    <s v="-"/>
    <x v="219"/>
    <m/>
    <m/>
    <m/>
    <m/>
    <m/>
    <m/>
    <m/>
    <m/>
    <m/>
    <m/>
    <m/>
    <m/>
    <s v="No official statement is currently available."/>
    <s v="https://emma.msrb.org/P11456019-P11128843-P11540525.pdf"/>
    <m/>
  </r>
  <r>
    <s v="Atlanta"/>
    <x v="21"/>
    <x v="323"/>
    <s v="047856EL9"/>
    <n v="47856"/>
    <s v="VAR-NTS"/>
    <x v="0"/>
    <x v="2"/>
    <m/>
    <d v="2004-12-01T00:00:00"/>
    <m/>
    <s v="-"/>
    <m/>
    <s v="-"/>
    <s v="-"/>
    <s v="-"/>
    <s v="-"/>
    <x v="219"/>
    <m/>
    <m/>
    <m/>
    <m/>
    <m/>
    <m/>
    <m/>
    <m/>
    <m/>
    <m/>
    <m/>
    <m/>
    <s v="No official statement is currently available."/>
    <s v="https://emma.msrb.org/P11456019-P11128843-P11540525.pdf"/>
    <m/>
  </r>
  <r>
    <s v="Atlanta"/>
    <x v="21"/>
    <x v="324"/>
    <s v="047856EM7"/>
    <n v="47856"/>
    <s v="NT-R-2"/>
    <x v="0"/>
    <x v="2"/>
    <m/>
    <d v="2004-12-01T00:00:00"/>
    <m/>
    <s v="-"/>
    <m/>
    <s v="-"/>
    <s v="-"/>
    <s v="-"/>
    <s v="-"/>
    <x v="219"/>
    <m/>
    <m/>
    <m/>
    <m/>
    <m/>
    <m/>
    <m/>
    <m/>
    <m/>
    <m/>
    <m/>
    <m/>
    <s v="No official statement is currently available."/>
    <s v="https://emma.msrb.org/P11456019-P11128843-P11540525.pdf"/>
    <m/>
  </r>
  <r>
    <s v="Atlanta"/>
    <x v="21"/>
    <x v="325"/>
    <s v="047856EN5"/>
    <n v="47856"/>
    <s v="NT-R-1A"/>
    <x v="0"/>
    <x v="2"/>
    <m/>
    <d v="2004-12-01T00:00:00"/>
    <m/>
    <s v="-"/>
    <m/>
    <s v="-"/>
    <s v="-"/>
    <s v="-"/>
    <s v="-"/>
    <x v="219"/>
    <m/>
    <m/>
    <m/>
    <m/>
    <m/>
    <m/>
    <m/>
    <m/>
    <m/>
    <m/>
    <m/>
    <m/>
    <s v="No official statement is currently available."/>
    <s v="https://emma.msrb.org/P11456019-P11128843-P11540525.pdf"/>
    <m/>
  </r>
  <r>
    <s v="Atlanta"/>
    <x v="21"/>
    <x v="326"/>
    <s v="047856EP0"/>
    <n v="47856"/>
    <s v="NT-R-2A"/>
    <x v="0"/>
    <x v="215"/>
    <n v="1.748"/>
    <d v="2004-12-01T00:00:00"/>
    <m/>
    <s v="-"/>
    <m/>
    <s v="-"/>
    <s v="-"/>
    <s v="-"/>
    <s v="-"/>
    <x v="219"/>
    <m/>
    <m/>
    <m/>
    <m/>
    <m/>
    <m/>
    <m/>
    <m/>
    <m/>
    <m/>
    <m/>
    <m/>
    <s v="No official statement is currently available."/>
    <s v="https://emma.msrb.org/P11456019-P11128843-P11540525.pdf"/>
    <m/>
  </r>
  <r>
    <s v="Atlanta"/>
    <x v="5"/>
    <x v="327"/>
    <s v="04785TFY0"/>
    <s v="04785T"/>
    <s v="HSG-CARVER REDEV PHASE III PJ"/>
    <x v="0"/>
    <x v="716"/>
    <n v="0.06"/>
    <d v="2033-12-01T00:00:00"/>
    <m/>
    <s v="-"/>
    <m/>
    <s v="-"/>
    <s v="-"/>
    <s v="-"/>
    <s v="-"/>
    <x v="220"/>
    <m/>
    <m/>
    <m/>
    <m/>
    <m/>
    <m/>
    <m/>
    <m/>
    <m/>
    <m/>
    <m/>
    <m/>
    <s v="https://emma.msrb.org/MS187106-MS162414-MD314195.pdf"/>
    <n v="0"/>
    <m/>
  </r>
  <r>
    <s v="Atlanta"/>
    <x v="2"/>
    <x v="243"/>
    <s v="047772GD4"/>
    <n v="47772"/>
    <s v="PUB IMPT-SER B"/>
    <x v="0"/>
    <x v="2"/>
    <n v="3.05"/>
    <d v="2002-12-01T00:00:00"/>
    <m/>
    <s v="-"/>
    <m/>
    <s v="-"/>
    <s v="-"/>
    <s v="-"/>
    <s v="-"/>
    <x v="221"/>
    <m/>
    <m/>
    <m/>
    <m/>
    <m/>
    <m/>
    <m/>
    <m/>
    <m/>
    <m/>
    <m/>
    <m/>
    <s v="No official statement is currently available."/>
    <s v="https://emma.msrb.org/ER935276-ER730697-ER1132207.pdf"/>
    <m/>
  </r>
  <r>
    <s v="Atlanta"/>
    <x v="2"/>
    <x v="243"/>
    <s v="047772GE2"/>
    <n v="47772"/>
    <s v="PUB IMPT-SER B"/>
    <x v="0"/>
    <x v="2"/>
    <n v="3.1"/>
    <d v="2003-12-01T00:00:00"/>
    <m/>
    <s v="-"/>
    <m/>
    <s v="-"/>
    <s v="-"/>
    <s v="-"/>
    <s v="-"/>
    <x v="221"/>
    <m/>
    <m/>
    <m/>
    <m/>
    <m/>
    <m/>
    <m/>
    <m/>
    <m/>
    <m/>
    <m/>
    <m/>
    <s v="No official statement is currently available."/>
    <s v="https://emma.msrb.org/ER935276-ER730697-ER1132207.pdf"/>
    <m/>
  </r>
  <r>
    <s v="Atlanta"/>
    <x v="2"/>
    <x v="243"/>
    <s v="047772GF9"/>
    <n v="47772"/>
    <s v="PUB IMPT-SER B"/>
    <x v="0"/>
    <x v="2"/>
    <n v="3.15"/>
    <d v="2004-12-01T00:00:00"/>
    <m/>
    <s v="-"/>
    <m/>
    <s v="-"/>
    <s v="-"/>
    <s v="-"/>
    <s v="-"/>
    <x v="221"/>
    <m/>
    <m/>
    <m/>
    <m/>
    <m/>
    <m/>
    <m/>
    <m/>
    <m/>
    <m/>
    <m/>
    <m/>
    <s v="No official statement is currently available."/>
    <s v="https://emma.msrb.org/ER935276-ER730697-ER1132207.pdf"/>
    <m/>
  </r>
  <r>
    <s v="Atlanta"/>
    <x v="2"/>
    <x v="243"/>
    <s v="047772GG7"/>
    <n v="47772"/>
    <s v="PUB IMPT-SER B"/>
    <x v="0"/>
    <x v="2"/>
    <n v="3.25"/>
    <d v="2005-12-01T00:00:00"/>
    <m/>
    <s v="-"/>
    <m/>
    <s v="-"/>
    <s v="-"/>
    <s v="-"/>
    <s v="-"/>
    <x v="221"/>
    <m/>
    <m/>
    <m/>
    <m/>
    <m/>
    <m/>
    <m/>
    <m/>
    <m/>
    <m/>
    <m/>
    <m/>
    <s v="No official statement is currently available."/>
    <s v="https://emma.msrb.org/ER935276-ER730697-ER1132207.pdf"/>
    <m/>
  </r>
  <r>
    <s v="Atlanta"/>
    <x v="2"/>
    <x v="243"/>
    <s v="047772GH5"/>
    <n v="47772"/>
    <s v="PUB IMPT-SER B"/>
    <x v="0"/>
    <x v="2"/>
    <n v="3.35"/>
    <d v="2006-12-01T00:00:00"/>
    <m/>
    <s v="-"/>
    <m/>
    <s v="-"/>
    <s v="-"/>
    <s v="-"/>
    <s v="-"/>
    <x v="221"/>
    <m/>
    <m/>
    <m/>
    <m/>
    <m/>
    <m/>
    <m/>
    <m/>
    <m/>
    <m/>
    <m/>
    <m/>
    <s v="No official statement is currently available."/>
    <s v="https://emma.msrb.org/ER935276-ER730697-ER1132207.pdf"/>
    <m/>
  </r>
  <r>
    <s v="Atlanta"/>
    <x v="2"/>
    <x v="243"/>
    <s v="047772GJ1"/>
    <n v="47772"/>
    <s v="PUB IMPT-SER B"/>
    <x v="0"/>
    <x v="2"/>
    <n v="3.55"/>
    <d v="2007-12-01T00:00:00"/>
    <m/>
    <s v="-"/>
    <m/>
    <s v="-"/>
    <s v="-"/>
    <s v="-"/>
    <s v="-"/>
    <x v="221"/>
    <m/>
    <m/>
    <m/>
    <m/>
    <m/>
    <m/>
    <m/>
    <m/>
    <m/>
    <m/>
    <m/>
    <m/>
    <s v="No official statement is currently available."/>
    <s v="https://emma.msrb.org/ER935276-ER730697-ER1132207.pdf"/>
    <m/>
  </r>
  <r>
    <s v="Atlanta"/>
    <x v="2"/>
    <x v="243"/>
    <s v="047772GK8"/>
    <n v="47772"/>
    <s v="PUB IMPT-SER B"/>
    <x v="0"/>
    <x v="2"/>
    <n v="4.75"/>
    <d v="2008-12-01T00:00:00"/>
    <m/>
    <s v="-"/>
    <m/>
    <s v="-"/>
    <s v="-"/>
    <s v="-"/>
    <s v="-"/>
    <x v="221"/>
    <m/>
    <m/>
    <m/>
    <m/>
    <m/>
    <m/>
    <m/>
    <m/>
    <m/>
    <m/>
    <m/>
    <m/>
    <s v="No official statement is currently available."/>
    <s v="https://emma.msrb.org/ER935276-ER730697-ER1132207.pdf"/>
    <m/>
  </r>
  <r>
    <s v="Atlanta"/>
    <x v="2"/>
    <x v="243"/>
    <s v="047772GL6"/>
    <n v="47772"/>
    <s v="PUB IMPT-SER B"/>
    <x v="0"/>
    <x v="2"/>
    <n v="4.9000000000000004"/>
    <d v="2009-12-01T00:00:00"/>
    <m/>
    <s v="-"/>
    <m/>
    <s v="-"/>
    <s v="-"/>
    <s v="-"/>
    <s v="-"/>
    <x v="221"/>
    <m/>
    <m/>
    <m/>
    <m/>
    <m/>
    <m/>
    <m/>
    <m/>
    <m/>
    <m/>
    <m/>
    <m/>
    <s v="No official statement is currently available."/>
    <s v="https://emma.msrb.org/ER935276-ER730697-ER1132207.pdf"/>
    <m/>
  </r>
  <r>
    <s v="Atlanta"/>
    <x v="2"/>
    <x v="243"/>
    <s v="047772GM4"/>
    <n v="47772"/>
    <s v="PUB IMPT-SER B"/>
    <x v="0"/>
    <x v="2"/>
    <n v="4.05"/>
    <d v="2010-12-01T00:00:00"/>
    <m/>
    <s v="-"/>
    <m/>
    <s v="-"/>
    <s v="-"/>
    <s v="-"/>
    <s v="-"/>
    <x v="221"/>
    <m/>
    <m/>
    <m/>
    <m/>
    <m/>
    <m/>
    <m/>
    <m/>
    <m/>
    <m/>
    <m/>
    <m/>
    <s v="No official statement is currently available."/>
    <s v="https://emma.msrb.org/ER935276-ER730697-ER1132207.pdf"/>
    <m/>
  </r>
  <r>
    <s v="Atlanta"/>
    <x v="2"/>
    <x v="243"/>
    <s v="047772GN2"/>
    <n v="47772"/>
    <s v="PUB IMPT-SER B"/>
    <x v="0"/>
    <x v="2"/>
    <n v="4.2"/>
    <d v="2011-12-01T00:00:00"/>
    <m/>
    <s v="-"/>
    <m/>
    <s v="-"/>
    <s v="-"/>
    <s v="-"/>
    <s v="-"/>
    <x v="221"/>
    <m/>
    <m/>
    <m/>
    <m/>
    <m/>
    <m/>
    <m/>
    <m/>
    <m/>
    <m/>
    <m/>
    <m/>
    <s v="No official statement is currently available."/>
    <s v="https://emma.msrb.org/ER935276-ER730697-ER1132207.pdf"/>
    <m/>
  </r>
  <r>
    <s v="Atlanta"/>
    <x v="2"/>
    <x v="243"/>
    <s v="047772GP7"/>
    <n v="47772"/>
    <s v="PUB IMPT-SER B"/>
    <x v="0"/>
    <x v="2"/>
    <n v="4.3"/>
    <d v="2012-12-01T00:00:00"/>
    <m/>
    <s v="-"/>
    <m/>
    <s v="-"/>
    <s v="-"/>
    <s v="-"/>
    <s v="-"/>
    <x v="221"/>
    <m/>
    <m/>
    <m/>
    <m/>
    <m/>
    <m/>
    <m/>
    <m/>
    <m/>
    <m/>
    <m/>
    <m/>
    <s v="No official statement is currently available."/>
    <s v="https://emma.msrb.org/ER935276-ER730697-ER1132207.pdf"/>
    <m/>
  </r>
  <r>
    <s v="Atlanta"/>
    <x v="2"/>
    <x v="243"/>
    <s v="047772GQ5"/>
    <n v="47772"/>
    <s v="PUB IMPT-SER B"/>
    <x v="0"/>
    <x v="2"/>
    <n v="4.4000000000000004"/>
    <d v="2013-12-01T00:00:00"/>
    <m/>
    <s v="-"/>
    <m/>
    <s v="-"/>
    <s v="-"/>
    <s v="-"/>
    <s v="-"/>
    <x v="221"/>
    <m/>
    <m/>
    <m/>
    <m/>
    <m/>
    <m/>
    <m/>
    <m/>
    <m/>
    <m/>
    <m/>
    <m/>
    <s v="No official statement is currently available."/>
    <s v="https://emma.msrb.org/ER935276-ER730697-ER1132207.pdf"/>
    <m/>
  </r>
  <r>
    <s v="Atlanta"/>
    <x v="2"/>
    <x v="243"/>
    <s v="047772GR3"/>
    <n v="47772"/>
    <s v="PUB IMPT-SER B"/>
    <x v="0"/>
    <x v="2"/>
    <n v="4.55"/>
    <d v="2014-12-01T00:00:00"/>
    <m/>
    <s v="-"/>
    <m/>
    <s v="-"/>
    <s v="-"/>
    <s v="-"/>
    <s v="-"/>
    <x v="221"/>
    <m/>
    <m/>
    <m/>
    <m/>
    <m/>
    <m/>
    <m/>
    <m/>
    <m/>
    <m/>
    <m/>
    <m/>
    <s v="No official statement is currently available."/>
    <s v="https://emma.msrb.org/ER935276-ER730697-ER1132207.pdf"/>
    <m/>
  </r>
  <r>
    <s v="Atlanta"/>
    <x v="2"/>
    <x v="243"/>
    <s v="047772GS1"/>
    <n v="47772"/>
    <s v="PUB IMPT-SER B"/>
    <x v="0"/>
    <x v="2"/>
    <n v="4.7"/>
    <d v="2015-12-01T00:00:00"/>
    <m/>
    <s v="-"/>
    <m/>
    <s v="-"/>
    <s v="-"/>
    <s v="-"/>
    <s v="-"/>
    <x v="221"/>
    <m/>
    <m/>
    <m/>
    <m/>
    <m/>
    <m/>
    <m/>
    <m/>
    <m/>
    <m/>
    <m/>
    <m/>
    <s v="No official statement is currently available."/>
    <s v="https://emma.msrb.org/ER935276-ER730697-ER1132207.pdf"/>
    <m/>
  </r>
  <r>
    <s v="Atlanta"/>
    <x v="2"/>
    <x v="243"/>
    <s v="047772GT9"/>
    <n v="47772"/>
    <s v="PUB IMPT-SER B"/>
    <x v="0"/>
    <x v="2"/>
    <n v="4.8"/>
    <d v="2016-12-01T00:00:00"/>
    <m/>
    <s v="-"/>
    <m/>
    <s v="-"/>
    <s v="-"/>
    <s v="-"/>
    <s v="-"/>
    <x v="221"/>
    <m/>
    <m/>
    <m/>
    <m/>
    <m/>
    <m/>
    <m/>
    <m/>
    <m/>
    <m/>
    <m/>
    <m/>
    <s v="No official statement is currently available."/>
    <s v="https://emma.msrb.org/ER935276-ER730697-ER1132207.pdf"/>
    <m/>
  </r>
  <r>
    <s v="Atlanta"/>
    <x v="2"/>
    <x v="243"/>
    <s v="047772GU6"/>
    <n v="47772"/>
    <s v="PUB IMPT-SER B"/>
    <x v="0"/>
    <x v="2"/>
    <n v="4.8499999999999996"/>
    <d v="2017-12-01T00:00:00"/>
    <m/>
    <s v="-"/>
    <m/>
    <s v="-"/>
    <s v="-"/>
    <s v="-"/>
    <s v="-"/>
    <x v="221"/>
    <m/>
    <m/>
    <m/>
    <m/>
    <m/>
    <m/>
    <m/>
    <m/>
    <m/>
    <m/>
    <m/>
    <m/>
    <s v="No official statement is currently available."/>
    <s v="https://emma.msrb.org/ER935276-ER730697-ER1132207.pdf"/>
    <m/>
  </r>
  <r>
    <s v="Atlanta"/>
    <x v="2"/>
    <x v="243"/>
    <s v="047772GV4"/>
    <n v="47772"/>
    <s v="PUB IMPT-SER B"/>
    <x v="0"/>
    <x v="2"/>
    <n v="4.95"/>
    <d v="2018-12-01T00:00:00"/>
    <m/>
    <s v="-"/>
    <m/>
    <s v="-"/>
    <s v="-"/>
    <s v="-"/>
    <s v="-"/>
    <x v="221"/>
    <m/>
    <m/>
    <m/>
    <m/>
    <m/>
    <m/>
    <m/>
    <m/>
    <m/>
    <m/>
    <m/>
    <m/>
    <s v="No official statement is currently available."/>
    <s v="https://emma.msrb.org/ER935276-ER730697-ER1132207.pdf"/>
    <m/>
  </r>
  <r>
    <s v="Atlanta"/>
    <x v="2"/>
    <x v="243"/>
    <s v="047772GW2"/>
    <n v="47772"/>
    <s v="PUB IMPT-SER B"/>
    <x v="0"/>
    <x v="2"/>
    <n v="5"/>
    <d v="2019-12-01T00:00:00"/>
    <m/>
    <s v="-"/>
    <m/>
    <s v="-"/>
    <s v="-"/>
    <s v="-"/>
    <s v="-"/>
    <x v="221"/>
    <m/>
    <m/>
    <m/>
    <m/>
    <m/>
    <m/>
    <m/>
    <m/>
    <m/>
    <m/>
    <m/>
    <m/>
    <s v="No official statement is currently available."/>
    <s v="https://emma.msrb.org/ER935276-ER730697-ER1132207.pdf"/>
    <m/>
  </r>
  <r>
    <s v="Atlanta"/>
    <x v="2"/>
    <x v="243"/>
    <s v="047772GX0"/>
    <n v="47772"/>
    <s v="PUB IMPT-SER B"/>
    <x v="0"/>
    <x v="2"/>
    <n v="5.05"/>
    <d v="2020-12-01T00:00:00"/>
    <m/>
    <s v="-"/>
    <m/>
    <s v="-"/>
    <s v="-"/>
    <s v="-"/>
    <s v="-"/>
    <x v="221"/>
    <m/>
    <m/>
    <m/>
    <m/>
    <m/>
    <m/>
    <m/>
    <m/>
    <m/>
    <m/>
    <m/>
    <m/>
    <s v="No official statement is currently available."/>
    <s v="https://emma.msrb.org/ER935276-ER730697-ER1132207.pdf"/>
    <m/>
  </r>
  <r>
    <s v="Atlanta"/>
    <x v="2"/>
    <x v="243"/>
    <s v="047772GY8"/>
    <n v="47772"/>
    <s v="PUB IMPT-SER B"/>
    <x v="0"/>
    <x v="2"/>
    <n v="5.0999999999999996"/>
    <d v="2021-12-01T00:00:00"/>
    <m/>
    <s v="-"/>
    <m/>
    <s v="-"/>
    <s v="-"/>
    <s v="-"/>
    <s v="-"/>
    <x v="221"/>
    <m/>
    <m/>
    <m/>
    <m/>
    <m/>
    <m/>
    <m/>
    <m/>
    <m/>
    <m/>
    <m/>
    <m/>
    <s v="No official statement is currently available."/>
    <s v="https://emma.msrb.org/ER935276-ER730697-ER1132207.pdf"/>
    <m/>
  </r>
  <r>
    <s v="Atlanta"/>
    <x v="2"/>
    <x v="243"/>
    <s v="047772GZ5"/>
    <n v="47772"/>
    <s v="PUB IMPT-SER B"/>
    <x v="0"/>
    <x v="2"/>
    <n v="5.15"/>
    <d v="2022-12-01T00:00:00"/>
    <m/>
    <s v="-"/>
    <m/>
    <s v="-"/>
    <s v="-"/>
    <s v="-"/>
    <s v="-"/>
    <x v="221"/>
    <m/>
    <m/>
    <m/>
    <m/>
    <m/>
    <m/>
    <m/>
    <m/>
    <m/>
    <m/>
    <m/>
    <m/>
    <s v="No official statement is currently available."/>
    <s v="https://emma.msrb.org/ER935276-ER730697-ER1132207.pdf"/>
    <m/>
  </r>
  <r>
    <s v="Atlanta"/>
    <x v="2"/>
    <x v="28"/>
    <s v="047772GC6"/>
    <n v="47772"/>
    <s v="-"/>
    <x v="0"/>
    <x v="2"/>
    <n v="5"/>
    <d v="2026-12-01T00:00:00"/>
    <m/>
    <s v="-"/>
    <m/>
    <s v="-"/>
    <s v="-"/>
    <s v="-"/>
    <s v="-"/>
    <x v="221"/>
    <m/>
    <m/>
    <m/>
    <m/>
    <m/>
    <m/>
    <m/>
    <m/>
    <m/>
    <m/>
    <m/>
    <m/>
    <s v="No official statement is currently available."/>
    <s v="https://emma.msrb.org/EP879409-EP680819-EP1082488.pdf"/>
    <m/>
  </r>
  <r>
    <s v="Atlanta"/>
    <x v="3"/>
    <x v="328"/>
    <s v="047870CL2"/>
    <n v="47870"/>
    <s v="SER A"/>
    <x v="0"/>
    <x v="102"/>
    <n v="4"/>
    <d v="2009-11-01T00:00:00"/>
    <n v="99.331999999999994"/>
    <s v="-"/>
    <m/>
    <s v="-"/>
    <s v="-"/>
    <s v="-"/>
    <s v="-"/>
    <x v="221"/>
    <m/>
    <m/>
    <m/>
    <m/>
    <m/>
    <m/>
    <m/>
    <m/>
    <m/>
    <m/>
    <m/>
    <m/>
    <s v="https://emma.msrb.org/MS186957-MS162265-MD313901.pdf"/>
    <n v="0"/>
    <m/>
  </r>
  <r>
    <s v="Atlanta"/>
    <x v="3"/>
    <x v="328"/>
    <s v="047870CM0"/>
    <n v="47870"/>
    <s v="SER A"/>
    <x v="0"/>
    <x v="695"/>
    <n v="4.25"/>
    <d v="2011-11-01T00:00:00"/>
    <n v="99.597999999999999"/>
    <s v="-"/>
    <m/>
    <s v="-"/>
    <s v="-"/>
    <s v="-"/>
    <s v="-"/>
    <x v="221"/>
    <m/>
    <m/>
    <m/>
    <m/>
    <m/>
    <m/>
    <m/>
    <m/>
    <m/>
    <m/>
    <m/>
    <m/>
    <s v="https://emma.msrb.org/MS186957-MS162265-MD313901.pdf"/>
    <n v="0"/>
    <m/>
  </r>
  <r>
    <s v="Atlanta"/>
    <x v="3"/>
    <x v="328"/>
    <s v="047870CN8"/>
    <n v="47870"/>
    <s v="SER A"/>
    <x v="0"/>
    <x v="390"/>
    <n v="4.5"/>
    <d v="2013-11-01T00:00:00"/>
    <n v="99.721999999999994"/>
    <s v="-"/>
    <m/>
    <s v="-"/>
    <s v="-"/>
    <s v="-"/>
    <s v="-"/>
    <x v="221"/>
    <m/>
    <m/>
    <m/>
    <m/>
    <m/>
    <m/>
    <m/>
    <m/>
    <m/>
    <m/>
    <m/>
    <m/>
    <s v="https://emma.msrb.org/MS186957-MS162265-MD313901.pdf"/>
    <n v="0"/>
    <m/>
  </r>
  <r>
    <s v="Atlanta"/>
    <x v="3"/>
    <x v="328"/>
    <s v="047870CP3"/>
    <n v="47870"/>
    <s v="SER A"/>
    <x v="0"/>
    <x v="393"/>
    <n v="4.5999999999999996"/>
    <d v="2014-11-01T00:00:00"/>
    <n v="99.706000000000003"/>
    <s v="-"/>
    <m/>
    <s v="-"/>
    <s v="-"/>
    <s v="-"/>
    <s v="-"/>
    <x v="221"/>
    <m/>
    <m/>
    <m/>
    <m/>
    <m/>
    <m/>
    <m/>
    <m/>
    <m/>
    <m/>
    <m/>
    <m/>
    <s v="https://emma.msrb.org/MS186957-MS162265-MD313901.pdf"/>
    <n v="0"/>
    <m/>
  </r>
  <r>
    <s v="Atlanta"/>
    <x v="3"/>
    <x v="328"/>
    <s v="047870CQ1"/>
    <n v="47870"/>
    <s v="SER A"/>
    <x v="0"/>
    <x v="1133"/>
    <n v="4.7"/>
    <d v="2015-11-01T00:00:00"/>
    <n v="99.792000000000002"/>
    <s v="-"/>
    <m/>
    <s v="-"/>
    <s v="-"/>
    <s v="-"/>
    <s v="-"/>
    <x v="221"/>
    <m/>
    <m/>
    <m/>
    <m/>
    <m/>
    <m/>
    <m/>
    <m/>
    <m/>
    <m/>
    <m/>
    <m/>
    <s v="https://emma.msrb.org/MS186957-MS162265-MD313901.pdf"/>
    <n v="0"/>
    <m/>
  </r>
  <r>
    <s v="Atlanta"/>
    <x v="3"/>
    <x v="328"/>
    <s v="047870CR9"/>
    <n v="47870"/>
    <s v="SER A"/>
    <x v="0"/>
    <x v="324"/>
    <n v="4.8"/>
    <d v="2016-11-01T00:00:00"/>
    <n v="99.888000000000005"/>
    <s v="-"/>
    <m/>
    <s v="-"/>
    <s v="-"/>
    <s v="-"/>
    <s v="-"/>
    <x v="221"/>
    <m/>
    <m/>
    <m/>
    <m/>
    <m/>
    <m/>
    <m/>
    <m/>
    <m/>
    <m/>
    <m/>
    <m/>
    <s v="https://emma.msrb.org/MS186957-MS162265-MD313901.pdf"/>
    <n v="0"/>
    <m/>
  </r>
  <r>
    <s v="Atlanta"/>
    <x v="3"/>
    <x v="328"/>
    <s v="047870CS7"/>
    <n v="47870"/>
    <s v="SER A"/>
    <x v="0"/>
    <x v="1134"/>
    <n v="4.8"/>
    <d v="2017-11-01T00:00:00"/>
    <n v="99.01"/>
    <s v="-"/>
    <m/>
    <s v="-"/>
    <s v="-"/>
    <s v="-"/>
    <s v="-"/>
    <x v="221"/>
    <m/>
    <m/>
    <m/>
    <m/>
    <m/>
    <m/>
    <m/>
    <m/>
    <m/>
    <m/>
    <m/>
    <m/>
    <s v="https://emma.msrb.org/MS186957-MS162265-MD313901.pdf"/>
    <n v="0"/>
    <m/>
  </r>
  <r>
    <s v="Atlanta"/>
    <x v="3"/>
    <x v="328"/>
    <s v="047870CT5"/>
    <n v="47870"/>
    <s v="SER A"/>
    <x v="0"/>
    <x v="722"/>
    <n v="4.9000000000000004"/>
    <d v="2018-11-01T00:00:00"/>
    <n v="99.200999999999993"/>
    <s v="-"/>
    <m/>
    <s v="-"/>
    <s v="-"/>
    <s v="-"/>
    <s v="-"/>
    <x v="221"/>
    <m/>
    <m/>
    <m/>
    <m/>
    <m/>
    <m/>
    <m/>
    <m/>
    <m/>
    <m/>
    <m/>
    <m/>
    <s v="https://emma.msrb.org/MS186957-MS162265-MD313901.pdf"/>
    <n v="0"/>
    <m/>
  </r>
  <r>
    <s v="Atlanta"/>
    <x v="3"/>
    <x v="328"/>
    <s v="047870CU2"/>
    <n v="47870"/>
    <s v="SER A"/>
    <x v="0"/>
    <x v="1124"/>
    <n v="5"/>
    <d v="2019-11-01T00:00:00"/>
    <n v="99.759"/>
    <s v="-"/>
    <m/>
    <s v="-"/>
    <s v="-"/>
    <s v="-"/>
    <s v="-"/>
    <x v="221"/>
    <m/>
    <m/>
    <m/>
    <m/>
    <m/>
    <m/>
    <m/>
    <m/>
    <m/>
    <m/>
    <m/>
    <m/>
    <s v="https://emma.msrb.org/MS186957-MS162265-MD313901.pdf"/>
    <n v="0"/>
    <m/>
  </r>
  <r>
    <s v="Atlanta"/>
    <x v="3"/>
    <x v="328"/>
    <s v="047870CV0"/>
    <n v="47870"/>
    <s v="SER A"/>
    <x v="0"/>
    <x v="1135"/>
    <n v="5"/>
    <d v="2020-11-01T00:00:00"/>
    <n v="99.27"/>
    <s v="-"/>
    <m/>
    <s v="-"/>
    <s v="-"/>
    <s v="-"/>
    <s v="-"/>
    <x v="221"/>
    <m/>
    <m/>
    <m/>
    <m/>
    <m/>
    <m/>
    <m/>
    <m/>
    <m/>
    <m/>
    <m/>
    <m/>
    <s v="https://emma.msrb.org/MS186957-MS162265-MD313901.pdf"/>
    <n v="0"/>
    <m/>
  </r>
  <r>
    <s v="Atlanta"/>
    <x v="3"/>
    <x v="328"/>
    <s v="047870CW8"/>
    <n v="47870"/>
    <s v="SER A"/>
    <x v="0"/>
    <x v="158"/>
    <n v="5"/>
    <d v="2021-11-01T00:00:00"/>
    <n v="99.001000000000005"/>
    <s v="-"/>
    <m/>
    <s v="-"/>
    <s v="-"/>
    <s v="-"/>
    <s v="-"/>
    <x v="221"/>
    <m/>
    <m/>
    <m/>
    <m/>
    <m/>
    <m/>
    <m/>
    <m/>
    <m/>
    <m/>
    <m/>
    <m/>
    <s v="https://emma.msrb.org/MS186957-MS162265-MD313901.pdf"/>
    <n v="0"/>
    <m/>
  </r>
  <r>
    <s v="Atlanta"/>
    <x v="3"/>
    <x v="328"/>
    <s v="047870CX6"/>
    <n v="47870"/>
    <s v="SER A"/>
    <x v="0"/>
    <x v="323"/>
    <n v="5"/>
    <d v="2022-11-01T00:00:00"/>
    <n v="98.718999999999994"/>
    <s v="-"/>
    <m/>
    <s v="-"/>
    <s v="-"/>
    <s v="-"/>
    <s v="-"/>
    <x v="221"/>
    <m/>
    <m/>
    <m/>
    <m/>
    <m/>
    <m/>
    <m/>
    <m/>
    <m/>
    <m/>
    <m/>
    <m/>
    <s v="https://emma.msrb.org/MS186957-MS162265-MD313901.pdf"/>
    <n v="0"/>
    <m/>
  </r>
  <r>
    <s v="Atlanta"/>
    <x v="3"/>
    <x v="328"/>
    <s v="047870CY4"/>
    <n v="47870"/>
    <s v="SER A"/>
    <x v="0"/>
    <x v="1136"/>
    <n v="5.5"/>
    <d v="2027-11-01T00:00:00"/>
    <n v="108.114"/>
    <s v="-"/>
    <m/>
    <s v="AA-"/>
    <s v="WR"/>
    <s v="Aa2"/>
    <s v="AA-"/>
    <x v="221"/>
    <s v="NEW"/>
    <s v="—"/>
    <s v="Water and Sewer"/>
    <s v="Fixed"/>
    <s v="—"/>
    <s v="Revenue"/>
    <s v="No"/>
    <s v="No"/>
    <s v="No"/>
    <s v="No"/>
    <n v="108.11"/>
    <n v="4.9399999999999999E-2"/>
    <s v="https://emma.msrb.org/MS186957-MS162265-MD313901.pdf"/>
    <n v="0"/>
    <s v="http://quotes.morningstar.com/bondquote/quote?productcode=qs&amp;qs_qt_module=3.50&amp;qt_version=finrarelease&amp;t=M753544271&amp;qsOnClick=returnTicker&amp;refresh=true"/>
  </r>
  <r>
    <s v="Atlanta"/>
    <x v="3"/>
    <x v="328"/>
    <s v="047870CZ1"/>
    <n v="47870"/>
    <s v="SER A"/>
    <x v="0"/>
    <x v="1137"/>
    <n v="5"/>
    <d v="2033-11-01T00:00:00"/>
    <n v="97.352000000000004"/>
    <s v="-"/>
    <m/>
    <s v="-"/>
    <s v="-"/>
    <s v="Aa2"/>
    <s v="-"/>
    <x v="221"/>
    <m/>
    <m/>
    <m/>
    <m/>
    <m/>
    <m/>
    <m/>
    <m/>
    <m/>
    <m/>
    <m/>
    <m/>
    <s v="https://emma.msrb.org/MS186957-MS162265-MD313901.pdf"/>
    <n v="0"/>
    <m/>
  </r>
  <r>
    <s v="Atlanta"/>
    <x v="3"/>
    <x v="328"/>
    <s v="047870DA5"/>
    <n v="47870"/>
    <s v="SER A"/>
    <x v="0"/>
    <x v="1138"/>
    <n v="5"/>
    <d v="2039-11-01T00:00:00"/>
    <n v="96.378"/>
    <s v="-"/>
    <m/>
    <s v="-"/>
    <s v="-"/>
    <s v="Aa2"/>
    <s v="-"/>
    <x v="221"/>
    <m/>
    <m/>
    <m/>
    <m/>
    <m/>
    <m/>
    <m/>
    <m/>
    <m/>
    <m/>
    <m/>
    <m/>
    <s v="https://emma.msrb.org/MS186957-MS162265-MD313901.pdf"/>
    <n v="0"/>
    <m/>
  </r>
  <r>
    <s v="Atlanta"/>
    <x v="3"/>
    <x v="328"/>
    <s v="047870HJ2"/>
    <n v="47870"/>
    <s v="SER A-MBIA-FSA-CR"/>
    <x v="0"/>
    <x v="1139"/>
    <n v="5.5"/>
    <d v="2027-11-01T00:00:00"/>
    <n v="108.114"/>
    <s v="-"/>
    <m/>
    <s v="AA-"/>
    <s v="AA+"/>
    <s v="Aa2"/>
    <s v="AA"/>
    <x v="221"/>
    <s v="NEW"/>
    <s v="—"/>
    <s v="Water and Sewer"/>
    <s v="Fixed"/>
    <s v="—"/>
    <s v="Revenue"/>
    <s v="No"/>
    <s v="No"/>
    <s v="No"/>
    <s v="No"/>
    <n v="108.11"/>
    <n v="4.9399999999999999E-2"/>
    <s v="https://emma.msrb.org/MS186957-MS162265-MD313901.pdf"/>
    <n v="0"/>
    <s v="http://quotes.morningstar.com/bondquote/quote?productcode=qs&amp;qs_qt_module=3.50&amp;qt_version=finrarelease&amp;t=M75354413678&amp;qsOnClick=returnTicker&amp;refresh=true"/>
  </r>
  <r>
    <s v="Atlanta"/>
    <x v="3"/>
    <x v="328"/>
    <s v="047870LH1"/>
    <n v="47870"/>
    <s v="SER A-AGM-CR"/>
    <x v="0"/>
    <x v="97"/>
    <n v="5"/>
    <d v="2033-11-01T00:00:00"/>
    <n v="97.352000000000004"/>
    <s v="-"/>
    <m/>
    <s v="-"/>
    <s v="AA+"/>
    <s v="WR"/>
    <s v="-"/>
    <x v="221"/>
    <m/>
    <m/>
    <m/>
    <m/>
    <m/>
    <m/>
    <m/>
    <m/>
    <m/>
    <m/>
    <m/>
    <m/>
    <s v="https://emma.msrb.org/MS186957-MS162265-MD313901.pdf"/>
    <n v="0"/>
    <m/>
  </r>
  <r>
    <s v="Atlanta"/>
    <x v="3"/>
    <x v="328"/>
    <s v="047870LJ7"/>
    <n v="47870"/>
    <s v="SER A-AGM-CR"/>
    <x v="0"/>
    <x v="1140"/>
    <n v="5"/>
    <d v="2039-11-01T00:00:00"/>
    <n v="96.378"/>
    <s v="-"/>
    <m/>
    <s v="-"/>
    <s v="AA+"/>
    <s v="WR"/>
    <s v="-"/>
    <x v="221"/>
    <m/>
    <m/>
    <m/>
    <m/>
    <m/>
    <m/>
    <m/>
    <m/>
    <m/>
    <m/>
    <m/>
    <m/>
    <s v="https://emma.msrb.org/MS186957-MS162265-MD313901.pdf"/>
    <n v="0"/>
    <m/>
  </r>
  <r>
    <s v="Atlanta"/>
    <x v="3"/>
    <x v="328"/>
    <s v="047870ME7"/>
    <n v="47870"/>
    <s v="PREREFUNDED-SER A"/>
    <x v="1"/>
    <x v="1141"/>
    <n v="5"/>
    <d v="2033-11-01T00:00:00"/>
    <n v="97.352000000000004"/>
    <s v="-"/>
    <m/>
    <s v="-"/>
    <s v="-"/>
    <s v="Aa1"/>
    <s v="-"/>
    <x v="221"/>
    <m/>
    <m/>
    <m/>
    <m/>
    <m/>
    <m/>
    <m/>
    <m/>
    <m/>
    <m/>
    <m/>
    <m/>
    <s v="https://emma.msrb.org/MS186957-MS162265-MD313901.pdf"/>
    <n v="0"/>
    <m/>
  </r>
  <r>
    <s v="Atlanta"/>
    <x v="3"/>
    <x v="328"/>
    <s v="047870MF4"/>
    <n v="47870"/>
    <s v="PREREFUNDED-SER A"/>
    <x v="1"/>
    <x v="1142"/>
    <n v="5"/>
    <d v="2039-11-01T00:00:00"/>
    <n v="96.378"/>
    <s v="-"/>
    <m/>
    <s v="-"/>
    <s v="-"/>
    <s v="Aa1"/>
    <s v="-"/>
    <x v="221"/>
    <m/>
    <m/>
    <m/>
    <m/>
    <m/>
    <m/>
    <m/>
    <m/>
    <m/>
    <m/>
    <m/>
    <m/>
    <s v="https://emma.msrb.org/MS186957-MS162265-MD313901.pdf"/>
    <n v="0"/>
    <m/>
  </r>
  <r>
    <s v="Atlanta"/>
    <x v="3"/>
    <x v="328"/>
    <s v="047870MG2"/>
    <n v="47870"/>
    <s v="UNREFUNDED BALANCE-SER A"/>
    <x v="1"/>
    <x v="1143"/>
    <n v="5"/>
    <d v="2033-11-01T00:00:00"/>
    <n v="97.352000000000004"/>
    <s v="-"/>
    <m/>
    <s v="-"/>
    <s v="WR"/>
    <s v="WR"/>
    <s v="-"/>
    <x v="221"/>
    <m/>
    <m/>
    <m/>
    <m/>
    <m/>
    <m/>
    <m/>
    <m/>
    <m/>
    <m/>
    <m/>
    <m/>
    <s v="https://emma.msrb.org/MS186957-MS162265-MD313901.pdf"/>
    <n v="0"/>
    <m/>
  </r>
  <r>
    <s v="Atlanta"/>
    <x v="3"/>
    <x v="328"/>
    <s v="047870MH0"/>
    <n v="47870"/>
    <s v="UNREFUNDED BALANCE-SER A"/>
    <x v="1"/>
    <x v="1144"/>
    <n v="5"/>
    <d v="2039-11-01T00:00:00"/>
    <n v="96.378"/>
    <s v="-"/>
    <m/>
    <s v="-"/>
    <s v="WR"/>
    <s v="WR"/>
    <s v="-"/>
    <x v="221"/>
    <m/>
    <m/>
    <m/>
    <m/>
    <m/>
    <m/>
    <m/>
    <m/>
    <m/>
    <m/>
    <m/>
    <m/>
    <s v="https://emma.msrb.org/MS186957-MS162265-MD313901.pdf"/>
    <n v="0"/>
    <m/>
  </r>
  <r>
    <s v="Atlanta"/>
    <x v="2"/>
    <x v="329"/>
    <s v="047772UA4"/>
    <n v="47772"/>
    <s v="UNREFUNDED BALANCE"/>
    <x v="1"/>
    <x v="2"/>
    <n v="5"/>
    <d v="2020-12-01T00:00:00"/>
    <m/>
    <s v="-"/>
    <m/>
    <s v="-"/>
    <s v="-"/>
    <s v="-"/>
    <s v="-"/>
    <x v="221"/>
    <m/>
    <m/>
    <m/>
    <m/>
    <m/>
    <m/>
    <m/>
    <m/>
    <m/>
    <m/>
    <m/>
    <m/>
    <s v="No official statement is currently available."/>
    <n v="0"/>
    <m/>
  </r>
  <r>
    <s v="Atlanta"/>
    <x v="2"/>
    <x v="330"/>
    <s v="047772FC7"/>
    <n v="47772"/>
    <s v="-"/>
    <x v="0"/>
    <x v="1145"/>
    <n v="4"/>
    <d v="2002-12-01T00:00:00"/>
    <n v="101.819"/>
    <s v="-"/>
    <m/>
    <s v="-"/>
    <s v="-"/>
    <s v="-"/>
    <s v="-"/>
    <x v="221"/>
    <m/>
    <m/>
    <m/>
    <m/>
    <m/>
    <m/>
    <m/>
    <m/>
    <m/>
    <m/>
    <m/>
    <m/>
    <s v="https://emma.msrb.org/MS187665-MS162973-MD315297.pdf"/>
    <n v="0"/>
    <m/>
  </r>
  <r>
    <s v="Atlanta"/>
    <x v="2"/>
    <x v="330"/>
    <s v="047772FD5"/>
    <n v="47772"/>
    <s v="-"/>
    <x v="0"/>
    <x v="1146"/>
    <n v="4"/>
    <d v="2003-12-01T00:00:00"/>
    <n v="103.044"/>
    <s v="-"/>
    <m/>
    <s v="-"/>
    <s v="-"/>
    <s v="-"/>
    <s v="-"/>
    <x v="221"/>
    <m/>
    <m/>
    <m/>
    <m/>
    <m/>
    <m/>
    <m/>
    <m/>
    <m/>
    <m/>
    <m/>
    <m/>
    <s v="https://emma.msrb.org/MS187665-MS162973-MD315297.pdf"/>
    <n v="0"/>
    <m/>
  </r>
  <r>
    <s v="Atlanta"/>
    <x v="2"/>
    <x v="330"/>
    <s v="047772FE3"/>
    <n v="47772"/>
    <s v="-"/>
    <x v="0"/>
    <x v="731"/>
    <n v="4.5"/>
    <d v="2004-12-01T00:00:00"/>
    <n v="104.747"/>
    <s v="-"/>
    <m/>
    <s v="-"/>
    <s v="-"/>
    <s v="-"/>
    <s v="-"/>
    <x v="221"/>
    <m/>
    <m/>
    <m/>
    <m/>
    <m/>
    <m/>
    <m/>
    <m/>
    <m/>
    <m/>
    <m/>
    <m/>
    <s v="https://emma.msrb.org/MS187665-MS162973-MD315297.pdf"/>
    <n v="0"/>
    <m/>
  </r>
  <r>
    <s v="Atlanta"/>
    <x v="2"/>
    <x v="330"/>
    <s v="047772FF0"/>
    <n v="47772"/>
    <s v="-"/>
    <x v="0"/>
    <x v="636"/>
    <n v="4.5"/>
    <d v="2005-12-01T00:00:00"/>
    <n v="104.935"/>
    <s v="-"/>
    <m/>
    <s v="-"/>
    <s v="-"/>
    <s v="-"/>
    <s v="-"/>
    <x v="221"/>
    <m/>
    <m/>
    <m/>
    <m/>
    <m/>
    <m/>
    <m/>
    <m/>
    <m/>
    <m/>
    <m/>
    <m/>
    <s v="https://emma.msrb.org/MS187665-MS162973-MD315297.pdf"/>
    <n v="0"/>
    <m/>
  </r>
  <r>
    <s v="Atlanta"/>
    <x v="2"/>
    <x v="330"/>
    <s v="047772FG8"/>
    <n v="47772"/>
    <s v="-"/>
    <x v="0"/>
    <x v="1147"/>
    <n v="5"/>
    <d v="2006-12-01T00:00:00"/>
    <n v="107.039"/>
    <s v="-"/>
    <m/>
    <s v="-"/>
    <s v="-"/>
    <s v="-"/>
    <s v="-"/>
    <x v="221"/>
    <m/>
    <m/>
    <m/>
    <m/>
    <m/>
    <m/>
    <m/>
    <m/>
    <m/>
    <m/>
    <m/>
    <m/>
    <s v="https://emma.msrb.org/MS187665-MS162973-MD315297.pdf"/>
    <n v="0"/>
    <m/>
  </r>
  <r>
    <s v="Atlanta"/>
    <x v="2"/>
    <x v="330"/>
    <s v="047772FH6"/>
    <n v="47772"/>
    <s v="-"/>
    <x v="0"/>
    <x v="916"/>
    <n v="5"/>
    <d v="2007-12-01T00:00:00"/>
    <n v="106.82599999999999"/>
    <s v="-"/>
    <m/>
    <s v="-"/>
    <s v="-"/>
    <s v="-"/>
    <s v="-"/>
    <x v="221"/>
    <m/>
    <m/>
    <m/>
    <m/>
    <m/>
    <m/>
    <m/>
    <m/>
    <m/>
    <m/>
    <m/>
    <m/>
    <s v="https://emma.msrb.org/MS187665-MS162973-MD315297.pdf"/>
    <n v="0"/>
    <m/>
  </r>
  <r>
    <s v="Atlanta"/>
    <x v="2"/>
    <x v="330"/>
    <s v="047772FJ2"/>
    <n v="47772"/>
    <s v="-"/>
    <x v="0"/>
    <x v="1148"/>
    <n v="5"/>
    <d v="2008-12-01T00:00:00"/>
    <n v="106.44799999999999"/>
    <s v="-"/>
    <m/>
    <s v="-"/>
    <s v="-"/>
    <s v="-"/>
    <s v="-"/>
    <x v="221"/>
    <m/>
    <m/>
    <m/>
    <m/>
    <m/>
    <m/>
    <m/>
    <m/>
    <m/>
    <m/>
    <m/>
    <m/>
    <s v="https://emma.msrb.org/MS187665-MS162973-MD315297.pdf"/>
    <n v="0"/>
    <m/>
  </r>
  <r>
    <s v="Atlanta"/>
    <x v="2"/>
    <x v="330"/>
    <s v="047772FK9"/>
    <n v="47772"/>
    <s v="-"/>
    <x v="0"/>
    <x v="1149"/>
    <n v="5"/>
    <d v="2009-12-01T00:00:00"/>
    <n v="106.468"/>
    <s v="-"/>
    <m/>
    <s v="-"/>
    <s v="-"/>
    <s v="-"/>
    <s v="-"/>
    <x v="221"/>
    <m/>
    <m/>
    <m/>
    <m/>
    <m/>
    <m/>
    <m/>
    <m/>
    <m/>
    <m/>
    <m/>
    <m/>
    <s v="https://emma.msrb.org/MS187665-MS162973-MD315297.pdf"/>
    <n v="0"/>
    <m/>
  </r>
  <r>
    <s v="Atlanta"/>
    <x v="2"/>
    <x v="330"/>
    <s v="047772FL7"/>
    <n v="47772"/>
    <s v="-"/>
    <x v="0"/>
    <x v="1150"/>
    <n v="5"/>
    <d v="2010-12-01T00:00:00"/>
    <n v="106.374"/>
    <s v="-"/>
    <m/>
    <s v="-"/>
    <s v="-"/>
    <s v="-"/>
    <s v="-"/>
    <x v="221"/>
    <m/>
    <m/>
    <m/>
    <m/>
    <m/>
    <m/>
    <m/>
    <m/>
    <m/>
    <m/>
    <m/>
    <m/>
    <s v="https://emma.msrb.org/MS187665-MS162973-MD315297.pdf"/>
    <n v="0"/>
    <m/>
  </r>
  <r>
    <s v="Atlanta"/>
    <x v="2"/>
    <x v="330"/>
    <s v="047772FM5"/>
    <n v="47772"/>
    <s v="-"/>
    <x v="0"/>
    <x v="1006"/>
    <n v="5"/>
    <d v="2011-12-01T00:00:00"/>
    <n v="106.114"/>
    <s v="-"/>
    <m/>
    <s v="-"/>
    <s v="-"/>
    <s v="-"/>
    <s v="-"/>
    <x v="221"/>
    <m/>
    <m/>
    <m/>
    <m/>
    <m/>
    <m/>
    <m/>
    <m/>
    <m/>
    <m/>
    <m/>
    <m/>
    <s v="https://emma.msrb.org/MS187665-MS162973-MD315297.pdf"/>
    <n v="0"/>
    <m/>
  </r>
  <r>
    <s v="Atlanta"/>
    <x v="2"/>
    <x v="330"/>
    <s v="047772FN3"/>
    <n v="47772"/>
    <s v="-"/>
    <x v="0"/>
    <x v="1151"/>
    <n v="5"/>
    <d v="2012-12-01T00:00:00"/>
    <n v="105.521"/>
    <s v="-"/>
    <m/>
    <s v="-"/>
    <s v="-"/>
    <s v="-"/>
    <s v="-"/>
    <x v="221"/>
    <m/>
    <m/>
    <m/>
    <m/>
    <m/>
    <m/>
    <m/>
    <m/>
    <m/>
    <m/>
    <m/>
    <m/>
    <s v="https://emma.msrb.org/MS187665-MS162973-MD315297.pdf"/>
    <n v="0"/>
    <m/>
  </r>
  <r>
    <s v="Atlanta"/>
    <x v="2"/>
    <x v="330"/>
    <s v="047772FP8"/>
    <n v="47772"/>
    <s v="-"/>
    <x v="0"/>
    <x v="913"/>
    <n v="5"/>
    <d v="2013-12-01T00:00:00"/>
    <n v="104.86199999999999"/>
    <s v="-"/>
    <m/>
    <s v="-"/>
    <s v="-"/>
    <s v="-"/>
    <s v="-"/>
    <x v="221"/>
    <m/>
    <m/>
    <m/>
    <m/>
    <m/>
    <m/>
    <m/>
    <m/>
    <m/>
    <m/>
    <m/>
    <m/>
    <s v="https://emma.msrb.org/MS187665-MS162973-MD315297.pdf"/>
    <n v="0"/>
    <m/>
  </r>
  <r>
    <s v="Atlanta"/>
    <x v="2"/>
    <x v="330"/>
    <s v="047772FQ6"/>
    <n v="47772"/>
    <s v="-"/>
    <x v="0"/>
    <x v="1152"/>
    <n v="5"/>
    <d v="2014-12-01T00:00:00"/>
    <n v="104.164"/>
    <s v="-"/>
    <m/>
    <s v="-"/>
    <s v="-"/>
    <s v="-"/>
    <s v="-"/>
    <x v="221"/>
    <m/>
    <m/>
    <m/>
    <m/>
    <m/>
    <m/>
    <m/>
    <m/>
    <m/>
    <m/>
    <m/>
    <m/>
    <s v="https://emma.msrb.org/MS187665-MS162973-MD315297.pdf"/>
    <n v="0"/>
    <m/>
  </r>
  <r>
    <s v="Atlanta"/>
    <x v="2"/>
    <x v="330"/>
    <s v="047772FR4"/>
    <n v="47772"/>
    <s v="-"/>
    <x v="0"/>
    <x v="1153"/>
    <n v="5"/>
    <d v="2015-12-01T00:00:00"/>
    <n v="103.352"/>
    <s v="-"/>
    <m/>
    <s v="-"/>
    <s v="-"/>
    <s v="-"/>
    <s v="-"/>
    <x v="221"/>
    <m/>
    <m/>
    <m/>
    <m/>
    <m/>
    <m/>
    <m/>
    <m/>
    <m/>
    <m/>
    <m/>
    <m/>
    <s v="https://emma.msrb.org/MS187665-MS162973-MD315297.pdf"/>
    <n v="0"/>
    <m/>
  </r>
  <r>
    <s v="Atlanta"/>
    <x v="2"/>
    <x v="330"/>
    <s v="047772FS2"/>
    <n v="47772"/>
    <s v="-"/>
    <x v="0"/>
    <x v="1154"/>
    <n v="5"/>
    <d v="2016-12-01T00:00:00"/>
    <n v="102.54300000000001"/>
    <s v="-"/>
    <m/>
    <s v="-"/>
    <s v="-"/>
    <s v="-"/>
    <s v="-"/>
    <x v="221"/>
    <m/>
    <m/>
    <m/>
    <m/>
    <m/>
    <m/>
    <m/>
    <m/>
    <m/>
    <m/>
    <m/>
    <m/>
    <s v="https://emma.msrb.org/MS187665-MS162973-MD315297.pdf"/>
    <n v="0"/>
    <m/>
  </r>
  <r>
    <s v="Atlanta"/>
    <x v="2"/>
    <x v="330"/>
    <s v="047772FT0"/>
    <n v="47772"/>
    <s v="-"/>
    <x v="0"/>
    <x v="1155"/>
    <n v="5"/>
    <d v="2017-12-01T00:00:00"/>
    <n v="101.761"/>
    <s v="-"/>
    <m/>
    <s v="-"/>
    <s v="-"/>
    <s v="-"/>
    <s v="-"/>
    <x v="221"/>
    <m/>
    <m/>
    <m/>
    <m/>
    <m/>
    <m/>
    <m/>
    <m/>
    <m/>
    <m/>
    <m/>
    <m/>
    <s v="https://emma.msrb.org/MS187665-MS162973-MD315297.pdf"/>
    <n v="0"/>
    <m/>
  </r>
  <r>
    <s v="Atlanta"/>
    <x v="2"/>
    <x v="330"/>
    <s v="047772FU7"/>
    <n v="47772"/>
    <s v="-"/>
    <x v="0"/>
    <x v="1156"/>
    <n v="5"/>
    <d v="2018-12-01T00:00:00"/>
    <n v="100.91"/>
    <s v="-"/>
    <m/>
    <s v="-"/>
    <s v="-"/>
    <s v="-"/>
    <s v="-"/>
    <x v="221"/>
    <m/>
    <m/>
    <m/>
    <m/>
    <m/>
    <m/>
    <m/>
    <m/>
    <m/>
    <m/>
    <m/>
    <m/>
    <s v="https://emma.msrb.org/MS187665-MS162973-MD315297.pdf"/>
    <n v="0"/>
    <m/>
  </r>
  <r>
    <s v="Atlanta"/>
    <x v="2"/>
    <x v="330"/>
    <s v="047772FV5"/>
    <n v="47772"/>
    <s v="-"/>
    <x v="0"/>
    <x v="1157"/>
    <n v="5"/>
    <d v="2019-12-01T00:00:00"/>
    <n v="100.351"/>
    <s v="-"/>
    <m/>
    <s v="-"/>
    <s v="-"/>
    <s v="-"/>
    <s v="-"/>
    <x v="221"/>
    <m/>
    <m/>
    <m/>
    <m/>
    <m/>
    <m/>
    <m/>
    <m/>
    <m/>
    <m/>
    <m/>
    <m/>
    <s v="https://emma.msrb.org/MS187665-MS162973-MD315297.pdf"/>
    <n v="0"/>
    <m/>
  </r>
  <r>
    <s v="Atlanta"/>
    <x v="2"/>
    <x v="330"/>
    <s v="047772FW3"/>
    <n v="47772"/>
    <s v="-"/>
    <x v="0"/>
    <x v="1158"/>
    <n v="5"/>
    <d v="2020-12-01T00:00:00"/>
    <n v="99.876000000000005"/>
    <s v="-"/>
    <m/>
    <s v="-"/>
    <s v="-"/>
    <s v="-"/>
    <s v="-"/>
    <x v="221"/>
    <m/>
    <m/>
    <m/>
    <m/>
    <m/>
    <m/>
    <m/>
    <m/>
    <m/>
    <m/>
    <m/>
    <m/>
    <s v="https://emma.msrb.org/MS187665-MS162973-MD315297.pdf"/>
    <n v="0"/>
    <m/>
  </r>
  <r>
    <s v="Atlanta"/>
    <x v="2"/>
    <x v="330"/>
    <s v="047772FX1"/>
    <n v="47772"/>
    <s v="-"/>
    <x v="0"/>
    <x v="483"/>
    <n v="5"/>
    <d v="2021-12-01T00:00:00"/>
    <n v="99.498000000000005"/>
    <s v="-"/>
    <m/>
    <s v="-"/>
    <s v="WR"/>
    <s v="-"/>
    <s v="-"/>
    <x v="221"/>
    <m/>
    <m/>
    <m/>
    <m/>
    <m/>
    <m/>
    <m/>
    <m/>
    <m/>
    <m/>
    <m/>
    <m/>
    <s v="https://emma.msrb.org/MS187665-MS162973-MD315297.pdf"/>
    <n v="0"/>
    <m/>
  </r>
  <r>
    <s v="Atlanta"/>
    <x v="2"/>
    <x v="330"/>
    <s v="047772FY9"/>
    <n v="47772"/>
    <s v="-"/>
    <x v="0"/>
    <x v="2"/>
    <n v="5"/>
    <d v="2022-12-01T00:00:00"/>
    <m/>
    <s v="-"/>
    <m/>
    <s v="-"/>
    <s v="-"/>
    <s v="-"/>
    <s v="-"/>
    <x v="221"/>
    <m/>
    <m/>
    <m/>
    <m/>
    <m/>
    <m/>
    <m/>
    <m/>
    <m/>
    <m/>
    <m/>
    <m/>
    <s v="https://emma.msrb.org/MS187665-MS162973-MD315297.pdf"/>
    <n v="0"/>
    <m/>
  </r>
  <r>
    <s v="Atlanta"/>
    <x v="2"/>
    <x v="330"/>
    <s v="047772FZ6"/>
    <n v="47772"/>
    <s v="-"/>
    <x v="0"/>
    <x v="2"/>
    <n v="5"/>
    <d v="2023-12-01T00:00:00"/>
    <m/>
    <s v="-"/>
    <m/>
    <s v="-"/>
    <s v="-"/>
    <s v="-"/>
    <s v="-"/>
    <x v="221"/>
    <m/>
    <m/>
    <m/>
    <m/>
    <m/>
    <m/>
    <m/>
    <m/>
    <m/>
    <m/>
    <m/>
    <m/>
    <s v="https://emma.msrb.org/MS187665-MS162973-MD315297.pdf"/>
    <n v="0"/>
    <m/>
  </r>
  <r>
    <s v="Atlanta"/>
    <x v="2"/>
    <x v="330"/>
    <s v="047772GA0"/>
    <n v="47772"/>
    <s v="-"/>
    <x v="0"/>
    <x v="2"/>
    <n v="5"/>
    <d v="2024-12-01T00:00:00"/>
    <m/>
    <s v="-"/>
    <m/>
    <s v="-"/>
    <s v="-"/>
    <s v="-"/>
    <s v="-"/>
    <x v="221"/>
    <m/>
    <m/>
    <m/>
    <m/>
    <m/>
    <m/>
    <m/>
    <m/>
    <m/>
    <m/>
    <m/>
    <m/>
    <s v="https://emma.msrb.org/MS187665-MS162973-MD315297.pdf"/>
    <n v="0"/>
    <m/>
  </r>
  <r>
    <s v="Atlanta"/>
    <x v="2"/>
    <x v="330"/>
    <s v="047772GB8"/>
    <n v="47772"/>
    <s v="-"/>
    <x v="0"/>
    <x v="857"/>
    <n v="5"/>
    <d v="2025-12-01T00:00:00"/>
    <n v="98.623000000000005"/>
    <s v="-"/>
    <m/>
    <s v="-"/>
    <s v="-"/>
    <s v="Aa1"/>
    <s v="-"/>
    <x v="221"/>
    <m/>
    <m/>
    <m/>
    <m/>
    <m/>
    <m/>
    <m/>
    <m/>
    <m/>
    <m/>
    <m/>
    <m/>
    <s v="https://emma.msrb.org/MS187665-MS162973-MD315297.pdf"/>
    <n v="0"/>
    <m/>
  </r>
  <r>
    <s v="Atlanta"/>
    <x v="2"/>
    <x v="330"/>
    <s v="047772TT5"/>
    <n v="47772"/>
    <s v="PREREFUNDED"/>
    <x v="1"/>
    <x v="896"/>
    <n v="5"/>
    <d v="2025-12-01T00:00:00"/>
    <n v="98.623000000000005"/>
    <s v="-"/>
    <m/>
    <s v="-"/>
    <s v="-"/>
    <s v="-"/>
    <s v="-"/>
    <x v="221"/>
    <m/>
    <m/>
    <m/>
    <m/>
    <m/>
    <m/>
    <m/>
    <m/>
    <m/>
    <m/>
    <m/>
    <m/>
    <s v="https://emma.msrb.org/MS187665-MS162973-MD315297.pdf"/>
    <n v="0"/>
    <m/>
  </r>
  <r>
    <s v="Atlanta"/>
    <x v="2"/>
    <x v="330"/>
    <s v="047772UB2"/>
    <n v="47772"/>
    <s v="UNREFUNDED BALANCE"/>
    <x v="1"/>
    <x v="901"/>
    <n v="5"/>
    <d v="2025-12-01T00:00:00"/>
    <n v="98.623000000000005"/>
    <s v="-"/>
    <m/>
    <s v="-"/>
    <s v="WR"/>
    <s v="-"/>
    <s v="-"/>
    <x v="221"/>
    <m/>
    <m/>
    <m/>
    <m/>
    <m/>
    <m/>
    <m/>
    <m/>
    <m/>
    <m/>
    <m/>
    <m/>
    <s v="https://emma.msrb.org/MS187665-MS162973-MD315297.pdf"/>
    <n v="0"/>
    <m/>
  </r>
  <r>
    <s v="Atlanta"/>
    <x v="11"/>
    <x v="331"/>
    <s v="047849AA2"/>
    <n v="47849"/>
    <s v="ATLANTIC STATION PROJ"/>
    <x v="0"/>
    <x v="861"/>
    <n v="7.25"/>
    <d v="2005-12-01T00:00:00"/>
    <n v="100"/>
    <s v="-"/>
    <m/>
    <s v="-"/>
    <s v="-"/>
    <s v="-"/>
    <s v="-"/>
    <x v="222"/>
    <m/>
    <m/>
    <m/>
    <m/>
    <m/>
    <m/>
    <m/>
    <m/>
    <m/>
    <m/>
    <m/>
    <m/>
    <s v="https://emma.msrb.org/MS184913-MS160221-MD309851.pdf"/>
    <n v="0"/>
    <m/>
  </r>
  <r>
    <s v="Atlanta"/>
    <x v="11"/>
    <x v="331"/>
    <s v="047849AB0"/>
    <n v="47849"/>
    <s v="ATLANTIC STATION PROJ"/>
    <x v="0"/>
    <x v="1159"/>
    <n v="7.75"/>
    <d v="2014-12-01T00:00:00"/>
    <n v="98.777000000000001"/>
    <s v="-"/>
    <m/>
    <s v="-"/>
    <s v="-"/>
    <s v="-"/>
    <s v="-"/>
    <x v="222"/>
    <m/>
    <m/>
    <m/>
    <m/>
    <m/>
    <m/>
    <m/>
    <m/>
    <m/>
    <m/>
    <m/>
    <m/>
    <s v="https://emma.msrb.org/MS184913-MS160221-MD309851.pdf"/>
    <n v="0"/>
    <m/>
  </r>
  <r>
    <s v="Atlanta"/>
    <x v="11"/>
    <x v="331"/>
    <s v="047849AC8"/>
    <n v="47849"/>
    <s v="ATLANTIC STATION PROJ"/>
    <x v="0"/>
    <x v="1160"/>
    <n v="7.9"/>
    <d v="2024-12-01T00:00:00"/>
    <n v="98.941999999999993"/>
    <s v="-"/>
    <m/>
    <s v="-"/>
    <s v="-"/>
    <s v="-"/>
    <s v="-"/>
    <x v="222"/>
    <m/>
    <m/>
    <m/>
    <m/>
    <m/>
    <m/>
    <m/>
    <m/>
    <m/>
    <m/>
    <m/>
    <m/>
    <s v="https://emma.msrb.org/MS184913-MS160221-MD309851.pdf"/>
    <n v="0"/>
    <m/>
  </r>
  <r>
    <s v="Atlanta"/>
    <x v="5"/>
    <x v="332"/>
    <s v="04785TJG5"/>
    <s v="04785T"/>
    <s v="VAR-SR HSG-BIG BETHEL-RMKT"/>
    <x v="0"/>
    <x v="2"/>
    <m/>
    <d v="2034-10-01T00:00:00"/>
    <n v="100"/>
    <s v="-"/>
    <m/>
    <s v="-"/>
    <s v="-"/>
    <s v="-"/>
    <s v="-"/>
    <x v="222"/>
    <m/>
    <m/>
    <m/>
    <m/>
    <m/>
    <m/>
    <m/>
    <m/>
    <m/>
    <m/>
    <m/>
    <m/>
    <s v="No official statement is currently available."/>
    <s v="https://emma.msrb.org/EP557282-EP435403-EP834219.pdf"/>
    <m/>
  </r>
  <r>
    <s v="Atlanta"/>
    <x v="5"/>
    <x v="332"/>
    <s v="04785TFX2"/>
    <s v="04785T"/>
    <s v="SENIOR HSG-BIG BETHEL VILLAGE"/>
    <x v="0"/>
    <x v="1161"/>
    <m/>
    <d v="2034-10-01T00:00:00"/>
    <n v="100"/>
    <s v="-"/>
    <m/>
    <s v="-"/>
    <s v="-"/>
    <s v="-"/>
    <s v="-"/>
    <x v="222"/>
    <s v="NEW"/>
    <s v="—"/>
    <s v="Multi-Family Housing"/>
    <s v="Variable"/>
    <s v="—"/>
    <s v="Loan Agreement"/>
    <s v="No"/>
    <s v="No"/>
    <s v="No"/>
    <s v="Yes"/>
    <n v="100"/>
    <s v="—"/>
    <s v="No official statement is currently available."/>
    <s v="https://emma.msrb.org/EP557282-EP435403-EP834219.pdf"/>
    <s v="http://quotes.morningstar.com/bondquote/quote?productcode=qs&amp;qs_qt_module=3.50&amp;qt_version=finrarelease&amp;t=M757844651&amp;qsOnClick=returnTicker&amp;refresh=true"/>
  </r>
  <r>
    <s v="Atlanta"/>
    <x v="5"/>
    <x v="333"/>
    <s v="04785TJF7"/>
    <s v="04785T"/>
    <s v="VAR-HSG-PEAKS AT WEST-RMKT"/>
    <x v="0"/>
    <x v="2"/>
    <m/>
    <d v="2033-07-01T00:00:00"/>
    <n v="100"/>
    <s v="-"/>
    <m/>
    <s v="-"/>
    <s v="-"/>
    <s v="-"/>
    <s v="-"/>
    <x v="223"/>
    <m/>
    <m/>
    <m/>
    <m/>
    <m/>
    <m/>
    <m/>
    <m/>
    <m/>
    <m/>
    <m/>
    <m/>
    <s v="No official statement is currently available."/>
    <n v="0"/>
    <m/>
  </r>
  <r>
    <s v="Atlanta"/>
    <x v="5"/>
    <x v="334"/>
    <s v="04785TFU8"/>
    <s v="04785T"/>
    <s v="VAR-HSG-PEAKS AT WEST ATLANTA"/>
    <x v="0"/>
    <x v="716"/>
    <m/>
    <d v="2033-07-01T00:00:00"/>
    <m/>
    <s v="-"/>
    <m/>
    <s v="-"/>
    <s v="-"/>
    <s v="-"/>
    <s v="-"/>
    <x v="223"/>
    <m/>
    <m/>
    <m/>
    <m/>
    <m/>
    <m/>
    <m/>
    <m/>
    <m/>
    <m/>
    <m/>
    <m/>
    <s v="https://emma.msrb.org/MS184105-MS159413-MD308245.pdf"/>
    <n v="0"/>
    <m/>
  </r>
  <r>
    <s v="Atlanta"/>
    <x v="13"/>
    <x v="335"/>
    <s v="04780NBG1"/>
    <s v="04780N"/>
    <s v="TAXABLE-YAMACRAW DESIGN CTR-B"/>
    <x v="0"/>
    <x v="1162"/>
    <n v="6.2"/>
    <d v="2015-01-01T00:00:00"/>
    <n v="99"/>
    <s v="-"/>
    <m/>
    <s v="-"/>
    <s v="-"/>
    <s v="-"/>
    <s v="-"/>
    <x v="224"/>
    <m/>
    <m/>
    <m/>
    <m/>
    <m/>
    <m/>
    <m/>
    <m/>
    <m/>
    <m/>
    <m/>
    <m/>
    <s v="https://emma.msrb.org/MS184377-MS159685-MD308781.pdf"/>
    <n v="0"/>
    <m/>
  </r>
  <r>
    <s v="Atlanta"/>
    <x v="13"/>
    <x v="335"/>
    <s v="04780NBH9"/>
    <s v="04780N"/>
    <s v="TAXABLE-YAMACRAW DESIGN CTR-B"/>
    <x v="0"/>
    <x v="871"/>
    <n v="6.15"/>
    <d v="2016-01-01T00:00:00"/>
    <n v="99"/>
    <s v="-"/>
    <m/>
    <s v="-"/>
    <s v="-"/>
    <s v="-"/>
    <s v="-"/>
    <x v="224"/>
    <m/>
    <m/>
    <m/>
    <m/>
    <m/>
    <m/>
    <m/>
    <m/>
    <m/>
    <m/>
    <m/>
    <m/>
    <s v="https://emma.msrb.org/MS184377-MS159685-MD308781.pdf"/>
    <n v="0"/>
    <m/>
  </r>
  <r>
    <s v="Atlanta"/>
    <x v="13"/>
    <x v="335"/>
    <s v="04780NBP1"/>
    <s v="04780N"/>
    <s v="TAXABLE-YAMACRAW DESIGN CTR-B"/>
    <x v="0"/>
    <x v="391"/>
    <n v="5"/>
    <d v="2005-01-01T00:00:00"/>
    <n v="99.5"/>
    <s v="-"/>
    <m/>
    <s v="-"/>
    <s v="-"/>
    <s v="-"/>
    <s v="-"/>
    <x v="224"/>
    <m/>
    <m/>
    <m/>
    <m/>
    <m/>
    <m/>
    <m/>
    <m/>
    <m/>
    <m/>
    <m/>
    <m/>
    <s v="https://emma.msrb.org/MS184377-MS159685-MD308781.pdf"/>
    <n v="0"/>
    <m/>
  </r>
  <r>
    <s v="Atlanta"/>
    <x v="13"/>
    <x v="335"/>
    <s v="04780NBQ9"/>
    <s v="04780N"/>
    <s v="TAXABLE-YAMACRAW DESIGN CTR-B"/>
    <x v="0"/>
    <x v="254"/>
    <n v="6.125"/>
    <d v="2012-01-01T00:00:00"/>
    <n v="99"/>
    <s v="-"/>
    <m/>
    <s v="-"/>
    <s v="-"/>
    <s v="-"/>
    <s v="-"/>
    <x v="224"/>
    <m/>
    <m/>
    <m/>
    <m/>
    <m/>
    <m/>
    <m/>
    <m/>
    <m/>
    <m/>
    <m/>
    <m/>
    <s v="https://emma.msrb.org/MS184377-MS159685-MD308781.pdf"/>
    <n v="0"/>
    <m/>
  </r>
  <r>
    <s v="Atlanta"/>
    <x v="13"/>
    <x v="335"/>
    <s v="04780NBR7"/>
    <s v="04780N"/>
    <s v="TAXABLE-YAMACRAW DESIGN CTR-B"/>
    <x v="0"/>
    <x v="56"/>
    <n v="6.15"/>
    <d v="2013-01-01T00:00:00"/>
    <n v="99"/>
    <s v="-"/>
    <m/>
    <s v="-"/>
    <s v="-"/>
    <s v="-"/>
    <s v="-"/>
    <x v="224"/>
    <m/>
    <m/>
    <m/>
    <m/>
    <m/>
    <m/>
    <m/>
    <m/>
    <m/>
    <m/>
    <m/>
    <m/>
    <s v="https://emma.msrb.org/MS184377-MS159685-MD308781.pdf"/>
    <n v="0"/>
    <m/>
  </r>
  <r>
    <s v="Atlanta"/>
    <x v="13"/>
    <x v="335"/>
    <s v="04780NBS5"/>
    <s v="04780N"/>
    <s v="TAXABLE-YAMACRAW DESIGN-SER B"/>
    <x v="0"/>
    <x v="1163"/>
    <n v="6.3"/>
    <d v="2016-01-01T00:00:00"/>
    <n v="99"/>
    <s v="-"/>
    <m/>
    <s v="-"/>
    <s v="-"/>
    <s v="-"/>
    <s v="-"/>
    <x v="224"/>
    <m/>
    <m/>
    <m/>
    <m/>
    <m/>
    <m/>
    <m/>
    <m/>
    <m/>
    <m/>
    <m/>
    <m/>
    <s v="https://emma.msrb.org/MS184377-MS159685-MD308781.pdf"/>
    <n v="0"/>
    <m/>
  </r>
  <r>
    <s v="Atlanta"/>
    <x v="5"/>
    <x v="336"/>
    <s v="04785TFW4"/>
    <s v="04785T"/>
    <s v="TAXABLE-HSG-ALLEN TEMPLE-SER B"/>
    <x v="0"/>
    <x v="1164"/>
    <n v="6.5"/>
    <d v="2025-12-20T00:00:00"/>
    <n v="100"/>
    <s v="-"/>
    <m/>
    <s v="-"/>
    <s v="-"/>
    <s v="-"/>
    <s v="-"/>
    <x v="224"/>
    <m/>
    <m/>
    <m/>
    <m/>
    <m/>
    <m/>
    <m/>
    <m/>
    <m/>
    <m/>
    <m/>
    <m/>
    <s v="https://emma.msrb.org/MS186161-MS161469-MD312331.pdf"/>
    <n v="0"/>
    <m/>
  </r>
  <r>
    <s v="Atlanta"/>
    <x v="5"/>
    <x v="337"/>
    <s v="04785TFV6"/>
    <s v="04785T"/>
    <s v="HSG-GNMA COLL-ALLEN TEMPLE-A"/>
    <x v="0"/>
    <x v="716"/>
    <n v="5.4"/>
    <d v="2038-06-20T00:00:00"/>
    <n v="100"/>
    <s v="-"/>
    <m/>
    <s v="-"/>
    <s v="-"/>
    <s v="-"/>
    <s v="-"/>
    <x v="224"/>
    <m/>
    <m/>
    <m/>
    <m/>
    <m/>
    <m/>
    <m/>
    <m/>
    <m/>
    <m/>
    <m/>
    <m/>
    <s v="https://emma.msrb.org/MS186161-MS161469-MD312331.pdf"/>
    <n v="0"/>
    <m/>
  </r>
  <r>
    <s v="Atlanta"/>
    <x v="13"/>
    <x v="338"/>
    <s v="04780NAT4"/>
    <s v="04780N"/>
    <s v="YAMACRAW DESIGN CTR PROJ-SER A"/>
    <x v="0"/>
    <x v="1133"/>
    <n v="3"/>
    <d v="2004-01-01T00:00:00"/>
    <n v="100.16800000000001"/>
    <s v="-"/>
    <m/>
    <s v="-"/>
    <s v="-"/>
    <s v="-"/>
    <s v="-"/>
    <x v="224"/>
    <m/>
    <m/>
    <m/>
    <m/>
    <m/>
    <m/>
    <m/>
    <m/>
    <m/>
    <m/>
    <m/>
    <m/>
    <s v="https://emma.msrb.org/MS184377-MS159685-MD308781.pdf"/>
    <n v="0"/>
    <m/>
  </r>
  <r>
    <s v="Atlanta"/>
    <x v="13"/>
    <x v="338"/>
    <s v="04780NAU1"/>
    <s v="04780N"/>
    <s v="YAMACRAW DESIGN CTR PROJ-SER A"/>
    <x v="0"/>
    <x v="512"/>
    <n v="3.3"/>
    <d v="2006-01-01T00:00:00"/>
    <n v="99.644999999999996"/>
    <s v="-"/>
    <m/>
    <s v="-"/>
    <s v="-"/>
    <s v="-"/>
    <s v="-"/>
    <x v="224"/>
    <m/>
    <m/>
    <m/>
    <m/>
    <m/>
    <m/>
    <m/>
    <m/>
    <m/>
    <m/>
    <m/>
    <m/>
    <s v="https://emma.msrb.org/MS184377-MS159685-MD308781.pdf"/>
    <n v="0"/>
    <m/>
  </r>
  <r>
    <s v="Atlanta"/>
    <x v="13"/>
    <x v="338"/>
    <s v="04780NAV9"/>
    <s v="04780N"/>
    <s v="YAMACRAW DESIGN CTR PROJ-SER A"/>
    <x v="0"/>
    <x v="926"/>
    <n v="3.5"/>
    <d v="2007-01-01T00:00:00"/>
    <n v="99.287999999999997"/>
    <s v="-"/>
    <m/>
    <s v="-"/>
    <s v="-"/>
    <s v="-"/>
    <s v="-"/>
    <x v="224"/>
    <m/>
    <m/>
    <m/>
    <m/>
    <m/>
    <m/>
    <m/>
    <m/>
    <m/>
    <m/>
    <m/>
    <m/>
    <s v="https://emma.msrb.org/MS184377-MS159685-MD308781.pdf"/>
    <n v="0"/>
    <m/>
  </r>
  <r>
    <s v="Atlanta"/>
    <x v="13"/>
    <x v="338"/>
    <s v="04780NAW7"/>
    <s v="04780N"/>
    <s v="YAMACRAW DESIGN CTR PROJ-SER A"/>
    <x v="0"/>
    <x v="429"/>
    <n v="4"/>
    <d v="2008-01-01T00:00:00"/>
    <n v="100.708"/>
    <s v="-"/>
    <m/>
    <s v="-"/>
    <s v="-"/>
    <s v="-"/>
    <s v="-"/>
    <x v="224"/>
    <m/>
    <m/>
    <m/>
    <m/>
    <m/>
    <m/>
    <m/>
    <m/>
    <m/>
    <m/>
    <m/>
    <m/>
    <s v="https://emma.msrb.org/MS184377-MS159685-MD308781.pdf"/>
    <n v="0"/>
    <m/>
  </r>
  <r>
    <s v="Atlanta"/>
    <x v="13"/>
    <x v="338"/>
    <s v="04780NAX5"/>
    <s v="04780N"/>
    <s v="YAMACRAW DESIGN CTR PROJ-SER A"/>
    <x v="0"/>
    <x v="391"/>
    <n v="4"/>
    <d v="2009-01-01T00:00:00"/>
    <n v="100"/>
    <s v="-"/>
    <m/>
    <s v="-"/>
    <s v="-"/>
    <s v="-"/>
    <s v="-"/>
    <x v="224"/>
    <m/>
    <m/>
    <m/>
    <m/>
    <m/>
    <m/>
    <m/>
    <m/>
    <m/>
    <m/>
    <m/>
    <m/>
    <s v="https://emma.msrb.org/MS184377-MS159685-MD308781.pdf"/>
    <n v="0"/>
    <m/>
  </r>
  <r>
    <s v="Atlanta"/>
    <x v="13"/>
    <x v="338"/>
    <s v="04780NAY3"/>
    <s v="04780N"/>
    <s v="YAMACRAW DESIGN CTR PROJ-SER A"/>
    <x v="0"/>
    <x v="399"/>
    <n v="4"/>
    <d v="2010-01-01T00:00:00"/>
    <n v="99.165000000000006"/>
    <s v="-"/>
    <m/>
    <s v="-"/>
    <s v="-"/>
    <s v="-"/>
    <s v="-"/>
    <x v="224"/>
    <m/>
    <m/>
    <m/>
    <m/>
    <m/>
    <m/>
    <m/>
    <m/>
    <m/>
    <m/>
    <m/>
    <m/>
    <s v="https://emma.msrb.org/MS184377-MS159685-MD308781.pdf"/>
    <n v="0"/>
    <m/>
  </r>
  <r>
    <s v="Atlanta"/>
    <x v="13"/>
    <x v="338"/>
    <s v="04780NAZ0"/>
    <s v="04780N"/>
    <s v="YAMACRAW DESIGN CTR PROJ-SER A"/>
    <x v="0"/>
    <x v="400"/>
    <n v="4.125"/>
    <d v="2011-01-01T00:00:00"/>
    <n v="99.275000000000006"/>
    <s v="-"/>
    <m/>
    <s v="-"/>
    <s v="-"/>
    <s v="-"/>
    <s v="-"/>
    <x v="224"/>
    <m/>
    <m/>
    <m/>
    <m/>
    <m/>
    <m/>
    <m/>
    <m/>
    <m/>
    <m/>
    <m/>
    <m/>
    <s v="https://emma.msrb.org/MS184377-MS159685-MD308781.pdf"/>
    <n v="0"/>
    <m/>
  </r>
  <r>
    <s v="Atlanta"/>
    <x v="13"/>
    <x v="338"/>
    <s v="04780NBA4"/>
    <s v="04780N"/>
    <s v="YAMACRAW DESIGN CTR PROJ-SER A"/>
    <x v="0"/>
    <x v="66"/>
    <n v="4.25"/>
    <d v="2012-01-01T00:00:00"/>
    <n v="99.093999999999994"/>
    <s v="-"/>
    <m/>
    <s v="-"/>
    <s v="-"/>
    <s v="-"/>
    <s v="-"/>
    <x v="224"/>
    <m/>
    <m/>
    <m/>
    <m/>
    <m/>
    <m/>
    <m/>
    <m/>
    <m/>
    <m/>
    <m/>
    <m/>
    <s v="https://emma.msrb.org/MS184377-MS159685-MD308781.pdf"/>
    <n v="0"/>
    <m/>
  </r>
  <r>
    <s v="Atlanta"/>
    <x v="13"/>
    <x v="338"/>
    <s v="04780NBB2"/>
    <s v="04780N"/>
    <s v="YAMACRAW DESIGN CTR PROJ-SER A"/>
    <x v="0"/>
    <x v="67"/>
    <n v="4.4000000000000004"/>
    <d v="2013-01-01T00:00:00"/>
    <n v="99.206999999999994"/>
    <s v="-"/>
    <m/>
    <s v="-"/>
    <s v="-"/>
    <s v="-"/>
    <s v="-"/>
    <x v="224"/>
    <m/>
    <m/>
    <m/>
    <m/>
    <m/>
    <m/>
    <m/>
    <m/>
    <m/>
    <m/>
    <m/>
    <m/>
    <s v="https://emma.msrb.org/MS184377-MS159685-MD308781.pdf"/>
    <n v="0"/>
    <m/>
  </r>
  <r>
    <s v="Atlanta"/>
    <x v="13"/>
    <x v="338"/>
    <s v="04780NBC0"/>
    <s v="04780N"/>
    <s v="YAMACRAW DESIGN CTR PROJ-SER A"/>
    <x v="0"/>
    <x v="324"/>
    <n v="4.5"/>
    <d v="2014-01-01T00:00:00"/>
    <n v="98.882000000000005"/>
    <s v="-"/>
    <m/>
    <s v="-"/>
    <s v="-"/>
    <s v="-"/>
    <s v="-"/>
    <x v="224"/>
    <m/>
    <m/>
    <m/>
    <m/>
    <m/>
    <m/>
    <m/>
    <m/>
    <m/>
    <m/>
    <m/>
    <m/>
    <s v="https://emma.msrb.org/MS184377-MS159685-MD308781.pdf"/>
    <n v="0"/>
    <m/>
  </r>
  <r>
    <s v="Atlanta"/>
    <x v="13"/>
    <x v="338"/>
    <s v="04780NBD8"/>
    <s v="04780N"/>
    <s v="YAMACRAW DESIGN CTR PROJ-SER A"/>
    <x v="0"/>
    <x v="69"/>
    <n v="4.5999999999999996"/>
    <d v="2015-01-01T00:00:00"/>
    <n v="98.725999999999999"/>
    <s v="-"/>
    <m/>
    <s v="-"/>
    <s v="-"/>
    <s v="-"/>
    <s v="-"/>
    <x v="224"/>
    <m/>
    <m/>
    <m/>
    <m/>
    <m/>
    <m/>
    <m/>
    <m/>
    <m/>
    <m/>
    <m/>
    <m/>
    <s v="https://emma.msrb.org/MS184377-MS159685-MD308781.pdf"/>
    <n v="0"/>
    <m/>
  </r>
  <r>
    <s v="Atlanta"/>
    <x v="13"/>
    <x v="338"/>
    <s v="04780NBE6"/>
    <s v="04780N"/>
    <s v="YAMACRAW DESIGN CTR PROJ-SER A"/>
    <x v="0"/>
    <x v="1165"/>
    <n v="5.125"/>
    <d v="2023-01-01T00:00:00"/>
    <n v="98.528999999999996"/>
    <s v="-"/>
    <m/>
    <s v="-"/>
    <s v="-"/>
    <s v="-"/>
    <s v="-"/>
    <x v="224"/>
    <m/>
    <m/>
    <m/>
    <m/>
    <m/>
    <m/>
    <m/>
    <m/>
    <m/>
    <m/>
    <m/>
    <m/>
    <s v="https://emma.msrb.org/MS184377-MS159685-MD308781.pdf"/>
    <n v="0"/>
    <m/>
  </r>
  <r>
    <s v="Atlanta"/>
    <x v="13"/>
    <x v="338"/>
    <s v="04780NBF3"/>
    <s v="04780N"/>
    <s v="YAMACRAW DESIGN CTR PROJ-SER A"/>
    <x v="0"/>
    <x v="1166"/>
    <n v="5.125"/>
    <d v="2027-01-01T00:00:00"/>
    <n v="98.117999999999995"/>
    <s v="-"/>
    <m/>
    <s v="-"/>
    <s v="-"/>
    <s v="-"/>
    <s v="-"/>
    <x v="224"/>
    <m/>
    <m/>
    <m/>
    <m/>
    <m/>
    <m/>
    <m/>
    <m/>
    <m/>
    <m/>
    <m/>
    <m/>
    <s v="https://emma.msrb.org/MS184377-MS159685-MD308781.pdf"/>
    <n v="0"/>
    <m/>
  </r>
  <r>
    <s v="Atlanta"/>
    <x v="13"/>
    <x v="338"/>
    <s v="04780NBJ5"/>
    <s v="04780N"/>
    <s v="YAMACRAW DESIGN CTR PROJ-SER A"/>
    <x v="0"/>
    <x v="311"/>
    <n v="4.7"/>
    <d v="2016-01-01T00:00:00"/>
    <n v="98.665999999999997"/>
    <s v="-"/>
    <m/>
    <s v="-"/>
    <s v="-"/>
    <s v="-"/>
    <s v="-"/>
    <x v="224"/>
    <m/>
    <m/>
    <m/>
    <m/>
    <m/>
    <m/>
    <m/>
    <m/>
    <m/>
    <m/>
    <m/>
    <m/>
    <s v="https://emma.msrb.org/MS184377-MS159685-MD308781.pdf"/>
    <n v="0"/>
    <m/>
  </r>
  <r>
    <s v="Atlanta"/>
    <x v="13"/>
    <x v="338"/>
    <s v="04780NBK2"/>
    <s v="04780N"/>
    <s v="YAMACRAW DESIGN CTR PROJ-SER A"/>
    <x v="0"/>
    <x v="1167"/>
    <n v="5.375"/>
    <d v="2017-01-01T00:00:00"/>
    <n v="103.613"/>
    <s v="-"/>
    <m/>
    <s v="-"/>
    <s v="-"/>
    <s v="-"/>
    <s v="-"/>
    <x v="224"/>
    <m/>
    <m/>
    <m/>
    <m/>
    <m/>
    <m/>
    <m/>
    <m/>
    <m/>
    <m/>
    <m/>
    <m/>
    <s v="https://emma.msrb.org/MS184377-MS159685-MD308781.pdf"/>
    <n v="0"/>
    <m/>
  </r>
  <r>
    <s v="Atlanta"/>
    <x v="13"/>
    <x v="338"/>
    <s v="04780NBL0"/>
    <s v="04780N"/>
    <s v="YAMACRAW DESIGN CTR PROJ-SER A"/>
    <x v="0"/>
    <x v="1168"/>
    <n v="5.375"/>
    <d v="2018-01-01T00:00:00"/>
    <n v="103.045"/>
    <s v="-"/>
    <m/>
    <s v="-"/>
    <s v="-"/>
    <s v="-"/>
    <s v="-"/>
    <x v="224"/>
    <m/>
    <m/>
    <m/>
    <m/>
    <m/>
    <m/>
    <m/>
    <m/>
    <m/>
    <m/>
    <m/>
    <m/>
    <s v="https://emma.msrb.org/MS184377-MS159685-MD308781.pdf"/>
    <n v="0"/>
    <m/>
  </r>
  <r>
    <s v="Atlanta"/>
    <x v="13"/>
    <x v="338"/>
    <s v="04780NBM8"/>
    <s v="04780N"/>
    <s v="YAMACRAW DESIGN CTR PROJ-SER A"/>
    <x v="0"/>
    <x v="1169"/>
    <n v="5.375"/>
    <d v="2019-01-01T00:00:00"/>
    <n v="102.401"/>
    <s v="-"/>
    <m/>
    <s v="-"/>
    <s v="-"/>
    <s v="-"/>
    <s v="-"/>
    <x v="224"/>
    <m/>
    <m/>
    <m/>
    <m/>
    <m/>
    <m/>
    <m/>
    <m/>
    <m/>
    <m/>
    <m/>
    <m/>
    <s v="https://emma.msrb.org/MS184377-MS159685-MD308781.pdf"/>
    <n v="0"/>
    <m/>
  </r>
  <r>
    <s v="Atlanta"/>
    <x v="13"/>
    <x v="338"/>
    <s v="04780NBN6"/>
    <s v="04780N"/>
    <s v="YAMACRAW DESIGN CTR PROJ-SER A"/>
    <x v="0"/>
    <x v="1170"/>
    <n v="5.375"/>
    <d v="2020-01-01T00:00:00"/>
    <n v="102.001"/>
    <s v="-"/>
    <m/>
    <s v="-"/>
    <s v="-"/>
    <s v="-"/>
    <s v="-"/>
    <x v="224"/>
    <m/>
    <m/>
    <m/>
    <m/>
    <m/>
    <m/>
    <m/>
    <m/>
    <m/>
    <m/>
    <m/>
    <m/>
    <s v="https://emma.msrb.org/MS184377-MS159685-MD308781.pdf"/>
    <n v="0"/>
    <m/>
  </r>
  <r>
    <s v="Atlanta"/>
    <x v="26"/>
    <x v="339"/>
    <s v="047859AA1"/>
    <n v="47859"/>
    <s v="VAR-PARK PLACE SOUTH PG"/>
    <x v="0"/>
    <x v="1171"/>
    <m/>
    <d v="2006-08-01T00:00:00"/>
    <m/>
    <s v="-"/>
    <m/>
    <s v="-"/>
    <s v="-"/>
    <s v="-"/>
    <s v="-"/>
    <x v="225"/>
    <m/>
    <m/>
    <m/>
    <m/>
    <m/>
    <m/>
    <m/>
    <m/>
    <m/>
    <m/>
    <m/>
    <m/>
    <s v="https://emma.msrb.org/MS182814-MS158122-MD305677.pdf"/>
    <n v="0"/>
    <m/>
  </r>
  <r>
    <s v="Atlanta"/>
    <x v="5"/>
    <x v="340"/>
    <s v="04785TFS3"/>
    <s v="04785T"/>
    <s v="VAR-HSG-DELMONTE/BROWNLEE PJ-A"/>
    <x v="0"/>
    <x v="1172"/>
    <m/>
    <d v="2033-06-01T00:00:00"/>
    <m/>
    <s v="-"/>
    <m/>
    <s v="-"/>
    <s v="-"/>
    <s v="-"/>
    <s v="-"/>
    <x v="226"/>
    <m/>
    <m/>
    <m/>
    <m/>
    <m/>
    <m/>
    <m/>
    <m/>
    <m/>
    <m/>
    <m/>
    <m/>
    <s v="https://emma.msrb.org/MS181930-MS157238-MD303925.pdf"/>
    <n v="0"/>
    <m/>
  </r>
  <r>
    <s v="Atlanta"/>
    <x v="5"/>
    <x v="341"/>
    <s v="04785TFT1"/>
    <s v="04785T"/>
    <s v="VAR-TAXABLE-HSG-DELMONTE-SER-B"/>
    <x v="0"/>
    <x v="327"/>
    <m/>
    <d v="2033-06-01T00:00:00"/>
    <m/>
    <s v="-"/>
    <m/>
    <s v="-"/>
    <s v="-"/>
    <s v="-"/>
    <s v="-"/>
    <x v="226"/>
    <s v="NEW"/>
    <s v="—"/>
    <s v="Multi-Family Housing"/>
    <s v="Variable"/>
    <s v="—"/>
    <s v="Loan Agreement"/>
    <s v="Yes"/>
    <s v="No"/>
    <s v="No"/>
    <s v="No"/>
    <n v="100"/>
    <s v="—"/>
    <s v="https://emma.msrb.org/MS181930-MS157238-MD303925.pdf"/>
    <n v="0"/>
    <s v="http://quotes.morningstar.com/bondquote/quote?productcode=qs&amp;qs_qt_module=3.50&amp;qt_version=finrarelease&amp;t=M1151861183347&amp;qsOnClick=returnTicker&amp;refresh=true"/>
  </r>
  <r>
    <s v="Atlanta"/>
    <x v="5"/>
    <x v="342"/>
    <s v="04785TJH3"/>
    <s v="04785T"/>
    <s v="VAR-HSG-DELMONTE-A-RMKT-"/>
    <x v="0"/>
    <x v="2"/>
    <m/>
    <d v="2033-06-01T00:00:00"/>
    <n v="100"/>
    <s v="-"/>
    <m/>
    <s v="-"/>
    <s v="-"/>
    <s v="-"/>
    <s v="-"/>
    <x v="226"/>
    <m/>
    <m/>
    <m/>
    <m/>
    <m/>
    <m/>
    <m/>
    <m/>
    <m/>
    <m/>
    <m/>
    <m/>
    <s v="No official statement is currently available."/>
    <n v="0"/>
    <m/>
  </r>
  <r>
    <s v="Atlanta"/>
    <x v="13"/>
    <x v="343"/>
    <s v="04780NAS6"/>
    <s v="04780N"/>
    <s v="VAR-TAXABLE-CLARK UNIV PROJ-B"/>
    <x v="0"/>
    <x v="393"/>
    <n v="2.2000000000000002"/>
    <d v="2004-07-01T00:00:00"/>
    <n v="2.2000000000000002"/>
    <s v="-"/>
    <m/>
    <s v="-"/>
    <s v="-"/>
    <s v="-"/>
    <s v="-"/>
    <x v="227"/>
    <m/>
    <m/>
    <m/>
    <m/>
    <m/>
    <m/>
    <m/>
    <m/>
    <m/>
    <m/>
    <m/>
    <m/>
    <s v="https://emma.msrb.org/MS176482-MS151790-MD293099.pdf"/>
    <n v="0"/>
    <m/>
  </r>
  <r>
    <s v="Atlanta"/>
    <x v="13"/>
    <x v="344"/>
    <s v="04780NAR8"/>
    <s v="04780N"/>
    <s v="VAR-CLARK UNIV PROJ-SER A"/>
    <x v="0"/>
    <x v="1173"/>
    <m/>
    <d v="2032-07-01T00:00:00"/>
    <m/>
    <s v="-"/>
    <m/>
    <s v="-"/>
    <s v="-"/>
    <s v="-"/>
    <s v="-"/>
    <x v="227"/>
    <m/>
    <m/>
    <m/>
    <m/>
    <m/>
    <m/>
    <m/>
    <m/>
    <m/>
    <m/>
    <m/>
    <m/>
    <s v="https://emma.msrb.org/MS176482-MS151790-MD293099.pdf"/>
    <n v="0"/>
    <m/>
  </r>
  <r>
    <s v="Atlanta"/>
    <x v="21"/>
    <x v="345"/>
    <s v="047856ED7"/>
    <n v="47856"/>
    <s v="-"/>
    <x v="0"/>
    <x v="97"/>
    <n v="6"/>
    <d v="2019-09-01T00:00:00"/>
    <n v="116.431"/>
    <s v="-"/>
    <m/>
    <s v="-"/>
    <s v="-"/>
    <s v="-"/>
    <s v="-"/>
    <x v="228"/>
    <m/>
    <m/>
    <m/>
    <m/>
    <m/>
    <m/>
    <m/>
    <m/>
    <m/>
    <m/>
    <m/>
    <m/>
    <s v="https://emma.msrb.org/MS173888-MS149196-MD287977.pdf"/>
    <n v="0"/>
    <m/>
  </r>
  <r>
    <s v="Atlanta"/>
    <x v="21"/>
    <x v="345"/>
    <s v="047856EE5"/>
    <n v="47856"/>
    <s v="-"/>
    <x v="0"/>
    <x v="1174"/>
    <n v="6"/>
    <d v="2022-09-01T00:00:00"/>
    <n v="117.292"/>
    <s v="-"/>
    <m/>
    <s v="-"/>
    <s v="-"/>
    <s v="-"/>
    <s v="-"/>
    <x v="228"/>
    <s v="REF"/>
    <s v="—"/>
    <s v="Single Family Housing"/>
    <s v="Variable"/>
    <s v="—"/>
    <s v="Mortgage Loans"/>
    <s v="No"/>
    <s v="No"/>
    <s v="No"/>
    <s v="Yes"/>
    <n v="106"/>
    <s v="—"/>
    <s v="https://emma.msrb.org/MS173888-MS149196-MD287977.pdf"/>
    <n v="0"/>
    <s v="http://quotes.morningstar.com/bondquote/quote?productcode=qs&amp;qs_qt_module=3.50&amp;qt_version=finrarelease&amp;t=M75791183229&amp;qsOnClick=returnTicker&amp;refresh=true"/>
  </r>
  <r>
    <s v="Atlanta"/>
    <x v="21"/>
    <x v="345"/>
    <s v="047856EF2"/>
    <n v="47856"/>
    <s v="-"/>
    <x v="0"/>
    <x v="1175"/>
    <n v="6"/>
    <d v="2033-12-01T00:00:00"/>
    <n v="119.456"/>
    <s v="-"/>
    <m/>
    <s v="-"/>
    <s v="-"/>
    <s v="-"/>
    <s v="-"/>
    <x v="228"/>
    <s v="REF"/>
    <s v="—"/>
    <s v="Single Family Housing"/>
    <s v="Variable"/>
    <s v="—"/>
    <s v="Mortgage Loans"/>
    <s v="No"/>
    <s v="No"/>
    <s v="No"/>
    <s v="Yes"/>
    <n v="106"/>
    <s v="—"/>
    <s v="https://emma.msrb.org/MS173888-MS149196-MD287977.pdf"/>
    <n v="0"/>
    <s v="http://quotes.morningstar.com/bondquote/quote?productcode=qs&amp;qs_qt_module=3.50&amp;qt_version=finrarelease&amp;t=M75791183230&amp;qsOnClick=returnTicker&amp;refresh=true"/>
  </r>
  <r>
    <s v="Atlanta"/>
    <x v="21"/>
    <x v="346"/>
    <s v="047856EG0"/>
    <n v="47856"/>
    <s v="VAR-REF-NTS"/>
    <x v="1"/>
    <x v="727"/>
    <m/>
    <d v="2001-12-13T00:00:00"/>
    <m/>
    <s v="-"/>
    <m/>
    <s v="-"/>
    <s v="-"/>
    <s v="-"/>
    <s v="-"/>
    <x v="229"/>
    <m/>
    <m/>
    <m/>
    <m/>
    <m/>
    <m/>
    <m/>
    <m/>
    <m/>
    <m/>
    <m/>
    <m/>
    <s v="No official statement is currently available."/>
    <s v="https://emma.msrb.org/P11456019-P11128843-P11540525.pdf"/>
    <m/>
  </r>
  <r>
    <s v="Atlanta"/>
    <x v="21"/>
    <x v="345"/>
    <s v="047856EH8"/>
    <n v="47856"/>
    <s v="-"/>
    <x v="0"/>
    <x v="2"/>
    <n v="6.42"/>
    <d v="2019-09-01T00:00:00"/>
    <m/>
    <s v="-"/>
    <m/>
    <s v="-"/>
    <s v="-"/>
    <s v="-"/>
    <s v="-"/>
    <x v="230"/>
    <m/>
    <m/>
    <m/>
    <m/>
    <m/>
    <m/>
    <m/>
    <m/>
    <m/>
    <m/>
    <m/>
    <m/>
    <s v="https://emma.msrb.org/MS173888-MS149196-MD287977.pdf"/>
    <n v="0"/>
    <m/>
  </r>
  <r>
    <s v="Atlanta"/>
    <x v="21"/>
    <x v="345"/>
    <s v="047856EJ4"/>
    <n v="47856"/>
    <s v="-"/>
    <x v="0"/>
    <x v="2"/>
    <n v="6.42"/>
    <d v="2022-09-01T00:00:00"/>
    <m/>
    <s v="-"/>
    <m/>
    <s v="-"/>
    <s v="-"/>
    <s v="-"/>
    <s v="-"/>
    <x v="230"/>
    <m/>
    <m/>
    <m/>
    <m/>
    <m/>
    <m/>
    <m/>
    <m/>
    <m/>
    <m/>
    <m/>
    <m/>
    <s v="https://emma.msrb.org/MS173888-MS149196-MD287977.pdf"/>
    <n v="0"/>
    <m/>
  </r>
  <r>
    <s v="Atlanta"/>
    <x v="21"/>
    <x v="345"/>
    <s v="047856EK1"/>
    <n v="47856"/>
    <s v="-"/>
    <x v="0"/>
    <x v="1175"/>
    <n v="6.42"/>
    <d v="2033-12-01T00:00:00"/>
    <m/>
    <s v="-"/>
    <m/>
    <s v="-"/>
    <s v="-"/>
    <s v="-"/>
    <s v="-"/>
    <x v="230"/>
    <m/>
    <m/>
    <m/>
    <m/>
    <m/>
    <m/>
    <m/>
    <m/>
    <m/>
    <m/>
    <m/>
    <m/>
    <s v="https://emma.msrb.org/MS173888-MS149196-MD287977.pdf"/>
    <n v="0"/>
    <m/>
  </r>
  <r>
    <s v="Atlanta"/>
    <x v="2"/>
    <x v="7"/>
    <s v="047772EB0"/>
    <n v="47772"/>
    <s v="-"/>
    <x v="0"/>
    <x v="997"/>
    <n v="4.75"/>
    <d v="2001-12-01T00:00:00"/>
    <n v="100.38800000000001"/>
    <s v="-"/>
    <m/>
    <s v="-"/>
    <s v="-"/>
    <s v="-"/>
    <s v="-"/>
    <x v="231"/>
    <m/>
    <m/>
    <m/>
    <m/>
    <m/>
    <m/>
    <m/>
    <m/>
    <m/>
    <m/>
    <m/>
    <m/>
    <s v="https://emma.msrb.org/MS173043-MS148351-MD286293.pdf"/>
    <n v="0"/>
    <m/>
  </r>
  <r>
    <s v="Atlanta"/>
    <x v="2"/>
    <x v="7"/>
    <s v="047772EC8"/>
    <n v="47772"/>
    <s v="-"/>
    <x v="0"/>
    <x v="1176"/>
    <n v="4.75"/>
    <d v="2002-12-01T00:00:00"/>
    <n v="100.664"/>
    <s v="-"/>
    <m/>
    <s v="-"/>
    <s v="-"/>
    <s v="-"/>
    <s v="-"/>
    <x v="231"/>
    <m/>
    <m/>
    <m/>
    <m/>
    <m/>
    <m/>
    <m/>
    <m/>
    <m/>
    <m/>
    <m/>
    <m/>
    <s v="https://emma.msrb.org/MS173043-MS148351-MD286293.pdf"/>
    <n v="0"/>
    <m/>
  </r>
  <r>
    <s v="Atlanta"/>
    <x v="2"/>
    <x v="7"/>
    <s v="047772ED6"/>
    <n v="47772"/>
    <s v="-"/>
    <x v="0"/>
    <x v="1134"/>
    <n v="4.75"/>
    <d v="2003-12-01T00:00:00"/>
    <n v="100.834"/>
    <s v="-"/>
    <m/>
    <s v="-"/>
    <s v="-"/>
    <s v="-"/>
    <s v="-"/>
    <x v="231"/>
    <m/>
    <m/>
    <m/>
    <m/>
    <m/>
    <m/>
    <m/>
    <m/>
    <m/>
    <m/>
    <m/>
    <m/>
    <s v="https://emma.msrb.org/MS173043-MS148351-MD286293.pdf"/>
    <n v="0"/>
    <m/>
  </r>
  <r>
    <s v="Atlanta"/>
    <x v="2"/>
    <x v="7"/>
    <s v="047772EE4"/>
    <n v="47772"/>
    <s v="-"/>
    <x v="0"/>
    <x v="932"/>
    <n v="4.75"/>
    <d v="2004-12-01T00:00:00"/>
    <n v="100.943"/>
    <s v="-"/>
    <m/>
    <s v="-"/>
    <s v="-"/>
    <s v="-"/>
    <s v="-"/>
    <x v="231"/>
    <m/>
    <m/>
    <m/>
    <m/>
    <m/>
    <m/>
    <m/>
    <m/>
    <m/>
    <m/>
    <m/>
    <m/>
    <s v="https://emma.msrb.org/MS173043-MS148351-MD286293.pdf"/>
    <n v="0"/>
    <m/>
  </r>
  <r>
    <s v="Atlanta"/>
    <x v="2"/>
    <x v="7"/>
    <s v="047772EF1"/>
    <n v="47772"/>
    <s v="-"/>
    <x v="0"/>
    <x v="5"/>
    <n v="4.75"/>
    <d v="2005-12-01T00:00:00"/>
    <n v="100.97499999999999"/>
    <s v="-"/>
    <m/>
    <s v="-"/>
    <s v="-"/>
    <s v="-"/>
    <s v="-"/>
    <x v="231"/>
    <m/>
    <m/>
    <m/>
    <m/>
    <m/>
    <m/>
    <m/>
    <m/>
    <m/>
    <m/>
    <m/>
    <m/>
    <s v="https://emma.msrb.org/MS173043-MS148351-MD286293.pdf"/>
    <n v="0"/>
    <m/>
  </r>
  <r>
    <s v="Atlanta"/>
    <x v="2"/>
    <x v="7"/>
    <s v="047772EG9"/>
    <n v="47772"/>
    <s v="-"/>
    <x v="0"/>
    <x v="934"/>
    <n v="4.75"/>
    <d v="2006-12-01T00:00:00"/>
    <n v="100.93600000000001"/>
    <s v="-"/>
    <m/>
    <s v="-"/>
    <s v="-"/>
    <s v="-"/>
    <s v="-"/>
    <x v="231"/>
    <m/>
    <m/>
    <m/>
    <m/>
    <m/>
    <m/>
    <m/>
    <m/>
    <m/>
    <m/>
    <m/>
    <m/>
    <s v="https://emma.msrb.org/MS173043-MS148351-MD286293.pdf"/>
    <n v="0"/>
    <m/>
  </r>
  <r>
    <s v="Atlanta"/>
    <x v="2"/>
    <x v="7"/>
    <s v="047772EH7"/>
    <n v="47772"/>
    <s v="-"/>
    <x v="0"/>
    <x v="542"/>
    <n v="4.875"/>
    <d v="2007-12-01T00:00:00"/>
    <n v="101.571"/>
    <s v="-"/>
    <m/>
    <s v="-"/>
    <s v="-"/>
    <s v="-"/>
    <s v="-"/>
    <x v="231"/>
    <m/>
    <m/>
    <m/>
    <m/>
    <m/>
    <m/>
    <m/>
    <m/>
    <m/>
    <m/>
    <m/>
    <m/>
    <s v="https://emma.msrb.org/MS173043-MS148351-MD286293.pdf"/>
    <n v="0"/>
    <m/>
  </r>
  <r>
    <s v="Atlanta"/>
    <x v="2"/>
    <x v="7"/>
    <s v="047772EJ3"/>
    <n v="47772"/>
    <s v="-"/>
    <x v="0"/>
    <x v="482"/>
    <n v="5"/>
    <d v="2008-12-01T00:00:00"/>
    <n v="102.25"/>
    <s v="-"/>
    <m/>
    <s v="-"/>
    <s v="-"/>
    <s v="-"/>
    <s v="-"/>
    <x v="231"/>
    <m/>
    <m/>
    <m/>
    <m/>
    <m/>
    <m/>
    <m/>
    <m/>
    <m/>
    <m/>
    <m/>
    <m/>
    <s v="https://emma.msrb.org/MS173043-MS148351-MD286293.pdf"/>
    <n v="0"/>
    <m/>
  </r>
  <r>
    <s v="Atlanta"/>
    <x v="2"/>
    <x v="7"/>
    <s v="047772EK0"/>
    <n v="47772"/>
    <s v="-"/>
    <x v="0"/>
    <x v="623"/>
    <n v="5"/>
    <d v="2009-12-01T00:00:00"/>
    <n v="102.108"/>
    <s v="-"/>
    <m/>
    <s v="-"/>
    <s v="-"/>
    <s v="-"/>
    <s v="-"/>
    <x v="231"/>
    <m/>
    <m/>
    <m/>
    <m/>
    <m/>
    <m/>
    <m/>
    <m/>
    <m/>
    <m/>
    <m/>
    <m/>
    <s v="https://emma.msrb.org/MS173043-MS148351-MD286293.pdf"/>
    <n v="0"/>
    <m/>
  </r>
  <r>
    <s v="Atlanta"/>
    <x v="2"/>
    <x v="7"/>
    <s v="047772EL8"/>
    <n v="47772"/>
    <s v="-"/>
    <x v="0"/>
    <x v="1124"/>
    <n v="5"/>
    <d v="2010-12-01T00:00:00"/>
    <n v="101.892"/>
    <s v="-"/>
    <m/>
    <s v="-"/>
    <s v="-"/>
    <s v="-"/>
    <s v="-"/>
    <x v="231"/>
    <m/>
    <m/>
    <m/>
    <m/>
    <m/>
    <m/>
    <m/>
    <m/>
    <m/>
    <m/>
    <m/>
    <m/>
    <s v="https://emma.msrb.org/MS173043-MS148351-MD286293.pdf"/>
    <n v="0"/>
    <m/>
  </r>
  <r>
    <s v="Atlanta"/>
    <x v="2"/>
    <x v="7"/>
    <s v="047772EM6"/>
    <n v="47772"/>
    <s v="-"/>
    <x v="0"/>
    <x v="397"/>
    <n v="5"/>
    <d v="2011-12-01T00:00:00"/>
    <n v="101.182"/>
    <s v="-"/>
    <m/>
    <s v="-"/>
    <s v="-"/>
    <s v="-"/>
    <s v="-"/>
    <x v="231"/>
    <m/>
    <m/>
    <m/>
    <m/>
    <m/>
    <m/>
    <m/>
    <m/>
    <m/>
    <m/>
    <m/>
    <m/>
    <s v="https://emma.msrb.org/MS173043-MS148351-MD286293.pdf"/>
    <n v="0"/>
    <m/>
  </r>
  <r>
    <s v="Atlanta"/>
    <x v="2"/>
    <x v="7"/>
    <s v="047772EN4"/>
    <n v="47772"/>
    <s v="-"/>
    <x v="0"/>
    <x v="1012"/>
    <n v="5"/>
    <d v="2012-12-01T00:00:00"/>
    <n v="100.358"/>
    <s v="-"/>
    <m/>
    <s v="-"/>
    <s v="-"/>
    <s v="-"/>
    <s v="-"/>
    <x v="231"/>
    <m/>
    <m/>
    <m/>
    <m/>
    <m/>
    <m/>
    <m/>
    <m/>
    <m/>
    <m/>
    <m/>
    <m/>
    <s v="https://emma.msrb.org/MS173043-MS148351-MD286293.pdf"/>
    <n v="0"/>
    <m/>
  </r>
  <r>
    <s v="Atlanta"/>
    <x v="2"/>
    <x v="7"/>
    <s v="047772EP9"/>
    <n v="47772"/>
    <s v="-"/>
    <x v="0"/>
    <x v="900"/>
    <n v="5"/>
    <d v="2013-12-01T00:00:00"/>
    <n v="99.433000000000007"/>
    <s v="-"/>
    <m/>
    <s v="-"/>
    <s v="-"/>
    <s v="-"/>
    <s v="-"/>
    <x v="231"/>
    <m/>
    <m/>
    <m/>
    <m/>
    <m/>
    <m/>
    <m/>
    <m/>
    <m/>
    <m/>
    <m/>
    <m/>
    <s v="https://emma.msrb.org/MS173043-MS148351-MD286293.pdf"/>
    <n v="0"/>
    <m/>
  </r>
  <r>
    <s v="Atlanta"/>
    <x v="2"/>
    <x v="7"/>
    <s v="047772EQ7"/>
    <n v="47772"/>
    <s v="-"/>
    <x v="0"/>
    <x v="695"/>
    <n v="5.0999999999999996"/>
    <d v="2014-12-01T00:00:00"/>
    <n v="99.703000000000003"/>
    <s v="-"/>
    <m/>
    <s v="-"/>
    <s v="-"/>
    <s v="-"/>
    <s v="-"/>
    <x v="231"/>
    <m/>
    <m/>
    <m/>
    <m/>
    <m/>
    <m/>
    <m/>
    <m/>
    <m/>
    <m/>
    <m/>
    <m/>
    <s v="https://emma.msrb.org/MS173043-MS148351-MD286293.pdf"/>
    <n v="0"/>
    <m/>
  </r>
  <r>
    <s v="Atlanta"/>
    <x v="2"/>
    <x v="7"/>
    <s v="047772ER5"/>
    <n v="47772"/>
    <s v="-"/>
    <x v="0"/>
    <x v="391"/>
    <n v="5.125"/>
    <d v="2015-12-01T00:00:00"/>
    <n v="99.224999999999994"/>
    <s v="-"/>
    <m/>
    <s v="-"/>
    <s v="-"/>
    <s v="WR"/>
    <s v="-"/>
    <x v="231"/>
    <m/>
    <m/>
    <m/>
    <m/>
    <m/>
    <m/>
    <m/>
    <m/>
    <m/>
    <m/>
    <m/>
    <m/>
    <s v="https://emma.msrb.org/MS173043-MS148351-MD286293.pdf"/>
    <n v="0"/>
    <m/>
  </r>
  <r>
    <s v="Atlanta"/>
    <x v="2"/>
    <x v="7"/>
    <s v="047772ES3"/>
    <n v="47772"/>
    <s v="-"/>
    <x v="0"/>
    <x v="400"/>
    <n v="5.25"/>
    <d v="2016-12-01T00:00:00"/>
    <n v="99.784999999999997"/>
    <s v="-"/>
    <m/>
    <s v="-"/>
    <s v="-"/>
    <s v="WR"/>
    <s v="-"/>
    <x v="231"/>
    <m/>
    <m/>
    <m/>
    <m/>
    <m/>
    <m/>
    <m/>
    <m/>
    <m/>
    <m/>
    <m/>
    <m/>
    <s v="https://emma.msrb.org/MS173043-MS148351-MD286293.pdf"/>
    <n v="0"/>
    <m/>
  </r>
  <r>
    <s v="Atlanta"/>
    <x v="2"/>
    <x v="7"/>
    <s v="047772ET1"/>
    <n v="47772"/>
    <s v="-"/>
    <x v="0"/>
    <x v="67"/>
    <n v="5.3"/>
    <d v="2017-12-01T00:00:00"/>
    <n v="99.557000000000002"/>
    <s v="-"/>
    <m/>
    <s v="-"/>
    <s v="-"/>
    <s v="WR"/>
    <s v="-"/>
    <x v="231"/>
    <m/>
    <m/>
    <m/>
    <m/>
    <m/>
    <m/>
    <m/>
    <m/>
    <m/>
    <m/>
    <m/>
    <m/>
    <s v="https://emma.msrb.org/MS173043-MS148351-MD286293.pdf"/>
    <n v="0"/>
    <m/>
  </r>
  <r>
    <s v="Atlanta"/>
    <x v="2"/>
    <x v="7"/>
    <s v="047772EU8"/>
    <n v="47772"/>
    <s v="-"/>
    <x v="0"/>
    <x v="403"/>
    <n v="5.375"/>
    <d v="2018-12-01T00:00:00"/>
    <n v="99.713999999999999"/>
    <s v="-"/>
    <m/>
    <s v="-"/>
    <s v="-"/>
    <s v="WR"/>
    <s v="-"/>
    <x v="231"/>
    <m/>
    <m/>
    <m/>
    <m/>
    <m/>
    <m/>
    <m/>
    <m/>
    <m/>
    <m/>
    <m/>
    <m/>
    <s v="https://emma.msrb.org/MS173043-MS148351-MD286293.pdf"/>
    <n v="0"/>
    <m/>
  </r>
  <r>
    <s v="Atlanta"/>
    <x v="2"/>
    <x v="7"/>
    <s v="047772EV6"/>
    <n v="47772"/>
    <s v="-"/>
    <x v="0"/>
    <x v="1013"/>
    <n v="5.4"/>
    <d v="2019-12-01T00:00:00"/>
    <n v="99.412999999999997"/>
    <s v="-"/>
    <m/>
    <s v="-"/>
    <s v="-"/>
    <s v="WR"/>
    <s v="NR"/>
    <x v="231"/>
    <m/>
    <m/>
    <m/>
    <m/>
    <m/>
    <m/>
    <m/>
    <m/>
    <m/>
    <m/>
    <m/>
    <m/>
    <s v="https://emma.msrb.org/MS173043-MS148351-MD286293.pdf"/>
    <n v="0"/>
    <m/>
  </r>
  <r>
    <s v="Atlanta"/>
    <x v="2"/>
    <x v="7"/>
    <s v="047772EW4"/>
    <n v="47772"/>
    <s v="-"/>
    <x v="0"/>
    <x v="328"/>
    <n v="5.4"/>
    <d v="2020-12-01T00:00:00"/>
    <n v="99.034999999999997"/>
    <s v="-"/>
    <m/>
    <s v="-"/>
    <s v="-"/>
    <s v="WR"/>
    <s v="-"/>
    <x v="231"/>
    <m/>
    <m/>
    <m/>
    <m/>
    <m/>
    <m/>
    <m/>
    <m/>
    <m/>
    <m/>
    <m/>
    <m/>
    <s v="https://emma.msrb.org/MS173043-MS148351-MD286293.pdf"/>
    <n v="0"/>
    <m/>
  </r>
  <r>
    <s v="Atlanta"/>
    <x v="2"/>
    <x v="7"/>
    <s v="047772EX2"/>
    <n v="47772"/>
    <s v="-"/>
    <x v="0"/>
    <x v="173"/>
    <n v="5.4"/>
    <d v="2021-12-01T00:00:00"/>
    <n v="98.641000000000005"/>
    <s v="-"/>
    <m/>
    <s v="-"/>
    <s v="-"/>
    <s v="Aa1"/>
    <s v="-"/>
    <x v="231"/>
    <m/>
    <m/>
    <m/>
    <m/>
    <m/>
    <m/>
    <m/>
    <m/>
    <m/>
    <m/>
    <m/>
    <m/>
    <s v="https://emma.msrb.org/MS173043-MS148351-MD286293.pdf"/>
    <n v="0"/>
    <m/>
  </r>
  <r>
    <s v="Atlanta"/>
    <x v="2"/>
    <x v="7"/>
    <s v="047772FB9"/>
    <n v="47772"/>
    <s v="-"/>
    <x v="0"/>
    <x v="876"/>
    <n v="5.5"/>
    <d v="2025-12-01T00:00:00"/>
    <n v="99.194999999999993"/>
    <s v="-"/>
    <m/>
    <s v="-"/>
    <s v="-"/>
    <s v="Aa1"/>
    <s v="NR"/>
    <x v="231"/>
    <m/>
    <m/>
    <m/>
    <m/>
    <m/>
    <m/>
    <m/>
    <m/>
    <m/>
    <m/>
    <m/>
    <m/>
    <s v="https://emma.msrb.org/MS173043-MS148351-MD286293.pdf"/>
    <n v="0"/>
    <m/>
  </r>
  <r>
    <s v="Atlanta"/>
    <x v="2"/>
    <x v="7"/>
    <s v="047772SQ2"/>
    <n v="47772"/>
    <s v="PREREFUNDED"/>
    <x v="1"/>
    <x v="932"/>
    <n v="5"/>
    <d v="2013-12-01T00:00:00"/>
    <n v="99.433000000000007"/>
    <s v="-"/>
    <m/>
    <s v="-"/>
    <s v="-"/>
    <s v="-"/>
    <s v="-"/>
    <x v="231"/>
    <m/>
    <m/>
    <m/>
    <m/>
    <m/>
    <m/>
    <m/>
    <m/>
    <m/>
    <m/>
    <m/>
    <m/>
    <s v="https://emma.msrb.org/MS173043-MS148351-MD286293.pdf"/>
    <n v="0"/>
    <m/>
  </r>
  <r>
    <s v="Atlanta"/>
    <x v="2"/>
    <x v="7"/>
    <s v="047772SS8"/>
    <n v="47772"/>
    <s v="PREREFUNDED"/>
    <x v="1"/>
    <x v="934"/>
    <n v="5.125"/>
    <d v="2015-12-01T00:00:00"/>
    <n v="99.224999999999994"/>
    <s v="-"/>
    <m/>
    <s v="-"/>
    <s v="-"/>
    <s v="WR"/>
    <s v="-"/>
    <x v="231"/>
    <m/>
    <m/>
    <m/>
    <m/>
    <m/>
    <m/>
    <m/>
    <m/>
    <m/>
    <m/>
    <m/>
    <m/>
    <s v="https://emma.msrb.org/MS173043-MS148351-MD286293.pdf"/>
    <n v="0"/>
    <m/>
  </r>
  <r>
    <s v="Atlanta"/>
    <x v="2"/>
    <x v="7"/>
    <s v="047772ST6"/>
    <n v="47772"/>
    <s v="PREREFUNDED"/>
    <x v="1"/>
    <x v="936"/>
    <n v="5.25"/>
    <d v="2016-12-01T00:00:00"/>
    <n v="99.784999999999997"/>
    <s v="-"/>
    <m/>
    <s v="-"/>
    <s v="-"/>
    <s v="WR"/>
    <s v="-"/>
    <x v="231"/>
    <m/>
    <m/>
    <m/>
    <m/>
    <m/>
    <m/>
    <m/>
    <m/>
    <m/>
    <m/>
    <m/>
    <m/>
    <s v="https://emma.msrb.org/MS173043-MS148351-MD286293.pdf"/>
    <n v="0"/>
    <m/>
  </r>
  <r>
    <s v="Atlanta"/>
    <x v="2"/>
    <x v="7"/>
    <s v="047772SU3"/>
    <n v="47772"/>
    <s v="PREREFUNDED"/>
    <x v="1"/>
    <x v="482"/>
    <n v="5.3"/>
    <d v="2017-12-01T00:00:00"/>
    <n v="99.557000000000002"/>
    <s v="-"/>
    <m/>
    <s v="-"/>
    <s v="-"/>
    <s v="WR"/>
    <s v="-"/>
    <x v="231"/>
    <m/>
    <m/>
    <m/>
    <m/>
    <m/>
    <m/>
    <m/>
    <m/>
    <m/>
    <m/>
    <m/>
    <m/>
    <s v="https://emma.msrb.org/MS173043-MS148351-MD286293.pdf"/>
    <n v="0"/>
    <m/>
  </r>
  <r>
    <s v="Atlanta"/>
    <x v="2"/>
    <x v="7"/>
    <s v="047772SV1"/>
    <n v="47772"/>
    <s v="PREREFUNDED"/>
    <x v="1"/>
    <x v="496"/>
    <n v="5.375"/>
    <d v="2018-12-01T00:00:00"/>
    <n v="99.713999999999999"/>
    <s v="-"/>
    <m/>
    <s v="-"/>
    <s v="-"/>
    <s v="WR"/>
    <s v="-"/>
    <x v="231"/>
    <m/>
    <m/>
    <m/>
    <m/>
    <m/>
    <m/>
    <m/>
    <m/>
    <m/>
    <m/>
    <m/>
    <m/>
    <s v="https://emma.msrb.org/MS173043-MS148351-MD286293.pdf"/>
    <n v="0"/>
    <m/>
  </r>
  <r>
    <s v="Atlanta"/>
    <x v="2"/>
    <x v="7"/>
    <s v="047772SW9"/>
    <n v="47772"/>
    <s v="PREREFUNDED"/>
    <x v="1"/>
    <x v="1124"/>
    <n v="5.4"/>
    <d v="2019-12-01T00:00:00"/>
    <n v="99.412999999999997"/>
    <s v="-"/>
    <m/>
    <s v="-"/>
    <s v="-"/>
    <s v="WR"/>
    <s v="-"/>
    <x v="231"/>
    <m/>
    <m/>
    <m/>
    <m/>
    <m/>
    <m/>
    <m/>
    <m/>
    <m/>
    <m/>
    <m/>
    <m/>
    <s v="https://emma.msrb.org/MS173043-MS148351-MD286293.pdf"/>
    <n v="0"/>
    <m/>
  </r>
  <r>
    <s v="Atlanta"/>
    <x v="2"/>
    <x v="7"/>
    <s v="047772SX7"/>
    <n v="47772"/>
    <s v="PREREFUNDED"/>
    <x v="1"/>
    <x v="397"/>
    <n v="5.4"/>
    <d v="2020-12-01T00:00:00"/>
    <n v="99.034999999999997"/>
    <s v="-"/>
    <m/>
    <s v="-"/>
    <s v="-"/>
    <s v="WR"/>
    <s v="-"/>
    <x v="231"/>
    <m/>
    <m/>
    <m/>
    <m/>
    <m/>
    <m/>
    <m/>
    <m/>
    <m/>
    <m/>
    <m/>
    <m/>
    <s v="https://emma.msrb.org/MS173043-MS148351-MD286293.pdf"/>
    <n v="0"/>
    <m/>
  </r>
  <r>
    <s v="Atlanta"/>
    <x v="2"/>
    <x v="7"/>
    <s v="047772SY5"/>
    <n v="47772"/>
    <s v="PREREFUNDED"/>
    <x v="1"/>
    <x v="1012"/>
    <n v="5.4"/>
    <d v="2021-12-01T00:00:00"/>
    <n v="98.641000000000005"/>
    <s v="-"/>
    <m/>
    <s v="-"/>
    <s v="-"/>
    <s v="Aa1"/>
    <s v="-"/>
    <x v="231"/>
    <m/>
    <m/>
    <m/>
    <m/>
    <m/>
    <m/>
    <m/>
    <m/>
    <m/>
    <m/>
    <m/>
    <m/>
    <s v="https://emma.msrb.org/MS173043-MS148351-MD286293.pdf"/>
    <n v="0"/>
    <m/>
  </r>
  <r>
    <s v="Atlanta"/>
    <x v="2"/>
    <x v="7"/>
    <s v="047772SZ2"/>
    <n v="47772"/>
    <s v="PREREFUNDED"/>
    <x v="1"/>
    <x v="1177"/>
    <n v="5.5"/>
    <d v="2025-12-01T00:00:00"/>
    <n v="99.194999999999993"/>
    <s v="-"/>
    <m/>
    <s v="-"/>
    <s v="-"/>
    <s v="Aa1"/>
    <s v="-"/>
    <x v="231"/>
    <m/>
    <m/>
    <m/>
    <m/>
    <m/>
    <m/>
    <m/>
    <m/>
    <m/>
    <m/>
    <m/>
    <m/>
    <s v="https://emma.msrb.org/MS173043-MS148351-MD286293.pdf"/>
    <n v="0"/>
    <m/>
  </r>
  <r>
    <s v="Atlanta"/>
    <x v="2"/>
    <x v="7"/>
    <s v="047772TA6"/>
    <n v="47772"/>
    <s v="UNREFUNDED BALANCE"/>
    <x v="1"/>
    <x v="931"/>
    <n v="5"/>
    <d v="2013-12-01T00:00:00"/>
    <n v="99.433000000000007"/>
    <s v="-"/>
    <m/>
    <s v="-"/>
    <s v="-"/>
    <s v="-"/>
    <s v="-"/>
    <x v="231"/>
    <m/>
    <m/>
    <m/>
    <m/>
    <m/>
    <m/>
    <m/>
    <m/>
    <m/>
    <m/>
    <m/>
    <m/>
    <s v="https://emma.msrb.org/MS173043-MS148351-MD286293.pdf"/>
    <n v="0"/>
    <m/>
  </r>
  <r>
    <s v="Atlanta"/>
    <x v="2"/>
    <x v="7"/>
    <s v="047772TC2"/>
    <n v="47772"/>
    <s v="UNREFUNDED BALANCE"/>
    <x v="1"/>
    <x v="934"/>
    <n v="5.125"/>
    <d v="2015-12-01T00:00:00"/>
    <n v="99.224999999999994"/>
    <s v="-"/>
    <m/>
    <s v="-"/>
    <s v="-"/>
    <s v="WR"/>
    <s v="-"/>
    <x v="231"/>
    <m/>
    <m/>
    <m/>
    <m/>
    <m/>
    <m/>
    <m/>
    <m/>
    <m/>
    <m/>
    <m/>
    <m/>
    <s v="https://emma.msrb.org/MS173043-MS148351-MD286293.pdf"/>
    <n v="0"/>
    <m/>
  </r>
  <r>
    <s v="Atlanta"/>
    <x v="2"/>
    <x v="7"/>
    <s v="047772TD0"/>
    <n v="47772"/>
    <s v="UNREFUNDED BALANCE"/>
    <x v="1"/>
    <x v="542"/>
    <n v="5.25"/>
    <d v="2016-12-01T00:00:00"/>
    <n v="99.784999999999997"/>
    <s v="-"/>
    <m/>
    <s v="-"/>
    <s v="-"/>
    <s v="WR"/>
    <s v="-"/>
    <x v="231"/>
    <m/>
    <m/>
    <m/>
    <m/>
    <m/>
    <m/>
    <m/>
    <m/>
    <m/>
    <m/>
    <m/>
    <m/>
    <s v="https://emma.msrb.org/MS173043-MS148351-MD286293.pdf"/>
    <n v="0"/>
    <m/>
  </r>
  <r>
    <s v="Atlanta"/>
    <x v="2"/>
    <x v="7"/>
    <s v="047772TE8"/>
    <n v="47772"/>
    <s v="UNREFUNDED BALANCE"/>
    <x v="1"/>
    <x v="937"/>
    <n v="5.3"/>
    <d v="2017-12-01T00:00:00"/>
    <n v="99.557000000000002"/>
    <s v="-"/>
    <m/>
    <s v="-"/>
    <s v="-"/>
    <s v="WR"/>
    <s v="-"/>
    <x v="231"/>
    <m/>
    <m/>
    <m/>
    <m/>
    <m/>
    <m/>
    <m/>
    <m/>
    <m/>
    <m/>
    <m/>
    <m/>
    <s v="https://emma.msrb.org/MS173043-MS148351-MD286293.pdf"/>
    <n v="0"/>
    <m/>
  </r>
  <r>
    <s v="Atlanta"/>
    <x v="2"/>
    <x v="7"/>
    <s v="047772TF5"/>
    <n v="47772"/>
    <s v="UNREFUNDED BALANCE"/>
    <x v="1"/>
    <x v="623"/>
    <n v="5.375"/>
    <d v="2018-12-01T00:00:00"/>
    <n v="99.713999999999999"/>
    <s v="-"/>
    <m/>
    <s v="-"/>
    <s v="-"/>
    <s v="WR"/>
    <s v="-"/>
    <x v="231"/>
    <m/>
    <m/>
    <m/>
    <m/>
    <m/>
    <m/>
    <m/>
    <m/>
    <m/>
    <m/>
    <m/>
    <m/>
    <s v="https://emma.msrb.org/MS173043-MS148351-MD286293.pdf"/>
    <n v="0"/>
    <m/>
  </r>
  <r>
    <s v="Atlanta"/>
    <x v="2"/>
    <x v="7"/>
    <s v="047772TH1"/>
    <n v="47772"/>
    <s v="UNREFUNDED BALANCE"/>
    <x v="1"/>
    <x v="397"/>
    <n v="5.4"/>
    <d v="2020-12-01T00:00:00"/>
    <n v="99.034999999999997"/>
    <s v="-"/>
    <m/>
    <s v="-"/>
    <s v="-"/>
    <s v="WR"/>
    <s v="NR"/>
    <x v="231"/>
    <m/>
    <m/>
    <m/>
    <m/>
    <m/>
    <m/>
    <m/>
    <m/>
    <m/>
    <m/>
    <m/>
    <m/>
    <s v="https://emma.msrb.org/MS173043-MS148351-MD286293.pdf"/>
    <n v="0"/>
    <m/>
  </r>
  <r>
    <s v="Atlanta"/>
    <x v="2"/>
    <x v="7"/>
    <s v="047772TJ7"/>
    <n v="47772"/>
    <s v="UNREFUNDED BALANCE"/>
    <x v="1"/>
    <x v="1012"/>
    <n v="5.4"/>
    <d v="2021-12-01T00:00:00"/>
    <n v="98.641000000000005"/>
    <s v="-"/>
    <m/>
    <s v="-"/>
    <s v="-"/>
    <s v="Aa1"/>
    <s v="AA+"/>
    <x v="231"/>
    <s v="NEW"/>
    <s v="—"/>
    <s v="Gen Purpose/Pub Improvement"/>
    <s v="Fixed"/>
    <s v="—"/>
    <s v="Unlimited Tax G.O."/>
    <s v="No"/>
    <s v="No"/>
    <s v="No"/>
    <s v="No"/>
    <n v="98.64"/>
    <n v="5.5100000000000003E-2"/>
    <s v="https://emma.msrb.org/MS173043-MS148351-MD286293.pdf"/>
    <n v="0"/>
    <s v="http://quotes.morningstar.com/bondquote/quote?productcode=qs&amp;qs_qt_module=3.50&amp;qt_version=finrarelease&amp;t=M75123929167&amp;qsOnClick=returnTicker&amp;refresh=true"/>
  </r>
  <r>
    <s v="Atlanta"/>
    <x v="2"/>
    <x v="7"/>
    <s v="047772UW6"/>
    <n v="47772"/>
    <s v="PREREFUNDED-2005"/>
    <x v="1"/>
    <x v="401"/>
    <n v="5.5"/>
    <d v="2025-12-01T00:00:00"/>
    <n v="99.194999999999993"/>
    <s v="-"/>
    <m/>
    <s v="-"/>
    <s v="-"/>
    <s v="Aa1"/>
    <s v="-"/>
    <x v="231"/>
    <m/>
    <m/>
    <m/>
    <m/>
    <m/>
    <m/>
    <m/>
    <m/>
    <m/>
    <m/>
    <m/>
    <m/>
    <s v="https://emma.msrb.org/MS173043-MS148351-MD286293.pdf"/>
    <n v="0"/>
    <m/>
  </r>
  <r>
    <s v="Atlanta"/>
    <x v="2"/>
    <x v="7"/>
    <s v="047772UX4"/>
    <n v="47772"/>
    <s v="UNREFUNDED BAL-2005"/>
    <x v="1"/>
    <x v="237"/>
    <n v="5.5"/>
    <d v="2025-12-01T00:00:00"/>
    <n v="99.194000000000003"/>
    <s v="-"/>
    <m/>
    <s v="-"/>
    <s v="-"/>
    <s v="Aa1"/>
    <s v="-"/>
    <x v="231"/>
    <s v="NEW"/>
    <s v="—"/>
    <s v="Gen Purpose/Pub Improvement"/>
    <s v="Fixed"/>
    <s v="—"/>
    <s v="Unlimited Tax G.O."/>
    <s v="No"/>
    <s v="No"/>
    <s v="No"/>
    <s v="No"/>
    <n v="99.19"/>
    <n v="5.5599999999999997E-2"/>
    <s v="https://emma.msrb.org/MS173043-MS148351-MD286293.pdf"/>
    <n v="0"/>
    <s v="http://quotes.morningstar.com/bondquote/quote?productcode=qs&amp;qs_qt_module=3.50&amp;qt_version=finrarelease&amp;t=M75124014022&amp;qsOnClick=returnTicker&amp;refresh=true"/>
  </r>
  <r>
    <s v="Atlanta"/>
    <x v="2"/>
    <x v="268"/>
    <s v="047772EY0"/>
    <n v="47772"/>
    <s v="-"/>
    <x v="0"/>
    <x v="2"/>
    <m/>
    <d v="2022-12-01T00:00:00"/>
    <m/>
    <s v="-"/>
    <m/>
    <s v="-"/>
    <s v="-"/>
    <s v="Aa1"/>
    <s v="-"/>
    <x v="231"/>
    <m/>
    <m/>
    <m/>
    <m/>
    <m/>
    <m/>
    <m/>
    <m/>
    <m/>
    <m/>
    <m/>
    <m/>
    <s v="https://emma.msrb.org/MS215634-MS190942-MD370745.pdf"/>
    <n v="0"/>
    <m/>
  </r>
  <r>
    <s v="Atlanta"/>
    <x v="2"/>
    <x v="268"/>
    <s v="047772EZ7"/>
    <n v="47772"/>
    <s v="-"/>
    <x v="0"/>
    <x v="2"/>
    <m/>
    <d v="2023-12-01T00:00:00"/>
    <m/>
    <s v="-"/>
    <m/>
    <s v="-"/>
    <s v="-"/>
    <s v="Aa1"/>
    <s v="-"/>
    <x v="231"/>
    <m/>
    <m/>
    <m/>
    <m/>
    <m/>
    <m/>
    <m/>
    <m/>
    <m/>
    <m/>
    <m/>
    <m/>
    <s v="https://emma.msrb.org/MS215634-MS190942-MD370745.pdf"/>
    <n v="0"/>
    <m/>
  </r>
  <r>
    <s v="Atlanta"/>
    <x v="2"/>
    <x v="268"/>
    <s v="047772FA1"/>
    <n v="47772"/>
    <s v="-"/>
    <x v="0"/>
    <x v="2"/>
    <m/>
    <d v="2024-12-01T00:00:00"/>
    <m/>
    <s v="-"/>
    <m/>
    <s v="-"/>
    <s v="-"/>
    <s v="Aa1"/>
    <s v="-"/>
    <x v="231"/>
    <m/>
    <m/>
    <m/>
    <m/>
    <m/>
    <m/>
    <m/>
    <m/>
    <m/>
    <m/>
    <m/>
    <m/>
    <s v="https://emma.msrb.org/MS215634-MS190942-MD370745.pdf"/>
    <n v="0"/>
    <m/>
  </r>
  <r>
    <s v="Atlanta"/>
    <x v="4"/>
    <x v="347"/>
    <s v="04780MJX8"/>
    <s v="04780M"/>
    <s v="REF-AMT-GEN-C-FGIC-FSA-CR"/>
    <x v="1"/>
    <x v="2"/>
    <n v="6.125"/>
    <d v="2012-01-01T00:00:00"/>
    <n v="104.666"/>
    <s v="-"/>
    <m/>
    <s v="-"/>
    <s v="-"/>
    <s v="-"/>
    <s v="-"/>
    <x v="232"/>
    <m/>
    <m/>
    <m/>
    <m/>
    <m/>
    <m/>
    <m/>
    <m/>
    <m/>
    <m/>
    <m/>
    <m/>
    <s v="No official statement is currently available."/>
    <s v="https://emma.msrb.org/EP535402-EP417718-EP815147.pdf"/>
    <m/>
  </r>
  <r>
    <s v="Atlanta"/>
    <x v="4"/>
    <x v="348"/>
    <s v="04780MBU2"/>
    <s v="04780M"/>
    <s v="REF-AMT-GEN-SER C"/>
    <x v="1"/>
    <x v="435"/>
    <n v="6"/>
    <d v="2001-01-01T00:00:00"/>
    <n v="100.321"/>
    <s v="-"/>
    <m/>
    <s v="-"/>
    <s v="-"/>
    <s v="-"/>
    <s v="-"/>
    <x v="232"/>
    <m/>
    <m/>
    <m/>
    <m/>
    <m/>
    <m/>
    <m/>
    <m/>
    <m/>
    <m/>
    <m/>
    <m/>
    <s v="https://emma.msrb.org/MS22891-MS249216-MD483741.pdf"/>
    <n v="0"/>
    <m/>
  </r>
  <r>
    <s v="Atlanta"/>
    <x v="4"/>
    <x v="348"/>
    <s v="04780MBV0"/>
    <s v="04780M"/>
    <s v="REF-AMT-GEN-SER C"/>
    <x v="1"/>
    <x v="1178"/>
    <n v="6"/>
    <d v="2002-01-01T00:00:00"/>
    <n v="101.123"/>
    <s v="-"/>
    <m/>
    <s v="-"/>
    <s v="-"/>
    <s v="-"/>
    <s v="-"/>
    <x v="232"/>
    <m/>
    <m/>
    <m/>
    <m/>
    <m/>
    <m/>
    <m/>
    <m/>
    <m/>
    <m/>
    <m/>
    <m/>
    <s v="https://emma.msrb.org/MS22891-MS249216-MD483741.pdf"/>
    <n v="0"/>
    <m/>
  </r>
  <r>
    <s v="Atlanta"/>
    <x v="4"/>
    <x v="348"/>
    <s v="04780MBW8"/>
    <s v="04780M"/>
    <s v="REF-AMT-GEN-SER C"/>
    <x v="1"/>
    <x v="1179"/>
    <n v="6"/>
    <d v="2003-01-01T00:00:00"/>
    <n v="101.771"/>
    <s v="-"/>
    <m/>
    <s v="-"/>
    <s v="-"/>
    <s v="-"/>
    <s v="-"/>
    <x v="232"/>
    <m/>
    <m/>
    <m/>
    <m/>
    <m/>
    <m/>
    <m/>
    <m/>
    <m/>
    <m/>
    <m/>
    <m/>
    <s v="https://emma.msrb.org/MS22891-MS249216-MD483741.pdf"/>
    <n v="0"/>
    <m/>
  </r>
  <r>
    <s v="Atlanta"/>
    <x v="4"/>
    <x v="348"/>
    <s v="04780MBX6"/>
    <s v="04780M"/>
    <s v="REF-AMT-GEN-SER C"/>
    <x v="1"/>
    <x v="1180"/>
    <n v="6"/>
    <d v="2011-01-01T00:00:00"/>
    <n v="103.866"/>
    <s v="-"/>
    <m/>
    <s v="-"/>
    <s v="-"/>
    <s v="-"/>
    <s v="-"/>
    <x v="232"/>
    <m/>
    <m/>
    <m/>
    <m/>
    <m/>
    <m/>
    <m/>
    <m/>
    <m/>
    <m/>
    <m/>
    <m/>
    <s v="https://emma.msrb.org/MS22891-MS249216-MD483741.pdf"/>
    <n v="0"/>
    <m/>
  </r>
  <r>
    <s v="Atlanta"/>
    <x v="4"/>
    <x v="348"/>
    <s v="04780MBY4"/>
    <s v="04780M"/>
    <s v="REF-AMT-GEN-SER C"/>
    <x v="1"/>
    <x v="1181"/>
    <n v="6.125"/>
    <d v="2012-01-01T00:00:00"/>
    <n v="104.667"/>
    <s v="-"/>
    <m/>
    <s v="-"/>
    <s v="-"/>
    <s v="-"/>
    <s v="-"/>
    <x v="232"/>
    <m/>
    <m/>
    <m/>
    <m/>
    <m/>
    <m/>
    <m/>
    <m/>
    <m/>
    <m/>
    <m/>
    <m/>
    <s v="https://emma.msrb.org/MS22891-MS249216-MD483741.pdf"/>
    <n v="0"/>
    <m/>
  </r>
  <r>
    <s v="Atlanta"/>
    <x v="4"/>
    <x v="348"/>
    <s v="04780MBZ1"/>
    <s v="04780M"/>
    <s v="REF-AMT-GEN-SER C"/>
    <x v="1"/>
    <x v="1182"/>
    <n v="6.25"/>
    <d v="2013-01-01T00:00:00"/>
    <n v="105.694"/>
    <s v="-"/>
    <m/>
    <s v="-"/>
    <s v="-"/>
    <s v="-"/>
    <s v="-"/>
    <x v="232"/>
    <m/>
    <m/>
    <m/>
    <m/>
    <m/>
    <m/>
    <m/>
    <m/>
    <m/>
    <m/>
    <m/>
    <m/>
    <s v="https://emma.msrb.org/MS22891-MS249216-MD483741.pdf"/>
    <n v="0"/>
    <m/>
  </r>
  <r>
    <s v="Atlanta"/>
    <x v="4"/>
    <x v="348"/>
    <s v="04780MCA5"/>
    <s v="04780M"/>
    <s v="REF-AMT-GEN-SER C"/>
    <x v="1"/>
    <x v="1183"/>
    <n v="6.25"/>
    <d v="2014-01-01T00:00:00"/>
    <n v="105.34"/>
    <s v="-"/>
    <m/>
    <s v="-"/>
    <s v="-"/>
    <s v="-"/>
    <s v="-"/>
    <x v="232"/>
    <m/>
    <m/>
    <m/>
    <m/>
    <m/>
    <m/>
    <m/>
    <m/>
    <m/>
    <m/>
    <m/>
    <m/>
    <s v="https://emma.msrb.org/MS22891-MS249216-MD483741.pdf"/>
    <n v="0"/>
    <m/>
  </r>
  <r>
    <s v="Atlanta"/>
    <x v="4"/>
    <x v="349"/>
    <s v="04780MDC0"/>
    <s v="04780M"/>
    <s v="FLTR RCPTS-SER SG 140"/>
    <x v="0"/>
    <x v="2"/>
    <m/>
    <d v="2030-01-01T00:00:00"/>
    <m/>
    <s v="-"/>
    <m/>
    <s v="-"/>
    <s v="-"/>
    <s v="-"/>
    <s v="-"/>
    <x v="233"/>
    <m/>
    <m/>
    <m/>
    <m/>
    <m/>
    <m/>
    <m/>
    <m/>
    <m/>
    <m/>
    <m/>
    <m/>
    <s v="No official statement is currently available."/>
    <n v="0"/>
    <m/>
  </r>
  <r>
    <s v="Atlanta"/>
    <x v="4"/>
    <x v="350"/>
    <s v="04780MDA4"/>
    <s v="04780M"/>
    <s v="FLTR RCPTS-SER SG 138"/>
    <x v="0"/>
    <x v="2"/>
    <m/>
    <d v="2026-01-01T00:00:00"/>
    <m/>
    <s v="-"/>
    <m/>
    <s v="-"/>
    <s v="-"/>
    <s v="-"/>
    <s v="-"/>
    <x v="233"/>
    <m/>
    <m/>
    <m/>
    <m/>
    <m/>
    <m/>
    <m/>
    <m/>
    <m/>
    <m/>
    <m/>
    <m/>
    <s v="No official statement is currently available."/>
    <n v="0"/>
    <m/>
  </r>
  <r>
    <s v="Atlanta"/>
    <x v="5"/>
    <x v="351"/>
    <s v="04785TFR5"/>
    <s v="04785T"/>
    <s v="VAR-HSG-CARVER REDEV PROJ"/>
    <x v="0"/>
    <x v="716"/>
    <m/>
    <d v="2040-07-01T00:00:00"/>
    <m/>
    <s v="-"/>
    <m/>
    <s v="-"/>
    <s v="-"/>
    <s v="-"/>
    <s v="-"/>
    <x v="234"/>
    <m/>
    <m/>
    <m/>
    <m/>
    <m/>
    <m/>
    <m/>
    <m/>
    <m/>
    <m/>
    <m/>
    <m/>
    <s v="https://emma.msrb.org/MS170240-MS145548-MD282741.pdf"/>
    <n v="0"/>
    <m/>
  </r>
  <r>
    <s v="Atlanta"/>
    <x v="5"/>
    <x v="352"/>
    <s v="04785TFQ7"/>
    <s v="04785T"/>
    <s v="REF &amp; IMPT-HSG-LANDRUM ARMS"/>
    <x v="1"/>
    <x v="1184"/>
    <n v="7.875"/>
    <d v="2024-07-01T00:00:00"/>
    <n v="100"/>
    <s v="-"/>
    <m/>
    <s v="-"/>
    <s v="-"/>
    <s v="-"/>
    <s v="-"/>
    <x v="235"/>
    <s v="REF"/>
    <s v="—"/>
    <s v="Multi-Family Housing"/>
    <s v="Fixed"/>
    <s v="—"/>
    <s v="Mortgage Loans"/>
    <s v="No"/>
    <s v="No"/>
    <s v="No"/>
    <s v="No"/>
    <n v="100"/>
    <n v="7.8799999999999995E-2"/>
    <s v="No official statement is currently available."/>
    <n v="0"/>
    <s v="http://quotes.morningstar.com/bondquote/quote?productcode=qs&amp;qs_qt_module=3.50&amp;qt_version=finrarelease&amp;t=M1151841183345&amp;qsOnClick=returnTicker&amp;refresh=true"/>
  </r>
  <r>
    <s v="Atlanta"/>
    <x v="5"/>
    <x v="353"/>
    <s v="04785TFP9"/>
    <s v="04785T"/>
    <s v="TXBLE-REF &amp; IMPT-HSG-LANDRUM-B"/>
    <x v="1"/>
    <x v="66"/>
    <n v="10.5"/>
    <d v="2006-07-01T00:00:00"/>
    <n v="100"/>
    <s v="-"/>
    <m/>
    <s v="-"/>
    <s v="-"/>
    <s v="-"/>
    <s v="-"/>
    <x v="235"/>
    <m/>
    <m/>
    <m/>
    <m/>
    <m/>
    <m/>
    <m/>
    <m/>
    <m/>
    <m/>
    <m/>
    <m/>
    <s v="No official statement is currently available."/>
    <n v="0"/>
    <m/>
  </r>
  <r>
    <s v="Atlanta"/>
    <x v="4"/>
    <x v="354"/>
    <s v="04780MAA7"/>
    <s v="04780M"/>
    <s v="REF-GEN-SER A"/>
    <x v="1"/>
    <x v="1185"/>
    <n v="4.55"/>
    <d v="2002-01-01T00:00:00"/>
    <n v="100"/>
    <s v="-"/>
    <m/>
    <s v="-"/>
    <s v="-"/>
    <s v="-"/>
    <s v="-"/>
    <x v="236"/>
    <m/>
    <m/>
    <m/>
    <m/>
    <m/>
    <m/>
    <m/>
    <m/>
    <m/>
    <m/>
    <m/>
    <m/>
    <s v="https://emma.msrb.org/MS22891-MS249216-MD483741.pdf"/>
    <n v="0"/>
    <m/>
  </r>
  <r>
    <s v="Atlanta"/>
    <x v="4"/>
    <x v="354"/>
    <s v="04780MAB5"/>
    <s v="04780M"/>
    <s v="REF-GEN-SER A"/>
    <x v="1"/>
    <x v="1185"/>
    <n v="4.6500000000000004"/>
    <d v="2003-01-01T00:00:00"/>
    <n v="100"/>
    <s v="-"/>
    <m/>
    <s v="-"/>
    <s v="-"/>
    <s v="-"/>
    <s v="-"/>
    <x v="236"/>
    <m/>
    <m/>
    <m/>
    <m/>
    <m/>
    <m/>
    <m/>
    <m/>
    <m/>
    <m/>
    <m/>
    <m/>
    <s v="https://emma.msrb.org/MS22891-MS249216-MD483741.pdf"/>
    <n v="0"/>
    <m/>
  </r>
  <r>
    <s v="Atlanta"/>
    <x v="4"/>
    <x v="354"/>
    <s v="04780MAC3"/>
    <s v="04780M"/>
    <s v="REF-GEN-SER A"/>
    <x v="1"/>
    <x v="959"/>
    <n v="4.7"/>
    <d v="2004-01-01T00:00:00"/>
    <n v="100"/>
    <s v="-"/>
    <m/>
    <s v="-"/>
    <s v="-"/>
    <s v="-"/>
    <s v="-"/>
    <x v="236"/>
    <m/>
    <m/>
    <m/>
    <m/>
    <m/>
    <m/>
    <m/>
    <m/>
    <m/>
    <m/>
    <m/>
    <m/>
    <s v="https://emma.msrb.org/MS22891-MS249216-MD483741.pdf"/>
    <n v="0"/>
    <m/>
  </r>
  <r>
    <s v="Atlanta"/>
    <x v="4"/>
    <x v="354"/>
    <s v="04780MAD1"/>
    <s v="04780M"/>
    <s v="REF-GEN-SER A"/>
    <x v="1"/>
    <x v="942"/>
    <n v="4.75"/>
    <d v="2005-01-01T00:00:00"/>
    <n v="99.91"/>
    <s v="-"/>
    <m/>
    <s v="-"/>
    <s v="-"/>
    <s v="-"/>
    <s v="-"/>
    <x v="236"/>
    <m/>
    <m/>
    <m/>
    <m/>
    <m/>
    <m/>
    <m/>
    <m/>
    <m/>
    <m/>
    <m/>
    <m/>
    <s v="https://emma.msrb.org/MS22891-MS249216-MD483741.pdf"/>
    <n v="0"/>
    <m/>
  </r>
  <r>
    <s v="Atlanta"/>
    <x v="4"/>
    <x v="354"/>
    <s v="04780MAE9"/>
    <s v="04780M"/>
    <s v="REF-GEN-SER A"/>
    <x v="1"/>
    <x v="449"/>
    <n v="5"/>
    <d v="2008-01-01T00:00:00"/>
    <n v="99.551000000000002"/>
    <s v="-"/>
    <m/>
    <s v="-"/>
    <s v="-"/>
    <s v="-"/>
    <s v="-"/>
    <x v="236"/>
    <m/>
    <m/>
    <m/>
    <m/>
    <m/>
    <m/>
    <m/>
    <m/>
    <m/>
    <m/>
    <m/>
    <m/>
    <s v="https://emma.msrb.org/MS22891-MS249216-MD483741.pdf"/>
    <n v="0"/>
    <m/>
  </r>
  <r>
    <s v="Atlanta"/>
    <x v="4"/>
    <x v="354"/>
    <s v="04780MAF6"/>
    <s v="04780M"/>
    <s v="REF-GEN-SER A"/>
    <x v="1"/>
    <x v="1186"/>
    <n v="5.5"/>
    <d v="2008-01-01T00:00:00"/>
    <n v="102.70399999999999"/>
    <s v="-"/>
    <m/>
    <s v="-"/>
    <s v="-"/>
    <s v="-"/>
    <s v="-"/>
    <x v="236"/>
    <m/>
    <m/>
    <m/>
    <m/>
    <m/>
    <m/>
    <m/>
    <m/>
    <m/>
    <m/>
    <m/>
    <m/>
    <s v="https://emma.msrb.org/MS22891-MS249216-MD483741.pdf"/>
    <n v="0"/>
    <m/>
  </r>
  <r>
    <s v="Atlanta"/>
    <x v="4"/>
    <x v="354"/>
    <s v="04780MAG4"/>
    <s v="04780M"/>
    <s v="REF-GEN-SER A"/>
    <x v="1"/>
    <x v="604"/>
    <n v="5.0999999999999996"/>
    <d v="2009-01-01T00:00:00"/>
    <n v="99.923000000000002"/>
    <s v="-"/>
    <m/>
    <s v="-"/>
    <s v="-"/>
    <s v="-"/>
    <s v="-"/>
    <x v="236"/>
    <m/>
    <m/>
    <m/>
    <m/>
    <m/>
    <m/>
    <m/>
    <m/>
    <m/>
    <m/>
    <m/>
    <m/>
    <s v="https://emma.msrb.org/MS22891-MS249216-MD483741.pdf"/>
    <n v="0"/>
    <m/>
  </r>
  <r>
    <s v="Atlanta"/>
    <x v="4"/>
    <x v="354"/>
    <s v="04780MAH2"/>
    <s v="04780M"/>
    <s v="REF-GEN-SER A"/>
    <x v="1"/>
    <x v="1187"/>
    <n v="5.5"/>
    <d v="2009-01-01T00:00:00"/>
    <n v="102.703"/>
    <s v="-"/>
    <m/>
    <s v="-"/>
    <s v="-"/>
    <s v="-"/>
    <s v="-"/>
    <x v="236"/>
    <m/>
    <m/>
    <m/>
    <m/>
    <m/>
    <m/>
    <m/>
    <m/>
    <m/>
    <m/>
    <m/>
    <m/>
    <s v="https://emma.msrb.org/MS22891-MS249216-MD483741.pdf"/>
    <n v="0"/>
    <m/>
  </r>
  <r>
    <s v="Atlanta"/>
    <x v="4"/>
    <x v="354"/>
    <s v="04780MAJ8"/>
    <s v="04780M"/>
    <s v="REF-GEN-SER A"/>
    <x v="1"/>
    <x v="1188"/>
    <n v="5.125"/>
    <d v="2010-01-01T00:00:00"/>
    <n v="99.802999999999997"/>
    <s v="-"/>
    <m/>
    <s v="-"/>
    <s v="-"/>
    <s v="-"/>
    <s v="-"/>
    <x v="236"/>
    <m/>
    <m/>
    <m/>
    <m/>
    <m/>
    <m/>
    <m/>
    <m/>
    <m/>
    <m/>
    <m/>
    <m/>
    <s v="https://emma.msrb.org/MS22891-MS249216-MD483741.pdf"/>
    <n v="0"/>
    <m/>
  </r>
  <r>
    <s v="Atlanta"/>
    <x v="4"/>
    <x v="354"/>
    <s v="04780MAK5"/>
    <s v="04780M"/>
    <s v="REF-GEN-SER A"/>
    <x v="1"/>
    <x v="1189"/>
    <n v="5.5"/>
    <d v="2010-01-01T00:00:00"/>
    <n v="102.637"/>
    <s v="-"/>
    <m/>
    <s v="-"/>
    <s v="-"/>
    <s v="-"/>
    <s v="-"/>
    <x v="236"/>
    <m/>
    <m/>
    <m/>
    <m/>
    <m/>
    <m/>
    <m/>
    <m/>
    <m/>
    <m/>
    <m/>
    <m/>
    <s v="https://emma.msrb.org/MS22891-MS249216-MD483741.pdf"/>
    <n v="0"/>
    <m/>
  </r>
  <r>
    <s v="Atlanta"/>
    <x v="4"/>
    <x v="354"/>
    <s v="04780MAL3"/>
    <s v="04780M"/>
    <s v="REF-GEN-SER A"/>
    <x v="1"/>
    <x v="756"/>
    <n v="5.2"/>
    <d v="2011-01-01T00:00:00"/>
    <n v="99.911000000000001"/>
    <s v="-"/>
    <m/>
    <s v="-"/>
    <s v="-"/>
    <s v="-"/>
    <s v="-"/>
    <x v="236"/>
    <m/>
    <m/>
    <m/>
    <m/>
    <m/>
    <m/>
    <m/>
    <m/>
    <m/>
    <m/>
    <m/>
    <m/>
    <s v="https://emma.msrb.org/MS22891-MS249216-MD483741.pdf"/>
    <n v="0"/>
    <m/>
  </r>
  <r>
    <s v="Atlanta"/>
    <x v="4"/>
    <x v="354"/>
    <s v="04780MAM1"/>
    <s v="04780M"/>
    <s v="REF-GEN-SER A"/>
    <x v="1"/>
    <x v="1190"/>
    <n v="5.75"/>
    <d v="2011-01-01T00:00:00"/>
    <n v="104.377"/>
    <s v="-"/>
    <m/>
    <s v="-"/>
    <s v="-"/>
    <s v="-"/>
    <s v="-"/>
    <x v="236"/>
    <m/>
    <m/>
    <m/>
    <m/>
    <m/>
    <m/>
    <m/>
    <m/>
    <m/>
    <m/>
    <m/>
    <m/>
    <s v="https://emma.msrb.org/MS22891-MS249216-MD483741.pdf"/>
    <n v="0"/>
    <m/>
  </r>
  <r>
    <s v="Atlanta"/>
    <x v="4"/>
    <x v="354"/>
    <s v="04780MAN9"/>
    <s v="04780M"/>
    <s v="REF-GEN-SER A"/>
    <x v="1"/>
    <x v="1191"/>
    <n v="5.25"/>
    <d v="2012-01-01T00:00:00"/>
    <n v="99.819000000000003"/>
    <s v="-"/>
    <m/>
    <s v="-"/>
    <s v="-"/>
    <s v="-"/>
    <s v="-"/>
    <x v="236"/>
    <m/>
    <m/>
    <m/>
    <m/>
    <m/>
    <m/>
    <m/>
    <m/>
    <m/>
    <m/>
    <m/>
    <m/>
    <s v="https://emma.msrb.org/MS22891-MS249216-MD483741.pdf"/>
    <n v="0"/>
    <m/>
  </r>
  <r>
    <s v="Atlanta"/>
    <x v="4"/>
    <x v="354"/>
    <s v="04780MAP4"/>
    <s v="04780M"/>
    <s v="REF-GEN-SER A"/>
    <x v="1"/>
    <x v="1192"/>
    <n v="5.75"/>
    <d v="2012-01-01T00:00:00"/>
    <n v="104.143"/>
    <s v="-"/>
    <m/>
    <s v="-"/>
    <s v="-"/>
    <s v="-"/>
    <s v="-"/>
    <x v="236"/>
    <m/>
    <m/>
    <m/>
    <m/>
    <m/>
    <m/>
    <m/>
    <m/>
    <m/>
    <m/>
    <m/>
    <m/>
    <s v="https://emma.msrb.org/MS22891-MS249216-MD483741.pdf"/>
    <n v="0"/>
    <m/>
  </r>
  <r>
    <s v="Atlanta"/>
    <x v="4"/>
    <x v="354"/>
    <s v="04780MAQ2"/>
    <s v="04780M"/>
    <s v="REF-GEN-SER A"/>
    <x v="1"/>
    <x v="358"/>
    <n v="5.3"/>
    <d v="2013-01-01T00:00:00"/>
    <n v="99.808999999999997"/>
    <s v="-"/>
    <m/>
    <s v="-"/>
    <s v="-"/>
    <s v="-"/>
    <s v="-"/>
    <x v="236"/>
    <m/>
    <m/>
    <m/>
    <m/>
    <m/>
    <m/>
    <m/>
    <m/>
    <m/>
    <m/>
    <m/>
    <m/>
    <s v="https://emma.msrb.org/MS22891-MS249216-MD483741.pdf"/>
    <n v="0"/>
    <m/>
  </r>
  <r>
    <s v="Atlanta"/>
    <x v="4"/>
    <x v="354"/>
    <s v="04780MAR0"/>
    <s v="04780M"/>
    <s v="REF-GEN-SER A"/>
    <x v="1"/>
    <x v="1193"/>
    <n v="5.75"/>
    <d v="2013-01-01T00:00:00"/>
    <n v="103.92400000000001"/>
    <s v="-"/>
    <m/>
    <s v="-"/>
    <s v="-"/>
    <s v="-"/>
    <s v="-"/>
    <x v="236"/>
    <m/>
    <m/>
    <m/>
    <m/>
    <m/>
    <m/>
    <m/>
    <m/>
    <m/>
    <m/>
    <m/>
    <m/>
    <s v="https://emma.msrb.org/MS22891-MS249216-MD483741.pdf"/>
    <n v="0"/>
    <m/>
  </r>
  <r>
    <s v="Atlanta"/>
    <x v="4"/>
    <x v="354"/>
    <s v="04780MAS8"/>
    <s v="04780M"/>
    <s v="REF-GEN-SER A"/>
    <x v="1"/>
    <x v="67"/>
    <n v="5.375"/>
    <d v="2014-01-01T00:00:00"/>
    <n v="99.847999999999999"/>
    <s v="-"/>
    <m/>
    <s v="-"/>
    <s v="-"/>
    <s v="-"/>
    <s v="-"/>
    <x v="236"/>
    <m/>
    <m/>
    <m/>
    <m/>
    <m/>
    <m/>
    <m/>
    <m/>
    <m/>
    <m/>
    <m/>
    <m/>
    <s v="https://emma.msrb.org/MS22891-MS249216-MD483741.pdf"/>
    <n v="0"/>
    <m/>
  </r>
  <r>
    <s v="Atlanta"/>
    <x v="4"/>
    <x v="354"/>
    <s v="04780MAT6"/>
    <s v="04780M"/>
    <s v="REF-GEN-SER A"/>
    <x v="1"/>
    <x v="1194"/>
    <n v="5.75"/>
    <d v="2014-01-01T00:00:00"/>
    <n v="103.446"/>
    <s v="-"/>
    <m/>
    <s v="-"/>
    <s v="-"/>
    <s v="-"/>
    <s v="-"/>
    <x v="236"/>
    <m/>
    <m/>
    <m/>
    <m/>
    <m/>
    <m/>
    <m/>
    <m/>
    <m/>
    <m/>
    <m/>
    <m/>
    <s v="https://emma.msrb.org/MS22891-MS249216-MD483741.pdf"/>
    <n v="0"/>
    <m/>
  </r>
  <r>
    <s v="Atlanta"/>
    <x v="4"/>
    <x v="354"/>
    <s v="04780MAU3"/>
    <s v="04780M"/>
    <s v="REF-GEN-SER A"/>
    <x v="1"/>
    <x v="1195"/>
    <n v="5.4"/>
    <d v="2015-01-01T00:00:00"/>
    <n v="99.59"/>
    <s v="-"/>
    <m/>
    <s v="-"/>
    <s v="-"/>
    <s v="-"/>
    <s v="-"/>
    <x v="236"/>
    <m/>
    <m/>
    <m/>
    <m/>
    <m/>
    <m/>
    <m/>
    <m/>
    <m/>
    <m/>
    <m/>
    <m/>
    <s v="https://emma.msrb.org/MS22891-MS249216-MD483741.pdf"/>
    <n v="0"/>
    <m/>
  </r>
  <r>
    <s v="Atlanta"/>
    <x v="4"/>
    <x v="354"/>
    <s v="04780MAV1"/>
    <s v="04780M"/>
    <s v="REF-GEN-SER A"/>
    <x v="1"/>
    <x v="1196"/>
    <n v="5.875"/>
    <d v="2015-01-01T00:00:00"/>
    <n v="104.354"/>
    <s v="-"/>
    <m/>
    <s v="-"/>
    <s v="-"/>
    <s v="-"/>
    <s v="-"/>
    <x v="236"/>
    <m/>
    <m/>
    <m/>
    <m/>
    <m/>
    <m/>
    <m/>
    <m/>
    <m/>
    <m/>
    <m/>
    <m/>
    <s v="https://emma.msrb.org/MS22891-MS249216-MD483741.pdf"/>
    <n v="0"/>
    <m/>
  </r>
  <r>
    <s v="Atlanta"/>
    <x v="4"/>
    <x v="354"/>
    <s v="04780MAW9"/>
    <s v="04780M"/>
    <s v="REF-GEN-SER A"/>
    <x v="1"/>
    <x v="1197"/>
    <n v="5.5"/>
    <d v="2016-01-01T00:00:00"/>
    <n v="100.095"/>
    <s v="-"/>
    <m/>
    <s v="-"/>
    <s v="-"/>
    <s v="-"/>
    <s v="-"/>
    <x v="236"/>
    <m/>
    <m/>
    <m/>
    <m/>
    <m/>
    <m/>
    <m/>
    <m/>
    <m/>
    <m/>
    <m/>
    <m/>
    <s v="https://emma.msrb.org/MS22891-MS249216-MD483741.pdf"/>
    <n v="0"/>
    <m/>
  </r>
  <r>
    <s v="Atlanta"/>
    <x v="4"/>
    <x v="354"/>
    <s v="04780MAX7"/>
    <s v="04780M"/>
    <s v="REF-GEN-SER A"/>
    <x v="1"/>
    <x v="1198"/>
    <n v="5.875"/>
    <d v="2016-01-01T00:00:00"/>
    <n v="104.006"/>
    <s v="-"/>
    <m/>
    <s v="-"/>
    <s v="-"/>
    <s v="-"/>
    <s v="-"/>
    <x v="236"/>
    <m/>
    <m/>
    <m/>
    <m/>
    <m/>
    <m/>
    <m/>
    <m/>
    <m/>
    <m/>
    <m/>
    <m/>
    <s v="https://emma.msrb.org/MS22891-MS249216-MD483741.pdf"/>
    <n v="0"/>
    <m/>
  </r>
  <r>
    <s v="Atlanta"/>
    <x v="4"/>
    <x v="354"/>
    <s v="04780MAY5"/>
    <s v="04780M"/>
    <s v="REF-GEN-SER A"/>
    <x v="1"/>
    <x v="923"/>
    <n v="5.5"/>
    <d v="2017-01-01T00:00:00"/>
    <n v="99.558999999999997"/>
    <s v="-"/>
    <m/>
    <s v="-"/>
    <s v="-"/>
    <s v="-"/>
    <s v="-"/>
    <x v="236"/>
    <m/>
    <m/>
    <m/>
    <m/>
    <m/>
    <m/>
    <m/>
    <m/>
    <m/>
    <m/>
    <m/>
    <m/>
    <s v="https://emma.msrb.org/MS22891-MS249216-MD483741.pdf"/>
    <n v="0"/>
    <m/>
  </r>
  <r>
    <s v="Atlanta"/>
    <x v="4"/>
    <x v="354"/>
    <s v="04780MAZ2"/>
    <s v="04780M"/>
    <s v="REF-GEN-SER A"/>
    <x v="1"/>
    <x v="1199"/>
    <n v="5.875"/>
    <d v="2017-01-01T00:00:00"/>
    <n v="103.60899999999999"/>
    <s v="-"/>
    <m/>
    <s v="-"/>
    <s v="-"/>
    <s v="-"/>
    <s v="-"/>
    <x v="236"/>
    <m/>
    <m/>
    <m/>
    <m/>
    <m/>
    <m/>
    <m/>
    <m/>
    <m/>
    <m/>
    <m/>
    <m/>
    <s v="https://emma.msrb.org/MS22891-MS249216-MD483741.pdf"/>
    <n v="0"/>
    <m/>
  </r>
  <r>
    <s v="Atlanta"/>
    <x v="4"/>
    <x v="354"/>
    <s v="04780MBA6"/>
    <s v="04780M"/>
    <s v="REF-GEN-SER A"/>
    <x v="1"/>
    <x v="1200"/>
    <n v="5.625"/>
    <d v="2018-01-01T00:00:00"/>
    <n v="99.602999999999994"/>
    <s v="-"/>
    <m/>
    <s v="-"/>
    <s v="-"/>
    <s v="-"/>
    <s v="-"/>
    <x v="236"/>
    <m/>
    <m/>
    <m/>
    <m/>
    <m/>
    <m/>
    <m/>
    <m/>
    <m/>
    <m/>
    <m/>
    <m/>
    <s v="https://emma.msrb.org/MS22891-MS249216-MD483741.pdf"/>
    <n v="0"/>
    <m/>
  </r>
  <r>
    <s v="Atlanta"/>
    <x v="4"/>
    <x v="354"/>
    <s v="04780MBB4"/>
    <s v="04780M"/>
    <s v="REF-GEN-SER A"/>
    <x v="1"/>
    <x v="1201"/>
    <n v="5.625"/>
    <d v="2019-01-01T00:00:00"/>
    <n v="99.135000000000005"/>
    <s v="-"/>
    <m/>
    <s v="-"/>
    <s v="-"/>
    <s v="-"/>
    <s v="NR"/>
    <x v="236"/>
    <m/>
    <m/>
    <m/>
    <m/>
    <m/>
    <m/>
    <m/>
    <m/>
    <m/>
    <m/>
    <m/>
    <m/>
    <s v="https://emma.msrb.org/MS22891-MS249216-MD483741.pdf"/>
    <n v="0"/>
    <m/>
  </r>
  <r>
    <s v="Atlanta"/>
    <x v="4"/>
    <x v="354"/>
    <s v="04780MBC2"/>
    <s v="04780M"/>
    <s v="REF-GEN-SER A"/>
    <x v="1"/>
    <x v="1202"/>
    <n v="5.75"/>
    <d v="2020-01-01T00:00:00"/>
    <n v="100.107"/>
    <s v="-"/>
    <m/>
    <s v="-"/>
    <s v="-"/>
    <s v="-"/>
    <s v="NR"/>
    <x v="236"/>
    <m/>
    <m/>
    <m/>
    <m/>
    <m/>
    <m/>
    <m/>
    <m/>
    <m/>
    <m/>
    <m/>
    <m/>
    <s v="https://emma.msrb.org/MS22891-MS249216-MD483741.pdf"/>
    <n v="0"/>
    <m/>
  </r>
  <r>
    <s v="Atlanta"/>
    <x v="4"/>
    <x v="354"/>
    <s v="04780MBD0"/>
    <s v="04780M"/>
    <s v="REF-GEN-SER A"/>
    <x v="1"/>
    <x v="1203"/>
    <n v="5.5"/>
    <d v="2021-01-01T00:00:00"/>
    <n v="96.635999999999996"/>
    <s v="-"/>
    <m/>
    <s v="-"/>
    <s v="-"/>
    <s v="-"/>
    <s v="NR"/>
    <x v="236"/>
    <m/>
    <m/>
    <m/>
    <m/>
    <m/>
    <m/>
    <m/>
    <m/>
    <m/>
    <m/>
    <m/>
    <m/>
    <s v="https://emma.msrb.org/MS22891-MS249216-MD483741.pdf"/>
    <n v="0"/>
    <m/>
  </r>
  <r>
    <s v="Atlanta"/>
    <x v="4"/>
    <x v="354"/>
    <s v="04780MBE8"/>
    <s v="04780M"/>
    <s v="REF-GEN-SER A"/>
    <x v="1"/>
    <x v="1204"/>
    <n v="5.5"/>
    <d v="2022-01-01T00:00:00"/>
    <n v="96.194999999999993"/>
    <s v="-"/>
    <m/>
    <s v="-"/>
    <s v="-"/>
    <s v="-"/>
    <s v="-"/>
    <x v="236"/>
    <m/>
    <m/>
    <m/>
    <m/>
    <m/>
    <m/>
    <m/>
    <m/>
    <m/>
    <m/>
    <m/>
    <m/>
    <s v="https://emma.msrb.org/MS22891-MS249216-MD483741.pdf"/>
    <n v="0"/>
    <m/>
  </r>
  <r>
    <s v="Atlanta"/>
    <x v="4"/>
    <x v="354"/>
    <s v="04780MBF5"/>
    <s v="04780M"/>
    <s v="REF-GEN-SER A"/>
    <x v="1"/>
    <x v="1205"/>
    <n v="5.5"/>
    <d v="2026-01-01T00:00:00"/>
    <n v="95.495000000000005"/>
    <s v="-"/>
    <m/>
    <s v="-"/>
    <s v="-"/>
    <s v="-"/>
    <s v="-"/>
    <x v="236"/>
    <m/>
    <m/>
    <m/>
    <m/>
    <m/>
    <m/>
    <m/>
    <m/>
    <m/>
    <m/>
    <m/>
    <m/>
    <s v="https://emma.msrb.org/MS22891-MS249216-MD483741.pdf"/>
    <n v="0"/>
    <m/>
  </r>
  <r>
    <s v="Atlanta"/>
    <x v="4"/>
    <x v="354"/>
    <s v="04780MBG3"/>
    <s v="04780M"/>
    <s v="REF-GEN-SER A"/>
    <x v="1"/>
    <x v="1206"/>
    <n v="5.6"/>
    <d v="2030-01-01T00:00:00"/>
    <n v="96.215999999999994"/>
    <s v="-"/>
    <m/>
    <s v="-"/>
    <s v="-"/>
    <s v="-"/>
    <s v="-"/>
    <x v="236"/>
    <m/>
    <m/>
    <m/>
    <m/>
    <m/>
    <m/>
    <m/>
    <m/>
    <m/>
    <m/>
    <m/>
    <m/>
    <s v="https://emma.msrb.org/MS22891-MS249216-MD483741.pdf"/>
    <n v="0"/>
    <m/>
  </r>
  <r>
    <s v="Atlanta"/>
    <x v="4"/>
    <x v="355"/>
    <s v="04780MBH1"/>
    <s v="04780M"/>
    <s v="AMT-GEN-SER B"/>
    <x v="0"/>
    <x v="1207"/>
    <n v="5.625"/>
    <d v="2008-01-01T00:00:00"/>
    <n v="102.468"/>
    <s v="-"/>
    <m/>
    <s v="-"/>
    <s v="-"/>
    <s v="-"/>
    <s v="-"/>
    <x v="236"/>
    <m/>
    <m/>
    <m/>
    <m/>
    <m/>
    <m/>
    <m/>
    <m/>
    <m/>
    <m/>
    <m/>
    <m/>
    <s v="https://emma.msrb.org/MS22891-MS249216-MD483741.pdf"/>
    <n v="0"/>
    <m/>
  </r>
  <r>
    <s v="Atlanta"/>
    <x v="4"/>
    <x v="355"/>
    <s v="04780MBJ7"/>
    <s v="04780M"/>
    <s v="AMT-GEN-SER B"/>
    <x v="0"/>
    <x v="1208"/>
    <n v="5.625"/>
    <d v="2009-01-01T00:00:00"/>
    <n v="102.443"/>
    <s v="-"/>
    <m/>
    <s v="-"/>
    <s v="-"/>
    <s v="-"/>
    <s v="-"/>
    <x v="236"/>
    <m/>
    <m/>
    <m/>
    <m/>
    <m/>
    <m/>
    <m/>
    <m/>
    <m/>
    <m/>
    <m/>
    <m/>
    <s v="https://emma.msrb.org/MS22891-MS249216-MD483741.pdf"/>
    <n v="0"/>
    <m/>
  </r>
  <r>
    <s v="Atlanta"/>
    <x v="4"/>
    <x v="355"/>
    <s v="04780MBK4"/>
    <s v="04780M"/>
    <s v="AMT-GEN-SER B"/>
    <x v="0"/>
    <x v="1209"/>
    <n v="5.75"/>
    <d v="2010-01-01T00:00:00"/>
    <n v="103.29300000000001"/>
    <s v="-"/>
    <m/>
    <s v="-"/>
    <s v="-"/>
    <s v="-"/>
    <s v="-"/>
    <x v="236"/>
    <m/>
    <m/>
    <m/>
    <m/>
    <m/>
    <m/>
    <m/>
    <m/>
    <m/>
    <m/>
    <m/>
    <m/>
    <s v="https://emma.msrb.org/MS22891-MS249216-MD483741.pdf"/>
    <n v="0"/>
    <m/>
  </r>
  <r>
    <s v="Atlanta"/>
    <x v="4"/>
    <x v="355"/>
    <s v="04780MBL2"/>
    <s v="04780M"/>
    <s v="AMT-GEN-SER B"/>
    <x v="0"/>
    <x v="359"/>
    <n v="5.75"/>
    <d v="2011-01-01T00:00:00"/>
    <n v="103.217"/>
    <s v="-"/>
    <m/>
    <s v="-"/>
    <s v="-"/>
    <s v="-"/>
    <s v="-"/>
    <x v="236"/>
    <m/>
    <m/>
    <m/>
    <m/>
    <m/>
    <m/>
    <m/>
    <m/>
    <m/>
    <m/>
    <m/>
    <m/>
    <s v="https://emma.msrb.org/MS22891-MS249216-MD483741.pdf"/>
    <n v="0"/>
    <m/>
  </r>
  <r>
    <s v="Atlanta"/>
    <x v="4"/>
    <x v="355"/>
    <s v="04780MBM0"/>
    <s v="04780M"/>
    <s v="AMT-GEN-SER B"/>
    <x v="0"/>
    <x v="1210"/>
    <n v="5.75"/>
    <d v="2012-01-01T00:00:00"/>
    <n v="102.91"/>
    <s v="-"/>
    <m/>
    <s v="-"/>
    <s v="-"/>
    <s v="-"/>
    <s v="-"/>
    <x v="236"/>
    <m/>
    <m/>
    <m/>
    <m/>
    <m/>
    <m/>
    <m/>
    <m/>
    <m/>
    <m/>
    <m/>
    <m/>
    <s v="https://emma.msrb.org/MS22891-MS249216-MD483741.pdf"/>
    <n v="0"/>
    <m/>
  </r>
  <r>
    <s v="Atlanta"/>
    <x v="4"/>
    <x v="355"/>
    <s v="04780MBN8"/>
    <s v="04780M"/>
    <s v="AMT-GEN-SER B"/>
    <x v="0"/>
    <x v="1211"/>
    <n v="6"/>
    <d v="2018-01-01T00:00:00"/>
    <n v="103.601"/>
    <s v="-"/>
    <m/>
    <s v="-"/>
    <s v="WR"/>
    <s v="-"/>
    <s v="-"/>
    <x v="236"/>
    <m/>
    <m/>
    <m/>
    <m/>
    <m/>
    <m/>
    <m/>
    <m/>
    <m/>
    <m/>
    <m/>
    <m/>
    <s v="https://emma.msrb.org/MS22891-MS249216-MD483741.pdf"/>
    <n v="0"/>
    <m/>
  </r>
  <r>
    <s v="Atlanta"/>
    <x v="4"/>
    <x v="355"/>
    <s v="04780MBP3"/>
    <s v="04780M"/>
    <s v="AMT-GEN-SER B"/>
    <x v="0"/>
    <x v="1212"/>
    <n v="5.75"/>
    <d v="2019-01-01T00:00:00"/>
    <n v="98.974000000000004"/>
    <s v="-"/>
    <m/>
    <s v="-"/>
    <s v="WR"/>
    <s v="-"/>
    <s v="NR"/>
    <x v="236"/>
    <m/>
    <m/>
    <m/>
    <m/>
    <m/>
    <m/>
    <m/>
    <m/>
    <m/>
    <m/>
    <m/>
    <m/>
    <s v="https://emma.msrb.org/MS22891-MS249216-MD483741.pdf"/>
    <n v="0"/>
    <m/>
  </r>
  <r>
    <s v="Atlanta"/>
    <x v="4"/>
    <x v="355"/>
    <s v="04780MBQ1"/>
    <s v="04780M"/>
    <s v="AMT-GEN-SER B"/>
    <x v="0"/>
    <x v="362"/>
    <n v="5.75"/>
    <d v="2020-01-01T00:00:00"/>
    <n v="98.484999999999999"/>
    <s v="-"/>
    <m/>
    <s v="-"/>
    <s v="WR"/>
    <s v="-"/>
    <s v="NR"/>
    <x v="236"/>
    <m/>
    <m/>
    <m/>
    <m/>
    <m/>
    <m/>
    <m/>
    <m/>
    <m/>
    <m/>
    <m/>
    <m/>
    <s v="https://emma.msrb.org/MS22891-MS249216-MD483741.pdf"/>
    <n v="0"/>
    <m/>
  </r>
  <r>
    <s v="Atlanta"/>
    <x v="4"/>
    <x v="355"/>
    <s v="04780MBR9"/>
    <s v="04780M"/>
    <s v="AMT-GEN-SER B"/>
    <x v="0"/>
    <x v="1213"/>
    <n v="5.625"/>
    <d v="2025-01-01T00:00:00"/>
    <n v="95.811999999999998"/>
    <s v="-"/>
    <m/>
    <s v="-"/>
    <s v="WR"/>
    <s v="-"/>
    <s v="A+"/>
    <x v="236"/>
    <m/>
    <m/>
    <m/>
    <m/>
    <m/>
    <m/>
    <m/>
    <m/>
    <m/>
    <m/>
    <m/>
    <m/>
    <s v="https://emma.msrb.org/MS22891-MS249216-MD483741.pdf"/>
    <n v="0"/>
    <m/>
  </r>
  <r>
    <s v="Atlanta"/>
    <x v="4"/>
    <x v="355"/>
    <s v="04780MBS7"/>
    <s v="04780M"/>
    <s v="AMT-GEN-SER B"/>
    <x v="0"/>
    <x v="1214"/>
    <n v="5.625"/>
    <d v="2030-01-01T00:00:00"/>
    <n v="95.084999999999994"/>
    <s v="-"/>
    <m/>
    <s v="-"/>
    <s v="WR"/>
    <s v="-"/>
    <s v="A+"/>
    <x v="236"/>
    <m/>
    <m/>
    <m/>
    <m/>
    <m/>
    <m/>
    <m/>
    <m/>
    <m/>
    <m/>
    <m/>
    <m/>
    <s v="https://emma.msrb.org/MS22891-MS249216-MD483741.pdf"/>
    <n v="0"/>
    <m/>
  </r>
  <r>
    <s v="Atlanta"/>
    <x v="4"/>
    <x v="356"/>
    <s v="04780MBT5"/>
    <s v="04780M"/>
    <s v="TAXABLE-REF-GEN-SER C"/>
    <x v="1"/>
    <x v="1215"/>
    <n v="5.5"/>
    <d v="2000-10-03T00:00:00"/>
    <n v="99.518000000000001"/>
    <s v="-"/>
    <m/>
    <s v="-"/>
    <s v="-"/>
    <s v="-"/>
    <s v="-"/>
    <x v="236"/>
    <m/>
    <m/>
    <m/>
    <m/>
    <m/>
    <m/>
    <m/>
    <m/>
    <m/>
    <m/>
    <m/>
    <m/>
    <s v="No official statement is currently available."/>
    <n v="0"/>
    <m/>
  </r>
  <r>
    <s v="Atlanta"/>
    <x v="5"/>
    <x v="357"/>
    <s v="04785TFM6"/>
    <s v="04785T"/>
    <s v="REF &amp; IMPT-HSG-LANDRUM ARMS-A"/>
    <x v="1"/>
    <x v="2"/>
    <m/>
    <d v="2009-07-01T00:00:00"/>
    <m/>
    <s v="-"/>
    <m/>
    <s v="-"/>
    <s v="-"/>
    <s v="-"/>
    <s v="-"/>
    <x v="237"/>
    <m/>
    <m/>
    <m/>
    <m/>
    <m/>
    <m/>
    <m/>
    <m/>
    <m/>
    <m/>
    <m/>
    <m/>
    <s v="No official statement is currently available."/>
    <n v="0"/>
    <m/>
  </r>
  <r>
    <s v="Atlanta"/>
    <x v="5"/>
    <x v="357"/>
    <s v="04785TFN4"/>
    <s v="04785T"/>
    <s v="REF &amp; IMPT-HSG-LANDRUM ARMS-A"/>
    <x v="1"/>
    <x v="2"/>
    <m/>
    <d v="2010-07-01T00:00:00"/>
    <m/>
    <s v="-"/>
    <m/>
    <s v="-"/>
    <s v="-"/>
    <s v="-"/>
    <s v="-"/>
    <x v="237"/>
    <m/>
    <m/>
    <m/>
    <m/>
    <m/>
    <m/>
    <m/>
    <m/>
    <m/>
    <m/>
    <m/>
    <m/>
    <s v="No official statement is currently available."/>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B9CD7C-95B1-9946-B9B8-7A44CA34D9E9}" name="PivotTable1"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389" firstHeaderRow="0" firstDataRow="1" firstDataCol="1"/>
  <pivotFields count="35">
    <pivotField showAll="0"/>
    <pivotField axis="axisRow" showAll="0">
      <items count="28">
        <item x="2"/>
        <item x="18"/>
        <item x="7"/>
        <item x="4"/>
        <item x="22"/>
        <item x="13"/>
        <item x="15"/>
        <item x="19"/>
        <item x="14"/>
        <item x="17"/>
        <item x="24"/>
        <item x="8"/>
        <item x="20"/>
        <item x="16"/>
        <item x="1"/>
        <item x="9"/>
        <item x="23"/>
        <item x="11"/>
        <item x="6"/>
        <item x="25"/>
        <item x="0"/>
        <item x="5"/>
        <item x="26"/>
        <item x="12"/>
        <item x="21"/>
        <item x="10"/>
        <item x="3"/>
        <item t="default"/>
      </items>
    </pivotField>
    <pivotField axis="axisRow" showAll="0">
      <items count="359">
        <item x="0"/>
        <item x="1"/>
        <item x="97"/>
        <item x="150"/>
        <item x="160"/>
        <item x="123"/>
        <item x="268"/>
        <item x="127"/>
        <item x="124"/>
        <item x="125"/>
        <item x="126"/>
        <item x="258"/>
        <item x="263"/>
        <item x="251"/>
        <item x="245"/>
        <item x="248"/>
        <item x="246"/>
        <item x="201"/>
        <item x="260"/>
        <item x="261"/>
        <item x="262"/>
        <item x="249"/>
        <item x="162"/>
        <item x="269"/>
        <item x="244"/>
        <item x="198"/>
        <item x="197"/>
        <item x="350"/>
        <item x="349"/>
        <item x="355"/>
        <item x="259"/>
        <item x="264"/>
        <item x="250"/>
        <item x="247"/>
        <item x="273"/>
        <item x="279"/>
        <item x="280"/>
        <item x="354"/>
        <item x="356"/>
        <item x="348"/>
        <item x="347"/>
        <item x="291"/>
        <item x="281"/>
        <item x="283"/>
        <item x="286"/>
        <item x="284"/>
        <item x="288"/>
        <item x="287"/>
        <item x="285"/>
        <item x="289"/>
        <item x="290"/>
        <item x="282"/>
        <item x="194"/>
        <item x="202"/>
        <item x="203"/>
        <item x="204"/>
        <item x="205"/>
        <item x="343"/>
        <item x="344"/>
        <item x="237"/>
        <item x="179"/>
        <item x="221"/>
        <item x="238"/>
        <item x="240"/>
        <item x="241"/>
        <item x="231"/>
        <item x="212"/>
        <item x="213"/>
        <item x="195"/>
        <item x="338"/>
        <item x="335"/>
        <item x="103"/>
        <item x="234"/>
        <item x="233"/>
        <item x="232"/>
        <item x="149"/>
        <item x="256"/>
        <item x="257"/>
        <item x="107"/>
        <item x="105"/>
        <item x="102"/>
        <item x="104"/>
        <item x="214"/>
        <item x="215"/>
        <item x="308"/>
        <item x="177"/>
        <item x="178"/>
        <item x="330"/>
        <item x="175"/>
        <item x="193"/>
        <item x="210"/>
        <item x="27"/>
        <item x="5"/>
        <item x="243"/>
        <item x="211"/>
        <item x="35"/>
        <item x="239"/>
        <item x="15"/>
        <item x="14"/>
        <item x="3"/>
        <item x="2"/>
        <item x="38"/>
        <item x="36"/>
        <item x="21"/>
        <item x="20"/>
        <item x="19"/>
        <item x="18"/>
        <item x="17"/>
        <item x="16"/>
        <item x="54"/>
        <item x="76"/>
        <item x="51"/>
        <item x="45"/>
        <item x="49"/>
        <item x="47"/>
        <item x="98"/>
        <item x="96"/>
        <item x="94"/>
        <item x="90"/>
        <item x="89"/>
        <item x="88"/>
        <item x="74"/>
        <item x="87"/>
        <item x="86"/>
        <item x="85"/>
        <item x="84"/>
        <item x="83"/>
        <item x="79"/>
        <item x="78"/>
        <item x="77"/>
        <item x="75"/>
        <item x="73"/>
        <item x="72"/>
        <item x="70"/>
        <item x="69"/>
        <item x="65"/>
        <item x="63"/>
        <item x="60"/>
        <item x="57"/>
        <item x="55"/>
        <item x="50"/>
        <item x="48"/>
        <item x="46"/>
        <item x="68"/>
        <item x="67"/>
        <item x="66"/>
        <item x="62"/>
        <item x="58"/>
        <item x="56"/>
        <item x="305"/>
        <item x="28"/>
        <item x="53"/>
        <item x="229"/>
        <item x="190"/>
        <item x="331"/>
        <item x="186"/>
        <item x="187"/>
        <item x="185"/>
        <item x="235"/>
        <item x="236"/>
        <item x="220"/>
        <item x="199"/>
        <item x="319"/>
        <item x="222"/>
        <item x="223"/>
        <item x="181"/>
        <item x="200"/>
        <item x="216"/>
        <item x="321"/>
        <item x="225"/>
        <item x="182"/>
        <item x="224"/>
        <item x="189"/>
        <item x="320"/>
        <item x="176"/>
        <item x="329"/>
        <item x="25"/>
        <item x="207"/>
        <item x="161"/>
        <item x="209"/>
        <item x="271"/>
        <item x="272"/>
        <item x="226"/>
        <item x="312"/>
        <item x="309"/>
        <item x="300"/>
        <item x="298"/>
        <item x="299"/>
        <item x="218"/>
        <item x="267"/>
        <item x="266"/>
        <item x="52"/>
        <item x="340"/>
        <item x="341"/>
        <item x="277"/>
        <item x="276"/>
        <item x="334"/>
        <item x="228"/>
        <item x="61"/>
        <item x="265"/>
        <item x="310"/>
        <item x="337"/>
        <item x="336"/>
        <item x="252"/>
        <item x="253"/>
        <item x="333"/>
        <item x="352"/>
        <item x="357"/>
        <item x="353"/>
        <item x="307"/>
        <item x="29"/>
        <item x="306"/>
        <item x="217"/>
        <item x="219"/>
        <item x="227"/>
        <item x="278"/>
        <item x="230"/>
        <item x="297"/>
        <item x="296"/>
        <item x="295"/>
        <item x="304"/>
        <item x="303"/>
        <item x="327"/>
        <item x="342"/>
        <item x="242"/>
        <item x="332"/>
        <item x="351"/>
        <item x="270"/>
        <item x="301"/>
        <item x="302"/>
        <item x="339"/>
        <item x="293"/>
        <item x="294"/>
        <item x="292"/>
        <item x="208"/>
        <item x="274"/>
        <item x="275"/>
        <item x="206"/>
        <item x="325"/>
        <item x="324"/>
        <item x="326"/>
        <item x="323"/>
        <item x="196"/>
        <item x="345"/>
        <item x="166"/>
        <item x="322"/>
        <item x="346"/>
        <item x="167"/>
        <item x="37"/>
        <item x="6"/>
        <item x="32"/>
        <item x="7"/>
        <item x="318"/>
        <item x="133"/>
        <item x="314"/>
        <item x="313"/>
        <item x="311"/>
        <item x="255"/>
        <item x="171"/>
        <item x="146"/>
        <item x="254"/>
        <item x="191"/>
        <item x="317"/>
        <item x="316"/>
        <item x="192"/>
        <item x="145"/>
        <item x="315"/>
        <item x="12"/>
        <item x="328"/>
        <item x="99"/>
        <item x="118"/>
        <item x="44"/>
        <item x="117"/>
        <item x="111"/>
        <item x="24"/>
        <item x="112"/>
        <item x="114"/>
        <item x="116"/>
        <item x="115"/>
        <item x="113"/>
        <item x="93"/>
        <item x="26"/>
        <item x="64"/>
        <item x="163"/>
        <item x="153"/>
        <item x="152"/>
        <item x="154"/>
        <item x="156"/>
        <item x="155"/>
        <item x="159"/>
        <item x="141"/>
        <item x="139"/>
        <item x="34"/>
        <item x="10"/>
        <item x="9"/>
        <item x="164"/>
        <item x="140"/>
        <item x="33"/>
        <item x="122"/>
        <item x="184"/>
        <item x="183"/>
        <item x="188"/>
        <item x="169"/>
        <item x="168"/>
        <item x="39"/>
        <item x="41"/>
        <item x="42"/>
        <item x="40"/>
        <item x="128"/>
        <item x="135"/>
        <item x="31"/>
        <item x="142"/>
        <item x="121"/>
        <item x="92"/>
        <item x="136"/>
        <item x="30"/>
        <item x="80"/>
        <item x="172"/>
        <item x="170"/>
        <item x="143"/>
        <item x="109"/>
        <item x="144"/>
        <item x="132"/>
        <item x="82"/>
        <item x="71"/>
        <item x="43"/>
        <item x="8"/>
        <item x="158"/>
        <item x="157"/>
        <item x="173"/>
        <item x="180"/>
        <item x="174"/>
        <item x="137"/>
        <item x="138"/>
        <item x="120"/>
        <item x="129"/>
        <item x="131"/>
        <item x="130"/>
        <item x="100"/>
        <item x="106"/>
        <item x="101"/>
        <item x="165"/>
        <item x="95"/>
        <item x="148"/>
        <item x="108"/>
        <item x="91"/>
        <item x="59"/>
        <item x="23"/>
        <item x="13"/>
        <item x="22"/>
        <item x="4"/>
        <item x="119"/>
        <item x="134"/>
        <item x="151"/>
        <item x="147"/>
        <item x="81"/>
        <item x="110"/>
        <item x="11"/>
        <item t="default"/>
      </items>
    </pivotField>
    <pivotField showAll="0"/>
    <pivotField dataField="1" showAll="0"/>
    <pivotField showAll="0"/>
    <pivotField showAll="0"/>
    <pivotField dataField="1" showAll="0">
      <items count="1217">
        <item x="815"/>
        <item x="816"/>
        <item x="817"/>
        <item x="818"/>
        <item x="819"/>
        <item x="820"/>
        <item x="821"/>
        <item x="807"/>
        <item x="822"/>
        <item x="808"/>
        <item x="809"/>
        <item x="810"/>
        <item x="811"/>
        <item x="1069"/>
        <item x="812"/>
        <item x="1105"/>
        <item x="813"/>
        <item x="814"/>
        <item x="622"/>
        <item x="1185"/>
        <item x="959"/>
        <item x="942"/>
        <item x="1133"/>
        <item x="997"/>
        <item x="1176"/>
        <item x="1134"/>
        <item x="931"/>
        <item x="932"/>
        <item x="933"/>
        <item x="5"/>
        <item x="934"/>
        <item x="935"/>
        <item x="936"/>
        <item x="542"/>
        <item x="619"/>
        <item x="937"/>
        <item x="482"/>
        <item x="994"/>
        <item x="496"/>
        <item x="623"/>
        <item x="102"/>
        <item x="6"/>
        <item x="1124"/>
        <item x="741"/>
        <item x="898"/>
        <item x="397"/>
        <item x="68"/>
        <item x="368"/>
        <item x="1012"/>
        <item x="899"/>
        <item x="61"/>
        <item x="954"/>
        <item x="900"/>
        <item x="62"/>
        <item x="396"/>
        <item x="63"/>
        <item x="695"/>
        <item x="4"/>
        <item x="390"/>
        <item x="398"/>
        <item x="391"/>
        <item x="64"/>
        <item x="399"/>
        <item x="392"/>
        <item x="65"/>
        <item x="400"/>
        <item x="393"/>
        <item x="66"/>
        <item x="323"/>
        <item x="394"/>
        <item x="401"/>
        <item x="67"/>
        <item x="395"/>
        <item x="402"/>
        <item x="1095"/>
        <item x="324"/>
        <item x="325"/>
        <item x="403"/>
        <item x="59"/>
        <item x="69"/>
        <item x="326"/>
        <item x="404"/>
        <item x="311"/>
        <item x="1013"/>
        <item x="664"/>
        <item x="405"/>
        <item x="327"/>
        <item x="511"/>
        <item x="722"/>
        <item x="724"/>
        <item x="328"/>
        <item x="901"/>
        <item x="512"/>
        <item x="329"/>
        <item x="1014"/>
        <item x="406"/>
        <item x="103"/>
        <item x="330"/>
        <item x="173"/>
        <item x="485"/>
        <item x="407"/>
        <item x="331"/>
        <item x="882"/>
        <item x="923"/>
        <item x="332"/>
        <item x="486"/>
        <item x="624"/>
        <item x="924"/>
        <item x="1135"/>
        <item x="333"/>
        <item x="408"/>
        <item x="730"/>
        <item x="925"/>
        <item x="487"/>
        <item x="370"/>
        <item x="409"/>
        <item x="158"/>
        <item x="1015"/>
        <item x="488"/>
        <item x="926"/>
        <item x="902"/>
        <item x="740"/>
        <item x="1016"/>
        <item x="497"/>
        <item x="953"/>
        <item x="489"/>
        <item x="903"/>
        <item x="927"/>
        <item x="1041"/>
        <item x="943"/>
        <item x="928"/>
        <item x="944"/>
        <item x="659"/>
        <item x="298"/>
        <item x="104"/>
        <item x="428"/>
        <item x="762"/>
        <item x="945"/>
        <item x="105"/>
        <item x="429"/>
        <item x="955"/>
        <item x="299"/>
        <item x="597"/>
        <item x="106"/>
        <item x="430"/>
        <item x="678"/>
        <item x="300"/>
        <item x="1163"/>
        <item x="107"/>
        <item x="301"/>
        <item x="989"/>
        <item x="557"/>
        <item x="108"/>
        <item x="431"/>
        <item x="980"/>
        <item x="558"/>
        <item x="302"/>
        <item x="109"/>
        <item x="559"/>
        <item x="73"/>
        <item x="675"/>
        <item x="303"/>
        <item x="39"/>
        <item x="38"/>
        <item x="110"/>
        <item x="40"/>
        <item x="304"/>
        <item x="660"/>
        <item x="41"/>
        <item x="946"/>
        <item x="938"/>
        <item x="42"/>
        <item x="432"/>
        <item x="495"/>
        <item x="232"/>
        <item x="43"/>
        <item x="233"/>
        <item x="457"/>
        <item x="44"/>
        <item x="234"/>
        <item x="111"/>
        <item x="352"/>
        <item x="45"/>
        <item x="235"/>
        <item x="305"/>
        <item x="858"/>
        <item x="46"/>
        <item x="112"/>
        <item x="353"/>
        <item x="498"/>
        <item x="458"/>
        <item x="47"/>
        <item x="1174"/>
        <item x="674"/>
        <item x="236"/>
        <item x="697"/>
        <item x="306"/>
        <item x="48"/>
        <item x="237"/>
        <item x="113"/>
        <item x="459"/>
        <item x="560"/>
        <item x="433"/>
        <item x="49"/>
        <item x="958"/>
        <item x="238"/>
        <item x="307"/>
        <item x="620"/>
        <item x="50"/>
        <item x="561"/>
        <item x="239"/>
        <item x="939"/>
        <item x="354"/>
        <item x="51"/>
        <item x="308"/>
        <item x="240"/>
        <item x="499"/>
        <item x="114"/>
        <item x="52"/>
        <item x="621"/>
        <item x="634"/>
        <item x="241"/>
        <item x="355"/>
        <item x="852"/>
        <item x="562"/>
        <item x="96"/>
        <item x="54"/>
        <item x="115"/>
        <item x="242"/>
        <item x="500"/>
        <item x="947"/>
        <item x="55"/>
        <item x="870"/>
        <item x="356"/>
        <item x="563"/>
        <item x="243"/>
        <item x="116"/>
        <item x="56"/>
        <item x="988"/>
        <item x="948"/>
        <item x="871"/>
        <item x="244"/>
        <item x="357"/>
        <item x="258"/>
        <item x="756"/>
        <item x="632"/>
        <item x="57"/>
        <item x="1109"/>
        <item x="896"/>
        <item x="117"/>
        <item x="985"/>
        <item x="868"/>
        <item x="633"/>
        <item x="872"/>
        <item x="7"/>
        <item x="906"/>
        <item x="631"/>
        <item x="358"/>
        <item x="441"/>
        <item x="501"/>
        <item x="861"/>
        <item x="118"/>
        <item x="578"/>
        <item x="824"/>
        <item x="864"/>
        <item x="907"/>
        <item x="853"/>
        <item x="359"/>
        <item x="384"/>
        <item x="502"/>
        <item x="981"/>
        <item x="119"/>
        <item x="176"/>
        <item x="1005"/>
        <item x="873"/>
        <item x="729"/>
        <item x="854"/>
        <item x="385"/>
        <item x="1210"/>
        <item x="513"/>
        <item x="862"/>
        <item x="908"/>
        <item x="120"/>
        <item x="510"/>
        <item x="874"/>
        <item x="855"/>
        <item x="80"/>
        <item x="909"/>
        <item x="259"/>
        <item x="984"/>
        <item x="698"/>
        <item x="340"/>
        <item x="875"/>
        <item x="719"/>
        <item x="856"/>
        <item x="969"/>
        <item x="982"/>
        <item x="339"/>
        <item x="863"/>
        <item x="676"/>
        <item x="341"/>
        <item x="293"/>
        <item x="910"/>
        <item x="625"/>
        <item x="765"/>
        <item x="857"/>
        <item x="860"/>
        <item x="361"/>
        <item x="1192"/>
        <item x="386"/>
        <item x="294"/>
        <item x="1177"/>
        <item x="911"/>
        <item x="260"/>
        <item x="661"/>
        <item x="1006"/>
        <item x="626"/>
        <item x="366"/>
        <item x="1123"/>
        <item x="295"/>
        <item x="1212"/>
        <item x="261"/>
        <item x="440"/>
        <item x="912"/>
        <item x="662"/>
        <item x="834"/>
        <item x="503"/>
        <item x="296"/>
        <item x="627"/>
        <item x="269"/>
        <item x="1151"/>
        <item x="317"/>
        <item x="342"/>
        <item x="362"/>
        <item x="387"/>
        <item x="374"/>
        <item x="246"/>
        <item x="956"/>
        <item x="663"/>
        <item x="1007"/>
        <item x="363"/>
        <item x="504"/>
        <item x="836"/>
        <item x="628"/>
        <item x="564"/>
        <item x="94"/>
        <item x="913"/>
        <item x="247"/>
        <item x="319"/>
        <item x="960"/>
        <item x="1008"/>
        <item x="998"/>
        <item x="876"/>
        <item x="629"/>
        <item x="1009"/>
        <item x="505"/>
        <item x="364"/>
        <item x="766"/>
        <item x="827"/>
        <item x="914"/>
        <item x="343"/>
        <item x="388"/>
        <item x="248"/>
        <item x="320"/>
        <item x="772"/>
        <item x="757"/>
        <item x="321"/>
        <item x="1152"/>
        <item x="1000"/>
        <item x="365"/>
        <item x="1010"/>
        <item x="410"/>
        <item x="506"/>
        <item x="1191"/>
        <item x="731"/>
        <item x="915"/>
        <item x="178"/>
        <item x="371"/>
        <item x="344"/>
        <item x="1147"/>
        <item x="322"/>
        <item x="636"/>
        <item x="1153"/>
        <item x="1011"/>
        <item x="507"/>
        <item x="375"/>
        <item x="249"/>
        <item x="389"/>
        <item x="345"/>
        <item x="367"/>
        <item x="310"/>
        <item x="156"/>
        <item x="826"/>
        <item x="369"/>
        <item x="838"/>
        <item x="309"/>
        <item x="312"/>
        <item x="1190"/>
        <item x="1154"/>
        <item x="250"/>
        <item x="916"/>
        <item x="346"/>
        <item x="508"/>
        <item x="315"/>
        <item x="987"/>
        <item x="833"/>
        <item x="157"/>
        <item x="835"/>
        <item x="1148"/>
        <item x="844"/>
        <item x="376"/>
        <item x="251"/>
        <item x="917"/>
        <item x="347"/>
        <item x="509"/>
        <item x="316"/>
        <item x="865"/>
        <item x="1150"/>
        <item x="885"/>
        <item x="1149"/>
        <item x="1155"/>
        <item x="1167"/>
        <item x="252"/>
        <item x="81"/>
        <item x="918"/>
        <item x="1198"/>
        <item x="598"/>
        <item x="761"/>
        <item x="348"/>
        <item x="869"/>
        <item x="72"/>
        <item x="990"/>
        <item x="883"/>
        <item x="717"/>
        <item x="696"/>
        <item x="1193"/>
        <item x="282"/>
        <item x="318"/>
        <item x="1156"/>
        <item x="992"/>
        <item x="82"/>
        <item x="919"/>
        <item x="599"/>
        <item x="349"/>
        <item x="866"/>
        <item x="769"/>
        <item x="377"/>
        <item x="437"/>
        <item x="983"/>
        <item x="283"/>
        <item x="253"/>
        <item x="438"/>
        <item x="83"/>
        <item x="581"/>
        <item x="284"/>
        <item x="1168"/>
        <item x="600"/>
        <item x="350"/>
        <item x="1157"/>
        <item x="439"/>
        <item x="378"/>
        <item x="360"/>
        <item x="285"/>
        <item x="677"/>
        <item x="1108"/>
        <item x="993"/>
        <item x="893"/>
        <item x="771"/>
        <item x="95"/>
        <item x="286"/>
        <item x="351"/>
        <item x="594"/>
        <item x="867"/>
        <item x="254"/>
        <item x="84"/>
        <item x="718"/>
        <item x="920"/>
        <item x="974"/>
        <item x="601"/>
        <item x="314"/>
        <item x="732"/>
        <item x="287"/>
        <item x="961"/>
        <item x="884"/>
        <item x="1162"/>
        <item x="1158"/>
        <item x="255"/>
        <item x="483"/>
        <item x="281"/>
        <item x="288"/>
        <item x="825"/>
        <item x="679"/>
        <item x="85"/>
        <item x="1207"/>
        <item x="442"/>
        <item x="921"/>
        <item x="602"/>
        <item x="1169"/>
        <item x="1034"/>
        <item x="256"/>
        <item x="289"/>
        <item x="733"/>
        <item x="1195"/>
        <item x="720"/>
        <item x="379"/>
        <item x="484"/>
        <item x="290"/>
        <item x="86"/>
        <item x="443"/>
        <item x="1208"/>
        <item x="603"/>
        <item x="1035"/>
        <item x="637"/>
        <item x="1186"/>
        <item x="130"/>
        <item x="291"/>
        <item x="380"/>
        <item x="709"/>
        <item x="1116"/>
        <item x="962"/>
        <item x="257"/>
        <item x="929"/>
        <item x="758"/>
        <item x="851"/>
        <item x="87"/>
        <item x="444"/>
        <item x="292"/>
        <item x="604"/>
        <item x="1209"/>
        <item x="582"/>
        <item x="1170"/>
        <item x="381"/>
        <item x="638"/>
        <item x="131"/>
        <item x="1117"/>
        <item x="1003"/>
        <item x="494"/>
        <item x="957"/>
        <item x="975"/>
        <item x="88"/>
        <item x="1172"/>
        <item x="1072"/>
        <item x="313"/>
        <item x="1002"/>
        <item x="26"/>
        <item x="382"/>
        <item x="605"/>
        <item x="36"/>
        <item x="639"/>
        <item x="132"/>
        <item x="843"/>
        <item x="583"/>
        <item x="195"/>
        <item x="1037"/>
        <item x="334"/>
        <item x="734"/>
        <item x="1076"/>
        <item x="89"/>
        <item x="445"/>
        <item x="693"/>
        <item x="335"/>
        <item x="986"/>
        <item x="606"/>
        <item x="895"/>
        <item x="640"/>
        <item x="1036"/>
        <item x="159"/>
        <item x="133"/>
        <item x="963"/>
        <item x="1004"/>
        <item x="1188"/>
        <item x="579"/>
        <item x="832"/>
        <item x="196"/>
        <item x="97"/>
        <item x="721"/>
        <item x="736"/>
        <item x="739"/>
        <item x="1120"/>
        <item x="90"/>
        <item x="1077"/>
        <item x="446"/>
        <item x="607"/>
        <item x="336"/>
        <item x="641"/>
        <item x="543"/>
        <item x="584"/>
        <item x="134"/>
        <item x="964"/>
        <item x="197"/>
        <item x="91"/>
        <item x="337"/>
        <item x="447"/>
        <item x="1078"/>
        <item x="735"/>
        <item x="642"/>
        <item x="585"/>
        <item x="608"/>
        <item x="544"/>
        <item x="976"/>
        <item x="135"/>
        <item x="965"/>
        <item x="886"/>
        <item x="0"/>
        <item x="198"/>
        <item x="930"/>
        <item x="723"/>
        <item x="92"/>
        <item x="160"/>
        <item x="448"/>
        <item x="586"/>
        <item x="1079"/>
        <item x="1118"/>
        <item x="643"/>
        <item x="609"/>
        <item x="545"/>
        <item x="338"/>
        <item x="136"/>
        <item x="887"/>
        <item x="880"/>
        <item x="775"/>
        <item x="199"/>
        <item x="161"/>
        <item x="93"/>
        <item x="449"/>
        <item x="587"/>
        <item x="977"/>
        <item x="687"/>
        <item x="828"/>
        <item x="1080"/>
        <item x="644"/>
        <item x="610"/>
        <item x="546"/>
        <item x="137"/>
        <item x="966"/>
        <item x="1020"/>
        <item x="688"/>
        <item x="888"/>
        <item x="999"/>
        <item x="200"/>
        <item x="725"/>
        <item x="737"/>
        <item x="450"/>
        <item x="588"/>
        <item x="839"/>
        <item x="70"/>
        <item x="174"/>
        <item x="1187"/>
        <item x="1081"/>
        <item x="1189"/>
        <item x="645"/>
        <item x="611"/>
        <item x="267"/>
        <item x="138"/>
        <item x="967"/>
        <item x="829"/>
        <item x="1021"/>
        <item x="689"/>
        <item x="553"/>
        <item x="889"/>
        <item x="978"/>
        <item x="201"/>
        <item x="162"/>
        <item x="1164"/>
        <item x="778"/>
        <item x="451"/>
        <item x="589"/>
        <item x="759"/>
        <item x="991"/>
        <item x="768"/>
        <item x="1082"/>
        <item x="646"/>
        <item x="612"/>
        <item x="547"/>
        <item x="166"/>
        <item x="139"/>
        <item x="968"/>
        <item x="1022"/>
        <item x="690"/>
        <item x="98"/>
        <item x="1145"/>
        <item x="268"/>
        <item x="890"/>
        <item x="202"/>
        <item x="71"/>
        <item x="452"/>
        <item x="1040"/>
        <item x="590"/>
        <item x="163"/>
        <item x="1146"/>
        <item x="518"/>
        <item x="647"/>
        <item x="613"/>
        <item x="548"/>
        <item x="995"/>
        <item x="99"/>
        <item x="8"/>
        <item x="1023"/>
        <item x="9"/>
        <item x="262"/>
        <item x="10"/>
        <item x="1194"/>
        <item x="11"/>
        <item x="203"/>
        <item x="726"/>
        <item x="12"/>
        <item x="453"/>
        <item x="840"/>
        <item x="591"/>
        <item x="13"/>
        <item x="701"/>
        <item x="100"/>
        <item x="891"/>
        <item x="14"/>
        <item x="519"/>
        <item x="648"/>
        <item x="549"/>
        <item x="614"/>
        <item x="140"/>
        <item x="1083"/>
        <item x="1024"/>
        <item x="635"/>
        <item x="204"/>
        <item x="164"/>
        <item x="481"/>
        <item x="454"/>
        <item x="101"/>
        <item x="592"/>
        <item x="841"/>
        <item x="490"/>
        <item x="979"/>
        <item x="434"/>
        <item x="53"/>
        <item x="763"/>
        <item x="520"/>
        <item x="550"/>
        <item x="649"/>
        <item x="617"/>
        <item x="141"/>
        <item x="1025"/>
        <item x="1042"/>
        <item x="593"/>
        <item x="491"/>
        <item x="205"/>
        <item x="1184"/>
        <item x="842"/>
        <item x="165"/>
        <item x="996"/>
        <item x="142"/>
        <item x="521"/>
        <item x="551"/>
        <item x="823"/>
        <item x="650"/>
        <item x="950"/>
        <item x="618"/>
        <item x="1026"/>
        <item x="492"/>
        <item x="905"/>
        <item x="1084"/>
        <item x="1096"/>
        <item x="206"/>
        <item x="1039"/>
        <item x="1107"/>
        <item x="143"/>
        <item x="479"/>
        <item x="168"/>
        <item x="522"/>
        <item x="493"/>
        <item x="552"/>
        <item x="764"/>
        <item x="651"/>
        <item x="1027"/>
        <item x="1085"/>
        <item x="219"/>
        <item x="167"/>
        <item x="877"/>
        <item x="144"/>
        <item x="207"/>
        <item x="169"/>
        <item x="848"/>
        <item x="523"/>
        <item x="411"/>
        <item x="652"/>
        <item x="436"/>
        <item x="1028"/>
        <item x="1097"/>
        <item x="145"/>
        <item x="1086"/>
        <item x="1161"/>
        <item x="208"/>
        <item x="435"/>
        <item x="524"/>
        <item x="79"/>
        <item x="170"/>
        <item x="760"/>
        <item x="146"/>
        <item x="897"/>
        <item x="655"/>
        <item x="1098"/>
        <item x="1087"/>
        <item x="972"/>
        <item x="480"/>
        <item x="209"/>
        <item x="1043"/>
        <item x="1131"/>
        <item x="1093"/>
        <item x="147"/>
        <item x="525"/>
        <item x="412"/>
        <item x="223"/>
        <item x="656"/>
        <item x="1044"/>
        <item x="1099"/>
        <item x="1045"/>
        <item x="1088"/>
        <item x="210"/>
        <item x="716"/>
        <item x="171"/>
        <item x="767"/>
        <item x="707"/>
        <item x="790"/>
        <item x="60"/>
        <item x="231"/>
        <item x="297"/>
        <item x="526"/>
        <item x="952"/>
        <item x="373"/>
        <item x="413"/>
        <item x="211"/>
        <item x="1100"/>
        <item x="270"/>
        <item x="596"/>
        <item x="537"/>
        <item x="121"/>
        <item x="527"/>
        <item x="770"/>
        <item x="19"/>
        <item x="774"/>
        <item x="1175"/>
        <item x="212"/>
        <item x="414"/>
        <item x="1046"/>
        <item x="1101"/>
        <item x="1"/>
        <item x="224"/>
        <item x="1211"/>
        <item x="213"/>
        <item x="1047"/>
        <item x="792"/>
        <item x="565"/>
        <item x="528"/>
        <item x="694"/>
        <item x="1114"/>
        <item x="177"/>
        <item x="415"/>
        <item x="904"/>
        <item x="222"/>
        <item x="830"/>
        <item x="225"/>
        <item x="214"/>
        <item x="1048"/>
        <item x="566"/>
        <item x="179"/>
        <item x="1115"/>
        <item x="416"/>
        <item x="1094"/>
        <item x="777"/>
        <item x="1102"/>
        <item x="226"/>
        <item x="831"/>
        <item x="271"/>
        <item x="567"/>
        <item x="37"/>
        <item x="1049"/>
        <item x="266"/>
        <item x="417"/>
        <item x="1103"/>
        <item x="1178"/>
        <item x="227"/>
        <item x="1073"/>
        <item x="700"/>
        <item x="568"/>
        <item x="1050"/>
        <item x="181"/>
        <item x="418"/>
        <item x="795"/>
        <item x="122"/>
        <item x="1104"/>
        <item x="58"/>
        <item x="228"/>
        <item x="1179"/>
        <item x="569"/>
        <item x="1051"/>
        <item x="786"/>
        <item x="182"/>
        <item x="419"/>
        <item x="1074"/>
        <item x="796"/>
        <item x="712"/>
        <item x="229"/>
        <item x="576"/>
        <item x="275"/>
        <item x="787"/>
        <item x="1180"/>
        <item x="272"/>
        <item x="570"/>
        <item x="1052"/>
        <item x="460"/>
        <item x="180"/>
        <item x="420"/>
        <item x="27"/>
        <item x="791"/>
        <item x="383"/>
        <item x="665"/>
        <item x="529"/>
        <item x="711"/>
        <item x="1132"/>
        <item x="175"/>
        <item x="788"/>
        <item x="1183"/>
        <item x="571"/>
        <item x="1053"/>
        <item x="461"/>
        <item x="1181"/>
        <item x="184"/>
        <item x="421"/>
        <item x="1125"/>
        <item x="273"/>
        <item x="666"/>
        <item x="789"/>
        <item x="572"/>
        <item x="1112"/>
        <item x="1054"/>
        <item x="1121"/>
        <item x="185"/>
        <item x="422"/>
        <item x="1182"/>
        <item x="1165"/>
        <item x="183"/>
        <item x="667"/>
        <item x="218"/>
        <item x="554"/>
        <item x="773"/>
        <item x="274"/>
        <item x="573"/>
        <item x="1055"/>
        <item x="220"/>
        <item x="703"/>
        <item x="25"/>
        <item x="423"/>
        <item x="1171"/>
        <item x="20"/>
        <item x="514"/>
        <item x="658"/>
        <item x="668"/>
        <item x="680"/>
        <item x="555"/>
        <item x="692"/>
        <item x="878"/>
        <item x="3"/>
        <item x="574"/>
        <item x="1056"/>
        <item x="1113"/>
        <item x="515"/>
        <item x="744"/>
        <item x="187"/>
        <item x="424"/>
        <item x="21"/>
        <item x="34"/>
        <item x="277"/>
        <item x="669"/>
        <item x="186"/>
        <item x="276"/>
        <item x="556"/>
        <item x="516"/>
        <item x="78"/>
        <item x="1057"/>
        <item x="630"/>
        <item x="755"/>
        <item x="793"/>
        <item x="188"/>
        <item x="657"/>
        <item x="776"/>
        <item x="575"/>
        <item x="22"/>
        <item x="425"/>
        <item x="738"/>
        <item x="670"/>
        <item x="702"/>
        <item x="278"/>
        <item x="517"/>
        <item x="1058"/>
        <item x="35"/>
        <item x="23"/>
        <item x="426"/>
        <item x="794"/>
        <item x="671"/>
        <item x="1196"/>
        <item x="727"/>
        <item x="263"/>
        <item x="189"/>
        <item x="704"/>
        <item x="1059"/>
        <item x="190"/>
        <item x="279"/>
        <item x="746"/>
        <item x="24"/>
        <item x="1173"/>
        <item x="427"/>
        <item x="798"/>
        <item x="123"/>
        <item x="672"/>
        <item x="941"/>
        <item x="191"/>
        <item x="463"/>
        <item x="1128"/>
        <item x="1060"/>
        <item x="799"/>
        <item x="673"/>
        <item x="705"/>
        <item x="1197"/>
        <item x="745"/>
        <item x="1067"/>
        <item x="706"/>
        <item x="280"/>
        <item x="464"/>
        <item x="1159"/>
        <item x="691"/>
        <item x="797"/>
        <item x="681"/>
        <item x="1142"/>
        <item x="1061"/>
        <item x="192"/>
        <item x="230"/>
        <item x="1029"/>
        <item x="193"/>
        <item x="682"/>
        <item x="462"/>
        <item x="470"/>
        <item x="1140"/>
        <item x="1062"/>
        <item x="194"/>
        <item x="1031"/>
        <item x="713"/>
        <item x="849"/>
        <item x="172"/>
        <item x="1119"/>
        <item x="580"/>
        <item x="683"/>
        <item x="1063"/>
        <item x="16"/>
        <item x="15"/>
        <item x="221"/>
        <item x="530"/>
        <item x="800"/>
        <item x="1139"/>
        <item x="1068"/>
        <item x="747"/>
        <item x="1199"/>
        <item x="850"/>
        <item x="465"/>
        <item x="1166"/>
        <item x="743"/>
        <item x="615"/>
        <item x="1032"/>
        <item x="531"/>
        <item x="150"/>
        <item x="708"/>
        <item x="748"/>
        <item x="728"/>
        <item x="894"/>
        <item x="801"/>
        <item x="1200"/>
        <item x="466"/>
        <item x="151"/>
        <item x="973"/>
        <item x="595"/>
        <item x="1038"/>
        <item x="75"/>
        <item x="1071"/>
        <item x="749"/>
        <item x="215"/>
        <item x="970"/>
        <item x="124"/>
        <item x="152"/>
        <item x="76"/>
        <item x="715"/>
        <item x="467"/>
        <item x="802"/>
        <item x="750"/>
        <item x="125"/>
        <item x="153"/>
        <item x="77"/>
        <item x="126"/>
        <item x="653"/>
        <item x="714"/>
        <item x="468"/>
        <item x="751"/>
        <item x="28"/>
        <item x="803"/>
        <item x="154"/>
        <item x="540"/>
        <item x="1001"/>
        <item x="127"/>
        <item x="469"/>
        <item x="752"/>
        <item x="879"/>
        <item x="29"/>
        <item x="155"/>
        <item x="541"/>
        <item x="804"/>
        <item x="128"/>
        <item x="538"/>
        <item x="74"/>
        <item x="753"/>
        <item x="30"/>
        <item x="1204"/>
        <item x="129"/>
        <item x="216"/>
        <item x="686"/>
        <item x="685"/>
        <item x="742"/>
        <item x="31"/>
        <item x="754"/>
        <item x="32"/>
        <item x="684"/>
        <item x="33"/>
        <item x="455"/>
        <item x="456"/>
        <item x="1201"/>
        <item x="1075"/>
        <item x="971"/>
        <item x="1202"/>
        <item x="881"/>
        <item x="785"/>
        <item x="892"/>
        <item x="1019"/>
        <item x="1203"/>
        <item x="1017"/>
        <item x="949"/>
        <item x="1160"/>
        <item x="779"/>
        <item x="532"/>
        <item x="539"/>
        <item x="616"/>
        <item x="478"/>
        <item x="148"/>
        <item x="533"/>
        <item x="1143"/>
        <item x="1089"/>
        <item x="535"/>
        <item x="534"/>
        <item x="782"/>
        <item x="1092"/>
        <item x="837"/>
        <item x="372"/>
        <item x="846"/>
        <item x="922"/>
        <item x="536"/>
        <item x="847"/>
        <item x="217"/>
        <item x="654"/>
        <item x="1213"/>
        <item x="471"/>
        <item x="149"/>
        <item x="1126"/>
        <item x="1127"/>
        <item x="951"/>
        <item x="472"/>
        <item x="1141"/>
        <item x="1091"/>
        <item x="710"/>
        <item x="474"/>
        <item x="845"/>
        <item x="1110"/>
        <item x="1136"/>
        <item x="475"/>
        <item x="1111"/>
        <item x="264"/>
        <item x="784"/>
        <item x="473"/>
        <item x="699"/>
        <item x="1215"/>
        <item x="1018"/>
        <item x="1030"/>
        <item x="245"/>
        <item x="18"/>
        <item x="265"/>
        <item x="1214"/>
        <item x="1065"/>
        <item x="1129"/>
        <item x="859"/>
        <item x="477"/>
        <item x="781"/>
        <item x="1070"/>
        <item x="1064"/>
        <item x="1137"/>
        <item x="783"/>
        <item x="805"/>
        <item x="1033"/>
        <item x="940"/>
        <item x="1205"/>
        <item x="780"/>
        <item x="1144"/>
        <item x="577"/>
        <item x="1138"/>
        <item x="806"/>
        <item x="1206"/>
        <item x="1066"/>
        <item x="1090"/>
        <item x="1122"/>
        <item x="17"/>
        <item x="1130"/>
        <item x="1106"/>
        <item x="476"/>
        <item x="2"/>
        <item t="default"/>
      </items>
    </pivotField>
    <pivotField showAll="0"/>
    <pivotField numFmtId="14" showAll="0"/>
    <pivotField showAll="0"/>
    <pivotField showAll="0"/>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25">
        <item x="0"/>
        <item x="1"/>
        <item x="2"/>
        <item x="3"/>
        <item x="4"/>
        <item x="5"/>
        <item x="6"/>
        <item x="7"/>
        <item x="8"/>
        <item x="9"/>
        <item x="10"/>
        <item x="11"/>
        <item x="12"/>
        <item x="13"/>
        <item x="14"/>
        <item x="15"/>
        <item x="16"/>
        <item x="17"/>
        <item x="18"/>
        <item x="19"/>
        <item x="20"/>
        <item x="21"/>
        <item x="22"/>
        <item x="23"/>
        <item t="default"/>
      </items>
    </pivotField>
  </pivotFields>
  <rowFields count="2">
    <field x="1"/>
    <field x="2"/>
  </rowFields>
  <rowItems count="386">
    <i>
      <x/>
    </i>
    <i r="1">
      <x v="6"/>
    </i>
    <i r="1">
      <x v="87"/>
    </i>
    <i r="1">
      <x v="88"/>
    </i>
    <i r="1">
      <x v="89"/>
    </i>
    <i r="1">
      <x v="91"/>
    </i>
    <i r="1">
      <x v="92"/>
    </i>
    <i r="1">
      <x v="93"/>
    </i>
    <i r="1">
      <x v="95"/>
    </i>
    <i r="1">
      <x v="96"/>
    </i>
    <i r="1">
      <x v="149"/>
    </i>
    <i r="1">
      <x v="150"/>
    </i>
    <i r="1">
      <x v="151"/>
    </i>
    <i r="1">
      <x v="152"/>
    </i>
    <i r="1">
      <x v="174"/>
    </i>
    <i r="1">
      <x v="175"/>
    </i>
    <i r="1">
      <x v="248"/>
    </i>
    <i r="1">
      <x v="249"/>
    </i>
    <i r="1">
      <x v="250"/>
    </i>
    <i r="1">
      <x v="251"/>
    </i>
    <i r="1">
      <x v="298"/>
    </i>
    <i r="1">
      <x v="308"/>
    </i>
    <i r="1">
      <x v="309"/>
    </i>
    <i r="1">
      <x v="310"/>
    </i>
    <i r="1">
      <x v="314"/>
    </i>
    <i r="1">
      <x v="315"/>
    </i>
    <i>
      <x v="1"/>
    </i>
    <i r="1">
      <x v="7"/>
    </i>
    <i r="1">
      <x v="8"/>
    </i>
    <i r="1">
      <x v="9"/>
    </i>
    <i r="1">
      <x v="10"/>
    </i>
    <i>
      <x v="2"/>
    </i>
    <i r="1">
      <x v="11"/>
    </i>
    <i r="1">
      <x v="12"/>
    </i>
    <i r="1">
      <x v="13"/>
    </i>
    <i r="1">
      <x v="14"/>
    </i>
    <i r="1">
      <x v="15"/>
    </i>
    <i r="1">
      <x v="16"/>
    </i>
    <i r="1">
      <x v="17"/>
    </i>
    <i r="1">
      <x v="18"/>
    </i>
    <i r="1">
      <x v="19"/>
    </i>
    <i r="1">
      <x v="20"/>
    </i>
    <i r="1">
      <x v="21"/>
    </i>
    <i r="1">
      <x v="295"/>
    </i>
    <i r="1">
      <x v="296"/>
    </i>
    <i r="1">
      <x v="297"/>
    </i>
    <i r="1">
      <x v="306"/>
    </i>
    <i r="1">
      <x v="307"/>
    </i>
    <i>
      <x v="3"/>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283"/>
    </i>
    <i r="1">
      <x v="284"/>
    </i>
    <i r="1">
      <x v="285"/>
    </i>
    <i r="1">
      <x v="286"/>
    </i>
    <i r="1">
      <x v="287"/>
    </i>
    <i r="1">
      <x v="288"/>
    </i>
    <i r="1">
      <x v="289"/>
    </i>
    <i r="1">
      <x v="290"/>
    </i>
    <i r="1">
      <x v="291"/>
    </i>
    <i r="1">
      <x v="292"/>
    </i>
    <i r="1">
      <x v="293"/>
    </i>
    <i r="1">
      <x v="294"/>
    </i>
    <i r="1">
      <x v="304"/>
    </i>
    <i r="1">
      <x v="305"/>
    </i>
    <i>
      <x v="4"/>
    </i>
    <i r="1">
      <x v="52"/>
    </i>
    <i r="1">
      <x v="53"/>
    </i>
    <i r="1">
      <x v="54"/>
    </i>
    <i r="1">
      <x v="55"/>
    </i>
    <i r="1">
      <x v="56"/>
    </i>
    <i r="1">
      <x v="329"/>
    </i>
    <i r="1">
      <x v="331"/>
    </i>
    <i>
      <x v="5"/>
    </i>
    <i r="1">
      <x v="2"/>
    </i>
    <i r="1">
      <x v="4"/>
    </i>
    <i r="1">
      <x v="57"/>
    </i>
    <i r="1">
      <x v="58"/>
    </i>
    <i r="1">
      <x v="59"/>
    </i>
    <i r="1">
      <x v="60"/>
    </i>
    <i r="1">
      <x v="61"/>
    </i>
    <i r="1">
      <x v="62"/>
    </i>
    <i r="1">
      <x v="63"/>
    </i>
    <i r="1">
      <x v="64"/>
    </i>
    <i r="1">
      <x v="65"/>
    </i>
    <i r="1">
      <x v="66"/>
    </i>
    <i r="1">
      <x v="67"/>
    </i>
    <i r="1">
      <x v="68"/>
    </i>
    <i r="1">
      <x v="69"/>
    </i>
    <i r="1">
      <x v="70"/>
    </i>
    <i r="1">
      <x v="330"/>
    </i>
    <i r="1">
      <x v="332"/>
    </i>
    <i r="1">
      <x v="333"/>
    </i>
    <i r="1">
      <x v="334"/>
    </i>
    <i r="1">
      <x v="335"/>
    </i>
    <i r="1">
      <x v="336"/>
    </i>
    <i r="1">
      <x v="337"/>
    </i>
    <i r="1">
      <x v="338"/>
    </i>
    <i r="1">
      <x v="340"/>
    </i>
    <i>
      <x v="6"/>
    </i>
    <i r="1">
      <x v="71"/>
    </i>
    <i r="1">
      <x v="339"/>
    </i>
    <i>
      <x v="7"/>
    </i>
    <i r="1">
      <x v="3"/>
    </i>
    <i r="1">
      <x v="72"/>
    </i>
    <i r="1">
      <x v="73"/>
    </i>
    <i r="1">
      <x v="74"/>
    </i>
    <i r="1">
      <x v="75"/>
    </i>
    <i r="1">
      <x v="76"/>
    </i>
    <i r="1">
      <x v="77"/>
    </i>
    <i>
      <x v="8"/>
    </i>
    <i r="1">
      <x v="78"/>
    </i>
    <i r="1">
      <x v="79"/>
    </i>
    <i r="1">
      <x v="80"/>
    </i>
    <i r="1">
      <x v="81"/>
    </i>
    <i>
      <x v="9"/>
    </i>
    <i r="1">
      <x v="5"/>
    </i>
    <i r="1">
      <x v="82"/>
    </i>
    <i r="1">
      <x v="83"/>
    </i>
    <i r="1">
      <x v="84"/>
    </i>
    <i r="1">
      <x v="85"/>
    </i>
    <i r="1">
      <x v="86"/>
    </i>
    <i>
      <x v="10"/>
    </i>
    <i r="1">
      <x v="90"/>
    </i>
    <i>
      <x v="11"/>
    </i>
    <i r="1">
      <x v="269"/>
    </i>
    <i r="1">
      <x v="270"/>
    </i>
    <i r="1">
      <x v="271"/>
    </i>
    <i>
      <x v="12"/>
    </i>
    <i r="1">
      <x v="327"/>
    </i>
    <i r="1">
      <x v="328"/>
    </i>
    <i>
      <x v="13"/>
    </i>
    <i r="1">
      <x v="94"/>
    </i>
    <i r="1">
      <x v="272"/>
    </i>
    <i>
      <x v="14"/>
    </i>
    <i r="1">
      <x v="97"/>
    </i>
    <i r="1">
      <x v="98"/>
    </i>
    <i r="1">
      <x v="99"/>
    </i>
    <i r="1">
      <x v="100"/>
    </i>
    <i r="1">
      <x v="101"/>
    </i>
    <i r="1">
      <x v="102"/>
    </i>
    <i r="1">
      <x v="103"/>
    </i>
    <i r="1">
      <x v="104"/>
    </i>
    <i r="1">
      <x v="105"/>
    </i>
    <i r="1">
      <x v="106"/>
    </i>
    <i r="1">
      <x v="107"/>
    </i>
    <i r="1">
      <x v="108"/>
    </i>
    <i>
      <x v="15"/>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x v="16"/>
    </i>
    <i r="1">
      <x v="153"/>
    </i>
    <i>
      <x v="17"/>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275"/>
    </i>
    <i r="1">
      <x v="276"/>
    </i>
    <i r="1">
      <x v="277"/>
    </i>
    <i r="1">
      <x v="278"/>
    </i>
    <i r="1">
      <x v="279"/>
    </i>
    <i r="1">
      <x v="299"/>
    </i>
    <i r="1">
      <x v="300"/>
    </i>
    <i r="1">
      <x v="301"/>
    </i>
    <i r="1">
      <x v="302"/>
    </i>
    <i r="1">
      <x v="303"/>
    </i>
    <i r="1">
      <x v="311"/>
    </i>
    <i r="1">
      <x v="312"/>
    </i>
    <i r="1">
      <x v="313"/>
    </i>
    <i>
      <x v="18"/>
    </i>
    <i r="1">
      <x v="176"/>
    </i>
    <i r="1">
      <x v="273"/>
    </i>
    <i r="1">
      <x v="274"/>
    </i>
    <i>
      <x v="19"/>
    </i>
    <i r="1">
      <x v="231"/>
    </i>
    <i r="1">
      <x v="232"/>
    </i>
    <i r="1">
      <x v="233"/>
    </i>
    <i>
      <x v="20"/>
    </i>
    <i r="1">
      <x/>
    </i>
    <i r="1">
      <x v="1"/>
    </i>
    <i r="1">
      <x v="177"/>
    </i>
    <i r="1">
      <x v="178"/>
    </i>
    <i r="1">
      <x v="179"/>
    </i>
    <i r="1">
      <x v="180"/>
    </i>
    <i r="1">
      <x v="181"/>
    </i>
    <i r="1">
      <x v="182"/>
    </i>
    <i r="1">
      <x v="341"/>
    </i>
    <i r="1">
      <x v="342"/>
    </i>
    <i r="1">
      <x v="343"/>
    </i>
    <i r="1">
      <x v="344"/>
    </i>
    <i r="1">
      <x v="345"/>
    </i>
    <i r="1">
      <x v="346"/>
    </i>
    <i r="1">
      <x v="347"/>
    </i>
    <i r="1">
      <x v="348"/>
    </i>
    <i r="1">
      <x v="350"/>
    </i>
    <i r="1">
      <x v="351"/>
    </i>
    <i r="1">
      <x v="352"/>
    </i>
    <i r="1">
      <x v="353"/>
    </i>
    <i r="1">
      <x v="354"/>
    </i>
    <i r="1">
      <x v="355"/>
    </i>
    <i r="1">
      <x v="357"/>
    </i>
    <i>
      <x v="21"/>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81"/>
    </i>
    <i r="1">
      <x v="349"/>
    </i>
    <i>
      <x v="22"/>
    </i>
    <i r="1">
      <x v="230"/>
    </i>
    <i>
      <x v="23"/>
    </i>
    <i r="1">
      <x v="234"/>
    </i>
    <i r="1">
      <x v="235"/>
    </i>
    <i r="1">
      <x v="236"/>
    </i>
    <i r="1">
      <x v="280"/>
    </i>
    <i r="1">
      <x v="356"/>
    </i>
    <i>
      <x v="24"/>
    </i>
    <i r="1">
      <x v="237"/>
    </i>
    <i r="1">
      <x v="238"/>
    </i>
    <i r="1">
      <x v="239"/>
    </i>
    <i r="1">
      <x v="240"/>
    </i>
    <i r="1">
      <x v="241"/>
    </i>
    <i r="1">
      <x v="242"/>
    </i>
    <i r="1">
      <x v="243"/>
    </i>
    <i r="1">
      <x v="244"/>
    </i>
    <i r="1">
      <x v="245"/>
    </i>
    <i r="1">
      <x v="246"/>
    </i>
    <i r="1">
      <x v="247"/>
    </i>
    <i>
      <x v="25"/>
    </i>
    <i r="1">
      <x v="282"/>
    </i>
    <i>
      <x v="26"/>
    </i>
    <i r="1">
      <x v="252"/>
    </i>
    <i r="1">
      <x v="253"/>
    </i>
    <i r="1">
      <x v="254"/>
    </i>
    <i r="1">
      <x v="255"/>
    </i>
    <i r="1">
      <x v="256"/>
    </i>
    <i r="1">
      <x v="257"/>
    </i>
    <i r="1">
      <x v="258"/>
    </i>
    <i r="1">
      <x v="259"/>
    </i>
    <i r="1">
      <x v="260"/>
    </i>
    <i r="1">
      <x v="261"/>
    </i>
    <i r="1">
      <x v="262"/>
    </i>
    <i r="1">
      <x v="263"/>
    </i>
    <i r="1">
      <x v="264"/>
    </i>
    <i r="1">
      <x v="265"/>
    </i>
    <i r="1">
      <x v="266"/>
    </i>
    <i r="1">
      <x v="267"/>
    </i>
    <i r="1">
      <x v="268"/>
    </i>
    <i r="1">
      <x v="316"/>
    </i>
    <i r="1">
      <x v="317"/>
    </i>
    <i r="1">
      <x v="318"/>
    </i>
    <i r="1">
      <x v="319"/>
    </i>
    <i r="1">
      <x v="320"/>
    </i>
    <i r="1">
      <x v="321"/>
    </i>
    <i r="1">
      <x v="322"/>
    </i>
    <i r="1">
      <x v="323"/>
    </i>
    <i r="1">
      <x v="324"/>
    </i>
    <i r="1">
      <x v="325"/>
    </i>
    <i r="1">
      <x v="326"/>
    </i>
    <i t="grand">
      <x/>
    </i>
  </rowItems>
  <colFields count="1">
    <field x="-2"/>
  </colFields>
  <colItems count="2">
    <i>
      <x/>
    </i>
    <i i="1">
      <x v="1"/>
    </i>
  </colItems>
  <dataFields count="2">
    <dataField name="Sum of Principle Amount at Issuance ($)" fld="7" baseField="0" baseItem="0"/>
    <dataField name="Count of CUSIP Identifier" fld="4" subtotal="count" baseField="0" baseItem="0"/>
  </dataFields>
  <formats count="1">
    <format dxfId="9">
      <pivotArea field="1"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6C7C70-27C2-4555-8B1C-0B6D160B61AA}" name="PivotTable2" cacheId="1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2:D56" firstHeaderRow="1" firstDataRow="2" firstDataCol="1"/>
  <pivotFields count="35">
    <pivotField showAll="0"/>
    <pivotField showAll="0"/>
    <pivotField axis="axisRow" showAll="0">
      <items count="359">
        <item x="0"/>
        <item x="1"/>
        <item x="97"/>
        <item x="150"/>
        <item x="160"/>
        <item x="123"/>
        <item x="268"/>
        <item x="127"/>
        <item x="124"/>
        <item x="125"/>
        <item x="126"/>
        <item x="258"/>
        <item x="263"/>
        <item x="251"/>
        <item x="245"/>
        <item x="248"/>
        <item x="246"/>
        <item x="201"/>
        <item x="260"/>
        <item x="261"/>
        <item x="262"/>
        <item x="249"/>
        <item x="162"/>
        <item x="269"/>
        <item x="244"/>
        <item x="198"/>
        <item x="197"/>
        <item x="350"/>
        <item x="349"/>
        <item x="355"/>
        <item x="259"/>
        <item x="264"/>
        <item x="250"/>
        <item x="247"/>
        <item x="273"/>
        <item x="279"/>
        <item x="280"/>
        <item x="354"/>
        <item x="356"/>
        <item x="348"/>
        <item x="347"/>
        <item x="291"/>
        <item x="281"/>
        <item x="283"/>
        <item x="286"/>
        <item x="284"/>
        <item x="288"/>
        <item x="287"/>
        <item x="285"/>
        <item x="289"/>
        <item x="290"/>
        <item x="282"/>
        <item x="194"/>
        <item x="202"/>
        <item x="203"/>
        <item x="204"/>
        <item x="205"/>
        <item x="343"/>
        <item x="344"/>
        <item x="237"/>
        <item x="179"/>
        <item x="221"/>
        <item x="238"/>
        <item x="240"/>
        <item x="241"/>
        <item x="231"/>
        <item x="212"/>
        <item x="213"/>
        <item x="195"/>
        <item x="338"/>
        <item x="335"/>
        <item x="103"/>
        <item x="234"/>
        <item x="233"/>
        <item x="232"/>
        <item x="149"/>
        <item x="256"/>
        <item x="257"/>
        <item x="107"/>
        <item x="105"/>
        <item x="102"/>
        <item x="104"/>
        <item x="214"/>
        <item x="215"/>
        <item x="308"/>
        <item x="177"/>
        <item x="178"/>
        <item x="330"/>
        <item x="175"/>
        <item x="193"/>
        <item x="210"/>
        <item x="27"/>
        <item x="5"/>
        <item x="243"/>
        <item x="211"/>
        <item x="35"/>
        <item x="239"/>
        <item x="15"/>
        <item x="14"/>
        <item x="3"/>
        <item x="2"/>
        <item x="38"/>
        <item x="36"/>
        <item x="21"/>
        <item x="20"/>
        <item x="19"/>
        <item x="18"/>
        <item x="17"/>
        <item x="16"/>
        <item x="54"/>
        <item x="76"/>
        <item x="51"/>
        <item x="45"/>
        <item x="49"/>
        <item x="47"/>
        <item x="98"/>
        <item x="96"/>
        <item x="94"/>
        <item x="90"/>
        <item x="89"/>
        <item x="88"/>
        <item x="74"/>
        <item x="87"/>
        <item x="86"/>
        <item x="85"/>
        <item x="84"/>
        <item x="83"/>
        <item x="79"/>
        <item x="78"/>
        <item x="77"/>
        <item x="75"/>
        <item x="73"/>
        <item x="72"/>
        <item x="70"/>
        <item x="69"/>
        <item x="65"/>
        <item x="63"/>
        <item x="60"/>
        <item x="57"/>
        <item x="55"/>
        <item x="50"/>
        <item x="48"/>
        <item x="46"/>
        <item x="68"/>
        <item x="67"/>
        <item x="66"/>
        <item x="62"/>
        <item x="58"/>
        <item x="56"/>
        <item x="305"/>
        <item x="28"/>
        <item x="53"/>
        <item x="229"/>
        <item x="190"/>
        <item x="331"/>
        <item x="186"/>
        <item x="187"/>
        <item x="185"/>
        <item x="235"/>
        <item x="236"/>
        <item x="220"/>
        <item x="199"/>
        <item x="319"/>
        <item x="222"/>
        <item x="223"/>
        <item x="181"/>
        <item x="200"/>
        <item x="216"/>
        <item x="321"/>
        <item x="225"/>
        <item x="182"/>
        <item x="224"/>
        <item x="189"/>
        <item x="320"/>
        <item x="176"/>
        <item x="329"/>
        <item x="25"/>
        <item x="207"/>
        <item x="161"/>
        <item x="209"/>
        <item x="271"/>
        <item x="272"/>
        <item x="226"/>
        <item x="312"/>
        <item x="309"/>
        <item x="300"/>
        <item x="298"/>
        <item x="299"/>
        <item x="218"/>
        <item x="267"/>
        <item x="266"/>
        <item x="52"/>
        <item x="340"/>
        <item x="341"/>
        <item x="277"/>
        <item x="276"/>
        <item x="334"/>
        <item x="228"/>
        <item x="61"/>
        <item x="265"/>
        <item x="310"/>
        <item x="337"/>
        <item x="336"/>
        <item x="252"/>
        <item x="253"/>
        <item x="333"/>
        <item x="352"/>
        <item x="357"/>
        <item x="353"/>
        <item x="307"/>
        <item x="29"/>
        <item x="306"/>
        <item x="217"/>
        <item x="219"/>
        <item x="227"/>
        <item x="278"/>
        <item x="230"/>
        <item x="297"/>
        <item x="296"/>
        <item x="295"/>
        <item x="304"/>
        <item x="303"/>
        <item x="327"/>
        <item x="342"/>
        <item x="242"/>
        <item x="332"/>
        <item x="351"/>
        <item x="270"/>
        <item x="301"/>
        <item x="302"/>
        <item x="339"/>
        <item x="293"/>
        <item x="294"/>
        <item x="292"/>
        <item x="208"/>
        <item x="274"/>
        <item x="275"/>
        <item x="206"/>
        <item x="325"/>
        <item x="324"/>
        <item x="326"/>
        <item x="323"/>
        <item x="196"/>
        <item x="345"/>
        <item x="166"/>
        <item x="322"/>
        <item x="346"/>
        <item x="167"/>
        <item x="37"/>
        <item x="6"/>
        <item x="32"/>
        <item x="7"/>
        <item x="318"/>
        <item x="133"/>
        <item x="314"/>
        <item x="313"/>
        <item x="311"/>
        <item x="255"/>
        <item x="171"/>
        <item x="146"/>
        <item x="254"/>
        <item x="191"/>
        <item x="317"/>
        <item x="316"/>
        <item x="192"/>
        <item x="145"/>
        <item x="315"/>
        <item x="12"/>
        <item x="328"/>
        <item x="99"/>
        <item x="118"/>
        <item x="44"/>
        <item x="117"/>
        <item x="111"/>
        <item x="24"/>
        <item x="112"/>
        <item x="114"/>
        <item x="116"/>
        <item x="115"/>
        <item x="113"/>
        <item x="93"/>
        <item x="26"/>
        <item x="64"/>
        <item x="163"/>
        <item x="153"/>
        <item x="152"/>
        <item x="154"/>
        <item x="156"/>
        <item x="155"/>
        <item x="159"/>
        <item x="141"/>
        <item x="139"/>
        <item x="34"/>
        <item x="10"/>
        <item x="9"/>
        <item x="164"/>
        <item x="140"/>
        <item x="33"/>
        <item x="122"/>
        <item x="184"/>
        <item x="183"/>
        <item x="188"/>
        <item x="169"/>
        <item x="168"/>
        <item x="39"/>
        <item x="41"/>
        <item x="42"/>
        <item x="40"/>
        <item x="128"/>
        <item x="135"/>
        <item x="31"/>
        <item x="142"/>
        <item x="121"/>
        <item x="92"/>
        <item x="136"/>
        <item x="30"/>
        <item x="80"/>
        <item x="172"/>
        <item x="170"/>
        <item x="143"/>
        <item x="109"/>
        <item x="144"/>
        <item x="132"/>
        <item x="82"/>
        <item x="71"/>
        <item x="43"/>
        <item x="8"/>
        <item x="158"/>
        <item x="157"/>
        <item x="173"/>
        <item x="180"/>
        <item x="174"/>
        <item x="137"/>
        <item x="138"/>
        <item x="120"/>
        <item x="129"/>
        <item x="131"/>
        <item x="130"/>
        <item x="100"/>
        <item x="106"/>
        <item x="101"/>
        <item x="165"/>
        <item x="95"/>
        <item x="148"/>
        <item x="108"/>
        <item x="91"/>
        <item x="59"/>
        <item x="23"/>
        <item x="13"/>
        <item x="22"/>
        <item x="4"/>
        <item x="119"/>
        <item x="134"/>
        <item x="151"/>
        <item x="147"/>
        <item x="81"/>
        <item x="110"/>
        <item x="11"/>
        <item t="default"/>
      </items>
    </pivotField>
    <pivotField showAll="0"/>
    <pivotField showAll="0"/>
    <pivotField showAll="0"/>
    <pivotField axis="axisCol" dataField="1" showAll="0">
      <items count="3">
        <item x="0"/>
        <item x="1"/>
        <item t="default"/>
      </items>
    </pivotField>
    <pivotField showAll="0"/>
    <pivotField showAll="0"/>
    <pivotField numFmtId="14" showAll="0"/>
    <pivotField showAll="0"/>
    <pivotField showAll="0"/>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7">
        <item sd="0" x="0"/>
        <item sd="0" x="1"/>
        <item sd="0" x="2"/>
        <item sd="0" x="3"/>
        <item sd="0" x="4"/>
        <item sd="0" x="5"/>
        <item t="default"/>
      </items>
    </pivotField>
    <pivotField axis="axisRow" showAll="0">
      <items count="25">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t="default"/>
      </items>
    </pivotField>
  </pivotFields>
  <rowFields count="4">
    <field x="34"/>
    <field x="33"/>
    <field x="17"/>
    <field x="2"/>
  </rowFields>
  <rowItems count="23">
    <i>
      <x v="1"/>
    </i>
    <i>
      <x v="2"/>
    </i>
    <i>
      <x v="3"/>
    </i>
    <i>
      <x v="4"/>
    </i>
    <i>
      <x v="5"/>
    </i>
    <i>
      <x v="6"/>
    </i>
    <i>
      <x v="7"/>
    </i>
    <i>
      <x v="8"/>
    </i>
    <i>
      <x v="9"/>
    </i>
    <i>
      <x v="10"/>
    </i>
    <i>
      <x v="11"/>
    </i>
    <i>
      <x v="12"/>
    </i>
    <i>
      <x v="13"/>
    </i>
    <i>
      <x v="14"/>
    </i>
    <i>
      <x v="15"/>
    </i>
    <i>
      <x v="16"/>
    </i>
    <i>
      <x v="17"/>
    </i>
    <i>
      <x v="18"/>
    </i>
    <i>
      <x v="19"/>
    </i>
    <i>
      <x v="20"/>
    </i>
    <i>
      <x v="21"/>
    </i>
    <i>
      <x v="22"/>
    </i>
    <i t="grand">
      <x/>
    </i>
  </rowItems>
  <colFields count="1">
    <field x="6"/>
  </colFields>
  <colItems count="3">
    <i>
      <x/>
    </i>
    <i>
      <x v="1"/>
    </i>
    <i t="grand">
      <x/>
    </i>
  </colItems>
  <dataFields count="1">
    <dataField name="Count of CP Mapping" fld="6" subtotal="count" baseField="0" baseItem="0"/>
  </dataFields>
  <chartFormats count="12">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2" format="6" series="1">
      <pivotArea type="data" outline="0" fieldPosition="0">
        <references count="1">
          <reference field="6" count="1" selected="0">
            <x v="0"/>
          </reference>
        </references>
      </pivotArea>
    </chartFormat>
    <chartFormat chart="2" format="7" series="1">
      <pivotArea type="data" outline="0" fieldPosition="0">
        <references count="1">
          <reference field="6" count="1" selected="0">
            <x v="1"/>
          </reference>
        </references>
      </pivotArea>
    </chartFormat>
    <chartFormat chart="1" format="4" series="1">
      <pivotArea type="data" outline="0" fieldPosition="0">
        <references count="1">
          <reference field="6" count="1" selected="0">
            <x v="0"/>
          </reference>
        </references>
      </pivotArea>
    </chartFormat>
    <chartFormat chart="1" format="5" series="1">
      <pivotArea type="data" outline="0" fieldPosition="0">
        <references count="1">
          <reference field="6" count="1" selected="0">
            <x v="1"/>
          </reference>
        </references>
      </pivotArea>
    </chartFormat>
    <chartFormat chart="3" format="2" series="1">
      <pivotArea type="data" outline="0" fieldPosition="0">
        <references count="2">
          <reference field="4294967294" count="1" selected="0">
            <x v="0"/>
          </reference>
          <reference field="6" count="1" selected="0">
            <x v="1"/>
          </reference>
        </references>
      </pivotArea>
    </chartFormat>
    <chartFormat chart="3" format="3"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1" format="12" series="1">
      <pivotArea type="data" outline="0" fieldPosition="0">
        <references count="2">
          <reference field="4294967294" count="1" selected="0">
            <x v="0"/>
          </reference>
          <reference field="6" count="1" selected="0">
            <x v="1"/>
          </reference>
        </references>
      </pivotArea>
    </chartFormat>
    <chartFormat chart="1" format="13" series="1">
      <pivotArea type="data" outline="0" fieldPosition="0">
        <references count="2">
          <reference field="4294967294" count="1" selected="0">
            <x v="0"/>
          </reference>
          <reference field="6"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90B3C8-C74C-2042-B6E5-590973C13DA2}" name="Table1" displayName="Table1" ref="A1:AG2200" totalsRowShown="0" headerRowDxfId="8">
  <autoFilter ref="A1:AG2200" xr:uid="{9835E5C8-746F-A942-8155-E79259F72424}">
    <filterColumn colId="6">
      <filters>
        <filter val="NEW"/>
      </filters>
    </filterColumn>
    <filterColumn colId="30">
      <filters>
        <filter val="https://emma.msrb.org/EA282731-EA1330-EA570247.pdf"/>
        <filter val="https://emma.msrb.org/EA284616-EA3351-EA572071.pdf"/>
        <filter val="https://emma.msrb.org/EA285919-EA4455-EA626804.pdf"/>
        <filter val="https://emma.msrb.org/EA495268-EA385095-EA781966.pdf"/>
        <filter val="https://emma.msrb.org/EP1007383-EP781031-EP1182746.pdf"/>
        <filter val="https://emma.msrb.org/EP334238-EP38768-EP660796.pdf"/>
        <filter val="https://emma.msrb.org/EP366288-EP287608-EP682855.pdf"/>
        <filter val="https://emma.msrb.org/EP416146-EP327368-EP723727.pdf"/>
        <filter val="https://emma.msrb.org/EP480529-EP374747-EP771669.pdf"/>
        <filter val="https://emma.msrb.org/EP810093-EP627433-EP1029202.pdf"/>
        <filter val="https://emma.msrb.org/EP821271-EP635683-EP1037390.pdf"/>
        <filter val="https://emma.msrb.org/EP935227-EP726105-EP1127882.pdf"/>
        <filter val="https://emma.msrb.org/EP997493-EP773367-EP1175132.pdf"/>
        <filter val="https://emma.msrb.org/ER1004134-ER785923-ER1187189.pdf"/>
        <filter val="https://emma.msrb.org/ER1050679-ER823210-ER1224230.pdf"/>
        <filter val="https://emma.msrb.org/ER1079186-ER844890-ER1245658.pdf"/>
        <filter val="https://emma.msrb.org/ER1215554-ER951545-ER1352517.pdf"/>
        <filter val="https://emma.msrb.org/ER1252694-ER979160-ER1380648.pdf"/>
        <filter val="https://emma.msrb.org/ER1266403-ER975974-ER1377210.pdf"/>
        <filter val="https://emma.msrb.org/ER1269117-ES1032642-ES1435063.pdf"/>
        <filter val="https://emma.msrb.org/ER1276010-ER995833-ER1398942.pdf"/>
        <filter val="https://emma.msrb.org/ER1276521-ER996333-ER1399478.pdf"/>
        <filter val="https://emma.msrb.org/ER1289579-ER1005566-ER1409666.pdf"/>
        <filter val="https://emma.msrb.org/ER475748-ER369860-ER767498.pdf"/>
        <filter val="https://emma.msrb.org/ER589638-ER458359-ER861159.pdf"/>
        <filter val="https://emma.msrb.org/ER666514-ER517559-ER920173.pdf"/>
        <filter val="https://emma.msrb.org/ER749019-ER581853-ER983638.pdf"/>
        <filter val="https://emma.msrb.org/ER879326-ER687032-ER1088677.pdf"/>
        <filter val="https://emma.msrb.org/ER889340-ER694653-ER1096181.pdf"/>
        <filter val="https://emma.msrb.org/ER972993-ER761128-ER1162534.pdf"/>
        <filter val="https://emma.msrb.org/ES1052303-ER850516-ER1251190.pdf"/>
        <filter val="https://emma.msrb.org/ES1081634-ES845056-ES1246171.pdf"/>
        <filter val="https://emma.msrb.org/ES1179322-ES921828-ES1322863.pdf"/>
        <filter val="https://emma.msrb.org/ES1235917-ES965388-ES1366271.pdf"/>
        <filter val="https://emma.msrb.org/ES1333118-ES1040015-ES1443272.pdf"/>
        <filter val="https://emma.msrb.org/ES1333132-ES1040027-ES1443283.pdf"/>
        <filter val="https://emma.msrb.org/ES773725-ES608017-ES1003783.pdf"/>
        <filter val="https://emma.msrb.org/ES785872-ES617992-ES1013665.pdf"/>
        <filter val="https://emma.msrb.org/ES797467-ES626859-ES1022402.pdf"/>
        <filter val="https://emma.msrb.org/MS130193-MS105501-MD204118.pdf"/>
        <filter val="https://emma.msrb.org/MS137303-MS112611-MD218154.pdf"/>
        <filter val="https://emma.msrb.org/MS154794-MS130102-MD252275.pdf"/>
        <filter val="https://emma.msrb.org/MS170240-MS145548-MD282741.pdf"/>
        <filter val="https://emma.msrb.org/MS173043-MS148351-MD286293.pdf"/>
        <filter val="https://emma.msrb.org/MS173888-MS149196-MD287977.pdf"/>
        <filter val="https://emma.msrb.org/MS176482-MS151790-MD293099.pdf"/>
        <filter val="https://emma.msrb.org/MS181930-MS157238-MD303925.pdf"/>
        <filter val="https://emma.msrb.org/MS182814-MS158122-MD305677.pdf"/>
        <filter val="https://emma.msrb.org/MS184105-MS159413-MD308245.pdf"/>
        <filter val="https://emma.msrb.org/MS184377-MS159685-MD308781.pdf"/>
        <filter val="https://emma.msrb.org/MS184913-MS160221-MD309851.pdf"/>
        <filter val="https://emma.msrb.org/MS186161-MS161469-MD312331.pdf"/>
        <filter val="https://emma.msrb.org/MS186957-MS162265-MD313901.pdf"/>
        <filter val="https://emma.msrb.org/MS187106-MS162414-MD314195.pdf"/>
        <filter val="https://emma.msrb.org/MS187568-MS162876-MD315107.pdf"/>
        <filter val="https://emma.msrb.org/MS187569-MS162877-MD315109.pdf"/>
        <filter val="https://emma.msrb.org/MS187665-MS162973-MD315297.pdf"/>
        <filter val="https://emma.msrb.org/MS188587-MS163895-MD317111.pdf"/>
        <filter val="https://emma.msrb.org/MS190789-MS166097-MD321483.pdf"/>
        <filter val="https://emma.msrb.org/MS199146-MS174454-MD338154.pdf"/>
        <filter val="https://emma.msrb.org/MS200500-MS175808-MD340728.pdf"/>
        <filter val="https://emma.msrb.org/MS200726-MS176034-MD341180.pdf"/>
        <filter val="https://emma.msrb.org/MS201256-MS176564-MD342111.pdf"/>
        <filter val="https://emma.msrb.org/MS204578-MS179886-MD348671.pdf"/>
        <filter val="https://emma.msrb.org/MS210961-MS186269-MD361421.pdf"/>
        <filter val="https://emma.msrb.org/MS213707-MS189015-MD366900.pdf"/>
        <filter val="https://emma.msrb.org/MS213896-MS189204-MD367279.pdf"/>
        <filter val="https://emma.msrb.org/MS215634-MS190942-MD370745.pdf"/>
        <filter val="https://emma.msrb.org/MS221802-MS197110-MD382649.pdf"/>
        <filter val="https://emma.msrb.org/MS221855-MS197163-MD382751.pdf"/>
        <filter val="https://emma.msrb.org/MS223397-MS198705-MD385793.pdf"/>
        <filter val="https://emma.msrb.org/MS225798-MS201106-MD390566.pdf"/>
        <filter val="https://emma.msrb.org/MS227846-MS203154-MD394652.pdf"/>
        <filter val="https://emma.msrb.org/MS227848-MS203156-MD394656.pdf"/>
        <filter val="https://emma.msrb.org/MS228051-MS203359-MD395063.pdf"/>
        <filter val="https://emma.msrb.org/MS228896-MS204204-MD396746.pdf"/>
        <filter val="https://emma.msrb.org/MS22891-MS249216-MD483741.pdf"/>
        <filter val="https://emma.msrb.org/MS234661-MS209969-MD408275.pdf"/>
        <filter val="https://emma.msrb.org/MS238945-MS214253-MD416555.pdf"/>
        <filter val="https://emma.msrb.org/MS239704-MS215012-MD418071.pdf"/>
        <filter val="https://emma.msrb.org/MS240092-MS215400-MD418848.pdf"/>
        <filter val="https://emma.msrb.org/MS242262-MS217570-MD423220.pdf"/>
        <filter val="https://emma.msrb.org/MS242435-MS217743-MD423565.pdf"/>
        <filter val="https://emma.msrb.org/MS242823-MS218131-MD424344.pdf"/>
        <filter val="https://emma.msrb.org/MS246051-MS221359-MD430869.pdf"/>
        <filter val="https://emma.msrb.org/MS246403-MS221711-MD431571.pdf"/>
        <filter val="https://emma.msrb.org/MS249352-MS224660-MD437518.pdf"/>
        <filter val="https://emma.msrb.org/MS251869-MS227177-MD442606.pdf"/>
        <filter val="https://emma.msrb.org/MS251871-MS227179-MD442610.pdf"/>
        <filter val="https://emma.msrb.org/MS252404-MS227712-MD443692.pdf"/>
        <filter val="https://emma.msrb.org/MS254261-MS229569-MD534441.pdf"/>
        <filter val="https://emma.msrb.org/MS257199-MS232507-MD453352.pdf"/>
        <filter val="https://emma.msrb.org/MS258307-MS233615-MD455602.pdf"/>
        <filter val="https://emma.msrb.org/MS259217-MS234525-MD457427.pdf"/>
        <filter val="https://emma.msrb.org/MS259287-MS234595-MD457577.pdf"/>
        <filter val="https://emma.msrb.org/MS260190-MS235498-MD459386.pdf"/>
        <filter val="https://emma.msrb.org/MS263967-MS239275-MD466986.pdf"/>
        <filter val="https://emma.msrb.org/MS265923-MS241231-MD470934.pdf"/>
        <filter val="https://emma.msrb.org/MS266931-MS242239-MD472872.pdf"/>
        <filter val="https://emma.msrb.org/MS267778-MS263392-MD511615.pdf"/>
        <filter val="https://emma.msrb.org/MS270171-MS266430-MD523054.pdf"/>
        <filter val="https://emma.msrb.org/MS277280-MS275375-MD558620.pdf"/>
        <filter val="https://emma.msrb.org/MS281177-MS280477-MD568913.pdf"/>
        <filter val="https://emma.msrb.org/MS39734-MS254887-MD492833.pdf"/>
        <filter val="https://emma.msrb.org/MS42299-MS255749-MD494294.pdf"/>
        <filter val="https://emma.msrb.org/MS47931-MS47215-MD90854.pdf"/>
        <filter val="https://emma.msrb.org/P11402661-P11090584-P11499156.pdf"/>
        <filter val="https://emma.msrb.org/P11412359-P11097264-P11506241.pdf"/>
        <filter val="https://emma.msrb.org/P11451511-P11125239-P11536442.pdf"/>
        <filter val="https://emma.msrb.org/P21439338-P21117502-P21528658.pdf"/>
        <filter val="https://emma.msrb.org/P21439387-P21117493-P21528646.pdf"/>
      </filters>
    </filterColumn>
  </autoFilter>
  <sortState xmlns:xlrd2="http://schemas.microsoft.com/office/spreadsheetml/2017/richdata2" ref="A86:AG142">
    <sortCondition ref="J1:J2200"/>
  </sortState>
  <tableColumns count="33">
    <tableColumn id="1" xr3:uid="{19307C65-DB29-7A40-AA2D-0EB854CE7E9D}" name="City"/>
    <tableColumn id="2" xr3:uid="{D8C5C85D-8CD9-C142-958F-9B7BD6E06199}" name="Issuer"/>
    <tableColumn id="3" xr3:uid="{6FF6EDF2-2559-0344-B700-A665A00E2BDE}" name="Issue Details"/>
    <tableColumn id="4" xr3:uid="{EF450A3E-8F7E-B647-BA93-E34E08D93EE5}" name="CUSIP"/>
    <tableColumn id="5" xr3:uid="{19B1C7EE-4AC6-7E41-9B78-E81069A970DB}" name="CUSIP Identifier"/>
    <tableColumn id="6" xr3:uid="{33E3E2CF-22BA-8143-92DE-1D16E305AC61}" name="Security Description"/>
    <tableColumn id="7" xr3:uid="{CA79598A-468C-4940-B10B-1E1BE1E19B2D}" name="CP Mapping"/>
    <tableColumn id="8" xr3:uid="{13DFD66D-6CF6-5344-A175-2E15950A5E20}" name="Principle Amount at Issuance ($)"/>
    <tableColumn id="9" xr3:uid="{A81772AB-E8A2-3843-BE42-7C81201555C4}" name="Coupon" dataDxfId="7"/>
    <tableColumn id="10" xr3:uid="{CE8DDD59-DF93-1049-B9D0-2E3F6D9C9C85}" name="Maturity Date" dataDxfId="6"/>
    <tableColumn id="11" xr3:uid="{5A476542-8E90-5C43-82D4-D44E9142AEB7}" name="Price/Yield"/>
    <tableColumn id="12" xr3:uid="{E7D78A4B-7635-214B-B180-5C84099C1F4D}" name="Price"/>
    <tableColumn id="13" xr3:uid="{D9BF58D9-2F34-0441-ABDE-91B3CFE331BA}" name="Yield"/>
    <tableColumn id="14" xr3:uid="{5F2C54B8-0D66-5B41-B215-E895591B5D09}" name="Fitch"/>
    <tableColumn id="15" xr3:uid="{C43EA947-E619-794E-8832-F43EB2E4ADA2}" name="KBRA"/>
    <tableColumn id="16" xr3:uid="{F9CFF1EE-9189-1544-AF78-4EAD53F9B40A}" name="Moody's"/>
    <tableColumn id="17" xr3:uid="{6920C942-136F-ED41-9371-A8214A7A383E}" name="S&amp;P"/>
    <tableColumn id="18" xr3:uid="{701E5105-1AEF-D64A-8EE6-D0DF934873F2}" name="Issue Date" dataDxfId="5"/>
    <tableColumn id="19" xr3:uid="{DE13A4EE-55E1-514D-9281-99BC267F213A}" name="Capital Purpose"/>
    <tableColumn id="20" xr3:uid="{987F47CC-E887-D541-9041-5A5D892ECEC6}" name="Collateral Pledge"/>
    <tableColumn id="21" xr3:uid="{F959F307-4FF6-9648-AA99-727F235298A5}" name="Use of Proceeds"/>
    <tableColumn id="22" xr3:uid="{3E4B4909-C093-D340-A51B-799F8B4E1F6E}" name="Coupon Type"/>
    <tableColumn id="23" xr3:uid="{FFF616A4-644F-124F-AB26-973619D7291D}" name="Type of Bond"/>
    <tableColumn id="24" xr3:uid="{22EFC0B3-A5FB-EC44-8AE4-90C65F10429E}" name="Security Code"/>
    <tableColumn id="25" xr3:uid="{5326BF4A-CA0C-CB4B-94A3-4819C9D3F420}" name="Federal Tax"/>
    <tableColumn id="26" xr3:uid="{4185E6BF-C65A-AC45-B65C-25743D0E2C7A}" name="State Tax"/>
    <tableColumn id="27" xr3:uid="{062809A4-8E2C-4749-958E-8A3810E5D737}" name="Bank Qualified"/>
    <tableColumn id="28" xr3:uid="{5FCCE525-6361-3A48-9E03-4D6FB49D322F}" name="Alternative Minimum Tax"/>
    <tableColumn id="29" xr3:uid="{56960320-7EEA-3C4D-BFB7-1334A1CAF4F9}" name="Price - MS" dataDxfId="4"/>
    <tableColumn id="30" xr3:uid="{8E30BFBF-5411-5C4D-8B24-C229BB4ACE94}" name="Yield - MS" dataDxfId="3"/>
    <tableColumn id="31" xr3:uid="{AA356948-82CB-834A-AE00-7DC3F7B49189}" name="Official Statement"/>
    <tableColumn id="32" xr3:uid="{DA3A6350-9272-6445-91FC-1880F778DD2D}" name="Archived Doc"/>
    <tableColumn id="33" xr3:uid="{D0F93C37-D780-EA49-8161-D00B7B0E9903}" name="Morningstar Link"/>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79E0AE-88FD-E94A-8137-6338F10E6520}" name="Table3" displayName="Table3" ref="A1:G23" totalsRowShown="0">
  <autoFilter ref="A1:G23" xr:uid="{A646990F-3CA4-E545-8975-267D06F0A51D}"/>
  <tableColumns count="7">
    <tableColumn id="1" xr3:uid="{D2AD677E-075F-E84B-82CA-74C5E6A81BCA}" name="CUSIP"/>
    <tableColumn id="2" xr3:uid="{8813BBF5-1A6E-E348-88EA-29E6E1942615}" name="ms_price"/>
    <tableColumn id="3" xr3:uid="{06FD4D3F-174F-B247-BE77-A1A809582F75}" name="Price"/>
    <tableColumn id="4" xr3:uid="{182C8384-368C-8C49-816A-6790750A1960}" name="Yield"/>
    <tableColumn id="5" xr3:uid="{C96E94D2-6307-0D45-AE8B-1CAD5B072FBD}" name="MS Yield"/>
    <tableColumn id="6" xr3:uid="{313D1D69-1E68-4948-A569-2E6BCFF984DE}" name="Price Difference"/>
    <tableColumn id="7" xr3:uid="{EB10C3D1-A597-914F-89E8-91031BE69E1B}" name="Yield Differenc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emma.msrb.org/P21439338-P21117502-P21528658.pdf" TargetMode="External"/><Relationship Id="rId2" Type="http://schemas.openxmlformats.org/officeDocument/2006/relationships/hyperlink" Target="https://emma.msrb.org/P11431216-P11110438-P11520207.pdf" TargetMode="External"/><Relationship Id="rId1" Type="http://schemas.openxmlformats.org/officeDocument/2006/relationships/hyperlink" Target="https://emma.msrb.org/ER1050679-ER823210-ER1224230.pdf" TargetMode="External"/><Relationship Id="rId6" Type="http://schemas.openxmlformats.org/officeDocument/2006/relationships/table" Target="../tables/table1.xml"/><Relationship Id="rId5" Type="http://schemas.openxmlformats.org/officeDocument/2006/relationships/hyperlink" Target="https://emma.msrb.org/MS200726-MS176034-MD341180.pdf" TargetMode="External"/><Relationship Id="rId4" Type="http://schemas.openxmlformats.org/officeDocument/2006/relationships/hyperlink" Target="https://emma.msrb.org/P21439387-P21117493-P21528646.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emma.msrb.org/MS254261-MS229569-MD534441.pdf" TargetMode="External"/><Relationship Id="rId21" Type="http://schemas.openxmlformats.org/officeDocument/2006/relationships/hyperlink" Target="https://emma.msrb.org/MS228051-MS203359-MD395063.pdf" TargetMode="External"/><Relationship Id="rId42" Type="http://schemas.openxmlformats.org/officeDocument/2006/relationships/hyperlink" Target="https://emma.msrb.org/MS251871-MS227179-MD442610.pdf" TargetMode="External"/><Relationship Id="rId47" Type="http://schemas.openxmlformats.org/officeDocument/2006/relationships/hyperlink" Target="https://emma.msrb.org/ER1289579-ER1005566-ER1409666.pdf" TargetMode="External"/><Relationship Id="rId63" Type="http://schemas.openxmlformats.org/officeDocument/2006/relationships/hyperlink" Target="https://emma.msrb.org/ER749019-ER581853-ER983638.pdf" TargetMode="External"/><Relationship Id="rId68" Type="http://schemas.openxmlformats.org/officeDocument/2006/relationships/hyperlink" Target="https://emma.msrb.org/ER666514-ER517559-ER920173.pdf" TargetMode="External"/><Relationship Id="rId84" Type="http://schemas.openxmlformats.org/officeDocument/2006/relationships/hyperlink" Target="https://emma.msrb.org/EP480529-EP374747-EP771669.pdf" TargetMode="External"/><Relationship Id="rId89" Type="http://schemas.openxmlformats.org/officeDocument/2006/relationships/hyperlink" Target="https://emma.msrb.org/MS39734-MS254887-MD492833.pdf" TargetMode="External"/><Relationship Id="rId16" Type="http://schemas.openxmlformats.org/officeDocument/2006/relationships/hyperlink" Target="https://emma.msrb.org/MS201256-MS176564-MD342111.pdf" TargetMode="External"/><Relationship Id="rId107" Type="http://schemas.openxmlformats.org/officeDocument/2006/relationships/hyperlink" Target="https://emma.msrb.org/P21439387-P21117493-P21528646.pdf" TargetMode="External"/><Relationship Id="rId11" Type="http://schemas.openxmlformats.org/officeDocument/2006/relationships/hyperlink" Target="https://emma.msrb.org/EP334238-EP38768-EP660796.pdf" TargetMode="External"/><Relationship Id="rId32" Type="http://schemas.openxmlformats.org/officeDocument/2006/relationships/hyperlink" Target="https://emma.msrb.org/MS200726-MS176034-MD341180.pdf" TargetMode="External"/><Relationship Id="rId37" Type="http://schemas.openxmlformats.org/officeDocument/2006/relationships/hyperlink" Target="https://emma.msrb.org/MS258307-MS233615-MD455602.pdf" TargetMode="External"/><Relationship Id="rId53" Type="http://schemas.openxmlformats.org/officeDocument/2006/relationships/hyperlink" Target="https://emma.msrb.org/MS267778-MS263392-MD511615.pdf" TargetMode="External"/><Relationship Id="rId58" Type="http://schemas.openxmlformats.org/officeDocument/2006/relationships/hyperlink" Target="https://emma.msrb.org/MS221855-MS197163-MD382751.pdf" TargetMode="External"/><Relationship Id="rId74" Type="http://schemas.openxmlformats.org/officeDocument/2006/relationships/hyperlink" Target="https://emma.msrb.org/MS270171-MS266430-MD523054.pdf" TargetMode="External"/><Relationship Id="rId79" Type="http://schemas.openxmlformats.org/officeDocument/2006/relationships/hyperlink" Target="https://emma.msrb.org/ES773725-ES608017-ES1003783.pdf" TargetMode="External"/><Relationship Id="rId102" Type="http://schemas.openxmlformats.org/officeDocument/2006/relationships/hyperlink" Target="https://emma.msrb.org/MS251869-MS227177-MD442606.pdf" TargetMode="External"/><Relationship Id="rId5" Type="http://schemas.openxmlformats.org/officeDocument/2006/relationships/hyperlink" Target="https://emma.msrb.org/MS184377-MS159685-MD308781.pdf" TargetMode="External"/><Relationship Id="rId90" Type="http://schemas.openxmlformats.org/officeDocument/2006/relationships/hyperlink" Target="https://emma.msrb.org/MS47931-MS47215-MD90854.pdf" TargetMode="External"/><Relationship Id="rId95" Type="http://schemas.openxmlformats.org/officeDocument/2006/relationships/hyperlink" Target="https://emma.msrb.org/EA285919-EA4455-EA626804.pdf" TargetMode="External"/><Relationship Id="rId22" Type="http://schemas.openxmlformats.org/officeDocument/2006/relationships/hyperlink" Target="https://emma.msrb.org/MS215634-MS190942-MD370745.pdf" TargetMode="External"/><Relationship Id="rId27" Type="http://schemas.openxmlformats.org/officeDocument/2006/relationships/hyperlink" Target="https://emma.msrb.org/ER589638-ER458359-ER861159.pdf" TargetMode="External"/><Relationship Id="rId43" Type="http://schemas.openxmlformats.org/officeDocument/2006/relationships/hyperlink" Target="https://emma.msrb.org/ER1276521-ER996333-ER1399478.pdf" TargetMode="External"/><Relationship Id="rId48" Type="http://schemas.openxmlformats.org/officeDocument/2006/relationships/hyperlink" Target="https://emma.msrb.org/MS228896-MS204204-MD396746.pdf" TargetMode="External"/><Relationship Id="rId64" Type="http://schemas.openxmlformats.org/officeDocument/2006/relationships/hyperlink" Target="https://emma.msrb.org/EP810093-EP627433-EP1029202.pdf" TargetMode="External"/><Relationship Id="rId69" Type="http://schemas.openxmlformats.org/officeDocument/2006/relationships/hyperlink" Target="https://emma.msrb.org/MS176482-MS151790-MD293099.pdf" TargetMode="External"/><Relationship Id="rId80" Type="http://schemas.openxmlformats.org/officeDocument/2006/relationships/hyperlink" Target="https://emma.msrb.org/MS182814-MS158122-MD305677.pdf" TargetMode="External"/><Relationship Id="rId85" Type="http://schemas.openxmlformats.org/officeDocument/2006/relationships/hyperlink" Target="https://emma.msrb.org/MS263967-MS239275-MD466986.pdf" TargetMode="External"/><Relationship Id="rId12" Type="http://schemas.openxmlformats.org/officeDocument/2006/relationships/hyperlink" Target="https://emma.msrb.org/MS239704-MS215012-MD418071.pdf" TargetMode="External"/><Relationship Id="rId17" Type="http://schemas.openxmlformats.org/officeDocument/2006/relationships/hyperlink" Target="https://emma.msrb.org/MS213707-MS189015-MD366900.pdf" TargetMode="External"/><Relationship Id="rId33" Type="http://schemas.openxmlformats.org/officeDocument/2006/relationships/hyperlink" Target="https://emma.msrb.org/MS173043-MS148351-MD286293.pdf" TargetMode="External"/><Relationship Id="rId38" Type="http://schemas.openxmlformats.org/officeDocument/2006/relationships/hyperlink" Target="https://emma.msrb.org/MS281177-MS280477-MD568913.pdf" TargetMode="External"/><Relationship Id="rId59" Type="http://schemas.openxmlformats.org/officeDocument/2006/relationships/hyperlink" Target="https://emma.msrb.org/ER1252694-ER979160-ER1380648.pdf" TargetMode="External"/><Relationship Id="rId103" Type="http://schemas.openxmlformats.org/officeDocument/2006/relationships/hyperlink" Target="https://emma.msrb.org/ES785872-ES617992-ES1013665.pdf" TargetMode="External"/><Relationship Id="rId108" Type="http://schemas.openxmlformats.org/officeDocument/2006/relationships/hyperlink" Target="https://emma.msrb.org/EP997493-EP773367-EP1175132.pdf" TargetMode="External"/><Relationship Id="rId20" Type="http://schemas.openxmlformats.org/officeDocument/2006/relationships/hyperlink" Target="https://emma.msrb.org/MS249352-MS224660-MD437518.pdf" TargetMode="External"/><Relationship Id="rId41" Type="http://schemas.openxmlformats.org/officeDocument/2006/relationships/hyperlink" Target="https://emma.msrb.org/EP935227-EP726105-EP1127882.pdf" TargetMode="External"/><Relationship Id="rId54" Type="http://schemas.openxmlformats.org/officeDocument/2006/relationships/hyperlink" Target="https://emma.msrb.org/MS260190-MS235498-MD459386.pdf" TargetMode="External"/><Relationship Id="rId62" Type="http://schemas.openxmlformats.org/officeDocument/2006/relationships/hyperlink" Target="https://emma.msrb.org/ER972993-ER761128-ER1162534.pdf" TargetMode="External"/><Relationship Id="rId70" Type="http://schemas.openxmlformats.org/officeDocument/2006/relationships/hyperlink" Target="https://emma.msrb.org/MS240092-MS215400-MD418848.pdf" TargetMode="External"/><Relationship Id="rId75" Type="http://schemas.openxmlformats.org/officeDocument/2006/relationships/hyperlink" Target="https://emma.msrb.org/MS242435-MS217743-MD423565.pdf" TargetMode="External"/><Relationship Id="rId83" Type="http://schemas.openxmlformats.org/officeDocument/2006/relationships/hyperlink" Target="https://emma.msrb.org/MS242262-MS217570-MD423220.pdf" TargetMode="External"/><Relationship Id="rId88" Type="http://schemas.openxmlformats.org/officeDocument/2006/relationships/hyperlink" Target="https://emma.msrb.org/P11402661-P11090584-P11499156.pdf" TargetMode="External"/><Relationship Id="rId91" Type="http://schemas.openxmlformats.org/officeDocument/2006/relationships/hyperlink" Target="https://emma.msrb.org/P21439338-P21117502-P21528658.pdf" TargetMode="External"/><Relationship Id="rId96" Type="http://schemas.openxmlformats.org/officeDocument/2006/relationships/hyperlink" Target="https://emma.msrb.org/MS187569-MS162877-MD315109.pdf" TargetMode="External"/><Relationship Id="rId1" Type="http://schemas.openxmlformats.org/officeDocument/2006/relationships/hyperlink" Target="https://emma.msrb.org/MS173888-MS149196-MD287977.pdf" TargetMode="External"/><Relationship Id="rId6" Type="http://schemas.openxmlformats.org/officeDocument/2006/relationships/hyperlink" Target="https://emma.msrb.org/MS265923-MS241231-MD470934.pdf" TargetMode="External"/><Relationship Id="rId15" Type="http://schemas.openxmlformats.org/officeDocument/2006/relationships/hyperlink" Target="https://emma.msrb.org/ES1333118-ES1040015-ES1443272.pdf" TargetMode="External"/><Relationship Id="rId23" Type="http://schemas.openxmlformats.org/officeDocument/2006/relationships/hyperlink" Target="https://emma.msrb.org/ER1276010-ER995833-ER1398942.pdf" TargetMode="External"/><Relationship Id="rId28" Type="http://schemas.openxmlformats.org/officeDocument/2006/relationships/hyperlink" Target="https://emma.msrb.org/MS186957-MS162265-MD313901.pdf" TargetMode="External"/><Relationship Id="rId36" Type="http://schemas.openxmlformats.org/officeDocument/2006/relationships/hyperlink" Target="https://emma.msrb.org/MS225798-MS201106-MD390566.pdf" TargetMode="External"/><Relationship Id="rId49" Type="http://schemas.openxmlformats.org/officeDocument/2006/relationships/hyperlink" Target="https://emma.msrb.org/MS181930-MS157238-MD303925.pdf" TargetMode="External"/><Relationship Id="rId57" Type="http://schemas.openxmlformats.org/officeDocument/2006/relationships/hyperlink" Target="https://emma.msrb.org/EA495268-EA385095-EA781966.pdf" TargetMode="External"/><Relationship Id="rId106" Type="http://schemas.openxmlformats.org/officeDocument/2006/relationships/hyperlink" Target="https://emma.msrb.org/MS187665-MS162973-MD315297.pdf" TargetMode="External"/><Relationship Id="rId10" Type="http://schemas.openxmlformats.org/officeDocument/2006/relationships/hyperlink" Target="https://emma.msrb.org/ER1079186-ER844890-ER1245658.pdf" TargetMode="External"/><Relationship Id="rId31" Type="http://schemas.openxmlformats.org/officeDocument/2006/relationships/hyperlink" Target="https://emma.msrb.org/MS213896-MS189204-MD367279.pdf" TargetMode="External"/><Relationship Id="rId44" Type="http://schemas.openxmlformats.org/officeDocument/2006/relationships/hyperlink" Target="https://emma.msrb.org/MS221802-MS197110-MD382649.pdf" TargetMode="External"/><Relationship Id="rId52" Type="http://schemas.openxmlformats.org/officeDocument/2006/relationships/hyperlink" Target="https://emma.msrb.org/ES1052303-ER850516-ER1251190.pdf" TargetMode="External"/><Relationship Id="rId60" Type="http://schemas.openxmlformats.org/officeDocument/2006/relationships/hyperlink" Target="https://emma.msrb.org/MS266931-MS242239-MD472872.pdf" TargetMode="External"/><Relationship Id="rId65" Type="http://schemas.openxmlformats.org/officeDocument/2006/relationships/hyperlink" Target="https://emma.msrb.org/ER889340-ER694653-ER1096181.pdf" TargetMode="External"/><Relationship Id="rId73" Type="http://schemas.openxmlformats.org/officeDocument/2006/relationships/hyperlink" Target="https://emma.msrb.org/EP1007383-EP781031-EP1182746.pdf" TargetMode="External"/><Relationship Id="rId78" Type="http://schemas.openxmlformats.org/officeDocument/2006/relationships/hyperlink" Target="https://emma.msrb.org/ER1215554-ER951545-ER1352517.pdf" TargetMode="External"/><Relationship Id="rId81" Type="http://schemas.openxmlformats.org/officeDocument/2006/relationships/hyperlink" Target="https://emma.msrb.org/ER1269117-ES1032642-ES1435063.pdf" TargetMode="External"/><Relationship Id="rId86" Type="http://schemas.openxmlformats.org/officeDocument/2006/relationships/hyperlink" Target="https://emma.msrb.org/MS170240-MS145548-MD282741.pdf" TargetMode="External"/><Relationship Id="rId94" Type="http://schemas.openxmlformats.org/officeDocument/2006/relationships/hyperlink" Target="https://emma.msrb.org/MS187106-MS162414-MD314195.pdf" TargetMode="External"/><Relationship Id="rId99" Type="http://schemas.openxmlformats.org/officeDocument/2006/relationships/hyperlink" Target="https://emma.msrb.org/MS246051-MS221359-MD430869.pdf" TargetMode="External"/><Relationship Id="rId101" Type="http://schemas.openxmlformats.org/officeDocument/2006/relationships/hyperlink" Target="https://emma.msrb.org/ES1235917-ES965388-ES1366271.pdf" TargetMode="External"/><Relationship Id="rId4" Type="http://schemas.openxmlformats.org/officeDocument/2006/relationships/hyperlink" Target="https://emma.msrb.org/MS34408-MS183906-MS609444.pdf" TargetMode="External"/><Relationship Id="rId9" Type="http://schemas.openxmlformats.org/officeDocument/2006/relationships/hyperlink" Target="https://emma.msrb.org/EP366288-EP287608-EP682855.pdf" TargetMode="External"/><Relationship Id="rId13" Type="http://schemas.openxmlformats.org/officeDocument/2006/relationships/hyperlink" Target="https://emma.msrb.org/ES797467-ES626859-ES1022402.pdf" TargetMode="External"/><Relationship Id="rId18" Type="http://schemas.openxmlformats.org/officeDocument/2006/relationships/hyperlink" Target="https://emma.msrb.org/MS257199-MS232507-MD453352.pdf" TargetMode="External"/><Relationship Id="rId39" Type="http://schemas.openxmlformats.org/officeDocument/2006/relationships/hyperlink" Target="https://emma.msrb.org/MS200500-MS175808-MD340728.pdf" TargetMode="External"/><Relationship Id="rId34" Type="http://schemas.openxmlformats.org/officeDocument/2006/relationships/hyperlink" Target="https://emma.msrb.org/MS204578-MS179886-MD348671.pdf" TargetMode="External"/><Relationship Id="rId50" Type="http://schemas.openxmlformats.org/officeDocument/2006/relationships/hyperlink" Target="https://emma.msrb.org/EA282731-EA1330-EA570247.pdf" TargetMode="External"/><Relationship Id="rId55" Type="http://schemas.openxmlformats.org/officeDocument/2006/relationships/hyperlink" Target="https://emma.msrb.org/MS238945-MS214253-MD416555.pdf" TargetMode="External"/><Relationship Id="rId76" Type="http://schemas.openxmlformats.org/officeDocument/2006/relationships/hyperlink" Target="https://emma.msrb.org/MS184105-MS159413-MD308245.pdf" TargetMode="External"/><Relationship Id="rId97" Type="http://schemas.openxmlformats.org/officeDocument/2006/relationships/hyperlink" Target="https://emma.msrb.org/P11451511-P11125239-P11536442.pdf" TargetMode="External"/><Relationship Id="rId104" Type="http://schemas.openxmlformats.org/officeDocument/2006/relationships/hyperlink" Target="https://emma.msrb.org/EP416146-EP327368-EP723727.pdf" TargetMode="External"/><Relationship Id="rId7" Type="http://schemas.openxmlformats.org/officeDocument/2006/relationships/hyperlink" Target="https://emma.msrb.org/MS190789-MS166097-MD321483.pdf" TargetMode="External"/><Relationship Id="rId71" Type="http://schemas.openxmlformats.org/officeDocument/2006/relationships/hyperlink" Target="https://emma.msrb.org/P11412359-P11097264-P11506241.pdf" TargetMode="External"/><Relationship Id="rId92" Type="http://schemas.openxmlformats.org/officeDocument/2006/relationships/hyperlink" Target="https://emma.msrb.org/MS277280-MS275375-MD558620.pdf" TargetMode="External"/><Relationship Id="rId2" Type="http://schemas.openxmlformats.org/officeDocument/2006/relationships/hyperlink" Target="https://emma.msrb.org/MS210961-MS186269-MD361421.pdf" TargetMode="External"/><Relationship Id="rId29" Type="http://schemas.openxmlformats.org/officeDocument/2006/relationships/hyperlink" Target="https://emma.msrb.org/MS234661-MS209969-MD408275.pdf" TargetMode="External"/><Relationship Id="rId24" Type="http://schemas.openxmlformats.org/officeDocument/2006/relationships/hyperlink" Target="https://emma.msrb.org/MS223397-MS198705-MD385793.pdf" TargetMode="External"/><Relationship Id="rId40" Type="http://schemas.openxmlformats.org/officeDocument/2006/relationships/hyperlink" Target="https://emma.msrb.org/MS252404-MS227712-MD443692.pdf" TargetMode="External"/><Relationship Id="rId45" Type="http://schemas.openxmlformats.org/officeDocument/2006/relationships/hyperlink" Target="https://emma.msrb.org/MS246403-MS221711-MD431571.pdf" TargetMode="External"/><Relationship Id="rId66" Type="http://schemas.openxmlformats.org/officeDocument/2006/relationships/hyperlink" Target="https://emma.msrb.org/MS259287-MS234595-MD457577.pdf" TargetMode="External"/><Relationship Id="rId87" Type="http://schemas.openxmlformats.org/officeDocument/2006/relationships/hyperlink" Target="https://emma.msrb.org/MS42299-MS255749-MD494294.pdf" TargetMode="External"/><Relationship Id="rId61" Type="http://schemas.openxmlformats.org/officeDocument/2006/relationships/hyperlink" Target="https://emma.msrb.org/MS154794-MS130102-MD252275.pdf" TargetMode="External"/><Relationship Id="rId82" Type="http://schemas.openxmlformats.org/officeDocument/2006/relationships/hyperlink" Target="https://emma.msrb.org/ER1266403-ER975974-ER1377210.pdf" TargetMode="External"/><Relationship Id="rId19" Type="http://schemas.openxmlformats.org/officeDocument/2006/relationships/hyperlink" Target="https://emma.msrb.org/MS184913-MS160221-MD309851.pdf" TargetMode="External"/><Relationship Id="rId14" Type="http://schemas.openxmlformats.org/officeDocument/2006/relationships/hyperlink" Target="https://emma.msrb.org/ER1050679-ER823210-ER1224230.pdf" TargetMode="External"/><Relationship Id="rId30" Type="http://schemas.openxmlformats.org/officeDocument/2006/relationships/hyperlink" Target="https://emma.msrb.org/MS186161-MS161469-MD312331.pdf" TargetMode="External"/><Relationship Id="rId35" Type="http://schemas.openxmlformats.org/officeDocument/2006/relationships/hyperlink" Target="https://emma.msrb.org/MS199146-MS174454-MD338154.pdf" TargetMode="External"/><Relationship Id="rId56" Type="http://schemas.openxmlformats.org/officeDocument/2006/relationships/hyperlink" Target="https://emma.msrb.org/MS137303-MS112611-MD218154.pdf" TargetMode="External"/><Relationship Id="rId77" Type="http://schemas.openxmlformats.org/officeDocument/2006/relationships/hyperlink" Target="https://emma.msrb.org/MS259217-MS234525-MD457427.pdf" TargetMode="External"/><Relationship Id="rId100" Type="http://schemas.openxmlformats.org/officeDocument/2006/relationships/hyperlink" Target="https://emma.msrb.org/ES1081634-ES845056-ES1246171.pdf" TargetMode="External"/><Relationship Id="rId105" Type="http://schemas.openxmlformats.org/officeDocument/2006/relationships/hyperlink" Target="https://emma.msrb.org/EA284616-EA3351-EA572071.pdf" TargetMode="External"/><Relationship Id="rId8" Type="http://schemas.openxmlformats.org/officeDocument/2006/relationships/hyperlink" Target="https://emma.msrb.org/ER879326-ER687032-ER1088677.pdf" TargetMode="External"/><Relationship Id="rId51" Type="http://schemas.openxmlformats.org/officeDocument/2006/relationships/hyperlink" Target="https://emma.msrb.org/MS242823-MS218131-MD424344.pdf" TargetMode="External"/><Relationship Id="rId72" Type="http://schemas.openxmlformats.org/officeDocument/2006/relationships/hyperlink" Target="https://emma.msrb.org/MS188587-MS163895-MD317111.pdf" TargetMode="External"/><Relationship Id="rId93" Type="http://schemas.openxmlformats.org/officeDocument/2006/relationships/hyperlink" Target="https://emma.msrb.org/MS130193-MS105501-MD204118.pdf" TargetMode="External"/><Relationship Id="rId98" Type="http://schemas.openxmlformats.org/officeDocument/2006/relationships/hyperlink" Target="https://emma.msrb.org/ES1179322-ES921828-ES1322863.pdf" TargetMode="External"/><Relationship Id="rId3" Type="http://schemas.openxmlformats.org/officeDocument/2006/relationships/hyperlink" Target="https://emma.msrb.org/MS227846-MS203154-MD394652.pdf" TargetMode="External"/><Relationship Id="rId25" Type="http://schemas.openxmlformats.org/officeDocument/2006/relationships/hyperlink" Target="https://emma.msrb.org/ES1333132-ES1040027-ES1443283.pdf" TargetMode="External"/><Relationship Id="rId46" Type="http://schemas.openxmlformats.org/officeDocument/2006/relationships/hyperlink" Target="https://emma.msrb.org/MS187568-MS162876-MD315107.pdf" TargetMode="External"/><Relationship Id="rId67" Type="http://schemas.openxmlformats.org/officeDocument/2006/relationships/hyperlink" Target="https://emma.msrb.org/MS227848-MS203156-MD394656.pdf"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openxmlformats.org/officeDocument/2006/relationships/hyperlink" Target="https://www.moodys.com/sites/products/productattachments/ap075378_1_1408_ki.pdf" TargetMode="External"/><Relationship Id="rId2" Type="http://schemas.openxmlformats.org/officeDocument/2006/relationships/hyperlink" Target="https://documents.krollbondratings.com/report/34561/kbra-s-rating-scales-and-services" TargetMode="External"/><Relationship Id="rId1" Type="http://schemas.openxmlformats.org/officeDocument/2006/relationships/hyperlink" Target="https://www.fitchratings.com/products/rating-definitions" TargetMode="External"/><Relationship Id="rId6" Type="http://schemas.openxmlformats.org/officeDocument/2006/relationships/drawing" Target="../drawings/drawing2.xml"/><Relationship Id="rId5" Type="http://schemas.openxmlformats.org/officeDocument/2006/relationships/hyperlink" Target="https://www.thebalance.com/what-are-sandp-credit-ratings-and-scales-3305886" TargetMode="External"/><Relationship Id="rId4" Type="http://schemas.openxmlformats.org/officeDocument/2006/relationships/hyperlink" Target="https://wolfstreet.com/credit-rating-scales-by-moodys-sp-and-fit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cusip.com/pdf/CUSIP_Intro_03.14.11.pdf" TargetMode="External"/><Relationship Id="rId2" Type="http://schemas.openxmlformats.org/officeDocument/2006/relationships/hyperlink" Target="https://en.wikipedia.org/wiki/CUSIP" TargetMode="External"/><Relationship Id="rId1" Type="http://schemas.openxmlformats.org/officeDocument/2006/relationships/hyperlink" Target="https://www.investopedia.com/terms/c/cusipnumber.asp" TargetMode="External"/><Relationship Id="rId6" Type="http://schemas.openxmlformats.org/officeDocument/2006/relationships/drawing" Target="../drawings/drawing3.xml"/><Relationship Id="rId5" Type="http://schemas.openxmlformats.org/officeDocument/2006/relationships/hyperlink" Target="https://www.wallstreetmojo.com/cusip-number/" TargetMode="External"/><Relationship Id="rId4" Type="http://schemas.openxmlformats.org/officeDocument/2006/relationships/hyperlink" Target="https://en.wikipedia.org/wiki/CUSIP"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msrb.org/msrb1/EMMA/pdfs/EMMAFactSheet.pdf"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finra-markets.morningstar.com/BondCenter/BondDetail.jsp?ticker=M16131666906486&amp;symbol=" TargetMode="External"/></Relationships>
</file>

<file path=xl/worksheets/_rels/sheet1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7CF67-7952-D844-9494-FBDB99759AD6}">
  <sheetPr>
    <tabColor theme="9" tint="0.39997558519241921"/>
  </sheetPr>
  <dimension ref="B11:C15"/>
  <sheetViews>
    <sheetView workbookViewId="0"/>
  </sheetViews>
  <sheetFormatPr defaultColWidth="10.83984375" defaultRowHeight="14.4" x14ac:dyDescent="0.55000000000000004"/>
  <cols>
    <col min="1" max="16384" width="10.83984375" style="2"/>
  </cols>
  <sheetData>
    <row r="11" spans="2:3" ht="63.9" x14ac:dyDescent="2.2999999999999998">
      <c r="B11" s="1" t="s">
        <v>3876</v>
      </c>
    </row>
    <row r="15" spans="2:3" ht="25.8" x14ac:dyDescent="0.95">
      <c r="C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8FE4-10A4-0542-8DCE-948A24919F7D}">
  <sheetPr>
    <tabColor theme="9" tint="0.39997558519241921"/>
  </sheetPr>
  <dimension ref="A3:C389"/>
  <sheetViews>
    <sheetView topLeftCell="B19" zoomScale="130" zoomScaleNormal="130" workbookViewId="0">
      <selection activeCell="B22" sqref="B22"/>
    </sheetView>
  </sheetViews>
  <sheetFormatPr defaultColWidth="10.9453125" defaultRowHeight="14.4" x14ac:dyDescent="0.55000000000000004"/>
  <cols>
    <col min="1" max="1" width="194.3125" bestFit="1" customWidth="1"/>
    <col min="2" max="2" width="33.20703125" bestFit="1" customWidth="1"/>
    <col min="3" max="3" width="21.05078125" bestFit="1" customWidth="1"/>
    <col min="4" max="4" width="35.83984375" bestFit="1" customWidth="1"/>
  </cols>
  <sheetData>
    <row r="3" spans="1:3" x14ac:dyDescent="0.55000000000000004">
      <c r="A3" s="29" t="s">
        <v>4120</v>
      </c>
      <c r="B3" t="s">
        <v>4122</v>
      </c>
      <c r="C3" t="s">
        <v>4123</v>
      </c>
    </row>
    <row r="4" spans="1:3" x14ac:dyDescent="0.55000000000000004">
      <c r="A4" s="30" t="s">
        <v>37</v>
      </c>
      <c r="B4" s="31">
        <v>859315000</v>
      </c>
      <c r="C4" s="31">
        <v>357</v>
      </c>
    </row>
    <row r="5" spans="1:3" x14ac:dyDescent="0.55000000000000004">
      <c r="A5" s="33" t="s">
        <v>136</v>
      </c>
      <c r="B5" s="31">
        <v>8000000</v>
      </c>
      <c r="C5" s="31">
        <v>23</v>
      </c>
    </row>
    <row r="6" spans="1:3" x14ac:dyDescent="0.55000000000000004">
      <c r="A6" s="33" t="s">
        <v>404</v>
      </c>
      <c r="B6" s="31">
        <v>71270000</v>
      </c>
      <c r="C6" s="31">
        <v>26</v>
      </c>
    </row>
    <row r="7" spans="1:3" x14ac:dyDescent="0.55000000000000004">
      <c r="A7" s="33" t="s">
        <v>274</v>
      </c>
      <c r="B7" s="31">
        <v>89570000</v>
      </c>
      <c r="C7" s="31">
        <v>22</v>
      </c>
    </row>
    <row r="8" spans="1:3" x14ac:dyDescent="0.55000000000000004">
      <c r="A8" s="33" t="s">
        <v>238</v>
      </c>
      <c r="B8" s="31">
        <v>36820000</v>
      </c>
      <c r="C8" s="31">
        <v>18</v>
      </c>
    </row>
    <row r="9" spans="1:3" x14ac:dyDescent="0.55000000000000004">
      <c r="A9" s="33" t="s">
        <v>215</v>
      </c>
      <c r="B9" s="31"/>
      <c r="C9" s="31">
        <v>1</v>
      </c>
    </row>
    <row r="10" spans="1:3" x14ac:dyDescent="0.55000000000000004">
      <c r="A10" s="33" t="s">
        <v>286</v>
      </c>
      <c r="B10" s="31"/>
      <c r="C10" s="31">
        <v>1</v>
      </c>
    </row>
    <row r="11" spans="1:3" x14ac:dyDescent="0.55000000000000004">
      <c r="A11" s="33" t="s">
        <v>72</v>
      </c>
      <c r="B11" s="31">
        <v>47500000</v>
      </c>
      <c r="C11" s="31">
        <v>38</v>
      </c>
    </row>
    <row r="12" spans="1:3" x14ac:dyDescent="0.55000000000000004">
      <c r="A12" s="33" t="s">
        <v>134</v>
      </c>
      <c r="B12" s="31">
        <v>210000</v>
      </c>
      <c r="C12" s="31">
        <v>1</v>
      </c>
    </row>
    <row r="13" spans="1:3" x14ac:dyDescent="0.55000000000000004">
      <c r="A13" s="33" t="s">
        <v>133</v>
      </c>
      <c r="B13" s="31">
        <v>85980000</v>
      </c>
      <c r="C13" s="31">
        <v>34</v>
      </c>
    </row>
    <row r="14" spans="1:3" x14ac:dyDescent="0.55000000000000004">
      <c r="A14" s="33" t="s">
        <v>167</v>
      </c>
      <c r="B14" s="31">
        <v>8000000</v>
      </c>
      <c r="C14" s="31">
        <v>19</v>
      </c>
    </row>
    <row r="15" spans="1:3" x14ac:dyDescent="0.55000000000000004">
      <c r="A15" s="33" t="s">
        <v>97</v>
      </c>
      <c r="B15" s="31">
        <v>72410000</v>
      </c>
      <c r="C15" s="31">
        <v>4</v>
      </c>
    </row>
    <row r="16" spans="1:3" x14ac:dyDescent="0.55000000000000004">
      <c r="A16" s="33" t="s">
        <v>145</v>
      </c>
      <c r="B16" s="31">
        <v>6220000</v>
      </c>
      <c r="C16" s="31">
        <v>1</v>
      </c>
    </row>
    <row r="17" spans="1:3" x14ac:dyDescent="0.55000000000000004">
      <c r="A17" s="33" t="s">
        <v>309</v>
      </c>
      <c r="B17" s="31">
        <v>8000000</v>
      </c>
      <c r="C17" s="31">
        <v>20</v>
      </c>
    </row>
    <row r="18" spans="1:3" x14ac:dyDescent="0.55000000000000004">
      <c r="A18" s="33" t="s">
        <v>186</v>
      </c>
      <c r="B18" s="31">
        <v>59980000</v>
      </c>
      <c r="C18" s="31">
        <v>1</v>
      </c>
    </row>
    <row r="19" spans="1:3" x14ac:dyDescent="0.55000000000000004">
      <c r="A19" s="33" t="s">
        <v>360</v>
      </c>
      <c r="B19" s="31"/>
      <c r="C19" s="31">
        <v>1</v>
      </c>
    </row>
    <row r="20" spans="1:3" x14ac:dyDescent="0.55000000000000004">
      <c r="A20" s="33" t="s">
        <v>356</v>
      </c>
      <c r="B20" s="31">
        <v>1000000</v>
      </c>
      <c r="C20" s="31">
        <v>2</v>
      </c>
    </row>
    <row r="21" spans="1:3" x14ac:dyDescent="0.55000000000000004">
      <c r="A21" s="33" t="s">
        <v>120</v>
      </c>
      <c r="B21" s="31">
        <v>16000000</v>
      </c>
      <c r="C21" s="31">
        <v>40</v>
      </c>
    </row>
    <row r="22" spans="1:3" x14ac:dyDescent="0.55000000000000004">
      <c r="A22" s="33" t="s">
        <v>249</v>
      </c>
      <c r="B22" s="31">
        <v>985000</v>
      </c>
      <c r="C22" s="31">
        <v>1</v>
      </c>
    </row>
    <row r="23" spans="1:3" x14ac:dyDescent="0.55000000000000004">
      <c r="A23" s="33" t="s">
        <v>162</v>
      </c>
      <c r="B23" s="31">
        <v>16765000</v>
      </c>
      <c r="C23" s="31">
        <v>44</v>
      </c>
    </row>
    <row r="24" spans="1:3" x14ac:dyDescent="0.55000000000000004">
      <c r="A24" s="33" t="s">
        <v>396</v>
      </c>
      <c r="B24" s="31">
        <v>3575000</v>
      </c>
      <c r="C24" s="31">
        <v>10</v>
      </c>
    </row>
    <row r="25" spans="1:3" x14ac:dyDescent="0.55000000000000004">
      <c r="A25" s="33" t="s">
        <v>277</v>
      </c>
      <c r="B25" s="31">
        <v>252000000</v>
      </c>
      <c r="C25" s="31">
        <v>18</v>
      </c>
    </row>
    <row r="26" spans="1:3" x14ac:dyDescent="0.55000000000000004">
      <c r="A26" s="33" t="s">
        <v>109</v>
      </c>
      <c r="B26" s="31">
        <v>15365000</v>
      </c>
      <c r="C26" s="31">
        <v>9</v>
      </c>
    </row>
    <row r="27" spans="1:3" x14ac:dyDescent="0.55000000000000004">
      <c r="A27" s="33" t="s">
        <v>384</v>
      </c>
      <c r="B27" s="31">
        <v>16290000</v>
      </c>
      <c r="C27" s="31">
        <v>3</v>
      </c>
    </row>
    <row r="28" spans="1:3" x14ac:dyDescent="0.55000000000000004">
      <c r="A28" s="33" t="s">
        <v>325</v>
      </c>
      <c r="B28" s="31">
        <v>40025000</v>
      </c>
      <c r="C28" s="31">
        <v>9</v>
      </c>
    </row>
    <row r="29" spans="1:3" x14ac:dyDescent="0.55000000000000004">
      <c r="A29" s="33" t="s">
        <v>326</v>
      </c>
      <c r="B29" s="31">
        <v>3350000</v>
      </c>
      <c r="C29" s="31">
        <v>11</v>
      </c>
    </row>
    <row r="30" spans="1:3" x14ac:dyDescent="0.55000000000000004">
      <c r="A30" s="30" t="s">
        <v>52</v>
      </c>
      <c r="B30" s="31"/>
      <c r="C30" s="31">
        <v>4</v>
      </c>
    </row>
    <row r="31" spans="1:3" x14ac:dyDescent="0.55000000000000004">
      <c r="A31" s="33" t="s">
        <v>293</v>
      </c>
      <c r="B31" s="31"/>
      <c r="C31" s="31">
        <v>1</v>
      </c>
    </row>
    <row r="32" spans="1:3" x14ac:dyDescent="0.55000000000000004">
      <c r="A32" s="33" t="s">
        <v>165</v>
      </c>
      <c r="B32" s="31"/>
      <c r="C32" s="31">
        <v>1</v>
      </c>
    </row>
    <row r="33" spans="1:3" x14ac:dyDescent="0.55000000000000004">
      <c r="A33" s="33" t="s">
        <v>171</v>
      </c>
      <c r="B33" s="31"/>
      <c r="C33" s="31">
        <v>1</v>
      </c>
    </row>
    <row r="34" spans="1:3" x14ac:dyDescent="0.55000000000000004">
      <c r="A34" s="33" t="s">
        <v>175</v>
      </c>
      <c r="B34" s="31"/>
      <c r="C34" s="31">
        <v>1</v>
      </c>
    </row>
    <row r="35" spans="1:3" x14ac:dyDescent="0.55000000000000004">
      <c r="A35" s="30" t="s">
        <v>53</v>
      </c>
      <c r="B35" s="31">
        <v>2607005000</v>
      </c>
      <c r="C35" s="31">
        <v>66</v>
      </c>
    </row>
    <row r="36" spans="1:3" x14ac:dyDescent="0.55000000000000004">
      <c r="A36" s="33" t="s">
        <v>203</v>
      </c>
      <c r="B36" s="31">
        <v>44825000</v>
      </c>
      <c r="C36" s="31">
        <v>1</v>
      </c>
    </row>
    <row r="37" spans="1:3" x14ac:dyDescent="0.55000000000000004">
      <c r="A37" s="33" t="s">
        <v>354</v>
      </c>
      <c r="B37" s="31">
        <v>44825000</v>
      </c>
      <c r="C37" s="31">
        <v>1</v>
      </c>
    </row>
    <row r="38" spans="1:3" x14ac:dyDescent="0.55000000000000004">
      <c r="A38" s="33" t="s">
        <v>352</v>
      </c>
      <c r="B38" s="31">
        <v>99575000</v>
      </c>
      <c r="C38" s="31">
        <v>1</v>
      </c>
    </row>
    <row r="39" spans="1:3" x14ac:dyDescent="0.55000000000000004">
      <c r="A39" s="33" t="s">
        <v>214</v>
      </c>
      <c r="B39" s="31">
        <v>99575000</v>
      </c>
      <c r="C39" s="31">
        <v>1</v>
      </c>
    </row>
    <row r="40" spans="1:3" x14ac:dyDescent="0.55000000000000004">
      <c r="A40" s="33" t="s">
        <v>303</v>
      </c>
      <c r="B40" s="31">
        <v>99625000</v>
      </c>
      <c r="C40" s="31">
        <v>1</v>
      </c>
    </row>
    <row r="41" spans="1:3" x14ac:dyDescent="0.55000000000000004">
      <c r="A41" s="33" t="s">
        <v>247</v>
      </c>
      <c r="B41" s="31">
        <v>49475000</v>
      </c>
      <c r="C41" s="31">
        <v>1</v>
      </c>
    </row>
    <row r="42" spans="1:3" x14ac:dyDescent="0.55000000000000004">
      <c r="A42" s="33" t="s">
        <v>169</v>
      </c>
      <c r="B42" s="31"/>
      <c r="C42" s="31">
        <v>2</v>
      </c>
    </row>
    <row r="43" spans="1:3" x14ac:dyDescent="0.55000000000000004">
      <c r="A43" s="33" t="s">
        <v>310</v>
      </c>
      <c r="B43" s="31">
        <v>293070000</v>
      </c>
      <c r="C43" s="31">
        <v>1</v>
      </c>
    </row>
    <row r="44" spans="1:3" x14ac:dyDescent="0.55000000000000004">
      <c r="A44" s="33" t="s">
        <v>318</v>
      </c>
      <c r="B44" s="31">
        <v>73275000</v>
      </c>
      <c r="C44" s="31">
        <v>1</v>
      </c>
    </row>
    <row r="45" spans="1:3" x14ac:dyDescent="0.55000000000000004">
      <c r="A45" s="33" t="s">
        <v>337</v>
      </c>
      <c r="B45" s="31">
        <v>73275000</v>
      </c>
      <c r="C45" s="31">
        <v>1</v>
      </c>
    </row>
    <row r="46" spans="1:3" x14ac:dyDescent="0.55000000000000004">
      <c r="A46" s="33" t="s">
        <v>320</v>
      </c>
      <c r="B46" s="31">
        <v>235860000</v>
      </c>
      <c r="C46" s="31">
        <v>4</v>
      </c>
    </row>
    <row r="47" spans="1:3" x14ac:dyDescent="0.55000000000000004">
      <c r="A47" s="33" t="s">
        <v>407</v>
      </c>
      <c r="B47" s="31">
        <v>409810000</v>
      </c>
      <c r="C47" s="31">
        <v>19</v>
      </c>
    </row>
    <row r="48" spans="1:3" x14ac:dyDescent="0.55000000000000004">
      <c r="A48" s="33" t="s">
        <v>273</v>
      </c>
      <c r="B48" s="31">
        <v>523605000</v>
      </c>
      <c r="C48" s="31">
        <v>13</v>
      </c>
    </row>
    <row r="49" spans="1:3" x14ac:dyDescent="0.55000000000000004">
      <c r="A49" s="33" t="s">
        <v>180</v>
      </c>
      <c r="B49" s="31">
        <v>154435000</v>
      </c>
      <c r="C49" s="31">
        <v>6</v>
      </c>
    </row>
    <row r="50" spans="1:3" x14ac:dyDescent="0.55000000000000004">
      <c r="A50" s="33" t="s">
        <v>400</v>
      </c>
      <c r="B50" s="31">
        <v>185670000</v>
      </c>
      <c r="C50" s="31">
        <v>6</v>
      </c>
    </row>
    <row r="51" spans="1:3" x14ac:dyDescent="0.55000000000000004">
      <c r="A51" s="33" t="s">
        <v>267</v>
      </c>
      <c r="B51" s="31">
        <v>220105000</v>
      </c>
      <c r="C51" s="31">
        <v>7</v>
      </c>
    </row>
    <row r="52" spans="1:3" x14ac:dyDescent="0.55000000000000004">
      <c r="A52" s="30" t="s">
        <v>38</v>
      </c>
      <c r="B52" s="31">
        <v>5604790000</v>
      </c>
      <c r="C52" s="31">
        <v>424</v>
      </c>
    </row>
    <row r="53" spans="1:3" x14ac:dyDescent="0.55000000000000004">
      <c r="A53" s="33" t="s">
        <v>302</v>
      </c>
      <c r="B53" s="31"/>
      <c r="C53" s="31">
        <v>1</v>
      </c>
    </row>
    <row r="54" spans="1:3" x14ac:dyDescent="0.55000000000000004">
      <c r="A54" s="33" t="s">
        <v>275</v>
      </c>
      <c r="B54" s="31">
        <v>118270000</v>
      </c>
      <c r="C54" s="31">
        <v>15</v>
      </c>
    </row>
    <row r="55" spans="1:3" x14ac:dyDescent="0.55000000000000004">
      <c r="A55" s="33" t="s">
        <v>74</v>
      </c>
      <c r="B55" s="31">
        <v>51625000</v>
      </c>
      <c r="C55" s="31">
        <v>1</v>
      </c>
    </row>
    <row r="56" spans="1:3" x14ac:dyDescent="0.55000000000000004">
      <c r="A56" s="33" t="s">
        <v>295</v>
      </c>
      <c r="B56" s="31"/>
      <c r="C56" s="31">
        <v>2</v>
      </c>
    </row>
    <row r="57" spans="1:3" x14ac:dyDescent="0.55000000000000004">
      <c r="A57" s="33" t="s">
        <v>140</v>
      </c>
      <c r="B57" s="31"/>
      <c r="C57" s="31">
        <v>2</v>
      </c>
    </row>
    <row r="58" spans="1:3" x14ac:dyDescent="0.55000000000000004">
      <c r="A58" s="33" t="s">
        <v>207</v>
      </c>
      <c r="B58" s="31"/>
      <c r="C58" s="31">
        <v>1</v>
      </c>
    </row>
    <row r="59" spans="1:3" x14ac:dyDescent="0.55000000000000004">
      <c r="A59" s="33" t="s">
        <v>99</v>
      </c>
      <c r="B59" s="31"/>
      <c r="C59" s="31">
        <v>1</v>
      </c>
    </row>
    <row r="60" spans="1:3" x14ac:dyDescent="0.55000000000000004">
      <c r="A60" s="33" t="s">
        <v>308</v>
      </c>
      <c r="B60" s="31">
        <v>201955000</v>
      </c>
      <c r="C60" s="31">
        <v>10</v>
      </c>
    </row>
    <row r="61" spans="1:3" x14ac:dyDescent="0.55000000000000004">
      <c r="A61" s="33" t="s">
        <v>252</v>
      </c>
      <c r="B61" s="31">
        <v>164165000</v>
      </c>
      <c r="C61" s="31">
        <v>16</v>
      </c>
    </row>
    <row r="62" spans="1:3" x14ac:dyDescent="0.55000000000000004">
      <c r="A62" s="33" t="s">
        <v>391</v>
      </c>
      <c r="B62" s="31">
        <v>58655000</v>
      </c>
      <c r="C62" s="31">
        <v>1</v>
      </c>
    </row>
    <row r="63" spans="1:3" x14ac:dyDescent="0.55000000000000004">
      <c r="A63" s="33" t="s">
        <v>346</v>
      </c>
      <c r="B63" s="31">
        <v>32290000</v>
      </c>
      <c r="C63" s="31">
        <v>7</v>
      </c>
    </row>
    <row r="64" spans="1:3" x14ac:dyDescent="0.55000000000000004">
      <c r="A64" s="33" t="s">
        <v>285</v>
      </c>
      <c r="B64" s="31">
        <v>96175000</v>
      </c>
      <c r="C64" s="31">
        <v>12</v>
      </c>
    </row>
    <row r="65" spans="1:3" x14ac:dyDescent="0.55000000000000004">
      <c r="A65" s="33" t="s">
        <v>177</v>
      </c>
      <c r="B65" s="31">
        <v>695000000</v>
      </c>
      <c r="C65" s="31">
        <v>2</v>
      </c>
    </row>
    <row r="66" spans="1:3" x14ac:dyDescent="0.55000000000000004">
      <c r="A66" s="33" t="s">
        <v>80</v>
      </c>
      <c r="B66" s="31">
        <v>81710000</v>
      </c>
      <c r="C66" s="31">
        <v>1</v>
      </c>
    </row>
    <row r="67" spans="1:3" x14ac:dyDescent="0.55000000000000004">
      <c r="A67" s="33" t="s">
        <v>181</v>
      </c>
      <c r="B67" s="31">
        <v>81710000</v>
      </c>
      <c r="C67" s="31">
        <v>1</v>
      </c>
    </row>
    <row r="68" spans="1:3" x14ac:dyDescent="0.55000000000000004">
      <c r="A68" s="33" t="s">
        <v>228</v>
      </c>
      <c r="B68" s="31">
        <v>711880000</v>
      </c>
      <c r="C68" s="31">
        <v>31</v>
      </c>
    </row>
    <row r="69" spans="1:3" x14ac:dyDescent="0.55000000000000004">
      <c r="A69" s="33" t="s">
        <v>349</v>
      </c>
      <c r="B69" s="31">
        <v>96200000</v>
      </c>
      <c r="C69" s="31">
        <v>1</v>
      </c>
    </row>
    <row r="70" spans="1:3" x14ac:dyDescent="0.55000000000000004">
      <c r="A70" s="33" t="s">
        <v>403</v>
      </c>
      <c r="B70" s="31">
        <v>96400000</v>
      </c>
      <c r="C70" s="31">
        <v>7</v>
      </c>
    </row>
    <row r="71" spans="1:3" x14ac:dyDescent="0.55000000000000004">
      <c r="A71" s="33" t="s">
        <v>205</v>
      </c>
      <c r="B71" s="31"/>
      <c r="C71" s="31">
        <v>1</v>
      </c>
    </row>
    <row r="72" spans="1:3" x14ac:dyDescent="0.55000000000000004">
      <c r="A72" s="33" t="s">
        <v>270</v>
      </c>
      <c r="B72" s="31">
        <v>86055000</v>
      </c>
      <c r="C72" s="31">
        <v>11</v>
      </c>
    </row>
    <row r="73" spans="1:3" x14ac:dyDescent="0.55000000000000004">
      <c r="A73" s="33" t="s">
        <v>196</v>
      </c>
      <c r="B73" s="31">
        <v>88330000</v>
      </c>
      <c r="C73" s="31">
        <v>1</v>
      </c>
    </row>
    <row r="74" spans="1:3" x14ac:dyDescent="0.55000000000000004">
      <c r="A74" s="33" t="s">
        <v>235</v>
      </c>
      <c r="B74" s="31">
        <v>81710000</v>
      </c>
      <c r="C74" s="31">
        <v>1</v>
      </c>
    </row>
    <row r="75" spans="1:3" x14ac:dyDescent="0.55000000000000004">
      <c r="A75" s="33" t="s">
        <v>330</v>
      </c>
      <c r="B75" s="31">
        <v>81710000</v>
      </c>
      <c r="C75" s="31">
        <v>1</v>
      </c>
    </row>
    <row r="76" spans="1:3" x14ac:dyDescent="0.55000000000000004">
      <c r="A76" s="33" t="s">
        <v>261</v>
      </c>
      <c r="B76" s="31">
        <v>75000000</v>
      </c>
      <c r="C76" s="31">
        <v>1</v>
      </c>
    </row>
    <row r="77" spans="1:3" x14ac:dyDescent="0.55000000000000004">
      <c r="A77" s="33" t="s">
        <v>376</v>
      </c>
      <c r="B77" s="31"/>
      <c r="C77" s="31">
        <v>1</v>
      </c>
    </row>
    <row r="78" spans="1:3" x14ac:dyDescent="0.55000000000000004">
      <c r="A78" s="33" t="s">
        <v>358</v>
      </c>
      <c r="B78" s="31"/>
      <c r="C78" s="31">
        <v>1</v>
      </c>
    </row>
    <row r="79" spans="1:3" x14ac:dyDescent="0.55000000000000004">
      <c r="A79" s="33" t="s">
        <v>328</v>
      </c>
      <c r="B79" s="31"/>
      <c r="C79" s="31">
        <v>1</v>
      </c>
    </row>
    <row r="80" spans="1:3" x14ac:dyDescent="0.55000000000000004">
      <c r="A80" s="33" t="s">
        <v>406</v>
      </c>
      <c r="B80" s="31"/>
      <c r="C80" s="31">
        <v>1</v>
      </c>
    </row>
    <row r="81" spans="1:3" x14ac:dyDescent="0.55000000000000004">
      <c r="A81" s="33" t="s">
        <v>417</v>
      </c>
      <c r="B81" s="31"/>
      <c r="C81" s="31">
        <v>1</v>
      </c>
    </row>
    <row r="82" spans="1:3" x14ac:dyDescent="0.55000000000000004">
      <c r="A82" s="33" t="s">
        <v>227</v>
      </c>
      <c r="B82" s="31"/>
      <c r="C82" s="31">
        <v>1</v>
      </c>
    </row>
    <row r="83" spans="1:3" x14ac:dyDescent="0.55000000000000004">
      <c r="A83" s="33" t="s">
        <v>339</v>
      </c>
      <c r="B83" s="31">
        <v>177990000</v>
      </c>
      <c r="C83" s="31">
        <v>32</v>
      </c>
    </row>
    <row r="84" spans="1:3" x14ac:dyDescent="0.55000000000000004">
      <c r="A84" s="33" t="s">
        <v>229</v>
      </c>
      <c r="B84" s="31">
        <v>63695000</v>
      </c>
      <c r="C84" s="31">
        <v>30</v>
      </c>
    </row>
    <row r="85" spans="1:3" x14ac:dyDescent="0.55000000000000004">
      <c r="A85" s="33" t="s">
        <v>148</v>
      </c>
      <c r="B85" s="31">
        <v>184660000</v>
      </c>
      <c r="C85" s="31">
        <v>24</v>
      </c>
    </row>
    <row r="86" spans="1:3" x14ac:dyDescent="0.55000000000000004">
      <c r="A86" s="33" t="s">
        <v>416</v>
      </c>
      <c r="B86" s="31">
        <v>225740000</v>
      </c>
      <c r="C86" s="31">
        <v>24</v>
      </c>
    </row>
    <row r="87" spans="1:3" x14ac:dyDescent="0.55000000000000004">
      <c r="A87" s="33" t="s">
        <v>284</v>
      </c>
      <c r="B87" s="31">
        <v>224195000</v>
      </c>
      <c r="C87" s="31">
        <v>17</v>
      </c>
    </row>
    <row r="88" spans="1:3" x14ac:dyDescent="0.55000000000000004">
      <c r="A88" s="33" t="s">
        <v>158</v>
      </c>
      <c r="B88" s="31">
        <v>216195000</v>
      </c>
      <c r="C88" s="31">
        <v>22</v>
      </c>
    </row>
    <row r="89" spans="1:3" x14ac:dyDescent="0.55000000000000004">
      <c r="A89" s="33" t="s">
        <v>283</v>
      </c>
      <c r="B89" s="31">
        <v>524045000</v>
      </c>
      <c r="C89" s="31">
        <v>29</v>
      </c>
    </row>
    <row r="90" spans="1:3" x14ac:dyDescent="0.55000000000000004">
      <c r="A90" s="33" t="s">
        <v>381</v>
      </c>
      <c r="B90" s="31">
        <v>141005000</v>
      </c>
      <c r="C90" s="31">
        <v>17</v>
      </c>
    </row>
    <row r="91" spans="1:3" x14ac:dyDescent="0.55000000000000004">
      <c r="A91" s="33" t="s">
        <v>272</v>
      </c>
      <c r="B91" s="31">
        <v>181875000</v>
      </c>
      <c r="C91" s="31">
        <v>16</v>
      </c>
    </row>
    <row r="92" spans="1:3" x14ac:dyDescent="0.55000000000000004">
      <c r="A92" s="33" t="s">
        <v>279</v>
      </c>
      <c r="B92" s="31">
        <v>100585000</v>
      </c>
      <c r="C92" s="31">
        <v>22</v>
      </c>
    </row>
    <row r="93" spans="1:3" x14ac:dyDescent="0.55000000000000004">
      <c r="A93" s="33" t="s">
        <v>281</v>
      </c>
      <c r="B93" s="31">
        <v>238530000</v>
      </c>
      <c r="C93" s="31">
        <v>7</v>
      </c>
    </row>
    <row r="94" spans="1:3" x14ac:dyDescent="0.55000000000000004">
      <c r="A94" s="33" t="s">
        <v>178</v>
      </c>
      <c r="B94" s="31">
        <v>126070000</v>
      </c>
      <c r="C94" s="31">
        <v>8</v>
      </c>
    </row>
    <row r="95" spans="1:3" x14ac:dyDescent="0.55000000000000004">
      <c r="A95" s="33" t="s">
        <v>253</v>
      </c>
      <c r="B95" s="31">
        <v>47150000</v>
      </c>
      <c r="C95" s="31">
        <v>21</v>
      </c>
    </row>
    <row r="96" spans="1:3" x14ac:dyDescent="0.55000000000000004">
      <c r="A96" s="33" t="s">
        <v>327</v>
      </c>
      <c r="B96" s="31">
        <v>254215000</v>
      </c>
      <c r="C96" s="31">
        <v>21</v>
      </c>
    </row>
    <row r="97" spans="1:3" x14ac:dyDescent="0.55000000000000004">
      <c r="A97" s="30" t="s">
        <v>56</v>
      </c>
      <c r="B97" s="31">
        <v>139453235</v>
      </c>
      <c r="C97" s="31">
        <v>37</v>
      </c>
    </row>
    <row r="98" spans="1:3" x14ac:dyDescent="0.55000000000000004">
      <c r="A98" s="33" t="s">
        <v>254</v>
      </c>
      <c r="B98" s="31">
        <v>90205000</v>
      </c>
      <c r="C98" s="31">
        <v>17</v>
      </c>
    </row>
    <row r="99" spans="1:3" x14ac:dyDescent="0.55000000000000004">
      <c r="A99" s="33" t="s">
        <v>239</v>
      </c>
      <c r="B99" s="31">
        <v>49175000</v>
      </c>
      <c r="C99" s="31">
        <v>1</v>
      </c>
    </row>
    <row r="100" spans="1:3" x14ac:dyDescent="0.55000000000000004">
      <c r="A100" s="33" t="s">
        <v>255</v>
      </c>
      <c r="B100" s="31"/>
      <c r="C100" s="31">
        <v>1</v>
      </c>
    </row>
    <row r="101" spans="1:3" x14ac:dyDescent="0.55000000000000004">
      <c r="A101" s="33" t="s">
        <v>271</v>
      </c>
      <c r="B101" s="31"/>
      <c r="C101" s="31">
        <v>1</v>
      </c>
    </row>
    <row r="102" spans="1:3" x14ac:dyDescent="0.55000000000000004">
      <c r="A102" s="33" t="s">
        <v>336</v>
      </c>
      <c r="B102" s="31"/>
      <c r="C102" s="31">
        <v>1</v>
      </c>
    </row>
    <row r="103" spans="1:3" x14ac:dyDescent="0.55000000000000004">
      <c r="A103" s="33" t="s">
        <v>225</v>
      </c>
      <c r="B103" s="31">
        <v>60215</v>
      </c>
      <c r="C103" s="31">
        <v>8</v>
      </c>
    </row>
    <row r="104" spans="1:3" x14ac:dyDescent="0.55000000000000004">
      <c r="A104" s="33" t="s">
        <v>355</v>
      </c>
      <c r="B104" s="31">
        <v>13020</v>
      </c>
      <c r="C104" s="31">
        <v>8</v>
      </c>
    </row>
    <row r="105" spans="1:3" x14ac:dyDescent="0.55000000000000004">
      <c r="A105" s="30" t="s">
        <v>40</v>
      </c>
      <c r="B105" s="31">
        <v>962235000</v>
      </c>
      <c r="C105" s="31">
        <v>258</v>
      </c>
    </row>
    <row r="106" spans="1:3" x14ac:dyDescent="0.55000000000000004">
      <c r="A106" s="33" t="s">
        <v>234</v>
      </c>
      <c r="B106" s="31">
        <v>25700000</v>
      </c>
      <c r="C106" s="31">
        <v>16</v>
      </c>
    </row>
    <row r="107" spans="1:3" x14ac:dyDescent="0.55000000000000004">
      <c r="A107" s="33" t="s">
        <v>268</v>
      </c>
      <c r="B107" s="31">
        <v>20000000</v>
      </c>
      <c r="C107" s="31">
        <v>2</v>
      </c>
    </row>
    <row r="108" spans="1:3" x14ac:dyDescent="0.55000000000000004">
      <c r="A108" s="33" t="s">
        <v>290</v>
      </c>
      <c r="B108" s="31">
        <v>350000</v>
      </c>
      <c r="C108" s="31">
        <v>1</v>
      </c>
    </row>
    <row r="109" spans="1:3" x14ac:dyDescent="0.55000000000000004">
      <c r="A109" s="33" t="s">
        <v>369</v>
      </c>
      <c r="B109" s="31">
        <v>20685000</v>
      </c>
      <c r="C109" s="31">
        <v>1</v>
      </c>
    </row>
    <row r="110" spans="1:3" x14ac:dyDescent="0.55000000000000004">
      <c r="A110" s="33" t="s">
        <v>94</v>
      </c>
      <c r="B110" s="31">
        <v>59670000</v>
      </c>
      <c r="C110" s="31">
        <v>23</v>
      </c>
    </row>
    <row r="111" spans="1:3" x14ac:dyDescent="0.55000000000000004">
      <c r="A111" s="33" t="s">
        <v>306</v>
      </c>
      <c r="B111" s="31">
        <v>80000000</v>
      </c>
      <c r="C111" s="31">
        <v>2</v>
      </c>
    </row>
    <row r="112" spans="1:3" x14ac:dyDescent="0.55000000000000004">
      <c r="A112" s="33" t="s">
        <v>230</v>
      </c>
      <c r="B112" s="31">
        <v>22000000</v>
      </c>
      <c r="C112" s="31">
        <v>25</v>
      </c>
    </row>
    <row r="113" spans="1:3" x14ac:dyDescent="0.55000000000000004">
      <c r="A113" s="33" t="s">
        <v>143</v>
      </c>
      <c r="B113" s="31">
        <v>9985000</v>
      </c>
      <c r="C113" s="31">
        <v>8</v>
      </c>
    </row>
    <row r="114" spans="1:3" x14ac:dyDescent="0.55000000000000004">
      <c r="A114" s="33" t="s">
        <v>153</v>
      </c>
      <c r="B114" s="31">
        <v>35270000</v>
      </c>
      <c r="C114" s="31">
        <v>22</v>
      </c>
    </row>
    <row r="115" spans="1:3" x14ac:dyDescent="0.55000000000000004">
      <c r="A115" s="33" t="s">
        <v>244</v>
      </c>
      <c r="B115" s="31">
        <v>5215000</v>
      </c>
      <c r="C115" s="31">
        <v>3</v>
      </c>
    </row>
    <row r="116" spans="1:3" x14ac:dyDescent="0.55000000000000004">
      <c r="A116" s="33" t="s">
        <v>107</v>
      </c>
      <c r="B116" s="31">
        <v>15040000</v>
      </c>
      <c r="C116" s="31">
        <v>18</v>
      </c>
    </row>
    <row r="117" spans="1:3" x14ac:dyDescent="0.55000000000000004">
      <c r="A117" s="33" t="s">
        <v>201</v>
      </c>
      <c r="B117" s="31">
        <v>4000000</v>
      </c>
      <c r="C117" s="31">
        <v>1</v>
      </c>
    </row>
    <row r="118" spans="1:3" x14ac:dyDescent="0.55000000000000004">
      <c r="A118" s="33" t="s">
        <v>390</v>
      </c>
      <c r="B118" s="31">
        <v>60650000</v>
      </c>
      <c r="C118" s="31">
        <v>1</v>
      </c>
    </row>
    <row r="119" spans="1:3" x14ac:dyDescent="0.55000000000000004">
      <c r="A119" s="33" t="s">
        <v>90</v>
      </c>
      <c r="B119" s="31">
        <v>48500000</v>
      </c>
      <c r="C119" s="31">
        <v>2</v>
      </c>
    </row>
    <row r="120" spans="1:3" x14ac:dyDescent="0.55000000000000004">
      <c r="A120" s="33" t="s">
        <v>377</v>
      </c>
      <c r="B120" s="31">
        <v>63000000</v>
      </c>
      <c r="C120" s="31">
        <v>18</v>
      </c>
    </row>
    <row r="121" spans="1:3" x14ac:dyDescent="0.55000000000000004">
      <c r="A121" s="33" t="s">
        <v>89</v>
      </c>
      <c r="B121" s="31">
        <v>11870000</v>
      </c>
      <c r="C121" s="31">
        <v>6</v>
      </c>
    </row>
    <row r="122" spans="1:3" x14ac:dyDescent="0.55000000000000004">
      <c r="A122" s="33" t="s">
        <v>372</v>
      </c>
      <c r="B122" s="31">
        <v>80000000</v>
      </c>
      <c r="C122" s="31">
        <v>1</v>
      </c>
    </row>
    <row r="123" spans="1:3" x14ac:dyDescent="0.55000000000000004">
      <c r="A123" s="33" t="s">
        <v>81</v>
      </c>
      <c r="B123" s="31">
        <v>39795000</v>
      </c>
      <c r="C123" s="31">
        <v>21</v>
      </c>
    </row>
    <row r="124" spans="1:3" x14ac:dyDescent="0.55000000000000004">
      <c r="A124" s="33" t="s">
        <v>415</v>
      </c>
      <c r="B124" s="31">
        <v>6090000</v>
      </c>
      <c r="C124" s="31">
        <v>11</v>
      </c>
    </row>
    <row r="125" spans="1:3" x14ac:dyDescent="0.55000000000000004">
      <c r="A125" s="33" t="s">
        <v>195</v>
      </c>
      <c r="B125" s="31">
        <v>72720000</v>
      </c>
      <c r="C125" s="31">
        <v>18</v>
      </c>
    </row>
    <row r="126" spans="1:3" x14ac:dyDescent="0.55000000000000004">
      <c r="A126" s="33" t="s">
        <v>96</v>
      </c>
      <c r="B126" s="31">
        <v>40385000</v>
      </c>
      <c r="C126" s="31">
        <v>17</v>
      </c>
    </row>
    <row r="127" spans="1:3" x14ac:dyDescent="0.55000000000000004">
      <c r="A127" s="33" t="s">
        <v>294</v>
      </c>
      <c r="B127" s="31">
        <v>167530000</v>
      </c>
      <c r="C127" s="31">
        <v>17</v>
      </c>
    </row>
    <row r="128" spans="1:3" x14ac:dyDescent="0.55000000000000004">
      <c r="A128" s="33" t="s">
        <v>242</v>
      </c>
      <c r="B128" s="31">
        <v>16740000</v>
      </c>
      <c r="C128" s="31">
        <v>5</v>
      </c>
    </row>
    <row r="129" spans="1:3" x14ac:dyDescent="0.55000000000000004">
      <c r="A129" s="33" t="s">
        <v>104</v>
      </c>
      <c r="B129" s="31">
        <v>49270000</v>
      </c>
      <c r="C129" s="31">
        <v>15</v>
      </c>
    </row>
    <row r="130" spans="1:3" x14ac:dyDescent="0.55000000000000004">
      <c r="A130" s="33" t="s">
        <v>280</v>
      </c>
      <c r="B130" s="31">
        <v>7770000</v>
      </c>
      <c r="C130" s="31">
        <v>4</v>
      </c>
    </row>
    <row r="131" spans="1:3" x14ac:dyDescent="0.55000000000000004">
      <c r="A131" s="30" t="s">
        <v>55</v>
      </c>
      <c r="B131" s="31">
        <v>219365000</v>
      </c>
      <c r="C131" s="31">
        <v>5</v>
      </c>
    </row>
    <row r="132" spans="1:3" x14ac:dyDescent="0.55000000000000004">
      <c r="A132" s="33" t="s">
        <v>213</v>
      </c>
      <c r="B132" s="31"/>
      <c r="C132" s="31">
        <v>1</v>
      </c>
    </row>
    <row r="133" spans="1:3" x14ac:dyDescent="0.55000000000000004">
      <c r="A133" s="33" t="s">
        <v>304</v>
      </c>
      <c r="B133" s="31">
        <v>219365000</v>
      </c>
      <c r="C133" s="31">
        <v>4</v>
      </c>
    </row>
    <row r="134" spans="1:3" x14ac:dyDescent="0.55000000000000004">
      <c r="A134" s="30" t="s">
        <v>41</v>
      </c>
      <c r="B134" s="31">
        <v>378140000</v>
      </c>
      <c r="C134" s="31">
        <v>82</v>
      </c>
    </row>
    <row r="135" spans="1:3" x14ac:dyDescent="0.55000000000000004">
      <c r="A135" s="33" t="s">
        <v>287</v>
      </c>
      <c r="B135" s="31">
        <v>139685000</v>
      </c>
      <c r="C135" s="31">
        <v>20</v>
      </c>
    </row>
    <row r="136" spans="1:3" x14ac:dyDescent="0.55000000000000004">
      <c r="A136" s="33" t="s">
        <v>399</v>
      </c>
      <c r="B136" s="31">
        <v>158410000</v>
      </c>
      <c r="C136" s="31">
        <v>23</v>
      </c>
    </row>
    <row r="137" spans="1:3" x14ac:dyDescent="0.55000000000000004">
      <c r="A137" s="33" t="s">
        <v>248</v>
      </c>
      <c r="B137" s="31">
        <v>2920000</v>
      </c>
      <c r="C137" s="31">
        <v>30</v>
      </c>
    </row>
    <row r="138" spans="1:3" x14ac:dyDescent="0.55000000000000004">
      <c r="A138" s="33" t="s">
        <v>129</v>
      </c>
      <c r="B138" s="31"/>
      <c r="C138" s="31">
        <v>3</v>
      </c>
    </row>
    <row r="139" spans="1:3" x14ac:dyDescent="0.55000000000000004">
      <c r="A139" s="33" t="s">
        <v>85</v>
      </c>
      <c r="B139" s="31">
        <v>25225000</v>
      </c>
      <c r="C139" s="31">
        <v>1</v>
      </c>
    </row>
    <row r="140" spans="1:3" x14ac:dyDescent="0.55000000000000004">
      <c r="A140" s="33" t="s">
        <v>138</v>
      </c>
      <c r="B140" s="31">
        <v>51500000</v>
      </c>
      <c r="C140" s="31">
        <v>4</v>
      </c>
    </row>
    <row r="141" spans="1:3" x14ac:dyDescent="0.55000000000000004">
      <c r="A141" s="33" t="s">
        <v>220</v>
      </c>
      <c r="B141" s="31">
        <v>400000</v>
      </c>
      <c r="C141" s="31">
        <v>1</v>
      </c>
    </row>
    <row r="142" spans="1:3" x14ac:dyDescent="0.55000000000000004">
      <c r="A142" s="30" t="s">
        <v>51</v>
      </c>
      <c r="B142" s="31"/>
      <c r="C142" s="31">
        <v>18</v>
      </c>
    </row>
    <row r="143" spans="1:3" x14ac:dyDescent="0.55000000000000004">
      <c r="A143" s="33" t="s">
        <v>392</v>
      </c>
      <c r="B143" s="31"/>
      <c r="C143" s="31">
        <v>1</v>
      </c>
    </row>
    <row r="144" spans="1:3" x14ac:dyDescent="0.55000000000000004">
      <c r="A144" s="33" t="s">
        <v>278</v>
      </c>
      <c r="B144" s="31"/>
      <c r="C144" s="31">
        <v>15</v>
      </c>
    </row>
    <row r="145" spans="1:3" x14ac:dyDescent="0.55000000000000004">
      <c r="A145" s="33" t="s">
        <v>149</v>
      </c>
      <c r="B145" s="31"/>
      <c r="C145" s="31">
        <v>1</v>
      </c>
    </row>
    <row r="146" spans="1:3" x14ac:dyDescent="0.55000000000000004">
      <c r="A146" s="33" t="s">
        <v>221</v>
      </c>
      <c r="B146" s="31"/>
      <c r="C146" s="31">
        <v>1</v>
      </c>
    </row>
    <row r="147" spans="1:3" x14ac:dyDescent="0.55000000000000004">
      <c r="A147" s="30" t="s">
        <v>48</v>
      </c>
      <c r="B147" s="31">
        <v>228985000</v>
      </c>
      <c r="C147" s="31">
        <v>56</v>
      </c>
    </row>
    <row r="148" spans="1:3" x14ac:dyDescent="0.55000000000000004">
      <c r="A148" s="33" t="s">
        <v>319</v>
      </c>
      <c r="B148" s="31">
        <v>9465000</v>
      </c>
      <c r="C148" s="31">
        <v>17</v>
      </c>
    </row>
    <row r="149" spans="1:3" x14ac:dyDescent="0.55000000000000004">
      <c r="A149" s="33" t="s">
        <v>127</v>
      </c>
      <c r="B149" s="31">
        <v>17990000</v>
      </c>
      <c r="C149" s="31">
        <v>16</v>
      </c>
    </row>
    <row r="150" spans="1:3" x14ac:dyDescent="0.55000000000000004">
      <c r="A150" s="33" t="s">
        <v>387</v>
      </c>
      <c r="B150" s="31">
        <v>5490000</v>
      </c>
      <c r="C150" s="31">
        <v>12</v>
      </c>
    </row>
    <row r="151" spans="1:3" x14ac:dyDescent="0.55000000000000004">
      <c r="A151" s="33" t="s">
        <v>204</v>
      </c>
      <c r="B151" s="31">
        <v>143250000</v>
      </c>
      <c r="C151" s="31">
        <v>2</v>
      </c>
    </row>
    <row r="152" spans="1:3" x14ac:dyDescent="0.55000000000000004">
      <c r="A152" s="33" t="s">
        <v>122</v>
      </c>
      <c r="B152" s="31">
        <v>44975000</v>
      </c>
      <c r="C152" s="31">
        <v>7</v>
      </c>
    </row>
    <row r="153" spans="1:3" x14ac:dyDescent="0.55000000000000004">
      <c r="A153" s="33" t="s">
        <v>246</v>
      </c>
      <c r="B153" s="31">
        <v>7815000</v>
      </c>
      <c r="C153" s="31">
        <v>2</v>
      </c>
    </row>
    <row r="154" spans="1:3" x14ac:dyDescent="0.55000000000000004">
      <c r="A154" s="30" t="s">
        <v>50</v>
      </c>
      <c r="B154" s="31">
        <v>8100000</v>
      </c>
      <c r="C154" s="31">
        <v>2</v>
      </c>
    </row>
    <row r="155" spans="1:3" x14ac:dyDescent="0.55000000000000004">
      <c r="A155" s="33" t="s">
        <v>147</v>
      </c>
      <c r="B155" s="31">
        <v>8100000</v>
      </c>
      <c r="C155" s="31">
        <v>2</v>
      </c>
    </row>
    <row r="156" spans="1:3" x14ac:dyDescent="0.55000000000000004">
      <c r="A156" s="30" t="s">
        <v>43</v>
      </c>
      <c r="B156" s="31">
        <v>185000000</v>
      </c>
      <c r="C156" s="31">
        <v>3</v>
      </c>
    </row>
    <row r="157" spans="1:3" x14ac:dyDescent="0.55000000000000004">
      <c r="A157" s="33" t="s">
        <v>91</v>
      </c>
      <c r="B157" s="31">
        <v>100000000</v>
      </c>
      <c r="C157" s="31">
        <v>1</v>
      </c>
    </row>
    <row r="158" spans="1:3" x14ac:dyDescent="0.55000000000000004">
      <c r="A158" s="33" t="s">
        <v>411</v>
      </c>
      <c r="B158" s="31">
        <v>60000000</v>
      </c>
      <c r="C158" s="31">
        <v>1</v>
      </c>
    </row>
    <row r="159" spans="1:3" x14ac:dyDescent="0.55000000000000004">
      <c r="A159" s="33" t="s">
        <v>332</v>
      </c>
      <c r="B159" s="31">
        <v>25000000</v>
      </c>
      <c r="C159" s="31">
        <v>1</v>
      </c>
    </row>
    <row r="160" spans="1:3" x14ac:dyDescent="0.55000000000000004">
      <c r="A160" s="30" t="s">
        <v>45</v>
      </c>
      <c r="B160" s="31">
        <v>104415000</v>
      </c>
      <c r="C160" s="31">
        <v>8</v>
      </c>
    </row>
    <row r="161" spans="1:3" x14ac:dyDescent="0.55000000000000004">
      <c r="A161" s="33" t="s">
        <v>300</v>
      </c>
      <c r="B161" s="31">
        <v>72460000</v>
      </c>
      <c r="C161" s="31">
        <v>3</v>
      </c>
    </row>
    <row r="162" spans="1:3" x14ac:dyDescent="0.55000000000000004">
      <c r="A162" s="33" t="s">
        <v>98</v>
      </c>
      <c r="B162" s="31">
        <v>31955000</v>
      </c>
      <c r="C162" s="31">
        <v>5</v>
      </c>
    </row>
    <row r="163" spans="1:3" x14ac:dyDescent="0.55000000000000004">
      <c r="A163" s="30" t="s">
        <v>46</v>
      </c>
      <c r="B163" s="31">
        <v>77150000</v>
      </c>
      <c r="C163" s="31">
        <v>33</v>
      </c>
    </row>
    <row r="164" spans="1:3" x14ac:dyDescent="0.55000000000000004">
      <c r="A164" s="33" t="s">
        <v>192</v>
      </c>
      <c r="B164" s="31">
        <v>50000000</v>
      </c>
      <c r="C164" s="31">
        <v>20</v>
      </c>
    </row>
    <row r="165" spans="1:3" x14ac:dyDescent="0.55000000000000004">
      <c r="A165" s="33" t="s">
        <v>103</v>
      </c>
      <c r="B165" s="31">
        <v>27150000</v>
      </c>
      <c r="C165" s="31">
        <v>13</v>
      </c>
    </row>
    <row r="166" spans="1:3" x14ac:dyDescent="0.55000000000000004">
      <c r="A166" s="30" t="s">
        <v>35</v>
      </c>
      <c r="B166" s="31"/>
      <c r="C166" s="31">
        <v>34</v>
      </c>
    </row>
    <row r="167" spans="1:3" x14ac:dyDescent="0.55000000000000004">
      <c r="A167" s="33" t="s">
        <v>116</v>
      </c>
      <c r="B167" s="31"/>
      <c r="C167" s="31">
        <v>4</v>
      </c>
    </row>
    <row r="168" spans="1:3" x14ac:dyDescent="0.55000000000000004">
      <c r="A168" s="33" t="s">
        <v>156</v>
      </c>
      <c r="B168" s="31"/>
      <c r="C168" s="31">
        <v>4</v>
      </c>
    </row>
    <row r="169" spans="1:3" x14ac:dyDescent="0.55000000000000004">
      <c r="A169" s="33" t="s">
        <v>113</v>
      </c>
      <c r="B169" s="31"/>
      <c r="C169" s="31">
        <v>3</v>
      </c>
    </row>
    <row r="170" spans="1:3" x14ac:dyDescent="0.55000000000000004">
      <c r="A170" s="33" t="s">
        <v>394</v>
      </c>
      <c r="B170" s="31"/>
      <c r="C170" s="31">
        <v>1</v>
      </c>
    </row>
    <row r="171" spans="1:3" x14ac:dyDescent="0.55000000000000004">
      <c r="A171" s="33" t="s">
        <v>241</v>
      </c>
      <c r="B171" s="31"/>
      <c r="C171" s="31">
        <v>3</v>
      </c>
    </row>
    <row r="172" spans="1:3" x14ac:dyDescent="0.55000000000000004">
      <c r="A172" s="33" t="s">
        <v>258</v>
      </c>
      <c r="B172" s="31"/>
      <c r="C172" s="31">
        <v>3</v>
      </c>
    </row>
    <row r="173" spans="1:3" x14ac:dyDescent="0.55000000000000004">
      <c r="A173" s="33" t="s">
        <v>82</v>
      </c>
      <c r="B173" s="31"/>
      <c r="C173" s="31">
        <v>3</v>
      </c>
    </row>
    <row r="174" spans="1:3" x14ac:dyDescent="0.55000000000000004">
      <c r="A174" s="33" t="s">
        <v>111</v>
      </c>
      <c r="B174" s="31"/>
      <c r="C174" s="31">
        <v>3</v>
      </c>
    </row>
    <row r="175" spans="1:3" x14ac:dyDescent="0.55000000000000004">
      <c r="A175" s="33" t="s">
        <v>152</v>
      </c>
      <c r="B175" s="31"/>
      <c r="C175" s="31">
        <v>2</v>
      </c>
    </row>
    <row r="176" spans="1:3" x14ac:dyDescent="0.55000000000000004">
      <c r="A176" s="33" t="s">
        <v>68</v>
      </c>
      <c r="B176" s="31"/>
      <c r="C176" s="31">
        <v>3</v>
      </c>
    </row>
    <row r="177" spans="1:3" x14ac:dyDescent="0.55000000000000004">
      <c r="A177" s="33" t="s">
        <v>200</v>
      </c>
      <c r="B177" s="31"/>
      <c r="C177" s="31">
        <v>3</v>
      </c>
    </row>
    <row r="178" spans="1:3" x14ac:dyDescent="0.55000000000000004">
      <c r="A178" s="33" t="s">
        <v>77</v>
      </c>
      <c r="B178" s="31"/>
      <c r="C178" s="31">
        <v>2</v>
      </c>
    </row>
    <row r="179" spans="1:3" x14ac:dyDescent="0.55000000000000004">
      <c r="A179" s="30" t="s">
        <v>33</v>
      </c>
      <c r="B179" s="31"/>
      <c r="C179" s="31">
        <v>189</v>
      </c>
    </row>
    <row r="180" spans="1:3" x14ac:dyDescent="0.55000000000000004">
      <c r="A180" s="33" t="s">
        <v>61</v>
      </c>
      <c r="B180" s="31"/>
      <c r="C180" s="31">
        <v>5</v>
      </c>
    </row>
    <row r="181" spans="1:3" x14ac:dyDescent="0.55000000000000004">
      <c r="A181" s="33" t="s">
        <v>95</v>
      </c>
      <c r="B181" s="31"/>
      <c r="C181" s="31">
        <v>8</v>
      </c>
    </row>
    <row r="182" spans="1:3" x14ac:dyDescent="0.55000000000000004">
      <c r="A182" s="33" t="s">
        <v>66</v>
      </c>
      <c r="B182" s="31"/>
      <c r="C182" s="31">
        <v>3</v>
      </c>
    </row>
    <row r="183" spans="1:3" x14ac:dyDescent="0.55000000000000004">
      <c r="A183" s="33" t="s">
        <v>126</v>
      </c>
      <c r="B183" s="31"/>
      <c r="C183" s="31">
        <v>6</v>
      </c>
    </row>
    <row r="184" spans="1:3" x14ac:dyDescent="0.55000000000000004">
      <c r="A184" s="33" t="s">
        <v>119</v>
      </c>
      <c r="B184" s="31"/>
      <c r="C184" s="31">
        <v>6</v>
      </c>
    </row>
    <row r="185" spans="1:3" x14ac:dyDescent="0.55000000000000004">
      <c r="A185" s="33" t="s">
        <v>164</v>
      </c>
      <c r="B185" s="31"/>
      <c r="C185" s="31">
        <v>6</v>
      </c>
    </row>
    <row r="186" spans="1:3" x14ac:dyDescent="0.55000000000000004">
      <c r="A186" s="33" t="s">
        <v>223</v>
      </c>
      <c r="B186" s="31"/>
      <c r="C186" s="31">
        <v>4</v>
      </c>
    </row>
    <row r="187" spans="1:3" x14ac:dyDescent="0.55000000000000004">
      <c r="A187" s="33" t="s">
        <v>60</v>
      </c>
      <c r="B187" s="31"/>
      <c r="C187" s="31">
        <v>4</v>
      </c>
    </row>
    <row r="188" spans="1:3" x14ac:dyDescent="0.55000000000000004">
      <c r="A188" s="33" t="s">
        <v>176</v>
      </c>
      <c r="B188" s="31"/>
      <c r="C188" s="31">
        <v>4</v>
      </c>
    </row>
    <row r="189" spans="1:3" x14ac:dyDescent="0.55000000000000004">
      <c r="A189" s="33" t="s">
        <v>83</v>
      </c>
      <c r="B189" s="31"/>
      <c r="C189" s="31">
        <v>4</v>
      </c>
    </row>
    <row r="190" spans="1:3" x14ac:dyDescent="0.55000000000000004">
      <c r="A190" s="33" t="s">
        <v>67</v>
      </c>
      <c r="B190" s="31"/>
      <c r="C190" s="31">
        <v>4</v>
      </c>
    </row>
    <row r="191" spans="1:3" x14ac:dyDescent="0.55000000000000004">
      <c r="A191" s="33" t="s">
        <v>76</v>
      </c>
      <c r="B191" s="31"/>
      <c r="C191" s="31">
        <v>4</v>
      </c>
    </row>
    <row r="192" spans="1:3" x14ac:dyDescent="0.55000000000000004">
      <c r="A192" s="33" t="s">
        <v>130</v>
      </c>
      <c r="B192" s="31"/>
      <c r="C192" s="31">
        <v>8</v>
      </c>
    </row>
    <row r="193" spans="1:3" x14ac:dyDescent="0.55000000000000004">
      <c r="A193" s="33" t="s">
        <v>71</v>
      </c>
      <c r="B193" s="31"/>
      <c r="C193" s="31">
        <v>4</v>
      </c>
    </row>
    <row r="194" spans="1:3" x14ac:dyDescent="0.55000000000000004">
      <c r="A194" s="33" t="s">
        <v>100</v>
      </c>
      <c r="B194" s="31"/>
      <c r="C194" s="31">
        <v>4</v>
      </c>
    </row>
    <row r="195" spans="1:3" x14ac:dyDescent="0.55000000000000004">
      <c r="A195" s="33" t="s">
        <v>236</v>
      </c>
      <c r="B195" s="31"/>
      <c r="C195" s="31">
        <v>4</v>
      </c>
    </row>
    <row r="196" spans="1:3" x14ac:dyDescent="0.55000000000000004">
      <c r="A196" s="33" t="s">
        <v>292</v>
      </c>
      <c r="B196" s="31"/>
      <c r="C196" s="31">
        <v>4</v>
      </c>
    </row>
    <row r="197" spans="1:3" x14ac:dyDescent="0.55000000000000004">
      <c r="A197" s="33" t="s">
        <v>197</v>
      </c>
      <c r="B197" s="31"/>
      <c r="C197" s="31">
        <v>4</v>
      </c>
    </row>
    <row r="198" spans="1:3" x14ac:dyDescent="0.55000000000000004">
      <c r="A198" s="33" t="s">
        <v>121</v>
      </c>
      <c r="B198" s="31"/>
      <c r="C198" s="31">
        <v>4</v>
      </c>
    </row>
    <row r="199" spans="1:3" x14ac:dyDescent="0.55000000000000004">
      <c r="A199" s="33" t="s">
        <v>70</v>
      </c>
      <c r="B199" s="31"/>
      <c r="C199" s="31">
        <v>4</v>
      </c>
    </row>
    <row r="200" spans="1:3" x14ac:dyDescent="0.55000000000000004">
      <c r="A200" s="33" t="s">
        <v>139</v>
      </c>
      <c r="B200" s="31"/>
      <c r="C200" s="31">
        <v>4</v>
      </c>
    </row>
    <row r="201" spans="1:3" x14ac:dyDescent="0.55000000000000004">
      <c r="A201" s="33" t="s">
        <v>188</v>
      </c>
      <c r="B201" s="31"/>
      <c r="C201" s="31">
        <v>4</v>
      </c>
    </row>
    <row r="202" spans="1:3" x14ac:dyDescent="0.55000000000000004">
      <c r="A202" s="33" t="s">
        <v>124</v>
      </c>
      <c r="B202" s="31"/>
      <c r="C202" s="31">
        <v>4</v>
      </c>
    </row>
    <row r="203" spans="1:3" x14ac:dyDescent="0.55000000000000004">
      <c r="A203" s="33" t="s">
        <v>64</v>
      </c>
      <c r="B203" s="31"/>
      <c r="C203" s="31">
        <v>4</v>
      </c>
    </row>
    <row r="204" spans="1:3" x14ac:dyDescent="0.55000000000000004">
      <c r="A204" s="33" t="s">
        <v>163</v>
      </c>
      <c r="B204" s="31"/>
      <c r="C204" s="31">
        <v>4</v>
      </c>
    </row>
    <row r="205" spans="1:3" x14ac:dyDescent="0.55000000000000004">
      <c r="A205" s="33" t="s">
        <v>86</v>
      </c>
      <c r="B205" s="31"/>
      <c r="C205" s="31">
        <v>4</v>
      </c>
    </row>
    <row r="206" spans="1:3" x14ac:dyDescent="0.55000000000000004">
      <c r="A206" s="33" t="s">
        <v>191</v>
      </c>
      <c r="B206" s="31"/>
      <c r="C206" s="31">
        <v>4</v>
      </c>
    </row>
    <row r="207" spans="1:3" x14ac:dyDescent="0.55000000000000004">
      <c r="A207" s="33" t="s">
        <v>288</v>
      </c>
      <c r="B207" s="31"/>
      <c r="C207" s="31">
        <v>4</v>
      </c>
    </row>
    <row r="208" spans="1:3" x14ac:dyDescent="0.55000000000000004">
      <c r="A208" s="33" t="s">
        <v>206</v>
      </c>
      <c r="B208" s="31"/>
      <c r="C208" s="31">
        <v>4</v>
      </c>
    </row>
    <row r="209" spans="1:3" x14ac:dyDescent="0.55000000000000004">
      <c r="A209" s="33" t="s">
        <v>182</v>
      </c>
      <c r="B209" s="31"/>
      <c r="C209" s="31">
        <v>4</v>
      </c>
    </row>
    <row r="210" spans="1:3" x14ac:dyDescent="0.55000000000000004">
      <c r="A210" s="33" t="s">
        <v>315</v>
      </c>
      <c r="B210" s="31"/>
      <c r="C210" s="31">
        <v>4</v>
      </c>
    </row>
    <row r="211" spans="1:3" x14ac:dyDescent="0.55000000000000004">
      <c r="A211" s="33" t="s">
        <v>212</v>
      </c>
      <c r="B211" s="31"/>
      <c r="C211" s="31">
        <v>4</v>
      </c>
    </row>
    <row r="212" spans="1:3" x14ac:dyDescent="0.55000000000000004">
      <c r="A212" s="33" t="s">
        <v>170</v>
      </c>
      <c r="B212" s="31"/>
      <c r="C212" s="31">
        <v>2</v>
      </c>
    </row>
    <row r="213" spans="1:3" x14ac:dyDescent="0.55000000000000004">
      <c r="A213" s="33" t="s">
        <v>157</v>
      </c>
      <c r="B213" s="31"/>
      <c r="C213" s="31">
        <v>1</v>
      </c>
    </row>
    <row r="214" spans="1:3" x14ac:dyDescent="0.55000000000000004">
      <c r="A214" s="33" t="s">
        <v>63</v>
      </c>
      <c r="B214" s="31"/>
      <c r="C214" s="31">
        <v>8</v>
      </c>
    </row>
    <row r="215" spans="1:3" x14ac:dyDescent="0.55000000000000004">
      <c r="A215" s="33" t="s">
        <v>166</v>
      </c>
      <c r="B215" s="31"/>
      <c r="C215" s="31">
        <v>8</v>
      </c>
    </row>
    <row r="216" spans="1:3" x14ac:dyDescent="0.55000000000000004">
      <c r="A216" s="33" t="s">
        <v>128</v>
      </c>
      <c r="B216" s="31"/>
      <c r="C216" s="31">
        <v>8</v>
      </c>
    </row>
    <row r="217" spans="1:3" x14ac:dyDescent="0.55000000000000004">
      <c r="A217" s="33" t="s">
        <v>150</v>
      </c>
      <c r="B217" s="31"/>
      <c r="C217" s="31">
        <v>8</v>
      </c>
    </row>
    <row r="218" spans="1:3" x14ac:dyDescent="0.55000000000000004">
      <c r="A218" s="33" t="s">
        <v>65</v>
      </c>
      <c r="B218" s="31"/>
      <c r="C218" s="31">
        <v>7</v>
      </c>
    </row>
    <row r="219" spans="1:3" x14ac:dyDescent="0.55000000000000004">
      <c r="A219" s="33" t="s">
        <v>118</v>
      </c>
      <c r="B219" s="31"/>
      <c r="C219" s="31">
        <v>5</v>
      </c>
    </row>
    <row r="220" spans="1:3" x14ac:dyDescent="0.55000000000000004">
      <c r="A220" s="30" t="s">
        <v>57</v>
      </c>
      <c r="B220" s="31">
        <v>20265000</v>
      </c>
      <c r="C220" s="31">
        <v>14</v>
      </c>
    </row>
    <row r="221" spans="1:3" x14ac:dyDescent="0.55000000000000004">
      <c r="A221" s="33" t="s">
        <v>251</v>
      </c>
      <c r="B221" s="31">
        <v>20265000</v>
      </c>
      <c r="C221" s="31">
        <v>14</v>
      </c>
    </row>
    <row r="222" spans="1:3" x14ac:dyDescent="0.55000000000000004">
      <c r="A222" s="30" t="s">
        <v>44</v>
      </c>
      <c r="B222" s="31">
        <v>1047915000</v>
      </c>
      <c r="C222" s="31">
        <v>171</v>
      </c>
    </row>
    <row r="223" spans="1:3" x14ac:dyDescent="0.55000000000000004">
      <c r="A223" s="33" t="s">
        <v>125</v>
      </c>
      <c r="B223" s="31">
        <v>76505000</v>
      </c>
      <c r="C223" s="31">
        <v>3</v>
      </c>
    </row>
    <row r="224" spans="1:3" x14ac:dyDescent="0.55000000000000004">
      <c r="A224" s="33" t="s">
        <v>323</v>
      </c>
      <c r="B224" s="31"/>
      <c r="C224" s="31">
        <v>1</v>
      </c>
    </row>
    <row r="225" spans="1:3" x14ac:dyDescent="0.55000000000000004">
      <c r="A225" s="33" t="s">
        <v>412</v>
      </c>
      <c r="B225" s="31"/>
      <c r="C225" s="31">
        <v>1</v>
      </c>
    </row>
    <row r="226" spans="1:3" x14ac:dyDescent="0.55000000000000004">
      <c r="A226" s="33" t="s">
        <v>297</v>
      </c>
      <c r="B226" s="31"/>
      <c r="C226" s="31">
        <v>1</v>
      </c>
    </row>
    <row r="227" spans="1:3" x14ac:dyDescent="0.55000000000000004">
      <c r="A227" s="33" t="s">
        <v>343</v>
      </c>
      <c r="B227" s="31">
        <v>9480000</v>
      </c>
      <c r="C227" s="31">
        <v>1</v>
      </c>
    </row>
    <row r="228" spans="1:3" x14ac:dyDescent="0.55000000000000004">
      <c r="A228" s="33" t="s">
        <v>398</v>
      </c>
      <c r="B228" s="31">
        <v>38000000</v>
      </c>
      <c r="C228" s="31">
        <v>2</v>
      </c>
    </row>
    <row r="229" spans="1:3" x14ac:dyDescent="0.55000000000000004">
      <c r="A229" s="33" t="s">
        <v>380</v>
      </c>
      <c r="B229" s="31">
        <v>21000000</v>
      </c>
      <c r="C229" s="31">
        <v>1</v>
      </c>
    </row>
    <row r="230" spans="1:3" x14ac:dyDescent="0.55000000000000004">
      <c r="A230" s="33" t="s">
        <v>93</v>
      </c>
      <c r="B230" s="31">
        <v>83410000</v>
      </c>
      <c r="C230" s="31">
        <v>19</v>
      </c>
    </row>
    <row r="231" spans="1:3" x14ac:dyDescent="0.55000000000000004">
      <c r="A231" s="33" t="s">
        <v>146</v>
      </c>
      <c r="B231" s="31">
        <v>9620000</v>
      </c>
      <c r="C231" s="31">
        <v>1</v>
      </c>
    </row>
    <row r="232" spans="1:3" x14ac:dyDescent="0.55000000000000004">
      <c r="A232" s="33" t="s">
        <v>257</v>
      </c>
      <c r="B232" s="31">
        <v>52015000</v>
      </c>
      <c r="C232" s="31">
        <v>1</v>
      </c>
    </row>
    <row r="233" spans="1:3" x14ac:dyDescent="0.55000000000000004">
      <c r="A233" s="33" t="s">
        <v>276</v>
      </c>
      <c r="B233" s="31">
        <v>8050000</v>
      </c>
      <c r="C233" s="31">
        <v>1</v>
      </c>
    </row>
    <row r="234" spans="1:3" x14ac:dyDescent="0.55000000000000004">
      <c r="A234" s="33" t="s">
        <v>347</v>
      </c>
      <c r="B234" s="31">
        <v>60005000</v>
      </c>
      <c r="C234" s="31">
        <v>1</v>
      </c>
    </row>
    <row r="235" spans="1:3" x14ac:dyDescent="0.55000000000000004">
      <c r="A235" s="33" t="s">
        <v>395</v>
      </c>
      <c r="B235" s="31">
        <v>2085000</v>
      </c>
      <c r="C235" s="31">
        <v>3</v>
      </c>
    </row>
    <row r="236" spans="1:3" x14ac:dyDescent="0.55000000000000004">
      <c r="A236" s="33" t="s">
        <v>208</v>
      </c>
      <c r="B236" s="31">
        <v>166515000</v>
      </c>
      <c r="C236" s="31">
        <v>2</v>
      </c>
    </row>
    <row r="237" spans="1:3" x14ac:dyDescent="0.55000000000000004">
      <c r="A237" s="33" t="s">
        <v>362</v>
      </c>
      <c r="B237" s="31">
        <v>14995000</v>
      </c>
      <c r="C237" s="31">
        <v>1</v>
      </c>
    </row>
    <row r="238" spans="1:3" x14ac:dyDescent="0.55000000000000004">
      <c r="A238" s="33" t="s">
        <v>389</v>
      </c>
      <c r="B238" s="31">
        <v>10215000</v>
      </c>
      <c r="C238" s="31">
        <v>1</v>
      </c>
    </row>
    <row r="239" spans="1:3" x14ac:dyDescent="0.55000000000000004">
      <c r="A239" s="33" t="s">
        <v>361</v>
      </c>
      <c r="B239" s="31">
        <v>63760000</v>
      </c>
      <c r="C239" s="31">
        <v>1</v>
      </c>
    </row>
    <row r="240" spans="1:3" x14ac:dyDescent="0.55000000000000004">
      <c r="A240" s="33" t="s">
        <v>335</v>
      </c>
      <c r="B240" s="31">
        <v>72350000</v>
      </c>
      <c r="C240" s="31">
        <v>1</v>
      </c>
    </row>
    <row r="241" spans="1:3" x14ac:dyDescent="0.55000000000000004">
      <c r="A241" s="33" t="s">
        <v>123</v>
      </c>
      <c r="B241" s="31"/>
      <c r="C241" s="31">
        <v>1</v>
      </c>
    </row>
    <row r="242" spans="1:3" x14ac:dyDescent="0.55000000000000004">
      <c r="A242" s="33" t="s">
        <v>194</v>
      </c>
      <c r="B242" s="31"/>
      <c r="C242" s="31">
        <v>20</v>
      </c>
    </row>
    <row r="243" spans="1:3" x14ac:dyDescent="0.55000000000000004">
      <c r="A243" s="33" t="s">
        <v>168</v>
      </c>
      <c r="B243" s="31">
        <v>39605000</v>
      </c>
      <c r="C243" s="31">
        <v>14</v>
      </c>
    </row>
    <row r="244" spans="1:3" x14ac:dyDescent="0.55000000000000004">
      <c r="A244" s="33" t="s">
        <v>312</v>
      </c>
      <c r="B244" s="31">
        <v>38325000</v>
      </c>
      <c r="C244" s="31">
        <v>8</v>
      </c>
    </row>
    <row r="245" spans="1:3" x14ac:dyDescent="0.55000000000000004">
      <c r="A245" s="33" t="s">
        <v>333</v>
      </c>
      <c r="B245" s="31">
        <v>21600000</v>
      </c>
      <c r="C245" s="31">
        <v>13</v>
      </c>
    </row>
    <row r="246" spans="1:3" x14ac:dyDescent="0.55000000000000004">
      <c r="A246" s="33" t="s">
        <v>329</v>
      </c>
      <c r="B246" s="31">
        <v>39035000</v>
      </c>
      <c r="C246" s="31">
        <v>14</v>
      </c>
    </row>
    <row r="247" spans="1:3" x14ac:dyDescent="0.55000000000000004">
      <c r="A247" s="33" t="s">
        <v>226</v>
      </c>
      <c r="B247" s="31">
        <v>6290000</v>
      </c>
      <c r="C247" s="31">
        <v>14</v>
      </c>
    </row>
    <row r="248" spans="1:3" x14ac:dyDescent="0.55000000000000004">
      <c r="A248" s="33" t="s">
        <v>198</v>
      </c>
      <c r="B248" s="31">
        <v>26420000</v>
      </c>
      <c r="C248" s="31">
        <v>1</v>
      </c>
    </row>
    <row r="249" spans="1:3" x14ac:dyDescent="0.55000000000000004">
      <c r="A249" s="33" t="s">
        <v>101</v>
      </c>
      <c r="B249" s="31">
        <v>33725000</v>
      </c>
      <c r="C249" s="31">
        <v>2</v>
      </c>
    </row>
    <row r="250" spans="1:3" x14ac:dyDescent="0.55000000000000004">
      <c r="A250" s="33" t="s">
        <v>413</v>
      </c>
      <c r="B250" s="31">
        <v>4355000</v>
      </c>
      <c r="C250" s="31">
        <v>1</v>
      </c>
    </row>
    <row r="251" spans="1:3" x14ac:dyDescent="0.55000000000000004">
      <c r="A251" s="33" t="s">
        <v>331</v>
      </c>
      <c r="B251" s="31">
        <v>12590000</v>
      </c>
      <c r="C251" s="31">
        <v>2</v>
      </c>
    </row>
    <row r="252" spans="1:3" x14ac:dyDescent="0.55000000000000004">
      <c r="A252" s="33" t="s">
        <v>243</v>
      </c>
      <c r="B252" s="31">
        <v>1030000</v>
      </c>
      <c r="C252" s="31">
        <v>1</v>
      </c>
    </row>
    <row r="253" spans="1:3" x14ac:dyDescent="0.55000000000000004">
      <c r="A253" s="33" t="s">
        <v>266</v>
      </c>
      <c r="B253" s="31">
        <v>21000000</v>
      </c>
      <c r="C253" s="31">
        <v>17</v>
      </c>
    </row>
    <row r="254" spans="1:3" x14ac:dyDescent="0.55000000000000004">
      <c r="A254" s="33" t="s">
        <v>264</v>
      </c>
      <c r="B254" s="31">
        <v>30555000</v>
      </c>
      <c r="C254" s="31">
        <v>14</v>
      </c>
    </row>
    <row r="255" spans="1:3" x14ac:dyDescent="0.55000000000000004">
      <c r="A255" s="33" t="s">
        <v>342</v>
      </c>
      <c r="B255" s="31">
        <v>85380000</v>
      </c>
      <c r="C255" s="31">
        <v>7</v>
      </c>
    </row>
    <row r="256" spans="1:3" x14ac:dyDescent="0.55000000000000004">
      <c r="A256" s="30" t="s">
        <v>49</v>
      </c>
      <c r="B256" s="31">
        <v>46570000</v>
      </c>
      <c r="C256" s="31">
        <v>35</v>
      </c>
    </row>
    <row r="257" spans="1:3" x14ac:dyDescent="0.55000000000000004">
      <c r="A257" s="33" t="s">
        <v>209</v>
      </c>
      <c r="B257" s="31">
        <v>5965000</v>
      </c>
      <c r="C257" s="31">
        <v>4</v>
      </c>
    </row>
    <row r="258" spans="1:3" x14ac:dyDescent="0.55000000000000004">
      <c r="A258" s="33" t="s">
        <v>365</v>
      </c>
      <c r="B258" s="31">
        <v>15605000</v>
      </c>
      <c r="C258" s="31">
        <v>15</v>
      </c>
    </row>
    <row r="259" spans="1:3" x14ac:dyDescent="0.55000000000000004">
      <c r="A259" s="33" t="s">
        <v>137</v>
      </c>
      <c r="B259" s="31">
        <v>25000000</v>
      </c>
      <c r="C259" s="31">
        <v>16</v>
      </c>
    </row>
    <row r="260" spans="1:3" x14ac:dyDescent="0.55000000000000004">
      <c r="A260" s="30" t="s">
        <v>54</v>
      </c>
      <c r="B260" s="31">
        <v>10000000</v>
      </c>
      <c r="C260" s="31">
        <v>3</v>
      </c>
    </row>
    <row r="261" spans="1:3" x14ac:dyDescent="0.55000000000000004">
      <c r="A261" s="33" t="s">
        <v>245</v>
      </c>
      <c r="B261" s="31">
        <v>2040000</v>
      </c>
      <c r="C261" s="31">
        <v>1</v>
      </c>
    </row>
    <row r="262" spans="1:3" x14ac:dyDescent="0.55000000000000004">
      <c r="A262" s="33" t="s">
        <v>366</v>
      </c>
      <c r="B262" s="31">
        <v>2300000</v>
      </c>
      <c r="C262" s="31">
        <v>1</v>
      </c>
    </row>
    <row r="263" spans="1:3" x14ac:dyDescent="0.55000000000000004">
      <c r="A263" s="33" t="s">
        <v>179</v>
      </c>
      <c r="B263" s="31">
        <v>5660000</v>
      </c>
      <c r="C263" s="31">
        <v>1</v>
      </c>
    </row>
    <row r="264" spans="1:3" x14ac:dyDescent="0.55000000000000004">
      <c r="A264" s="30" t="s">
        <v>39</v>
      </c>
      <c r="B264" s="31">
        <v>238704000</v>
      </c>
      <c r="C264" s="31">
        <v>28</v>
      </c>
    </row>
    <row r="265" spans="1:3" x14ac:dyDescent="0.55000000000000004">
      <c r="A265" s="33" t="s">
        <v>357</v>
      </c>
      <c r="B265" s="31">
        <v>5500000</v>
      </c>
      <c r="C265" s="31">
        <v>1</v>
      </c>
    </row>
    <row r="266" spans="1:3" x14ac:dyDescent="0.55000000000000004">
      <c r="A266" s="33" t="s">
        <v>408</v>
      </c>
      <c r="B266" s="31">
        <v>11000000</v>
      </c>
      <c r="C266" s="31">
        <v>1</v>
      </c>
    </row>
    <row r="267" spans="1:3" x14ac:dyDescent="0.55000000000000004">
      <c r="A267" s="33" t="s">
        <v>282</v>
      </c>
      <c r="B267" s="31">
        <v>28000000</v>
      </c>
      <c r="C267" s="31">
        <v>1</v>
      </c>
    </row>
    <row r="268" spans="1:3" x14ac:dyDescent="0.55000000000000004">
      <c r="A268" s="33" t="s">
        <v>256</v>
      </c>
      <c r="B268" s="31"/>
      <c r="C268" s="31">
        <v>1</v>
      </c>
    </row>
    <row r="269" spans="1:3" x14ac:dyDescent="0.55000000000000004">
      <c r="A269" s="33" t="s">
        <v>75</v>
      </c>
      <c r="B269" s="31">
        <v>11400000</v>
      </c>
      <c r="C269" s="31">
        <v>1</v>
      </c>
    </row>
    <row r="270" spans="1:3" x14ac:dyDescent="0.55000000000000004">
      <c r="A270" s="33" t="s">
        <v>262</v>
      </c>
      <c r="B270" s="31"/>
      <c r="C270" s="31">
        <v>1</v>
      </c>
    </row>
    <row r="271" spans="1:3" x14ac:dyDescent="0.55000000000000004">
      <c r="A271" s="33" t="s">
        <v>348</v>
      </c>
      <c r="B271" s="31"/>
      <c r="C271" s="31">
        <v>1</v>
      </c>
    </row>
    <row r="272" spans="1:3" x14ac:dyDescent="0.55000000000000004">
      <c r="A272" s="33" t="s">
        <v>102</v>
      </c>
      <c r="B272" s="31"/>
      <c r="C272" s="31">
        <v>1</v>
      </c>
    </row>
    <row r="273" spans="1:3" x14ac:dyDescent="0.55000000000000004">
      <c r="A273" s="33" t="s">
        <v>401</v>
      </c>
      <c r="B273" s="31">
        <v>9350000</v>
      </c>
      <c r="C273" s="31">
        <v>4</v>
      </c>
    </row>
    <row r="274" spans="1:3" x14ac:dyDescent="0.55000000000000004">
      <c r="A274" s="33" t="s">
        <v>160</v>
      </c>
      <c r="B274" s="31">
        <v>10200000</v>
      </c>
      <c r="C274" s="31">
        <v>1</v>
      </c>
    </row>
    <row r="275" spans="1:3" x14ac:dyDescent="0.55000000000000004">
      <c r="A275" s="33" t="s">
        <v>289</v>
      </c>
      <c r="B275" s="31">
        <v>8840000</v>
      </c>
      <c r="C275" s="31">
        <v>3</v>
      </c>
    </row>
    <row r="276" spans="1:3" x14ac:dyDescent="0.55000000000000004">
      <c r="A276" s="33" t="s">
        <v>409</v>
      </c>
      <c r="B276" s="31">
        <v>12500000</v>
      </c>
      <c r="C276" s="31">
        <v>1</v>
      </c>
    </row>
    <row r="277" spans="1:3" x14ac:dyDescent="0.55000000000000004">
      <c r="A277" s="33" t="s">
        <v>202</v>
      </c>
      <c r="B277" s="31">
        <v>11500000</v>
      </c>
      <c r="C277" s="31">
        <v>1</v>
      </c>
    </row>
    <row r="278" spans="1:3" x14ac:dyDescent="0.55000000000000004">
      <c r="A278" s="33" t="s">
        <v>317</v>
      </c>
      <c r="B278" s="31">
        <v>15000000</v>
      </c>
      <c r="C278" s="31">
        <v>1</v>
      </c>
    </row>
    <row r="279" spans="1:3" x14ac:dyDescent="0.55000000000000004">
      <c r="A279" s="33" t="s">
        <v>211</v>
      </c>
      <c r="B279" s="31">
        <v>12464000</v>
      </c>
      <c r="C279" s="31">
        <v>1</v>
      </c>
    </row>
    <row r="280" spans="1:3" x14ac:dyDescent="0.55000000000000004">
      <c r="A280" s="33" t="s">
        <v>353</v>
      </c>
      <c r="B280" s="31">
        <v>19600000</v>
      </c>
      <c r="C280" s="31">
        <v>1</v>
      </c>
    </row>
    <row r="281" spans="1:3" x14ac:dyDescent="0.55000000000000004">
      <c r="A281" s="33" t="s">
        <v>375</v>
      </c>
      <c r="B281" s="31">
        <v>17500000</v>
      </c>
      <c r="C281" s="31">
        <v>1</v>
      </c>
    </row>
    <row r="282" spans="1:3" x14ac:dyDescent="0.55000000000000004">
      <c r="A282" s="33" t="s">
        <v>260</v>
      </c>
      <c r="B282" s="31">
        <v>10250000</v>
      </c>
      <c r="C282" s="31">
        <v>1</v>
      </c>
    </row>
    <row r="283" spans="1:3" x14ac:dyDescent="0.55000000000000004">
      <c r="A283" s="33" t="s">
        <v>108</v>
      </c>
      <c r="B283" s="31">
        <v>7500000</v>
      </c>
      <c r="C283" s="31">
        <v>1</v>
      </c>
    </row>
    <row r="284" spans="1:3" x14ac:dyDescent="0.55000000000000004">
      <c r="A284" s="33" t="s">
        <v>250</v>
      </c>
      <c r="B284" s="31">
        <v>10500000</v>
      </c>
      <c r="C284" s="31">
        <v>1</v>
      </c>
    </row>
    <row r="285" spans="1:3" x14ac:dyDescent="0.55000000000000004">
      <c r="A285" s="33" t="s">
        <v>269</v>
      </c>
      <c r="B285" s="31">
        <v>3100000</v>
      </c>
      <c r="C285" s="31">
        <v>1</v>
      </c>
    </row>
    <row r="286" spans="1:3" x14ac:dyDescent="0.55000000000000004">
      <c r="A286" s="33" t="s">
        <v>379</v>
      </c>
      <c r="B286" s="31">
        <v>16500000</v>
      </c>
      <c r="C286" s="31">
        <v>1</v>
      </c>
    </row>
    <row r="287" spans="1:3" x14ac:dyDescent="0.55000000000000004">
      <c r="A287" s="33" t="s">
        <v>296</v>
      </c>
      <c r="B287" s="31">
        <v>18000000</v>
      </c>
      <c r="C287" s="31">
        <v>1</v>
      </c>
    </row>
    <row r="288" spans="1:3" x14ac:dyDescent="0.55000000000000004">
      <c r="A288" s="30" t="s">
        <v>36</v>
      </c>
      <c r="B288" s="31">
        <v>375430000</v>
      </c>
      <c r="C288" s="31">
        <v>57</v>
      </c>
    </row>
    <row r="289" spans="1:3" x14ac:dyDescent="0.55000000000000004">
      <c r="A289" s="33" t="s">
        <v>298</v>
      </c>
      <c r="B289" s="31">
        <v>21630000</v>
      </c>
      <c r="C289" s="31">
        <v>1</v>
      </c>
    </row>
    <row r="290" spans="1:3" x14ac:dyDescent="0.55000000000000004">
      <c r="A290" s="33" t="s">
        <v>92</v>
      </c>
      <c r="B290" s="31">
        <v>5150000</v>
      </c>
      <c r="C290" s="31">
        <v>1</v>
      </c>
    </row>
    <row r="291" spans="1:3" x14ac:dyDescent="0.55000000000000004">
      <c r="A291" s="33" t="s">
        <v>117</v>
      </c>
      <c r="B291" s="31">
        <v>6940000</v>
      </c>
      <c r="C291" s="31">
        <v>1</v>
      </c>
    </row>
    <row r="292" spans="1:3" x14ac:dyDescent="0.55000000000000004">
      <c r="A292" s="33" t="s">
        <v>79</v>
      </c>
      <c r="B292" s="31">
        <v>2500000</v>
      </c>
      <c r="C292" s="31">
        <v>1</v>
      </c>
    </row>
    <row r="293" spans="1:3" x14ac:dyDescent="0.55000000000000004">
      <c r="A293" s="33" t="s">
        <v>84</v>
      </c>
      <c r="B293" s="31">
        <v>2360000</v>
      </c>
      <c r="C293" s="31">
        <v>1</v>
      </c>
    </row>
    <row r="294" spans="1:3" x14ac:dyDescent="0.55000000000000004">
      <c r="A294" s="33" t="s">
        <v>232</v>
      </c>
      <c r="B294" s="31"/>
      <c r="C294" s="31">
        <v>1</v>
      </c>
    </row>
    <row r="295" spans="1:3" x14ac:dyDescent="0.55000000000000004">
      <c r="A295" s="33" t="s">
        <v>367</v>
      </c>
      <c r="B295" s="31">
        <v>12000000</v>
      </c>
      <c r="C295" s="31">
        <v>1</v>
      </c>
    </row>
    <row r="296" spans="1:3" x14ac:dyDescent="0.55000000000000004">
      <c r="A296" s="33" t="s">
        <v>222</v>
      </c>
      <c r="B296" s="31"/>
      <c r="C296" s="31">
        <v>1</v>
      </c>
    </row>
    <row r="297" spans="1:3" x14ac:dyDescent="0.55000000000000004">
      <c r="A297" s="33" t="s">
        <v>368</v>
      </c>
      <c r="B297" s="31">
        <v>510000</v>
      </c>
      <c r="C297" s="31">
        <v>1</v>
      </c>
    </row>
    <row r="298" spans="1:3" x14ac:dyDescent="0.55000000000000004">
      <c r="A298" s="33" t="s">
        <v>217</v>
      </c>
      <c r="B298" s="31">
        <v>4600000</v>
      </c>
      <c r="C298" s="31">
        <v>1</v>
      </c>
    </row>
    <row r="299" spans="1:3" x14ac:dyDescent="0.55000000000000004">
      <c r="A299" s="33" t="s">
        <v>299</v>
      </c>
      <c r="B299" s="31">
        <v>450000</v>
      </c>
      <c r="C299" s="31">
        <v>1</v>
      </c>
    </row>
    <row r="300" spans="1:3" x14ac:dyDescent="0.55000000000000004">
      <c r="A300" s="33" t="s">
        <v>78</v>
      </c>
      <c r="B300" s="31">
        <v>3010000</v>
      </c>
      <c r="C300" s="31">
        <v>2</v>
      </c>
    </row>
    <row r="301" spans="1:3" x14ac:dyDescent="0.55000000000000004">
      <c r="A301" s="33" t="s">
        <v>73</v>
      </c>
      <c r="B301" s="31">
        <v>370000</v>
      </c>
      <c r="C301" s="31">
        <v>1</v>
      </c>
    </row>
    <row r="302" spans="1:3" x14ac:dyDescent="0.55000000000000004">
      <c r="A302" s="33" t="s">
        <v>313</v>
      </c>
      <c r="B302" s="31">
        <v>10000000</v>
      </c>
      <c r="C302" s="31">
        <v>1</v>
      </c>
    </row>
    <row r="303" spans="1:3" x14ac:dyDescent="0.55000000000000004">
      <c r="A303" s="33" t="s">
        <v>301</v>
      </c>
      <c r="B303" s="31"/>
      <c r="C303" s="31">
        <v>1</v>
      </c>
    </row>
    <row r="304" spans="1:3" x14ac:dyDescent="0.55000000000000004">
      <c r="A304" s="33" t="s">
        <v>259</v>
      </c>
      <c r="B304" s="31">
        <v>1750000</v>
      </c>
      <c r="C304" s="31">
        <v>1</v>
      </c>
    </row>
    <row r="305" spans="1:3" x14ac:dyDescent="0.55000000000000004">
      <c r="A305" s="33" t="s">
        <v>105</v>
      </c>
      <c r="B305" s="31">
        <v>9650000</v>
      </c>
      <c r="C305" s="31">
        <v>1</v>
      </c>
    </row>
    <row r="306" spans="1:3" x14ac:dyDescent="0.55000000000000004">
      <c r="A306" s="33" t="s">
        <v>363</v>
      </c>
      <c r="B306" s="31"/>
      <c r="C306" s="31">
        <v>1</v>
      </c>
    </row>
    <row r="307" spans="1:3" x14ac:dyDescent="0.55000000000000004">
      <c r="A307" s="33" t="s">
        <v>185</v>
      </c>
      <c r="B307" s="31">
        <v>10000000</v>
      </c>
      <c r="C307" s="31">
        <v>1</v>
      </c>
    </row>
    <row r="308" spans="1:3" x14ac:dyDescent="0.55000000000000004">
      <c r="A308" s="33" t="s">
        <v>159</v>
      </c>
      <c r="B308" s="31">
        <v>6470000</v>
      </c>
      <c r="C308" s="31">
        <v>1</v>
      </c>
    </row>
    <row r="309" spans="1:3" x14ac:dyDescent="0.55000000000000004">
      <c r="A309" s="33" t="s">
        <v>131</v>
      </c>
      <c r="B309" s="31">
        <v>28800000</v>
      </c>
      <c r="C309" s="31">
        <v>2</v>
      </c>
    </row>
    <row r="310" spans="1:3" x14ac:dyDescent="0.55000000000000004">
      <c r="A310" s="33" t="s">
        <v>154</v>
      </c>
      <c r="B310" s="31">
        <v>200000</v>
      </c>
      <c r="C310" s="31">
        <v>2</v>
      </c>
    </row>
    <row r="311" spans="1:3" x14ac:dyDescent="0.55000000000000004">
      <c r="A311" s="33" t="s">
        <v>311</v>
      </c>
      <c r="B311" s="31"/>
      <c r="C311" s="31">
        <v>1</v>
      </c>
    </row>
    <row r="312" spans="1:3" x14ac:dyDescent="0.55000000000000004">
      <c r="A312" s="33" t="s">
        <v>132</v>
      </c>
      <c r="B312" s="31">
        <v>7905000</v>
      </c>
      <c r="C312" s="31">
        <v>1</v>
      </c>
    </row>
    <row r="313" spans="1:3" x14ac:dyDescent="0.55000000000000004">
      <c r="A313" s="33" t="s">
        <v>174</v>
      </c>
      <c r="B313" s="31"/>
      <c r="C313" s="31">
        <v>2</v>
      </c>
    </row>
    <row r="314" spans="1:3" x14ac:dyDescent="0.55000000000000004">
      <c r="A314" s="33" t="s">
        <v>370</v>
      </c>
      <c r="B314" s="31">
        <v>355000</v>
      </c>
      <c r="C314" s="31">
        <v>1</v>
      </c>
    </row>
    <row r="315" spans="1:3" x14ac:dyDescent="0.55000000000000004">
      <c r="A315" s="33" t="s">
        <v>340</v>
      </c>
      <c r="B315" s="31">
        <v>16000000</v>
      </c>
      <c r="C315" s="31">
        <v>1</v>
      </c>
    </row>
    <row r="316" spans="1:3" x14ac:dyDescent="0.55000000000000004">
      <c r="A316" s="33" t="s">
        <v>386</v>
      </c>
      <c r="B316" s="31">
        <v>10195000</v>
      </c>
      <c r="C316" s="31">
        <v>1</v>
      </c>
    </row>
    <row r="317" spans="1:3" x14ac:dyDescent="0.55000000000000004">
      <c r="A317" s="33" t="s">
        <v>414</v>
      </c>
      <c r="B317" s="31">
        <v>5000000</v>
      </c>
      <c r="C317" s="31">
        <v>1</v>
      </c>
    </row>
    <row r="318" spans="1:3" x14ac:dyDescent="0.55000000000000004">
      <c r="A318" s="33" t="s">
        <v>187</v>
      </c>
      <c r="B318" s="31">
        <v>10000000</v>
      </c>
      <c r="C318" s="31">
        <v>1</v>
      </c>
    </row>
    <row r="319" spans="1:3" x14ac:dyDescent="0.55000000000000004">
      <c r="A319" s="33" t="s">
        <v>324</v>
      </c>
      <c r="B319" s="31"/>
      <c r="C319" s="31">
        <v>1</v>
      </c>
    </row>
    <row r="320" spans="1:3" x14ac:dyDescent="0.55000000000000004">
      <c r="A320" s="33" t="s">
        <v>263</v>
      </c>
      <c r="B320" s="31"/>
      <c r="C320" s="31">
        <v>1</v>
      </c>
    </row>
    <row r="321" spans="1:3" x14ac:dyDescent="0.55000000000000004">
      <c r="A321" s="33" t="s">
        <v>393</v>
      </c>
      <c r="B321" s="31">
        <v>11500000</v>
      </c>
      <c r="C321" s="31">
        <v>1</v>
      </c>
    </row>
    <row r="322" spans="1:3" x14ac:dyDescent="0.55000000000000004">
      <c r="A322" s="33" t="s">
        <v>291</v>
      </c>
      <c r="B322" s="31">
        <v>16500000</v>
      </c>
      <c r="C322" s="31">
        <v>1</v>
      </c>
    </row>
    <row r="323" spans="1:3" x14ac:dyDescent="0.55000000000000004">
      <c r="A323" s="33" t="s">
        <v>114</v>
      </c>
      <c r="B323" s="31">
        <v>25100000</v>
      </c>
      <c r="C323" s="31">
        <v>2</v>
      </c>
    </row>
    <row r="324" spans="1:3" x14ac:dyDescent="0.55000000000000004">
      <c r="A324" s="33" t="s">
        <v>69</v>
      </c>
      <c r="B324" s="31">
        <v>1400000</v>
      </c>
      <c r="C324" s="31">
        <v>2</v>
      </c>
    </row>
    <row r="325" spans="1:3" x14ac:dyDescent="0.55000000000000004">
      <c r="A325" s="33" t="s">
        <v>173</v>
      </c>
      <c r="B325" s="31">
        <v>28000000</v>
      </c>
      <c r="C325" s="31">
        <v>1</v>
      </c>
    </row>
    <row r="326" spans="1:3" x14ac:dyDescent="0.55000000000000004">
      <c r="A326" s="33" t="s">
        <v>233</v>
      </c>
      <c r="B326" s="31">
        <v>16000000</v>
      </c>
      <c r="C326" s="31">
        <v>1</v>
      </c>
    </row>
    <row r="327" spans="1:3" x14ac:dyDescent="0.55000000000000004">
      <c r="A327" s="33" t="s">
        <v>190</v>
      </c>
      <c r="B327" s="31">
        <v>2800000</v>
      </c>
      <c r="C327" s="31">
        <v>1</v>
      </c>
    </row>
    <row r="328" spans="1:3" x14ac:dyDescent="0.55000000000000004">
      <c r="A328" s="33" t="s">
        <v>371</v>
      </c>
      <c r="B328" s="31">
        <v>10000000</v>
      </c>
      <c r="C328" s="31">
        <v>1</v>
      </c>
    </row>
    <row r="329" spans="1:3" x14ac:dyDescent="0.55000000000000004">
      <c r="A329" s="33" t="s">
        <v>307</v>
      </c>
      <c r="B329" s="31"/>
      <c r="C329" s="31">
        <v>1</v>
      </c>
    </row>
    <row r="330" spans="1:3" x14ac:dyDescent="0.55000000000000004">
      <c r="A330" s="33" t="s">
        <v>216</v>
      </c>
      <c r="B330" s="31">
        <v>33500000</v>
      </c>
      <c r="C330" s="31">
        <v>2</v>
      </c>
    </row>
    <row r="331" spans="1:3" x14ac:dyDescent="0.55000000000000004">
      <c r="A331" s="33" t="s">
        <v>314</v>
      </c>
      <c r="B331" s="31">
        <v>9000000</v>
      </c>
      <c r="C331" s="31">
        <v>2</v>
      </c>
    </row>
    <row r="332" spans="1:3" x14ac:dyDescent="0.55000000000000004">
      <c r="A332" s="33" t="s">
        <v>351</v>
      </c>
      <c r="B332" s="31">
        <v>10000000</v>
      </c>
      <c r="C332" s="31">
        <v>1</v>
      </c>
    </row>
    <row r="333" spans="1:3" x14ac:dyDescent="0.55000000000000004">
      <c r="A333" s="33" t="s">
        <v>115</v>
      </c>
      <c r="B333" s="31">
        <v>11300000</v>
      </c>
      <c r="C333" s="31">
        <v>1</v>
      </c>
    </row>
    <row r="334" spans="1:3" x14ac:dyDescent="0.55000000000000004">
      <c r="A334" s="33" t="s">
        <v>88</v>
      </c>
      <c r="B334" s="31">
        <v>5040000</v>
      </c>
      <c r="C334" s="31">
        <v>1</v>
      </c>
    </row>
    <row r="335" spans="1:3" x14ac:dyDescent="0.55000000000000004">
      <c r="A335" s="33" t="s">
        <v>144</v>
      </c>
      <c r="B335" s="31">
        <v>1260000</v>
      </c>
      <c r="C335" s="31">
        <v>1</v>
      </c>
    </row>
    <row r="336" spans="1:3" x14ac:dyDescent="0.55000000000000004">
      <c r="A336" s="33" t="s">
        <v>112</v>
      </c>
      <c r="B336" s="31">
        <v>13500000</v>
      </c>
      <c r="C336" s="31">
        <v>1</v>
      </c>
    </row>
    <row r="337" spans="1:3" x14ac:dyDescent="0.55000000000000004">
      <c r="A337" s="33" t="s">
        <v>141</v>
      </c>
      <c r="B337" s="31">
        <v>4685000</v>
      </c>
      <c r="C337" s="31">
        <v>1</v>
      </c>
    </row>
    <row r="338" spans="1:3" x14ac:dyDescent="0.55000000000000004">
      <c r="A338" s="30" t="s">
        <v>58</v>
      </c>
      <c r="B338" s="31">
        <v>17000000</v>
      </c>
      <c r="C338" s="31">
        <v>1</v>
      </c>
    </row>
    <row r="339" spans="1:3" x14ac:dyDescent="0.55000000000000004">
      <c r="A339" s="33" t="s">
        <v>321</v>
      </c>
      <c r="B339" s="31">
        <v>17000000</v>
      </c>
      <c r="C339" s="31">
        <v>1</v>
      </c>
    </row>
    <row r="340" spans="1:3" x14ac:dyDescent="0.55000000000000004">
      <c r="A340" s="30" t="s">
        <v>47</v>
      </c>
      <c r="B340" s="31">
        <v>138528000</v>
      </c>
      <c r="C340" s="31">
        <v>30</v>
      </c>
    </row>
    <row r="341" spans="1:3" x14ac:dyDescent="0.55000000000000004">
      <c r="A341" s="33" t="s">
        <v>184</v>
      </c>
      <c r="B341" s="31">
        <v>35000000</v>
      </c>
      <c r="C341" s="31">
        <v>9</v>
      </c>
    </row>
    <row r="342" spans="1:3" x14ac:dyDescent="0.55000000000000004">
      <c r="A342" s="33" t="s">
        <v>161</v>
      </c>
      <c r="B342" s="31">
        <v>13000000</v>
      </c>
      <c r="C342" s="31">
        <v>2</v>
      </c>
    </row>
    <row r="343" spans="1:3" x14ac:dyDescent="0.55000000000000004">
      <c r="A343" s="33" t="s">
        <v>219</v>
      </c>
      <c r="B343" s="31">
        <v>3700000</v>
      </c>
      <c r="C343" s="31">
        <v>1</v>
      </c>
    </row>
    <row r="344" spans="1:3" x14ac:dyDescent="0.55000000000000004">
      <c r="A344" s="33" t="s">
        <v>382</v>
      </c>
      <c r="B344" s="31">
        <v>23143000</v>
      </c>
      <c r="C344" s="31">
        <v>1</v>
      </c>
    </row>
    <row r="345" spans="1:3" x14ac:dyDescent="0.55000000000000004">
      <c r="A345" s="33" t="s">
        <v>110</v>
      </c>
      <c r="B345" s="31">
        <v>63685000</v>
      </c>
      <c r="C345" s="31">
        <v>17</v>
      </c>
    </row>
    <row r="346" spans="1:3" x14ac:dyDescent="0.55000000000000004">
      <c r="A346" s="30" t="s">
        <v>34</v>
      </c>
      <c r="B346" s="31">
        <v>138029000</v>
      </c>
      <c r="C346" s="31">
        <v>17</v>
      </c>
    </row>
    <row r="347" spans="1:3" x14ac:dyDescent="0.55000000000000004">
      <c r="A347" s="33" t="s">
        <v>316</v>
      </c>
      <c r="B347" s="31">
        <v>18733000</v>
      </c>
      <c r="C347" s="31">
        <v>2</v>
      </c>
    </row>
    <row r="348" spans="1:3" x14ac:dyDescent="0.55000000000000004">
      <c r="A348" s="33" t="s">
        <v>373</v>
      </c>
      <c r="B348" s="31"/>
      <c r="C348" s="31">
        <v>1</v>
      </c>
    </row>
    <row r="349" spans="1:3" x14ac:dyDescent="0.55000000000000004">
      <c r="A349" s="33" t="s">
        <v>350</v>
      </c>
      <c r="B349" s="31"/>
      <c r="C349" s="31">
        <v>1</v>
      </c>
    </row>
    <row r="350" spans="1:3" x14ac:dyDescent="0.55000000000000004">
      <c r="A350" s="33" t="s">
        <v>397</v>
      </c>
      <c r="B350" s="31">
        <v>30000000</v>
      </c>
      <c r="C350" s="31">
        <v>1</v>
      </c>
    </row>
    <row r="351" spans="1:3" x14ac:dyDescent="0.55000000000000004">
      <c r="A351" s="33" t="s">
        <v>240</v>
      </c>
      <c r="B351" s="31"/>
      <c r="C351" s="31">
        <v>1</v>
      </c>
    </row>
    <row r="352" spans="1:3" x14ac:dyDescent="0.55000000000000004">
      <c r="A352" s="33" t="s">
        <v>344</v>
      </c>
      <c r="B352" s="31">
        <v>35000000</v>
      </c>
      <c r="C352" s="31">
        <v>1</v>
      </c>
    </row>
    <row r="353" spans="1:3" x14ac:dyDescent="0.55000000000000004">
      <c r="A353" s="33" t="s">
        <v>62</v>
      </c>
      <c r="B353" s="31">
        <v>27796000</v>
      </c>
      <c r="C353" s="31">
        <v>6</v>
      </c>
    </row>
    <row r="354" spans="1:3" x14ac:dyDescent="0.55000000000000004">
      <c r="A354" s="33" t="s">
        <v>193</v>
      </c>
      <c r="B354" s="31">
        <v>6500000</v>
      </c>
      <c r="C354" s="31">
        <v>1</v>
      </c>
    </row>
    <row r="355" spans="1:3" x14ac:dyDescent="0.55000000000000004">
      <c r="A355" s="33" t="s">
        <v>155</v>
      </c>
      <c r="B355" s="31"/>
      <c r="C355" s="31">
        <v>1</v>
      </c>
    </row>
    <row r="356" spans="1:3" x14ac:dyDescent="0.55000000000000004">
      <c r="A356" s="33" t="s">
        <v>410</v>
      </c>
      <c r="B356" s="31">
        <v>20000000</v>
      </c>
      <c r="C356" s="31">
        <v>1</v>
      </c>
    </row>
    <row r="357" spans="1:3" x14ac:dyDescent="0.55000000000000004">
      <c r="A357" s="33" t="s">
        <v>322</v>
      </c>
      <c r="B357" s="31"/>
      <c r="C357" s="31">
        <v>1</v>
      </c>
    </row>
    <row r="358" spans="1:3" x14ac:dyDescent="0.55000000000000004">
      <c r="A358" s="30" t="s">
        <v>59</v>
      </c>
      <c r="B358" s="31">
        <v>14020000</v>
      </c>
      <c r="C358" s="31">
        <v>2</v>
      </c>
    </row>
    <row r="359" spans="1:3" x14ac:dyDescent="0.55000000000000004">
      <c r="A359" s="33" t="s">
        <v>388</v>
      </c>
      <c r="B359" s="31">
        <v>14020000</v>
      </c>
      <c r="C359" s="31">
        <v>2</v>
      </c>
    </row>
    <row r="360" spans="1:3" x14ac:dyDescent="0.55000000000000004">
      <c r="A360" s="30" t="s">
        <v>42</v>
      </c>
      <c r="B360" s="31">
        <v>7343475000</v>
      </c>
      <c r="C360" s="31">
        <v>265</v>
      </c>
    </row>
    <row r="361" spans="1:3" x14ac:dyDescent="0.55000000000000004">
      <c r="A361" s="33" t="s">
        <v>374</v>
      </c>
      <c r="B361" s="31">
        <v>105705000</v>
      </c>
      <c r="C361" s="31">
        <v>1</v>
      </c>
    </row>
    <row r="362" spans="1:3" x14ac:dyDescent="0.55000000000000004">
      <c r="A362" s="33" t="s">
        <v>338</v>
      </c>
      <c r="B362" s="31">
        <v>73365000</v>
      </c>
      <c r="C362" s="31">
        <v>3</v>
      </c>
    </row>
    <row r="363" spans="1:3" x14ac:dyDescent="0.55000000000000004">
      <c r="A363" s="33" t="s">
        <v>341</v>
      </c>
      <c r="B363" s="31"/>
      <c r="C363" s="31">
        <v>2</v>
      </c>
    </row>
    <row r="364" spans="1:3" x14ac:dyDescent="0.55000000000000004">
      <c r="A364" s="33" t="s">
        <v>218</v>
      </c>
      <c r="B364" s="31"/>
      <c r="C364" s="31">
        <v>2</v>
      </c>
    </row>
    <row r="365" spans="1:3" x14ac:dyDescent="0.55000000000000004">
      <c r="A365" s="33" t="s">
        <v>405</v>
      </c>
      <c r="B365" s="31"/>
      <c r="C365" s="31">
        <v>2</v>
      </c>
    </row>
    <row r="366" spans="1:3" x14ac:dyDescent="0.55000000000000004">
      <c r="A366" s="33" t="s">
        <v>385</v>
      </c>
      <c r="B366" s="31"/>
      <c r="C366" s="31">
        <v>1</v>
      </c>
    </row>
    <row r="367" spans="1:3" x14ac:dyDescent="0.55000000000000004">
      <c r="A367" s="33" t="s">
        <v>142</v>
      </c>
      <c r="B367" s="31">
        <v>3400000</v>
      </c>
      <c r="C367" s="31">
        <v>1</v>
      </c>
    </row>
    <row r="368" spans="1:3" x14ac:dyDescent="0.55000000000000004">
      <c r="A368" s="33" t="s">
        <v>345</v>
      </c>
      <c r="B368" s="31"/>
      <c r="C368" s="31">
        <v>1</v>
      </c>
    </row>
    <row r="369" spans="1:3" x14ac:dyDescent="0.55000000000000004">
      <c r="A369" s="33" t="s">
        <v>183</v>
      </c>
      <c r="B369" s="31">
        <v>1052760000</v>
      </c>
      <c r="C369" s="31">
        <v>43</v>
      </c>
    </row>
    <row r="370" spans="1:3" x14ac:dyDescent="0.55000000000000004">
      <c r="A370" s="33" t="s">
        <v>135</v>
      </c>
      <c r="B370" s="31">
        <v>106795000</v>
      </c>
      <c r="C370" s="31">
        <v>1</v>
      </c>
    </row>
    <row r="371" spans="1:3" x14ac:dyDescent="0.55000000000000004">
      <c r="A371" s="33" t="s">
        <v>265</v>
      </c>
      <c r="B371" s="31">
        <v>335640000</v>
      </c>
      <c r="C371" s="31">
        <v>2</v>
      </c>
    </row>
    <row r="372" spans="1:3" x14ac:dyDescent="0.55000000000000004">
      <c r="A372" s="33" t="s">
        <v>210</v>
      </c>
      <c r="B372" s="31">
        <v>105705000</v>
      </c>
      <c r="C372" s="31">
        <v>1</v>
      </c>
    </row>
    <row r="373" spans="1:3" x14ac:dyDescent="0.55000000000000004">
      <c r="A373" s="33" t="s">
        <v>305</v>
      </c>
      <c r="B373" s="31">
        <v>106795000</v>
      </c>
      <c r="C373" s="31">
        <v>1</v>
      </c>
    </row>
    <row r="374" spans="1:3" x14ac:dyDescent="0.55000000000000004">
      <c r="A374" s="33" t="s">
        <v>334</v>
      </c>
      <c r="B374" s="31"/>
      <c r="C374" s="31">
        <v>1</v>
      </c>
    </row>
    <row r="375" spans="1:3" x14ac:dyDescent="0.55000000000000004">
      <c r="A375" s="33" t="s">
        <v>87</v>
      </c>
      <c r="B375" s="31"/>
      <c r="C375" s="31">
        <v>1</v>
      </c>
    </row>
    <row r="376" spans="1:3" x14ac:dyDescent="0.55000000000000004">
      <c r="A376" s="33" t="s">
        <v>189</v>
      </c>
      <c r="B376" s="31"/>
      <c r="C376" s="31">
        <v>1</v>
      </c>
    </row>
    <row r="377" spans="1:3" x14ac:dyDescent="0.55000000000000004">
      <c r="A377" s="33" t="s">
        <v>151</v>
      </c>
      <c r="B377" s="31">
        <v>796415000</v>
      </c>
      <c r="C377" s="31">
        <v>22</v>
      </c>
    </row>
    <row r="378" spans="1:3" x14ac:dyDescent="0.55000000000000004">
      <c r="A378" s="33" t="s">
        <v>383</v>
      </c>
      <c r="B378" s="31">
        <v>299270000</v>
      </c>
      <c r="C378" s="31">
        <v>24</v>
      </c>
    </row>
    <row r="379" spans="1:3" x14ac:dyDescent="0.55000000000000004">
      <c r="A379" s="33" t="s">
        <v>402</v>
      </c>
      <c r="B379" s="31">
        <v>750000000</v>
      </c>
      <c r="C379" s="31">
        <v>22</v>
      </c>
    </row>
    <row r="380" spans="1:3" x14ac:dyDescent="0.55000000000000004">
      <c r="A380" s="33" t="s">
        <v>106</v>
      </c>
      <c r="B380" s="31">
        <v>817335000</v>
      </c>
      <c r="C380" s="31">
        <v>32</v>
      </c>
    </row>
    <row r="381" spans="1:3" x14ac:dyDescent="0.55000000000000004">
      <c r="A381" s="33" t="s">
        <v>224</v>
      </c>
      <c r="B381" s="31">
        <v>200140000</v>
      </c>
      <c r="C381" s="31">
        <v>15</v>
      </c>
    </row>
    <row r="382" spans="1:3" x14ac:dyDescent="0.55000000000000004">
      <c r="A382" s="33" t="s">
        <v>199</v>
      </c>
      <c r="B382" s="31">
        <v>226175000</v>
      </c>
      <c r="C382" s="31">
        <v>17</v>
      </c>
    </row>
    <row r="383" spans="1:3" x14ac:dyDescent="0.55000000000000004">
      <c r="A383" s="33" t="s">
        <v>231</v>
      </c>
      <c r="B383" s="31">
        <v>178735000</v>
      </c>
      <c r="C383" s="31">
        <v>1</v>
      </c>
    </row>
    <row r="384" spans="1:3" x14ac:dyDescent="0.55000000000000004">
      <c r="A384" s="33" t="s">
        <v>172</v>
      </c>
      <c r="B384" s="31">
        <v>1237405000</v>
      </c>
      <c r="C384" s="31">
        <v>22</v>
      </c>
    </row>
    <row r="385" spans="1:3" x14ac:dyDescent="0.55000000000000004">
      <c r="A385" s="33" t="s">
        <v>378</v>
      </c>
      <c r="B385" s="31">
        <v>51210000</v>
      </c>
      <c r="C385" s="31">
        <v>3</v>
      </c>
    </row>
    <row r="386" spans="1:3" x14ac:dyDescent="0.55000000000000004">
      <c r="A386" s="33" t="s">
        <v>364</v>
      </c>
      <c r="B386" s="31">
        <v>288900000</v>
      </c>
      <c r="C386" s="31">
        <v>16</v>
      </c>
    </row>
    <row r="387" spans="1:3" x14ac:dyDescent="0.55000000000000004">
      <c r="A387" s="33" t="s">
        <v>359</v>
      </c>
      <c r="B387" s="31">
        <v>103135000</v>
      </c>
      <c r="C387" s="31">
        <v>16</v>
      </c>
    </row>
    <row r="388" spans="1:3" x14ac:dyDescent="0.55000000000000004">
      <c r="A388" s="33" t="s">
        <v>237</v>
      </c>
      <c r="B388" s="31">
        <v>504590000</v>
      </c>
      <c r="C388" s="31">
        <v>11</v>
      </c>
    </row>
    <row r="389" spans="1:3" x14ac:dyDescent="0.55000000000000004">
      <c r="A389" s="30" t="s">
        <v>4121</v>
      </c>
      <c r="B389" s="32">
        <v>20763889235</v>
      </c>
      <c r="C389" s="31">
        <v>2199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AG2209"/>
  <sheetViews>
    <sheetView topLeftCell="A4" zoomScaleNormal="100" workbookViewId="0">
      <selection activeCell="B167" sqref="B167"/>
    </sheetView>
  </sheetViews>
  <sheetFormatPr defaultColWidth="9.20703125" defaultRowHeight="14.4" x14ac:dyDescent="0.55000000000000004"/>
  <cols>
    <col min="2" max="2" width="23.5234375" customWidth="1"/>
    <col min="18" max="18" width="12.26171875" customWidth="1"/>
  </cols>
  <sheetData>
    <row r="1" spans="1:33" s="10" customFormat="1" ht="57.6" x14ac:dyDescent="0.55000000000000004">
      <c r="A1" s="10" t="s">
        <v>0</v>
      </c>
      <c r="B1" s="10" t="s">
        <v>1</v>
      </c>
      <c r="C1" s="10" t="s">
        <v>2</v>
      </c>
      <c r="D1" s="10" t="s">
        <v>3</v>
      </c>
      <c r="E1" s="10" t="s">
        <v>15</v>
      </c>
      <c r="F1" s="10" t="s">
        <v>5</v>
      </c>
      <c r="G1" s="10" t="s">
        <v>4009</v>
      </c>
      <c r="H1" s="10" t="s">
        <v>4</v>
      </c>
      <c r="I1" s="10" t="s">
        <v>6</v>
      </c>
      <c r="J1" s="10" t="s">
        <v>7</v>
      </c>
      <c r="K1" s="10" t="s">
        <v>8</v>
      </c>
      <c r="L1" s="10" t="s">
        <v>9</v>
      </c>
      <c r="M1" s="10" t="s">
        <v>10</v>
      </c>
      <c r="N1" s="10" t="s">
        <v>11</v>
      </c>
      <c r="O1" s="10" t="s">
        <v>12</v>
      </c>
      <c r="P1" s="10" t="s">
        <v>13</v>
      </c>
      <c r="Q1" s="10" t="s">
        <v>14</v>
      </c>
      <c r="R1" s="10" t="s">
        <v>16</v>
      </c>
      <c r="S1" s="10" t="s">
        <v>20</v>
      </c>
      <c r="T1" s="10" t="s">
        <v>21</v>
      </c>
      <c r="U1" s="10" t="s">
        <v>22</v>
      </c>
      <c r="V1" s="10" t="s">
        <v>23</v>
      </c>
      <c r="W1" s="10" t="s">
        <v>24</v>
      </c>
      <c r="X1" s="10" t="s">
        <v>25</v>
      </c>
      <c r="Y1" s="10" t="s">
        <v>26</v>
      </c>
      <c r="Z1" s="10" t="s">
        <v>27</v>
      </c>
      <c r="AA1" s="10" t="s">
        <v>28</v>
      </c>
      <c r="AB1" s="10" t="s">
        <v>29</v>
      </c>
      <c r="AC1" s="10" t="s">
        <v>30</v>
      </c>
      <c r="AD1" s="10" t="s">
        <v>31</v>
      </c>
      <c r="AE1" s="10" t="s">
        <v>17</v>
      </c>
      <c r="AF1" s="10" t="s">
        <v>18</v>
      </c>
      <c r="AG1" s="10" t="s">
        <v>19</v>
      </c>
    </row>
    <row r="2" spans="1:33" hidden="1" x14ac:dyDescent="0.55000000000000004">
      <c r="A2" t="s">
        <v>32</v>
      </c>
      <c r="B2" t="s">
        <v>37</v>
      </c>
      <c r="C2" t="s">
        <v>97</v>
      </c>
      <c r="D2" t="s">
        <v>2153</v>
      </c>
      <c r="E2">
        <v>47771</v>
      </c>
      <c r="F2" t="s">
        <v>2701</v>
      </c>
      <c r="G2" t="s">
        <v>3846</v>
      </c>
      <c r="H2">
        <v>410000</v>
      </c>
      <c r="I2">
        <v>5</v>
      </c>
      <c r="J2" s="19">
        <v>39783</v>
      </c>
      <c r="K2">
        <v>100.444</v>
      </c>
      <c r="L2" t="s">
        <v>2618</v>
      </c>
      <c r="N2" t="s">
        <v>2618</v>
      </c>
      <c r="O2" t="s">
        <v>2618</v>
      </c>
      <c r="P2" t="s">
        <v>2618</v>
      </c>
      <c r="Q2" t="s">
        <v>2618</v>
      </c>
      <c r="R2" s="19">
        <v>43800</v>
      </c>
      <c r="AE2" t="s">
        <v>3007</v>
      </c>
      <c r="AF2" t="s">
        <v>3156</v>
      </c>
    </row>
    <row r="3" spans="1:33" hidden="1" x14ac:dyDescent="0.55000000000000004">
      <c r="A3" t="s">
        <v>32</v>
      </c>
      <c r="B3" t="s">
        <v>37</v>
      </c>
      <c r="C3" t="s">
        <v>97</v>
      </c>
      <c r="D3" t="s">
        <v>2154</v>
      </c>
      <c r="E3">
        <v>47771</v>
      </c>
      <c r="F3" t="s">
        <v>2701</v>
      </c>
      <c r="G3" t="s">
        <v>3846</v>
      </c>
      <c r="I3">
        <v>5</v>
      </c>
      <c r="J3" s="19">
        <v>42339</v>
      </c>
      <c r="L3" t="s">
        <v>2618</v>
      </c>
      <c r="N3" t="s">
        <v>2618</v>
      </c>
      <c r="O3" t="s">
        <v>2618</v>
      </c>
      <c r="P3" t="s">
        <v>2618</v>
      </c>
      <c r="Q3" t="s">
        <v>2618</v>
      </c>
      <c r="R3" s="19">
        <v>43800</v>
      </c>
      <c r="AE3" t="s">
        <v>3007</v>
      </c>
      <c r="AF3" t="s">
        <v>3156</v>
      </c>
    </row>
    <row r="4" spans="1:33" x14ac:dyDescent="0.55000000000000004">
      <c r="A4" t="s">
        <v>32</v>
      </c>
      <c r="B4" t="s">
        <v>37</v>
      </c>
      <c r="C4" t="s">
        <v>249</v>
      </c>
      <c r="D4" t="s">
        <v>1523</v>
      </c>
      <c r="E4">
        <v>47771</v>
      </c>
      <c r="F4" t="s">
        <v>2672</v>
      </c>
      <c r="G4" t="s">
        <v>3846</v>
      </c>
      <c r="H4">
        <v>985000</v>
      </c>
      <c r="I4">
        <v>5.125</v>
      </c>
      <c r="J4" s="19">
        <v>43800</v>
      </c>
      <c r="K4">
        <v>98.125</v>
      </c>
      <c r="L4" t="s">
        <v>2618</v>
      </c>
      <c r="N4" t="s">
        <v>2618</v>
      </c>
      <c r="O4" t="s">
        <v>2618</v>
      </c>
      <c r="P4" t="s">
        <v>2965</v>
      </c>
      <c r="Q4" t="s">
        <v>2962</v>
      </c>
      <c r="R4" s="19">
        <v>43770</v>
      </c>
      <c r="AE4" t="s">
        <v>3084</v>
      </c>
      <c r="AF4">
        <v>0</v>
      </c>
    </row>
    <row r="5" spans="1:33" x14ac:dyDescent="0.55000000000000004">
      <c r="A5" t="s">
        <v>32</v>
      </c>
      <c r="B5" t="s">
        <v>37</v>
      </c>
      <c r="C5" t="s">
        <v>186</v>
      </c>
      <c r="D5" t="s">
        <v>1127</v>
      </c>
      <c r="E5">
        <v>47771</v>
      </c>
      <c r="F5" t="s">
        <v>2743</v>
      </c>
      <c r="G5" t="s">
        <v>3846</v>
      </c>
      <c r="H5">
        <v>59980000</v>
      </c>
      <c r="I5">
        <v>1.75</v>
      </c>
      <c r="J5" s="19">
        <v>40178</v>
      </c>
      <c r="L5" t="s">
        <v>2618</v>
      </c>
      <c r="N5" t="s">
        <v>2618</v>
      </c>
      <c r="O5" t="s">
        <v>2618</v>
      </c>
      <c r="P5" t="s">
        <v>2618</v>
      </c>
      <c r="Q5" t="s">
        <v>2618</v>
      </c>
      <c r="R5" s="19">
        <v>39954</v>
      </c>
      <c r="AE5" t="s">
        <v>3059</v>
      </c>
      <c r="AF5">
        <v>0</v>
      </c>
    </row>
    <row r="6" spans="1:33" x14ac:dyDescent="0.55000000000000004">
      <c r="A6" t="s">
        <v>32</v>
      </c>
      <c r="B6" t="s">
        <v>37</v>
      </c>
      <c r="C6" t="s">
        <v>356</v>
      </c>
      <c r="D6" t="s">
        <v>2224</v>
      </c>
      <c r="E6">
        <v>47771</v>
      </c>
      <c r="F6" t="s">
        <v>2618</v>
      </c>
      <c r="G6" t="s">
        <v>3846</v>
      </c>
      <c r="H6" s="20">
        <v>500000</v>
      </c>
      <c r="I6">
        <v>7</v>
      </c>
      <c r="J6" s="19">
        <v>36861</v>
      </c>
      <c r="K6">
        <v>102.163</v>
      </c>
      <c r="L6" t="s">
        <v>2618</v>
      </c>
      <c r="N6" t="s">
        <v>2618</v>
      </c>
      <c r="O6" t="s">
        <v>2618</v>
      </c>
      <c r="P6" t="s">
        <v>2618</v>
      </c>
      <c r="Q6" t="s">
        <v>2618</v>
      </c>
      <c r="R6" s="19">
        <v>43739</v>
      </c>
      <c r="AE6" t="s">
        <v>3125</v>
      </c>
      <c r="AF6">
        <v>0</v>
      </c>
    </row>
    <row r="7" spans="1:33" x14ac:dyDescent="0.55000000000000004">
      <c r="A7" t="s">
        <v>32</v>
      </c>
      <c r="B7" t="s">
        <v>37</v>
      </c>
      <c r="C7" t="s">
        <v>356</v>
      </c>
      <c r="D7" t="s">
        <v>2225</v>
      </c>
      <c r="E7">
        <v>47771</v>
      </c>
      <c r="F7" t="s">
        <v>2618</v>
      </c>
      <c r="G7" t="s">
        <v>3846</v>
      </c>
      <c r="H7" s="20">
        <v>500000</v>
      </c>
      <c r="I7">
        <v>7</v>
      </c>
      <c r="J7" s="19">
        <v>37226</v>
      </c>
      <c r="K7">
        <v>101.53100000000001</v>
      </c>
      <c r="L7" t="s">
        <v>2618</v>
      </c>
      <c r="N7" t="s">
        <v>2618</v>
      </c>
      <c r="O7" t="s">
        <v>2618</v>
      </c>
      <c r="P7" t="s">
        <v>2618</v>
      </c>
      <c r="Q7" t="s">
        <v>2618</v>
      </c>
      <c r="R7" s="19">
        <v>43739</v>
      </c>
      <c r="AE7" t="s">
        <v>3125</v>
      </c>
      <c r="AF7">
        <v>0</v>
      </c>
    </row>
    <row r="8" spans="1:33" hidden="1" x14ac:dyDescent="0.55000000000000004">
      <c r="A8" t="s">
        <v>32</v>
      </c>
      <c r="B8" t="s">
        <v>37</v>
      </c>
      <c r="C8" t="s">
        <v>286</v>
      </c>
      <c r="D8" t="s">
        <v>1871</v>
      </c>
      <c r="E8">
        <v>47772</v>
      </c>
      <c r="F8" t="s">
        <v>2685</v>
      </c>
      <c r="G8" t="s">
        <v>2723</v>
      </c>
      <c r="I8">
        <v>5</v>
      </c>
      <c r="J8" s="19">
        <v>44166</v>
      </c>
      <c r="L8" t="s">
        <v>2618</v>
      </c>
      <c r="N8" t="s">
        <v>2618</v>
      </c>
      <c r="O8" t="s">
        <v>2618</v>
      </c>
      <c r="P8" t="s">
        <v>2618</v>
      </c>
      <c r="Q8" t="s">
        <v>2618</v>
      </c>
      <c r="R8" s="19">
        <v>44166</v>
      </c>
      <c r="AE8" t="s">
        <v>3007</v>
      </c>
      <c r="AF8">
        <v>0</v>
      </c>
    </row>
    <row r="9" spans="1:33" hidden="1" x14ac:dyDescent="0.55000000000000004">
      <c r="A9" t="s">
        <v>32</v>
      </c>
      <c r="B9" t="s">
        <v>37</v>
      </c>
      <c r="C9" t="s">
        <v>215</v>
      </c>
      <c r="D9" t="s">
        <v>1262</v>
      </c>
      <c r="E9">
        <v>47771</v>
      </c>
      <c r="F9" t="s">
        <v>2618</v>
      </c>
      <c r="G9" t="s">
        <v>3846</v>
      </c>
      <c r="I9">
        <v>5.5</v>
      </c>
      <c r="J9" s="19">
        <v>37226</v>
      </c>
      <c r="L9" t="s">
        <v>2618</v>
      </c>
      <c r="N9" t="s">
        <v>2618</v>
      </c>
      <c r="O9" t="s">
        <v>2618</v>
      </c>
      <c r="P9" t="s">
        <v>2618</v>
      </c>
      <c r="Q9" t="s">
        <v>2618</v>
      </c>
      <c r="R9" s="19">
        <v>43800</v>
      </c>
      <c r="AE9" t="s">
        <v>3007</v>
      </c>
      <c r="AF9">
        <v>0</v>
      </c>
    </row>
    <row r="10" spans="1:33" hidden="1" x14ac:dyDescent="0.55000000000000004">
      <c r="A10" t="s">
        <v>32</v>
      </c>
      <c r="B10" t="s">
        <v>37</v>
      </c>
      <c r="C10" t="s">
        <v>162</v>
      </c>
      <c r="D10" t="s">
        <v>943</v>
      </c>
      <c r="E10">
        <v>47772</v>
      </c>
      <c r="F10" t="s">
        <v>2685</v>
      </c>
      <c r="G10" t="s">
        <v>2723</v>
      </c>
      <c r="H10">
        <v>150000</v>
      </c>
      <c r="I10">
        <v>5.0999999999999996</v>
      </c>
      <c r="J10" s="19">
        <v>41974</v>
      </c>
      <c r="K10">
        <v>99.703000000000003</v>
      </c>
      <c r="L10" t="s">
        <v>2618</v>
      </c>
      <c r="N10" t="s">
        <v>2618</v>
      </c>
      <c r="O10" t="s">
        <v>2618</v>
      </c>
      <c r="P10" t="s">
        <v>2618</v>
      </c>
      <c r="Q10" t="s">
        <v>2618</v>
      </c>
      <c r="R10" s="19">
        <v>44136</v>
      </c>
      <c r="AE10" t="s">
        <v>3049</v>
      </c>
      <c r="AF10">
        <v>0</v>
      </c>
    </row>
    <row r="11" spans="1:33" hidden="1" x14ac:dyDescent="0.55000000000000004">
      <c r="A11" t="s">
        <v>32</v>
      </c>
      <c r="B11" t="s">
        <v>37</v>
      </c>
      <c r="C11" t="s">
        <v>162</v>
      </c>
      <c r="D11" t="s">
        <v>953</v>
      </c>
      <c r="E11">
        <v>47772</v>
      </c>
      <c r="F11" t="s">
        <v>2711</v>
      </c>
      <c r="G11" t="s">
        <v>2723</v>
      </c>
      <c r="H11">
        <v>150000</v>
      </c>
      <c r="I11">
        <v>5.0999999999999996</v>
      </c>
      <c r="J11" s="19">
        <v>41974</v>
      </c>
      <c r="K11">
        <v>99.703000000000003</v>
      </c>
      <c r="L11" t="s">
        <v>2618</v>
      </c>
      <c r="N11" t="s">
        <v>2618</v>
      </c>
      <c r="O11" t="s">
        <v>2618</v>
      </c>
      <c r="P11" t="s">
        <v>2618</v>
      </c>
      <c r="Q11" t="s">
        <v>2618</v>
      </c>
      <c r="R11" s="19">
        <v>44136</v>
      </c>
      <c r="AE11" t="s">
        <v>3049</v>
      </c>
      <c r="AF11">
        <v>0</v>
      </c>
    </row>
    <row r="12" spans="1:33" hidden="1" x14ac:dyDescent="0.55000000000000004">
      <c r="A12" t="s">
        <v>32</v>
      </c>
      <c r="B12" t="s">
        <v>37</v>
      </c>
      <c r="C12" t="s">
        <v>162</v>
      </c>
      <c r="D12" t="s">
        <v>958</v>
      </c>
      <c r="E12">
        <v>47772</v>
      </c>
      <c r="F12" t="s">
        <v>2711</v>
      </c>
      <c r="G12" t="s">
        <v>2723</v>
      </c>
      <c r="H12">
        <v>215000</v>
      </c>
      <c r="I12">
        <v>5.4</v>
      </c>
      <c r="J12" s="19">
        <v>43800</v>
      </c>
      <c r="K12">
        <v>99.412999999999997</v>
      </c>
      <c r="L12" t="s">
        <v>2618</v>
      </c>
      <c r="N12" t="s">
        <v>2618</v>
      </c>
      <c r="O12" t="s">
        <v>2618</v>
      </c>
      <c r="P12" t="s">
        <v>2965</v>
      </c>
      <c r="Q12" t="s">
        <v>2962</v>
      </c>
      <c r="R12" s="19">
        <v>44136</v>
      </c>
      <c r="AE12" t="s">
        <v>3049</v>
      </c>
      <c r="AF12">
        <v>0</v>
      </c>
    </row>
    <row r="13" spans="1:33" hidden="1" x14ac:dyDescent="0.55000000000000004">
      <c r="A13" t="s">
        <v>32</v>
      </c>
      <c r="B13" t="s">
        <v>37</v>
      </c>
      <c r="C13" t="s">
        <v>162</v>
      </c>
      <c r="D13" t="s">
        <v>961</v>
      </c>
      <c r="E13">
        <v>47772</v>
      </c>
      <c r="F13" t="s">
        <v>2711</v>
      </c>
      <c r="G13" t="s">
        <v>2723</v>
      </c>
      <c r="H13">
        <v>1610000</v>
      </c>
      <c r="I13">
        <v>5.5</v>
      </c>
      <c r="J13" s="19">
        <v>45992</v>
      </c>
      <c r="K13">
        <v>99.194000000000003</v>
      </c>
      <c r="L13" t="s">
        <v>2618</v>
      </c>
      <c r="N13" t="s">
        <v>2618</v>
      </c>
      <c r="O13" t="s">
        <v>2618</v>
      </c>
      <c r="P13" t="s">
        <v>2968</v>
      </c>
      <c r="Q13" t="s">
        <v>2963</v>
      </c>
      <c r="R13" s="19">
        <v>44136</v>
      </c>
      <c r="AE13" t="s">
        <v>3049</v>
      </c>
      <c r="AF13">
        <v>0</v>
      </c>
    </row>
    <row r="14" spans="1:33" hidden="1" x14ac:dyDescent="0.55000000000000004">
      <c r="A14" t="s">
        <v>32</v>
      </c>
      <c r="B14" t="s">
        <v>42</v>
      </c>
      <c r="C14" t="s">
        <v>237</v>
      </c>
      <c r="D14" t="s">
        <v>1442</v>
      </c>
      <c r="E14">
        <v>47870</v>
      </c>
      <c r="F14" t="s">
        <v>2793</v>
      </c>
      <c r="G14" t="s">
        <v>2723</v>
      </c>
      <c r="H14">
        <v>6980000</v>
      </c>
      <c r="I14">
        <v>0.191</v>
      </c>
      <c r="J14" s="19">
        <v>44501</v>
      </c>
      <c r="L14">
        <v>100</v>
      </c>
      <c r="M14">
        <v>0.191</v>
      </c>
      <c r="N14" t="s">
        <v>2618</v>
      </c>
      <c r="O14" t="s">
        <v>2618</v>
      </c>
      <c r="P14" t="s">
        <v>2970</v>
      </c>
      <c r="Q14" t="s">
        <v>2964</v>
      </c>
      <c r="R14" s="19">
        <v>44133</v>
      </c>
      <c r="S14" t="s">
        <v>2723</v>
      </c>
      <c r="T14" t="s">
        <v>3848</v>
      </c>
      <c r="U14" t="s">
        <v>3855</v>
      </c>
      <c r="V14" t="s">
        <v>3865</v>
      </c>
      <c r="W14" t="s">
        <v>3848</v>
      </c>
      <c r="X14" t="s">
        <v>3868</v>
      </c>
      <c r="Y14" t="s">
        <v>3874</v>
      </c>
      <c r="Z14" t="s">
        <v>3873</v>
      </c>
      <c r="AA14" t="s">
        <v>3873</v>
      </c>
      <c r="AB14" t="s">
        <v>3873</v>
      </c>
      <c r="AC14" s="21">
        <v>100</v>
      </c>
      <c r="AD14" s="22">
        <v>1.9E-3</v>
      </c>
      <c r="AE14" t="s">
        <v>3080</v>
      </c>
      <c r="AF14">
        <v>0</v>
      </c>
      <c r="AG14" t="s">
        <v>3461</v>
      </c>
    </row>
    <row r="15" spans="1:33" hidden="1" x14ac:dyDescent="0.55000000000000004">
      <c r="A15" t="s">
        <v>32</v>
      </c>
      <c r="B15" t="s">
        <v>42</v>
      </c>
      <c r="C15" t="s">
        <v>237</v>
      </c>
      <c r="D15" t="s">
        <v>1443</v>
      </c>
      <c r="E15">
        <v>47870</v>
      </c>
      <c r="F15" t="s">
        <v>2793</v>
      </c>
      <c r="G15" t="s">
        <v>2723</v>
      </c>
      <c r="H15">
        <v>6995000</v>
      </c>
      <c r="I15">
        <v>0.27100000000000002</v>
      </c>
      <c r="J15" s="19">
        <v>44866</v>
      </c>
      <c r="L15">
        <v>100</v>
      </c>
      <c r="M15">
        <v>0.27100000000000002</v>
      </c>
      <c r="N15" t="s">
        <v>2618</v>
      </c>
      <c r="O15" t="s">
        <v>2618</v>
      </c>
      <c r="P15" t="s">
        <v>2970</v>
      </c>
      <c r="Q15" t="s">
        <v>2964</v>
      </c>
      <c r="R15" s="19">
        <v>44133</v>
      </c>
      <c r="S15" t="s">
        <v>2723</v>
      </c>
      <c r="T15" t="s">
        <v>3848</v>
      </c>
      <c r="U15" t="s">
        <v>3855</v>
      </c>
      <c r="V15" t="s">
        <v>3865</v>
      </c>
      <c r="W15" t="s">
        <v>3848</v>
      </c>
      <c r="X15" t="s">
        <v>3868</v>
      </c>
      <c r="Y15" t="s">
        <v>3874</v>
      </c>
      <c r="Z15" t="s">
        <v>3873</v>
      </c>
      <c r="AA15" t="s">
        <v>3873</v>
      </c>
      <c r="AB15" t="s">
        <v>3873</v>
      </c>
      <c r="AC15" s="21">
        <v>100</v>
      </c>
      <c r="AD15" s="22">
        <v>2.7000000000000001E-3</v>
      </c>
      <c r="AE15" t="s">
        <v>3080</v>
      </c>
      <c r="AF15">
        <v>0</v>
      </c>
      <c r="AG15" t="s">
        <v>3462</v>
      </c>
    </row>
    <row r="16" spans="1:33" hidden="1" x14ac:dyDescent="0.55000000000000004">
      <c r="A16" t="s">
        <v>32</v>
      </c>
      <c r="B16" t="s">
        <v>42</v>
      </c>
      <c r="C16" t="s">
        <v>237</v>
      </c>
      <c r="D16" t="s">
        <v>1444</v>
      </c>
      <c r="E16">
        <v>47870</v>
      </c>
      <c r="F16" t="s">
        <v>2793</v>
      </c>
      <c r="G16" t="s">
        <v>2723</v>
      </c>
      <c r="H16">
        <v>7020000</v>
      </c>
      <c r="I16">
        <v>0.40699999999999997</v>
      </c>
      <c r="J16" s="19">
        <v>45231</v>
      </c>
      <c r="L16">
        <v>100</v>
      </c>
      <c r="M16">
        <v>0.40699999999999997</v>
      </c>
      <c r="N16" t="s">
        <v>2618</v>
      </c>
      <c r="O16" t="s">
        <v>2618</v>
      </c>
      <c r="P16" t="s">
        <v>2970</v>
      </c>
      <c r="Q16" t="s">
        <v>2964</v>
      </c>
      <c r="R16" s="19">
        <v>44133</v>
      </c>
      <c r="S16" t="s">
        <v>2723</v>
      </c>
      <c r="T16" t="s">
        <v>3848</v>
      </c>
      <c r="U16" t="s">
        <v>3855</v>
      </c>
      <c r="V16" t="s">
        <v>3865</v>
      </c>
      <c r="W16" t="s">
        <v>3848</v>
      </c>
      <c r="X16" t="s">
        <v>3868</v>
      </c>
      <c r="Y16" t="s">
        <v>3874</v>
      </c>
      <c r="Z16" t="s">
        <v>3873</v>
      </c>
      <c r="AA16" t="s">
        <v>3873</v>
      </c>
      <c r="AB16" t="s">
        <v>3873</v>
      </c>
      <c r="AC16" s="21">
        <v>100</v>
      </c>
      <c r="AD16" s="22">
        <v>4.1000000000000003E-3</v>
      </c>
      <c r="AE16" t="s">
        <v>3080</v>
      </c>
      <c r="AF16">
        <v>0</v>
      </c>
      <c r="AG16" t="s">
        <v>3463</v>
      </c>
    </row>
    <row r="17" spans="1:33" hidden="1" x14ac:dyDescent="0.55000000000000004">
      <c r="A17" t="s">
        <v>32</v>
      </c>
      <c r="B17" t="s">
        <v>42</v>
      </c>
      <c r="C17" t="s">
        <v>237</v>
      </c>
      <c r="D17" t="s">
        <v>1445</v>
      </c>
      <c r="E17">
        <v>47870</v>
      </c>
      <c r="F17" t="s">
        <v>2793</v>
      </c>
      <c r="G17" t="s">
        <v>2723</v>
      </c>
      <c r="H17">
        <v>7055000</v>
      </c>
      <c r="I17">
        <v>0.61599999999999999</v>
      </c>
      <c r="J17" s="19">
        <v>45597</v>
      </c>
      <c r="L17">
        <v>100</v>
      </c>
      <c r="M17">
        <v>0.61599999999999999</v>
      </c>
      <c r="N17" t="s">
        <v>2618</v>
      </c>
      <c r="O17" t="s">
        <v>2618</v>
      </c>
      <c r="P17" t="s">
        <v>2970</v>
      </c>
      <c r="Q17" t="s">
        <v>2964</v>
      </c>
      <c r="R17" s="19">
        <v>44133</v>
      </c>
      <c r="S17" t="s">
        <v>2723</v>
      </c>
      <c r="T17" t="s">
        <v>3848</v>
      </c>
      <c r="U17" t="s">
        <v>3855</v>
      </c>
      <c r="V17" t="s">
        <v>3865</v>
      </c>
      <c r="W17" t="s">
        <v>3848</v>
      </c>
      <c r="X17" t="s">
        <v>3868</v>
      </c>
      <c r="Y17" t="s">
        <v>3874</v>
      </c>
      <c r="Z17" t="s">
        <v>3873</v>
      </c>
      <c r="AA17" t="s">
        <v>3873</v>
      </c>
      <c r="AB17" t="s">
        <v>3873</v>
      </c>
      <c r="AC17" s="21">
        <v>100</v>
      </c>
      <c r="AD17" s="22">
        <v>6.1999999999999998E-3</v>
      </c>
      <c r="AE17" s="7" t="s">
        <v>3080</v>
      </c>
      <c r="AF17">
        <v>0</v>
      </c>
      <c r="AG17" t="s">
        <v>3464</v>
      </c>
    </row>
    <row r="18" spans="1:33" hidden="1" x14ac:dyDescent="0.55000000000000004">
      <c r="A18" t="s">
        <v>32</v>
      </c>
      <c r="B18" t="s">
        <v>42</v>
      </c>
      <c r="C18" t="s">
        <v>237</v>
      </c>
      <c r="D18" t="s">
        <v>1446</v>
      </c>
      <c r="E18">
        <v>47870</v>
      </c>
      <c r="F18" t="s">
        <v>2793</v>
      </c>
      <c r="G18" t="s">
        <v>2723</v>
      </c>
      <c r="H18">
        <v>7105000</v>
      </c>
      <c r="I18">
        <v>0.78600000000000003</v>
      </c>
      <c r="J18" s="19">
        <v>45962</v>
      </c>
      <c r="L18">
        <v>100</v>
      </c>
      <c r="M18">
        <v>0.78600000000000003</v>
      </c>
      <c r="N18" t="s">
        <v>2618</v>
      </c>
      <c r="O18" t="s">
        <v>2618</v>
      </c>
      <c r="P18" t="s">
        <v>2970</v>
      </c>
      <c r="Q18" t="s">
        <v>2964</v>
      </c>
      <c r="R18" s="19">
        <v>44133</v>
      </c>
      <c r="S18" t="s">
        <v>2723</v>
      </c>
      <c r="T18" t="s">
        <v>3848</v>
      </c>
      <c r="U18" t="s">
        <v>3855</v>
      </c>
      <c r="V18" t="s">
        <v>3865</v>
      </c>
      <c r="W18" t="s">
        <v>3848</v>
      </c>
      <c r="X18" t="s">
        <v>3868</v>
      </c>
      <c r="Y18" t="s">
        <v>3874</v>
      </c>
      <c r="Z18" t="s">
        <v>3873</v>
      </c>
      <c r="AA18" t="s">
        <v>3873</v>
      </c>
      <c r="AB18" t="s">
        <v>3873</v>
      </c>
      <c r="AC18" s="21">
        <v>100</v>
      </c>
      <c r="AD18" s="22">
        <v>7.9000000000000008E-3</v>
      </c>
      <c r="AE18" t="s">
        <v>3080</v>
      </c>
      <c r="AF18">
        <v>0</v>
      </c>
      <c r="AG18" t="s">
        <v>3465</v>
      </c>
    </row>
    <row r="19" spans="1:33" hidden="1" x14ac:dyDescent="0.55000000000000004">
      <c r="A19" t="s">
        <v>32</v>
      </c>
      <c r="B19" t="s">
        <v>42</v>
      </c>
      <c r="C19" t="s">
        <v>237</v>
      </c>
      <c r="D19" t="s">
        <v>1447</v>
      </c>
      <c r="E19">
        <v>47870</v>
      </c>
      <c r="F19" t="s">
        <v>2793</v>
      </c>
      <c r="G19" t="s">
        <v>2723</v>
      </c>
      <c r="H19">
        <v>7170000</v>
      </c>
      <c r="I19">
        <v>1.0349999999999999</v>
      </c>
      <c r="J19" s="19">
        <v>46327</v>
      </c>
      <c r="L19">
        <v>100</v>
      </c>
      <c r="M19">
        <v>1.0349999999999999</v>
      </c>
      <c r="N19" t="s">
        <v>2618</v>
      </c>
      <c r="O19" t="s">
        <v>2618</v>
      </c>
      <c r="P19" t="s">
        <v>2970</v>
      </c>
      <c r="Q19" t="s">
        <v>2964</v>
      </c>
      <c r="R19" s="19">
        <v>44133</v>
      </c>
      <c r="S19" t="s">
        <v>2723</v>
      </c>
      <c r="T19" t="s">
        <v>3848</v>
      </c>
      <c r="U19" t="s">
        <v>3855</v>
      </c>
      <c r="V19" t="s">
        <v>3865</v>
      </c>
      <c r="W19" t="s">
        <v>3848</v>
      </c>
      <c r="X19" t="s">
        <v>3868</v>
      </c>
      <c r="Y19" t="s">
        <v>3874</v>
      </c>
      <c r="Z19" t="s">
        <v>3873</v>
      </c>
      <c r="AA19" t="s">
        <v>3873</v>
      </c>
      <c r="AB19" t="s">
        <v>3873</v>
      </c>
      <c r="AC19" s="21">
        <v>100</v>
      </c>
      <c r="AD19" s="22">
        <v>1.04E-2</v>
      </c>
      <c r="AE19" t="s">
        <v>3080</v>
      </c>
      <c r="AF19">
        <v>0</v>
      </c>
      <c r="AG19" t="s">
        <v>3466</v>
      </c>
    </row>
    <row r="20" spans="1:33" hidden="1" x14ac:dyDescent="0.55000000000000004">
      <c r="A20" t="s">
        <v>32</v>
      </c>
      <c r="B20" t="s">
        <v>42</v>
      </c>
      <c r="C20" t="s">
        <v>237</v>
      </c>
      <c r="D20" t="s">
        <v>1448</v>
      </c>
      <c r="E20">
        <v>47870</v>
      </c>
      <c r="F20" t="s">
        <v>2793</v>
      </c>
      <c r="G20" t="s">
        <v>2723</v>
      </c>
      <c r="H20">
        <v>7255000</v>
      </c>
      <c r="I20">
        <v>1.2649999999999999</v>
      </c>
      <c r="J20" s="19">
        <v>46692</v>
      </c>
      <c r="L20">
        <v>100</v>
      </c>
      <c r="M20">
        <v>1.2649999999999999</v>
      </c>
      <c r="N20" t="s">
        <v>2618</v>
      </c>
      <c r="O20" t="s">
        <v>2618</v>
      </c>
      <c r="P20" t="s">
        <v>2970</v>
      </c>
      <c r="Q20" t="s">
        <v>2964</v>
      </c>
      <c r="R20" s="19">
        <v>44133</v>
      </c>
      <c r="S20" t="s">
        <v>2723</v>
      </c>
      <c r="T20" t="s">
        <v>3848</v>
      </c>
      <c r="U20" t="s">
        <v>3855</v>
      </c>
      <c r="V20" t="s">
        <v>3865</v>
      </c>
      <c r="W20" t="s">
        <v>3848</v>
      </c>
      <c r="X20" t="s">
        <v>3868</v>
      </c>
      <c r="Y20" t="s">
        <v>3874</v>
      </c>
      <c r="Z20" t="s">
        <v>3873</v>
      </c>
      <c r="AA20" t="s">
        <v>3873</v>
      </c>
      <c r="AB20" t="s">
        <v>3873</v>
      </c>
      <c r="AC20" s="21">
        <v>100</v>
      </c>
      <c r="AD20" s="22">
        <v>1.26E-2</v>
      </c>
      <c r="AE20" t="s">
        <v>3080</v>
      </c>
      <c r="AF20">
        <v>0</v>
      </c>
      <c r="AG20" t="s">
        <v>3467</v>
      </c>
    </row>
    <row r="21" spans="1:33" hidden="1" x14ac:dyDescent="0.55000000000000004">
      <c r="A21" t="s">
        <v>32</v>
      </c>
      <c r="B21" t="s">
        <v>42</v>
      </c>
      <c r="C21" t="s">
        <v>237</v>
      </c>
      <c r="D21" t="s">
        <v>1449</v>
      </c>
      <c r="E21">
        <v>47870</v>
      </c>
      <c r="F21" t="s">
        <v>2793</v>
      </c>
      <c r="G21" t="s">
        <v>2723</v>
      </c>
      <c r="H21">
        <v>25695000</v>
      </c>
      <c r="I21">
        <v>1.5369999999999999</v>
      </c>
      <c r="J21" s="19">
        <v>47058</v>
      </c>
      <c r="L21">
        <v>100</v>
      </c>
      <c r="M21">
        <v>1.5369999999999999</v>
      </c>
      <c r="N21" t="s">
        <v>2618</v>
      </c>
      <c r="O21" t="s">
        <v>2618</v>
      </c>
      <c r="P21" t="s">
        <v>2970</v>
      </c>
      <c r="Q21" t="s">
        <v>2964</v>
      </c>
      <c r="R21" s="19">
        <v>44133</v>
      </c>
      <c r="S21" t="s">
        <v>2723</v>
      </c>
      <c r="T21" t="s">
        <v>3848</v>
      </c>
      <c r="U21" t="s">
        <v>3855</v>
      </c>
      <c r="V21" t="s">
        <v>3865</v>
      </c>
      <c r="W21" t="s">
        <v>3848</v>
      </c>
      <c r="X21" t="s">
        <v>3868</v>
      </c>
      <c r="Y21" t="s">
        <v>3874</v>
      </c>
      <c r="Z21" t="s">
        <v>3873</v>
      </c>
      <c r="AA21" t="s">
        <v>3873</v>
      </c>
      <c r="AB21" t="s">
        <v>3873</v>
      </c>
      <c r="AC21" s="21">
        <v>100</v>
      </c>
      <c r="AD21" s="22">
        <v>1.54E-2</v>
      </c>
      <c r="AE21" t="s">
        <v>3080</v>
      </c>
      <c r="AF21">
        <v>0</v>
      </c>
      <c r="AG21" t="s">
        <v>3468</v>
      </c>
    </row>
    <row r="22" spans="1:33" hidden="1" x14ac:dyDescent="0.55000000000000004">
      <c r="A22" t="s">
        <v>32</v>
      </c>
      <c r="B22" t="s">
        <v>42</v>
      </c>
      <c r="C22" t="s">
        <v>237</v>
      </c>
      <c r="D22" t="s">
        <v>1450</v>
      </c>
      <c r="E22">
        <v>47870</v>
      </c>
      <c r="F22" t="s">
        <v>2793</v>
      </c>
      <c r="G22" t="s">
        <v>2723</v>
      </c>
      <c r="H22">
        <v>25630000</v>
      </c>
      <c r="I22">
        <v>1.637</v>
      </c>
      <c r="J22" s="19">
        <v>47423</v>
      </c>
      <c r="L22">
        <v>100</v>
      </c>
      <c r="M22">
        <v>1.637</v>
      </c>
      <c r="N22" t="s">
        <v>2618</v>
      </c>
      <c r="O22" t="s">
        <v>2618</v>
      </c>
      <c r="P22" t="s">
        <v>2970</v>
      </c>
      <c r="Q22" t="s">
        <v>2964</v>
      </c>
      <c r="R22" s="19">
        <v>44133</v>
      </c>
      <c r="S22" t="s">
        <v>2723</v>
      </c>
      <c r="T22" t="s">
        <v>3848</v>
      </c>
      <c r="U22" t="s">
        <v>3855</v>
      </c>
      <c r="V22" t="s">
        <v>3865</v>
      </c>
      <c r="W22" t="s">
        <v>3848</v>
      </c>
      <c r="X22" t="s">
        <v>3868</v>
      </c>
      <c r="Y22" t="s">
        <v>3874</v>
      </c>
      <c r="Z22" t="s">
        <v>3873</v>
      </c>
      <c r="AA22" t="s">
        <v>3873</v>
      </c>
      <c r="AB22" t="s">
        <v>3873</v>
      </c>
      <c r="AC22" s="21">
        <v>100</v>
      </c>
      <c r="AD22" s="22">
        <v>1.6400000000000001E-2</v>
      </c>
      <c r="AE22" t="s">
        <v>3080</v>
      </c>
      <c r="AF22">
        <v>0</v>
      </c>
      <c r="AG22" t="s">
        <v>3469</v>
      </c>
    </row>
    <row r="23" spans="1:33" hidden="1" x14ac:dyDescent="0.55000000000000004">
      <c r="A23" t="s">
        <v>32</v>
      </c>
      <c r="B23" t="s">
        <v>42</v>
      </c>
      <c r="C23" t="s">
        <v>237</v>
      </c>
      <c r="D23" t="s">
        <v>1451</v>
      </c>
      <c r="E23">
        <v>47870</v>
      </c>
      <c r="F23" t="s">
        <v>2793</v>
      </c>
      <c r="G23" t="s">
        <v>2723</v>
      </c>
      <c r="H23">
        <v>301885000</v>
      </c>
      <c r="I23">
        <v>2.2570000000000001</v>
      </c>
      <c r="J23" s="19">
        <v>49614</v>
      </c>
      <c r="L23">
        <v>100</v>
      </c>
      <c r="M23">
        <v>2.2570000000000001</v>
      </c>
      <c r="N23" t="s">
        <v>2618</v>
      </c>
      <c r="O23" t="s">
        <v>2618</v>
      </c>
      <c r="P23" t="s">
        <v>2970</v>
      </c>
      <c r="Q23" t="s">
        <v>2964</v>
      </c>
      <c r="R23" s="19">
        <v>44133</v>
      </c>
      <c r="S23" t="s">
        <v>2723</v>
      </c>
      <c r="T23" t="s">
        <v>3848</v>
      </c>
      <c r="U23" t="s">
        <v>3855</v>
      </c>
      <c r="V23" t="s">
        <v>3865</v>
      </c>
      <c r="W23" t="s">
        <v>3848</v>
      </c>
      <c r="X23" t="s">
        <v>3868</v>
      </c>
      <c r="Y23" t="s">
        <v>3874</v>
      </c>
      <c r="Z23" t="s">
        <v>3873</v>
      </c>
      <c r="AA23" t="s">
        <v>3873</v>
      </c>
      <c r="AB23" t="s">
        <v>3873</v>
      </c>
      <c r="AC23" s="21">
        <v>100</v>
      </c>
      <c r="AD23" s="22">
        <v>2.2599999999999999E-2</v>
      </c>
      <c r="AE23" t="s">
        <v>3080</v>
      </c>
      <c r="AF23">
        <v>0</v>
      </c>
      <c r="AG23" t="s">
        <v>3470</v>
      </c>
    </row>
    <row r="24" spans="1:33" hidden="1" x14ac:dyDescent="0.55000000000000004">
      <c r="A24" t="s">
        <v>32</v>
      </c>
      <c r="B24" t="s">
        <v>42</v>
      </c>
      <c r="C24" t="s">
        <v>237</v>
      </c>
      <c r="D24" t="s">
        <v>1452</v>
      </c>
      <c r="E24">
        <v>47870</v>
      </c>
      <c r="F24" t="s">
        <v>2793</v>
      </c>
      <c r="G24" t="s">
        <v>2723</v>
      </c>
      <c r="H24">
        <v>101800000</v>
      </c>
      <c r="I24">
        <v>2.9129999999999998</v>
      </c>
      <c r="J24" s="19">
        <v>52536</v>
      </c>
      <c r="L24">
        <v>100</v>
      </c>
      <c r="M24">
        <v>2.9129999999999998</v>
      </c>
      <c r="N24" t="s">
        <v>2618</v>
      </c>
      <c r="O24" t="s">
        <v>2618</v>
      </c>
      <c r="P24" t="s">
        <v>2970</v>
      </c>
      <c r="Q24" t="s">
        <v>2964</v>
      </c>
      <c r="R24" s="19">
        <v>44133</v>
      </c>
      <c r="S24" t="s">
        <v>2723</v>
      </c>
      <c r="T24" t="s">
        <v>3848</v>
      </c>
      <c r="U24" t="s">
        <v>3855</v>
      </c>
      <c r="V24" t="s">
        <v>3865</v>
      </c>
      <c r="W24" t="s">
        <v>3848</v>
      </c>
      <c r="X24" t="s">
        <v>3868</v>
      </c>
      <c r="Y24" t="s">
        <v>3874</v>
      </c>
      <c r="Z24" t="s">
        <v>3873</v>
      </c>
      <c r="AA24" t="s">
        <v>3873</v>
      </c>
      <c r="AB24" t="s">
        <v>3873</v>
      </c>
      <c r="AC24" s="21">
        <v>100</v>
      </c>
      <c r="AD24" s="22">
        <v>2.9100000000000001E-2</v>
      </c>
      <c r="AE24" t="s">
        <v>3080</v>
      </c>
      <c r="AF24">
        <v>0</v>
      </c>
      <c r="AG24" t="s">
        <v>3471</v>
      </c>
    </row>
    <row r="25" spans="1:33" hidden="1" x14ac:dyDescent="0.55000000000000004">
      <c r="A25" t="s">
        <v>32</v>
      </c>
      <c r="B25" t="s">
        <v>38</v>
      </c>
      <c r="C25" t="s">
        <v>178</v>
      </c>
      <c r="D25" t="s">
        <v>1046</v>
      </c>
      <c r="E25" t="s">
        <v>2986</v>
      </c>
      <c r="F25" t="s">
        <v>2707</v>
      </c>
      <c r="G25" t="s">
        <v>2723</v>
      </c>
      <c r="H25">
        <v>10770000</v>
      </c>
      <c r="I25">
        <v>5</v>
      </c>
      <c r="J25" s="19">
        <v>45474</v>
      </c>
      <c r="L25">
        <v>115.925</v>
      </c>
      <c r="M25">
        <v>0.67</v>
      </c>
      <c r="N25" t="s">
        <v>2964</v>
      </c>
      <c r="O25" t="s">
        <v>2618</v>
      </c>
      <c r="P25" t="s">
        <v>2969</v>
      </c>
      <c r="Q25" t="s">
        <v>2618</v>
      </c>
      <c r="R25" s="19">
        <v>44112</v>
      </c>
      <c r="S25" t="s">
        <v>2723</v>
      </c>
      <c r="T25" t="s">
        <v>3848</v>
      </c>
      <c r="U25" t="s">
        <v>3857</v>
      </c>
      <c r="V25" t="s">
        <v>3865</v>
      </c>
      <c r="W25" t="s">
        <v>3848</v>
      </c>
      <c r="X25" t="s">
        <v>3868</v>
      </c>
      <c r="Y25" t="s">
        <v>3873</v>
      </c>
      <c r="Z25" t="s">
        <v>3873</v>
      </c>
      <c r="AA25" t="s">
        <v>3873</v>
      </c>
      <c r="AB25" t="s">
        <v>3874</v>
      </c>
      <c r="AC25" s="21">
        <v>115.92</v>
      </c>
      <c r="AD25" s="22">
        <v>6.7000000000000002E-3</v>
      </c>
      <c r="AE25" t="s">
        <v>3055</v>
      </c>
      <c r="AF25">
        <v>0</v>
      </c>
      <c r="AG25" t="s">
        <v>3343</v>
      </c>
    </row>
    <row r="26" spans="1:33" hidden="1" x14ac:dyDescent="0.55000000000000004">
      <c r="A26" t="s">
        <v>32</v>
      </c>
      <c r="B26" t="s">
        <v>38</v>
      </c>
      <c r="C26" t="s">
        <v>178</v>
      </c>
      <c r="D26" t="s">
        <v>1047</v>
      </c>
      <c r="E26" t="s">
        <v>2986</v>
      </c>
      <c r="F26" t="s">
        <v>2707</v>
      </c>
      <c r="G26" t="s">
        <v>2723</v>
      </c>
      <c r="H26">
        <v>17025000</v>
      </c>
      <c r="I26">
        <v>5</v>
      </c>
      <c r="J26" s="19">
        <v>45839</v>
      </c>
      <c r="L26">
        <v>119.663</v>
      </c>
      <c r="M26">
        <v>0.76</v>
      </c>
      <c r="N26" t="s">
        <v>2964</v>
      </c>
      <c r="O26" t="s">
        <v>2618</v>
      </c>
      <c r="P26" t="s">
        <v>2969</v>
      </c>
      <c r="Q26" t="s">
        <v>2618</v>
      </c>
      <c r="R26" s="19">
        <v>44112</v>
      </c>
      <c r="S26" t="s">
        <v>2723</v>
      </c>
      <c r="T26" t="s">
        <v>3848</v>
      </c>
      <c r="U26" t="s">
        <v>3857</v>
      </c>
      <c r="V26" t="s">
        <v>3865</v>
      </c>
      <c r="W26" t="s">
        <v>3848</v>
      </c>
      <c r="X26" t="s">
        <v>3868</v>
      </c>
      <c r="Y26" t="s">
        <v>3873</v>
      </c>
      <c r="Z26" t="s">
        <v>3873</v>
      </c>
      <c r="AA26" t="s">
        <v>3873</v>
      </c>
      <c r="AB26" t="s">
        <v>3874</v>
      </c>
      <c r="AC26" s="21">
        <v>119.66</v>
      </c>
      <c r="AD26" s="22">
        <v>7.6E-3</v>
      </c>
      <c r="AE26" t="s">
        <v>3055</v>
      </c>
      <c r="AF26">
        <v>0</v>
      </c>
      <c r="AG26" t="s">
        <v>3344</v>
      </c>
    </row>
    <row r="27" spans="1:33" hidden="1" x14ac:dyDescent="0.55000000000000004">
      <c r="A27" t="s">
        <v>32</v>
      </c>
      <c r="B27" t="s">
        <v>38</v>
      </c>
      <c r="C27" t="s">
        <v>178</v>
      </c>
      <c r="D27" t="s">
        <v>1048</v>
      </c>
      <c r="E27" t="s">
        <v>2986</v>
      </c>
      <c r="F27" t="s">
        <v>2707</v>
      </c>
      <c r="G27" t="s">
        <v>2723</v>
      </c>
      <c r="H27">
        <v>17840000</v>
      </c>
      <c r="I27">
        <v>5</v>
      </c>
      <c r="J27" s="19">
        <v>46204</v>
      </c>
      <c r="L27">
        <v>122.66</v>
      </c>
      <c r="M27">
        <v>0.93</v>
      </c>
      <c r="N27" t="s">
        <v>2964</v>
      </c>
      <c r="O27" t="s">
        <v>2618</v>
      </c>
      <c r="P27" t="s">
        <v>2969</v>
      </c>
      <c r="Q27" t="s">
        <v>2618</v>
      </c>
      <c r="R27" s="19">
        <v>44112</v>
      </c>
      <c r="S27" t="s">
        <v>2723</v>
      </c>
      <c r="T27" t="s">
        <v>3848</v>
      </c>
      <c r="U27" t="s">
        <v>3857</v>
      </c>
      <c r="V27" t="s">
        <v>3865</v>
      </c>
      <c r="W27" t="s">
        <v>3848</v>
      </c>
      <c r="X27" t="s">
        <v>3868</v>
      </c>
      <c r="Y27" t="s">
        <v>3873</v>
      </c>
      <c r="Z27" t="s">
        <v>3873</v>
      </c>
      <c r="AA27" t="s">
        <v>3873</v>
      </c>
      <c r="AB27" t="s">
        <v>3874</v>
      </c>
      <c r="AC27" s="21">
        <v>122.66</v>
      </c>
      <c r="AD27" s="22">
        <v>9.2999999999999992E-3</v>
      </c>
      <c r="AE27" t="s">
        <v>3055</v>
      </c>
      <c r="AF27">
        <v>0</v>
      </c>
      <c r="AG27" t="s">
        <v>3345</v>
      </c>
    </row>
    <row r="28" spans="1:33" hidden="1" x14ac:dyDescent="0.55000000000000004">
      <c r="A28" t="s">
        <v>32</v>
      </c>
      <c r="B28" t="s">
        <v>38</v>
      </c>
      <c r="C28" t="s">
        <v>178</v>
      </c>
      <c r="D28" t="s">
        <v>1049</v>
      </c>
      <c r="E28" t="s">
        <v>2986</v>
      </c>
      <c r="F28" t="s">
        <v>2707</v>
      </c>
      <c r="G28" t="s">
        <v>2723</v>
      </c>
      <c r="H28">
        <v>18710000</v>
      </c>
      <c r="I28">
        <v>5</v>
      </c>
      <c r="J28" s="19">
        <v>46569</v>
      </c>
      <c r="L28">
        <v>125.306</v>
      </c>
      <c r="M28">
        <v>1.0900000000000001</v>
      </c>
      <c r="N28" t="s">
        <v>2964</v>
      </c>
      <c r="O28" t="s">
        <v>2618</v>
      </c>
      <c r="P28" t="s">
        <v>2969</v>
      </c>
      <c r="Q28" t="s">
        <v>2618</v>
      </c>
      <c r="R28" s="19">
        <v>44112</v>
      </c>
      <c r="S28" t="s">
        <v>2723</v>
      </c>
      <c r="T28" t="s">
        <v>3848</v>
      </c>
      <c r="U28" t="s">
        <v>3857</v>
      </c>
      <c r="V28" t="s">
        <v>3865</v>
      </c>
      <c r="W28" t="s">
        <v>3848</v>
      </c>
      <c r="X28" t="s">
        <v>3868</v>
      </c>
      <c r="Y28" t="s">
        <v>3873</v>
      </c>
      <c r="Z28" t="s">
        <v>3873</v>
      </c>
      <c r="AA28" t="s">
        <v>3873</v>
      </c>
      <c r="AB28" t="s">
        <v>3874</v>
      </c>
      <c r="AC28" s="21">
        <v>125.31</v>
      </c>
      <c r="AD28" s="22">
        <v>1.09E-2</v>
      </c>
      <c r="AE28" t="s">
        <v>3055</v>
      </c>
      <c r="AF28">
        <v>0</v>
      </c>
      <c r="AG28" t="s">
        <v>3346</v>
      </c>
    </row>
    <row r="29" spans="1:33" hidden="1" x14ac:dyDescent="0.55000000000000004">
      <c r="A29" t="s">
        <v>32</v>
      </c>
      <c r="B29" t="s">
        <v>38</v>
      </c>
      <c r="C29" t="s">
        <v>178</v>
      </c>
      <c r="D29" t="s">
        <v>1050</v>
      </c>
      <c r="E29" t="s">
        <v>2986</v>
      </c>
      <c r="F29" t="s">
        <v>2707</v>
      </c>
      <c r="G29" t="s">
        <v>2723</v>
      </c>
      <c r="H29">
        <v>19610000</v>
      </c>
      <c r="I29">
        <v>5</v>
      </c>
      <c r="J29" s="19">
        <v>46935</v>
      </c>
      <c r="L29">
        <v>127.54900000000001</v>
      </c>
      <c r="M29">
        <v>1.25</v>
      </c>
      <c r="N29" t="s">
        <v>2964</v>
      </c>
      <c r="O29" t="s">
        <v>2618</v>
      </c>
      <c r="P29" t="s">
        <v>2969</v>
      </c>
      <c r="Q29" t="s">
        <v>2618</v>
      </c>
      <c r="R29" s="19">
        <v>44112</v>
      </c>
      <c r="S29" t="s">
        <v>2723</v>
      </c>
      <c r="T29" t="s">
        <v>3848</v>
      </c>
      <c r="U29" t="s">
        <v>3857</v>
      </c>
      <c r="V29" t="s">
        <v>3865</v>
      </c>
      <c r="W29" t="s">
        <v>3848</v>
      </c>
      <c r="X29" t="s">
        <v>3868</v>
      </c>
      <c r="Y29" t="s">
        <v>3873</v>
      </c>
      <c r="Z29" t="s">
        <v>3873</v>
      </c>
      <c r="AA29" t="s">
        <v>3873</v>
      </c>
      <c r="AB29" t="s">
        <v>3874</v>
      </c>
      <c r="AC29" s="21">
        <v>127.55</v>
      </c>
      <c r="AD29" s="22">
        <v>1.2500000000000001E-2</v>
      </c>
      <c r="AE29" t="s">
        <v>3055</v>
      </c>
      <c r="AF29">
        <v>0</v>
      </c>
      <c r="AG29" t="s">
        <v>3347</v>
      </c>
    </row>
    <row r="30" spans="1:33" hidden="1" x14ac:dyDescent="0.55000000000000004">
      <c r="A30" t="s">
        <v>32</v>
      </c>
      <c r="B30" t="s">
        <v>38</v>
      </c>
      <c r="C30" t="s">
        <v>178</v>
      </c>
      <c r="D30" t="s">
        <v>1051</v>
      </c>
      <c r="E30" t="s">
        <v>2986</v>
      </c>
      <c r="F30" t="s">
        <v>2707</v>
      </c>
      <c r="G30" t="s">
        <v>2723</v>
      </c>
      <c r="H30">
        <v>20560000</v>
      </c>
      <c r="I30">
        <v>5</v>
      </c>
      <c r="J30" s="19">
        <v>47300</v>
      </c>
      <c r="L30">
        <v>129.29499999999999</v>
      </c>
      <c r="M30">
        <v>1.42</v>
      </c>
      <c r="N30" t="s">
        <v>2964</v>
      </c>
      <c r="O30" t="s">
        <v>2618</v>
      </c>
      <c r="P30" t="s">
        <v>2969</v>
      </c>
      <c r="Q30" t="s">
        <v>2618</v>
      </c>
      <c r="R30" s="19">
        <v>44112</v>
      </c>
      <c r="S30" t="s">
        <v>2723</v>
      </c>
      <c r="T30" t="s">
        <v>3848</v>
      </c>
      <c r="U30" t="s">
        <v>3857</v>
      </c>
      <c r="V30" t="s">
        <v>3865</v>
      </c>
      <c r="W30" t="s">
        <v>3848</v>
      </c>
      <c r="X30" t="s">
        <v>3868</v>
      </c>
      <c r="Y30" t="s">
        <v>3873</v>
      </c>
      <c r="Z30" t="s">
        <v>3873</v>
      </c>
      <c r="AA30" t="s">
        <v>3873</v>
      </c>
      <c r="AB30" t="s">
        <v>3874</v>
      </c>
      <c r="AC30" s="21">
        <v>129.30000000000001</v>
      </c>
      <c r="AD30" s="22">
        <v>1.4200000000000001E-2</v>
      </c>
      <c r="AE30" t="s">
        <v>3055</v>
      </c>
      <c r="AF30">
        <v>0</v>
      </c>
      <c r="AG30" t="s">
        <v>3348</v>
      </c>
    </row>
    <row r="31" spans="1:33" hidden="1" x14ac:dyDescent="0.55000000000000004">
      <c r="A31" t="s">
        <v>32</v>
      </c>
      <c r="B31" t="s">
        <v>38</v>
      </c>
      <c r="C31" t="s">
        <v>178</v>
      </c>
      <c r="D31" t="s">
        <v>1052</v>
      </c>
      <c r="E31" t="s">
        <v>2986</v>
      </c>
      <c r="F31" t="s">
        <v>2707</v>
      </c>
      <c r="G31" t="s">
        <v>2723</v>
      </c>
      <c r="H31">
        <v>16930000</v>
      </c>
      <c r="I31">
        <v>5</v>
      </c>
      <c r="J31" s="19">
        <v>47665</v>
      </c>
      <c r="L31">
        <v>130.83699999999999</v>
      </c>
      <c r="M31">
        <v>1.57</v>
      </c>
      <c r="N31" t="s">
        <v>2964</v>
      </c>
      <c r="O31" t="s">
        <v>2618</v>
      </c>
      <c r="P31" t="s">
        <v>2969</v>
      </c>
      <c r="Q31" t="s">
        <v>2618</v>
      </c>
      <c r="R31" s="19">
        <v>44112</v>
      </c>
      <c r="S31" t="s">
        <v>2723</v>
      </c>
      <c r="T31" t="s">
        <v>3848</v>
      </c>
      <c r="U31" t="s">
        <v>3857</v>
      </c>
      <c r="V31" t="s">
        <v>3865</v>
      </c>
      <c r="W31" t="s">
        <v>3848</v>
      </c>
      <c r="X31" t="s">
        <v>3868</v>
      </c>
      <c r="Y31" t="s">
        <v>3873</v>
      </c>
      <c r="Z31" t="s">
        <v>3873</v>
      </c>
      <c r="AA31" t="s">
        <v>3873</v>
      </c>
      <c r="AB31" t="s">
        <v>3874</v>
      </c>
      <c r="AC31" s="21">
        <v>130.84</v>
      </c>
      <c r="AD31" s="22">
        <v>1.5699999999999999E-2</v>
      </c>
      <c r="AE31" t="s">
        <v>3055</v>
      </c>
      <c r="AF31">
        <v>0</v>
      </c>
      <c r="AG31" t="s">
        <v>3349</v>
      </c>
    </row>
    <row r="32" spans="1:33" hidden="1" x14ac:dyDescent="0.55000000000000004">
      <c r="A32" t="s">
        <v>32</v>
      </c>
      <c r="B32" t="s">
        <v>38</v>
      </c>
      <c r="C32" t="s">
        <v>178</v>
      </c>
      <c r="D32" t="s">
        <v>1053</v>
      </c>
      <c r="E32" t="s">
        <v>2986</v>
      </c>
      <c r="F32" t="s">
        <v>2707</v>
      </c>
      <c r="G32" t="s">
        <v>2723</v>
      </c>
      <c r="H32">
        <v>4625000</v>
      </c>
      <c r="I32">
        <v>2</v>
      </c>
      <c r="J32" s="19">
        <v>47665</v>
      </c>
      <c r="L32">
        <v>103.86499999999999</v>
      </c>
      <c r="M32">
        <v>1.57</v>
      </c>
      <c r="N32" t="s">
        <v>2964</v>
      </c>
      <c r="O32" t="s">
        <v>2618</v>
      </c>
      <c r="P32" t="s">
        <v>2969</v>
      </c>
      <c r="Q32" t="s">
        <v>2618</v>
      </c>
      <c r="R32" s="19">
        <v>44112</v>
      </c>
      <c r="S32" t="s">
        <v>2723</v>
      </c>
      <c r="T32" t="s">
        <v>3848</v>
      </c>
      <c r="U32" t="s">
        <v>3857</v>
      </c>
      <c r="V32" t="s">
        <v>3865</v>
      </c>
      <c r="W32" t="s">
        <v>3848</v>
      </c>
      <c r="X32" t="s">
        <v>3868</v>
      </c>
      <c r="Y32" t="s">
        <v>3873</v>
      </c>
      <c r="Z32" t="s">
        <v>3873</v>
      </c>
      <c r="AA32" t="s">
        <v>3873</v>
      </c>
      <c r="AB32" t="s">
        <v>3874</v>
      </c>
      <c r="AC32" s="21">
        <v>103.86</v>
      </c>
      <c r="AD32" s="22">
        <v>1.5699999999999999E-2</v>
      </c>
      <c r="AE32" t="s">
        <v>3055</v>
      </c>
      <c r="AF32">
        <v>0</v>
      </c>
      <c r="AG32" t="s">
        <v>3350</v>
      </c>
    </row>
    <row r="33" spans="1:33" hidden="1" x14ac:dyDescent="0.55000000000000004">
      <c r="A33" t="s">
        <v>32</v>
      </c>
      <c r="B33" t="s">
        <v>38</v>
      </c>
      <c r="C33" t="s">
        <v>281</v>
      </c>
      <c r="D33" t="s">
        <v>1804</v>
      </c>
      <c r="E33" t="s">
        <v>2986</v>
      </c>
      <c r="F33" t="s">
        <v>2784</v>
      </c>
      <c r="G33" t="s">
        <v>2723</v>
      </c>
      <c r="H33">
        <v>14695000</v>
      </c>
      <c r="I33">
        <v>5</v>
      </c>
      <c r="J33" s="19">
        <v>45474</v>
      </c>
      <c r="L33">
        <v>117.015</v>
      </c>
      <c r="M33">
        <v>0.4</v>
      </c>
      <c r="N33" t="s">
        <v>2964</v>
      </c>
      <c r="O33" t="s">
        <v>2618</v>
      </c>
      <c r="P33" t="s">
        <v>2969</v>
      </c>
      <c r="Q33" t="s">
        <v>2618</v>
      </c>
      <c r="R33" s="19">
        <v>44112</v>
      </c>
      <c r="S33" t="s">
        <v>2723</v>
      </c>
      <c r="T33" t="s">
        <v>3848</v>
      </c>
      <c r="U33" t="s">
        <v>3857</v>
      </c>
      <c r="V33" t="s">
        <v>3865</v>
      </c>
      <c r="W33" t="s">
        <v>3848</v>
      </c>
      <c r="X33" t="s">
        <v>3868</v>
      </c>
      <c r="Y33" t="s">
        <v>3873</v>
      </c>
      <c r="Z33" t="s">
        <v>3873</v>
      </c>
      <c r="AA33" t="s">
        <v>3873</v>
      </c>
      <c r="AB33" t="s">
        <v>3873</v>
      </c>
      <c r="AC33" s="21">
        <v>117.02</v>
      </c>
      <c r="AD33" s="22">
        <v>4.0000000000000001E-3</v>
      </c>
      <c r="AE33" t="s">
        <v>3055</v>
      </c>
      <c r="AF33">
        <v>0</v>
      </c>
      <c r="AG33" t="s">
        <v>3585</v>
      </c>
    </row>
    <row r="34" spans="1:33" hidden="1" x14ac:dyDescent="0.55000000000000004">
      <c r="A34" t="s">
        <v>32</v>
      </c>
      <c r="B34" t="s">
        <v>38</v>
      </c>
      <c r="C34" t="s">
        <v>281</v>
      </c>
      <c r="D34" t="s">
        <v>1805</v>
      </c>
      <c r="E34" t="s">
        <v>2986</v>
      </c>
      <c r="F34" t="s">
        <v>2784</v>
      </c>
      <c r="G34" t="s">
        <v>2723</v>
      </c>
      <c r="H34">
        <v>32905000</v>
      </c>
      <c r="I34">
        <v>5</v>
      </c>
      <c r="J34" s="19">
        <v>45839</v>
      </c>
      <c r="L34">
        <v>121.11499999999999</v>
      </c>
      <c r="M34">
        <v>0.48</v>
      </c>
      <c r="N34" t="s">
        <v>2964</v>
      </c>
      <c r="O34" t="s">
        <v>2618</v>
      </c>
      <c r="P34" t="s">
        <v>2969</v>
      </c>
      <c r="Q34" t="s">
        <v>2618</v>
      </c>
      <c r="R34" s="19">
        <v>44112</v>
      </c>
      <c r="S34" t="s">
        <v>2723</v>
      </c>
      <c r="T34" t="s">
        <v>3848</v>
      </c>
      <c r="U34" t="s">
        <v>3857</v>
      </c>
      <c r="V34" t="s">
        <v>3865</v>
      </c>
      <c r="W34" t="s">
        <v>3848</v>
      </c>
      <c r="X34" t="s">
        <v>3868</v>
      </c>
      <c r="Y34" t="s">
        <v>3873</v>
      </c>
      <c r="Z34" t="s">
        <v>3873</v>
      </c>
      <c r="AA34" t="s">
        <v>3873</v>
      </c>
      <c r="AB34" t="s">
        <v>3873</v>
      </c>
      <c r="AC34" s="21">
        <v>121.12</v>
      </c>
      <c r="AD34" s="22">
        <v>4.7999999999999996E-3</v>
      </c>
      <c r="AE34" t="s">
        <v>3055</v>
      </c>
      <c r="AF34">
        <v>0</v>
      </c>
      <c r="AG34" t="s">
        <v>3586</v>
      </c>
    </row>
    <row r="35" spans="1:33" hidden="1" x14ac:dyDescent="0.55000000000000004">
      <c r="A35" t="s">
        <v>32</v>
      </c>
      <c r="B35" t="s">
        <v>38</v>
      </c>
      <c r="C35" t="s">
        <v>281</v>
      </c>
      <c r="D35" t="s">
        <v>1806</v>
      </c>
      <c r="E35" t="s">
        <v>2986</v>
      </c>
      <c r="F35" t="s">
        <v>2784</v>
      </c>
      <c r="G35" t="s">
        <v>2723</v>
      </c>
      <c r="H35">
        <v>34555000</v>
      </c>
      <c r="I35">
        <v>5</v>
      </c>
      <c r="J35" s="19">
        <v>46204</v>
      </c>
      <c r="L35">
        <v>124.556</v>
      </c>
      <c r="M35">
        <v>0.63</v>
      </c>
      <c r="N35" t="s">
        <v>2964</v>
      </c>
      <c r="O35" t="s">
        <v>2618</v>
      </c>
      <c r="P35" t="s">
        <v>2969</v>
      </c>
      <c r="Q35" t="s">
        <v>2618</v>
      </c>
      <c r="R35" s="19">
        <v>44112</v>
      </c>
      <c r="S35" t="s">
        <v>2723</v>
      </c>
      <c r="T35" t="s">
        <v>3848</v>
      </c>
      <c r="U35" t="s">
        <v>3857</v>
      </c>
      <c r="V35" t="s">
        <v>3865</v>
      </c>
      <c r="W35" t="s">
        <v>3848</v>
      </c>
      <c r="X35" t="s">
        <v>3868</v>
      </c>
      <c r="Y35" t="s">
        <v>3873</v>
      </c>
      <c r="Z35" t="s">
        <v>3873</v>
      </c>
      <c r="AA35" t="s">
        <v>3873</v>
      </c>
      <c r="AB35" t="s">
        <v>3873</v>
      </c>
      <c r="AC35" s="21">
        <v>124.56</v>
      </c>
      <c r="AD35" s="22">
        <v>6.3E-3</v>
      </c>
      <c r="AE35" t="s">
        <v>3055</v>
      </c>
      <c r="AF35">
        <v>0</v>
      </c>
      <c r="AG35" t="s">
        <v>3587</v>
      </c>
    </row>
    <row r="36" spans="1:33" hidden="1" x14ac:dyDescent="0.55000000000000004">
      <c r="A36" t="s">
        <v>32</v>
      </c>
      <c r="B36" t="s">
        <v>38</v>
      </c>
      <c r="C36" t="s">
        <v>281</v>
      </c>
      <c r="D36" t="s">
        <v>1807</v>
      </c>
      <c r="E36" t="s">
        <v>2986</v>
      </c>
      <c r="F36" t="s">
        <v>2784</v>
      </c>
      <c r="G36" t="s">
        <v>2723</v>
      </c>
      <c r="H36">
        <v>36280000</v>
      </c>
      <c r="I36">
        <v>5</v>
      </c>
      <c r="J36" s="19">
        <v>46569</v>
      </c>
      <c r="L36">
        <v>127.541</v>
      </c>
      <c r="M36">
        <v>0.79</v>
      </c>
      <c r="N36" t="s">
        <v>2964</v>
      </c>
      <c r="O36" t="s">
        <v>2618</v>
      </c>
      <c r="P36" t="s">
        <v>2969</v>
      </c>
      <c r="Q36" t="s">
        <v>2618</v>
      </c>
      <c r="R36" s="19">
        <v>44112</v>
      </c>
      <c r="S36" t="s">
        <v>2723</v>
      </c>
      <c r="T36" t="s">
        <v>3848</v>
      </c>
      <c r="U36" t="s">
        <v>3857</v>
      </c>
      <c r="V36" t="s">
        <v>3865</v>
      </c>
      <c r="W36" t="s">
        <v>3848</v>
      </c>
      <c r="X36" t="s">
        <v>3868</v>
      </c>
      <c r="Y36" t="s">
        <v>3873</v>
      </c>
      <c r="Z36" t="s">
        <v>3873</v>
      </c>
      <c r="AA36" t="s">
        <v>3873</v>
      </c>
      <c r="AB36" t="s">
        <v>3873</v>
      </c>
      <c r="AC36" s="21">
        <v>127.54</v>
      </c>
      <c r="AD36" s="22">
        <v>7.9000000000000008E-3</v>
      </c>
      <c r="AE36" t="s">
        <v>3055</v>
      </c>
      <c r="AF36">
        <v>0</v>
      </c>
      <c r="AG36" t="s">
        <v>3588</v>
      </c>
    </row>
    <row r="37" spans="1:33" hidden="1" x14ac:dyDescent="0.55000000000000004">
      <c r="A37" t="s">
        <v>32</v>
      </c>
      <c r="B37" t="s">
        <v>38</v>
      </c>
      <c r="C37" t="s">
        <v>281</v>
      </c>
      <c r="D37" t="s">
        <v>1808</v>
      </c>
      <c r="E37" t="s">
        <v>2986</v>
      </c>
      <c r="F37" t="s">
        <v>2784</v>
      </c>
      <c r="G37" t="s">
        <v>2723</v>
      </c>
      <c r="H37">
        <v>38095000</v>
      </c>
      <c r="I37">
        <v>5</v>
      </c>
      <c r="J37" s="19">
        <v>46935</v>
      </c>
      <c r="L37">
        <v>130.11600000000001</v>
      </c>
      <c r="M37">
        <v>0.95</v>
      </c>
      <c r="N37" t="s">
        <v>2964</v>
      </c>
      <c r="O37" t="s">
        <v>2618</v>
      </c>
      <c r="P37" t="s">
        <v>2969</v>
      </c>
      <c r="Q37" t="s">
        <v>2618</v>
      </c>
      <c r="R37" s="19">
        <v>44112</v>
      </c>
      <c r="S37" t="s">
        <v>2723</v>
      </c>
      <c r="T37" t="s">
        <v>3848</v>
      </c>
      <c r="U37" t="s">
        <v>3857</v>
      </c>
      <c r="V37" t="s">
        <v>3865</v>
      </c>
      <c r="W37" t="s">
        <v>3848</v>
      </c>
      <c r="X37" t="s">
        <v>3868</v>
      </c>
      <c r="Y37" t="s">
        <v>3873</v>
      </c>
      <c r="Z37" t="s">
        <v>3873</v>
      </c>
      <c r="AA37" t="s">
        <v>3873</v>
      </c>
      <c r="AB37" t="s">
        <v>3873</v>
      </c>
      <c r="AC37" s="21">
        <v>130.12</v>
      </c>
      <c r="AD37" s="22">
        <v>9.4999999999999998E-3</v>
      </c>
      <c r="AE37" t="s">
        <v>3055</v>
      </c>
      <c r="AF37">
        <v>0</v>
      </c>
      <c r="AG37" t="s">
        <v>3589</v>
      </c>
    </row>
    <row r="38" spans="1:33" hidden="1" x14ac:dyDescent="0.55000000000000004">
      <c r="A38" t="s">
        <v>32</v>
      </c>
      <c r="B38" t="s">
        <v>38</v>
      </c>
      <c r="C38" t="s">
        <v>281</v>
      </c>
      <c r="D38" t="s">
        <v>1809</v>
      </c>
      <c r="E38" t="s">
        <v>2986</v>
      </c>
      <c r="F38" t="s">
        <v>2784</v>
      </c>
      <c r="G38" t="s">
        <v>2723</v>
      </c>
      <c r="H38" s="20">
        <v>40000000</v>
      </c>
      <c r="I38">
        <v>5</v>
      </c>
      <c r="J38" s="19">
        <v>47300</v>
      </c>
      <c r="L38">
        <v>132.18299999999999</v>
      </c>
      <c r="M38">
        <v>1.1200000000000001</v>
      </c>
      <c r="N38" t="s">
        <v>2964</v>
      </c>
      <c r="O38" t="s">
        <v>2618</v>
      </c>
      <c r="P38" t="s">
        <v>2969</v>
      </c>
      <c r="Q38" t="s">
        <v>2618</v>
      </c>
      <c r="R38" s="19">
        <v>44112</v>
      </c>
      <c r="S38" t="s">
        <v>2723</v>
      </c>
      <c r="T38" t="s">
        <v>3848</v>
      </c>
      <c r="U38" t="s">
        <v>3857</v>
      </c>
      <c r="V38" t="s">
        <v>3865</v>
      </c>
      <c r="W38" t="s">
        <v>3848</v>
      </c>
      <c r="X38" t="s">
        <v>3868</v>
      </c>
      <c r="Y38" t="s">
        <v>3873</v>
      </c>
      <c r="Z38" t="s">
        <v>3873</v>
      </c>
      <c r="AA38" t="s">
        <v>3873</v>
      </c>
      <c r="AB38" t="s">
        <v>3873</v>
      </c>
      <c r="AC38" s="21">
        <v>132.18</v>
      </c>
      <c r="AD38" s="22">
        <v>1.12E-2</v>
      </c>
      <c r="AE38" t="s">
        <v>3055</v>
      </c>
      <c r="AF38">
        <v>0</v>
      </c>
      <c r="AG38" t="s">
        <v>3590</v>
      </c>
    </row>
    <row r="39" spans="1:33" hidden="1" x14ac:dyDescent="0.55000000000000004">
      <c r="A39" t="s">
        <v>32</v>
      </c>
      <c r="B39" t="s">
        <v>38</v>
      </c>
      <c r="C39" t="s">
        <v>281</v>
      </c>
      <c r="D39" t="s">
        <v>1810</v>
      </c>
      <c r="E39" t="s">
        <v>2986</v>
      </c>
      <c r="F39" t="s">
        <v>2784</v>
      </c>
      <c r="G39" t="s">
        <v>2723</v>
      </c>
      <c r="H39" s="20">
        <v>42000000</v>
      </c>
      <c r="I39">
        <v>5</v>
      </c>
      <c r="J39" s="19">
        <v>47665</v>
      </c>
      <c r="L39">
        <v>134.03800000000001</v>
      </c>
      <c r="M39">
        <v>1.27</v>
      </c>
      <c r="N39" t="s">
        <v>2964</v>
      </c>
      <c r="O39" t="s">
        <v>2618</v>
      </c>
      <c r="P39" t="s">
        <v>2969</v>
      </c>
      <c r="Q39" t="s">
        <v>2618</v>
      </c>
      <c r="R39" s="19">
        <v>44112</v>
      </c>
      <c r="S39" t="s">
        <v>2723</v>
      </c>
      <c r="T39" t="s">
        <v>3848</v>
      </c>
      <c r="U39" t="s">
        <v>3857</v>
      </c>
      <c r="V39" t="s">
        <v>3865</v>
      </c>
      <c r="W39" t="s">
        <v>3848</v>
      </c>
      <c r="X39" t="s">
        <v>3868</v>
      </c>
      <c r="Y39" t="s">
        <v>3873</v>
      </c>
      <c r="Z39" t="s">
        <v>3873</v>
      </c>
      <c r="AA39" t="s">
        <v>3873</v>
      </c>
      <c r="AB39" t="s">
        <v>3873</v>
      </c>
      <c r="AC39" s="21">
        <v>134.04</v>
      </c>
      <c r="AD39" s="22">
        <v>1.2699999999999999E-2</v>
      </c>
      <c r="AE39" t="s">
        <v>3055</v>
      </c>
      <c r="AF39">
        <v>0</v>
      </c>
      <c r="AG39" t="s">
        <v>3591</v>
      </c>
    </row>
    <row r="40" spans="1:33" hidden="1" x14ac:dyDescent="0.55000000000000004">
      <c r="A40" t="s">
        <v>32</v>
      </c>
      <c r="B40" t="s">
        <v>37</v>
      </c>
      <c r="C40" t="s">
        <v>145</v>
      </c>
      <c r="D40" t="s">
        <v>832</v>
      </c>
      <c r="E40">
        <v>47771</v>
      </c>
      <c r="F40" t="s">
        <v>2618</v>
      </c>
      <c r="G40" t="s">
        <v>3846</v>
      </c>
      <c r="H40">
        <v>6220000</v>
      </c>
      <c r="I40">
        <v>5.6</v>
      </c>
      <c r="J40" s="19">
        <v>41974</v>
      </c>
      <c r="K40">
        <v>99.379000000000005</v>
      </c>
      <c r="L40" t="s">
        <v>2618</v>
      </c>
      <c r="N40" t="s">
        <v>2618</v>
      </c>
      <c r="O40" t="s">
        <v>2618</v>
      </c>
      <c r="P40" t="s">
        <v>2618</v>
      </c>
      <c r="Q40" t="s">
        <v>2618</v>
      </c>
      <c r="R40" s="19">
        <v>43617</v>
      </c>
      <c r="AE40" t="s">
        <v>3007</v>
      </c>
      <c r="AF40" t="s">
        <v>3162</v>
      </c>
    </row>
    <row r="41" spans="1:33" x14ac:dyDescent="0.55000000000000004">
      <c r="A41" t="s">
        <v>32</v>
      </c>
      <c r="B41" t="s">
        <v>37</v>
      </c>
      <c r="C41" t="s">
        <v>396</v>
      </c>
      <c r="D41" t="s">
        <v>2415</v>
      </c>
      <c r="E41">
        <v>47772</v>
      </c>
      <c r="F41" t="s">
        <v>2943</v>
      </c>
      <c r="G41" t="s">
        <v>3846</v>
      </c>
      <c r="H41">
        <v>310000</v>
      </c>
      <c r="I41">
        <v>3</v>
      </c>
      <c r="J41" s="19">
        <v>43070</v>
      </c>
      <c r="L41">
        <v>103.67100000000001</v>
      </c>
      <c r="M41">
        <v>0.62</v>
      </c>
      <c r="N41" t="s">
        <v>2618</v>
      </c>
      <c r="O41" t="s">
        <v>2618</v>
      </c>
      <c r="P41" t="s">
        <v>2965</v>
      </c>
      <c r="Q41" t="s">
        <v>2618</v>
      </c>
      <c r="R41" s="19">
        <v>42502</v>
      </c>
      <c r="AE41" t="s">
        <v>3144</v>
      </c>
      <c r="AF41">
        <v>0</v>
      </c>
    </row>
    <row r="42" spans="1:33" x14ac:dyDescent="0.55000000000000004">
      <c r="A42" t="s">
        <v>32</v>
      </c>
      <c r="B42" t="s">
        <v>37</v>
      </c>
      <c r="C42" t="s">
        <v>396</v>
      </c>
      <c r="D42" t="s">
        <v>2416</v>
      </c>
      <c r="E42">
        <v>47772</v>
      </c>
      <c r="F42" t="s">
        <v>2943</v>
      </c>
      <c r="G42" t="s">
        <v>3846</v>
      </c>
      <c r="H42">
        <v>320000</v>
      </c>
      <c r="I42">
        <v>4</v>
      </c>
      <c r="J42" s="19">
        <v>43435</v>
      </c>
      <c r="L42">
        <v>108.30800000000001</v>
      </c>
      <c r="M42">
        <v>0.71</v>
      </c>
      <c r="N42" t="s">
        <v>2618</v>
      </c>
      <c r="O42" t="s">
        <v>2618</v>
      </c>
      <c r="P42" t="s">
        <v>2965</v>
      </c>
      <c r="Q42" t="s">
        <v>2618</v>
      </c>
      <c r="R42" s="19">
        <v>42502</v>
      </c>
      <c r="AE42" t="s">
        <v>3144</v>
      </c>
      <c r="AF42">
        <v>0</v>
      </c>
    </row>
    <row r="43" spans="1:33" x14ac:dyDescent="0.55000000000000004">
      <c r="A43" t="s">
        <v>32</v>
      </c>
      <c r="B43" t="s">
        <v>37</v>
      </c>
      <c r="C43" t="s">
        <v>396</v>
      </c>
      <c r="D43" t="s">
        <v>2417</v>
      </c>
      <c r="E43">
        <v>47772</v>
      </c>
      <c r="F43" t="s">
        <v>2943</v>
      </c>
      <c r="G43" t="s">
        <v>3846</v>
      </c>
      <c r="H43">
        <v>335000</v>
      </c>
      <c r="I43">
        <v>4</v>
      </c>
      <c r="J43" s="19">
        <v>43800</v>
      </c>
      <c r="L43">
        <v>111.03700000000001</v>
      </c>
      <c r="M43">
        <v>0.84</v>
      </c>
      <c r="N43" t="s">
        <v>2618</v>
      </c>
      <c r="O43" t="s">
        <v>2618</v>
      </c>
      <c r="P43" t="s">
        <v>2965</v>
      </c>
      <c r="Q43" t="s">
        <v>2962</v>
      </c>
      <c r="R43" s="19">
        <v>42502</v>
      </c>
      <c r="AE43" t="s">
        <v>3144</v>
      </c>
      <c r="AF43">
        <v>0</v>
      </c>
    </row>
    <row r="44" spans="1:33" x14ac:dyDescent="0.55000000000000004">
      <c r="A44" t="s">
        <v>32</v>
      </c>
      <c r="B44" t="s">
        <v>37</v>
      </c>
      <c r="C44" t="s">
        <v>396</v>
      </c>
      <c r="D44" t="s">
        <v>2418</v>
      </c>
      <c r="E44">
        <v>47772</v>
      </c>
      <c r="F44" t="s">
        <v>2943</v>
      </c>
      <c r="G44" t="s">
        <v>3846</v>
      </c>
      <c r="H44">
        <v>350000</v>
      </c>
      <c r="I44">
        <v>4</v>
      </c>
      <c r="J44" s="19">
        <v>44166</v>
      </c>
      <c r="L44">
        <v>113.51</v>
      </c>
      <c r="M44">
        <v>0.96</v>
      </c>
      <c r="N44" t="s">
        <v>2962</v>
      </c>
      <c r="O44" t="s">
        <v>2618</v>
      </c>
      <c r="P44" t="s">
        <v>2965</v>
      </c>
      <c r="Q44" t="s">
        <v>2962</v>
      </c>
      <c r="R44" s="19">
        <v>42502</v>
      </c>
      <c r="AE44" t="s">
        <v>3144</v>
      </c>
      <c r="AF44">
        <v>0</v>
      </c>
    </row>
    <row r="45" spans="1:33" x14ac:dyDescent="0.55000000000000004">
      <c r="A45" t="s">
        <v>32</v>
      </c>
      <c r="B45" t="s">
        <v>37</v>
      </c>
      <c r="C45" t="s">
        <v>396</v>
      </c>
      <c r="D45" t="s">
        <v>2419</v>
      </c>
      <c r="E45">
        <v>47772</v>
      </c>
      <c r="F45" t="s">
        <v>2943</v>
      </c>
      <c r="G45" t="s">
        <v>3846</v>
      </c>
      <c r="H45">
        <v>365000</v>
      </c>
      <c r="I45">
        <v>4</v>
      </c>
      <c r="J45" s="19">
        <v>44531</v>
      </c>
      <c r="L45">
        <v>115.637</v>
      </c>
      <c r="M45">
        <v>1.0900000000000001</v>
      </c>
      <c r="N45" t="s">
        <v>2963</v>
      </c>
      <c r="O45" t="s">
        <v>2618</v>
      </c>
      <c r="P45" t="s">
        <v>2968</v>
      </c>
      <c r="Q45" t="s">
        <v>2963</v>
      </c>
      <c r="R45" s="19">
        <v>42502</v>
      </c>
      <c r="S45" t="s">
        <v>3846</v>
      </c>
      <c r="T45" t="s">
        <v>3848</v>
      </c>
      <c r="U45" t="s">
        <v>3853</v>
      </c>
      <c r="V45" t="s">
        <v>3865</v>
      </c>
      <c r="W45" t="s">
        <v>3848</v>
      </c>
      <c r="X45" t="s">
        <v>3871</v>
      </c>
      <c r="Y45" t="s">
        <v>3873</v>
      </c>
      <c r="Z45" t="s">
        <v>3873</v>
      </c>
      <c r="AA45" t="s">
        <v>3873</v>
      </c>
      <c r="AB45" t="s">
        <v>3873</v>
      </c>
      <c r="AC45" s="21">
        <v>115.64</v>
      </c>
      <c r="AD45" s="22">
        <v>1.09E-2</v>
      </c>
      <c r="AE45" t="s">
        <v>3144</v>
      </c>
      <c r="AF45">
        <v>0</v>
      </c>
      <c r="AG45" t="s">
        <v>3814</v>
      </c>
    </row>
    <row r="46" spans="1:33" x14ac:dyDescent="0.55000000000000004">
      <c r="A46" t="s">
        <v>32</v>
      </c>
      <c r="B46" t="s">
        <v>37</v>
      </c>
      <c r="C46" t="s">
        <v>396</v>
      </c>
      <c r="D46" t="s">
        <v>2420</v>
      </c>
      <c r="E46">
        <v>47772</v>
      </c>
      <c r="F46" t="s">
        <v>2943</v>
      </c>
      <c r="G46" t="s">
        <v>3846</v>
      </c>
      <c r="H46">
        <v>380000</v>
      </c>
      <c r="I46">
        <v>4</v>
      </c>
      <c r="J46" s="19">
        <v>44896</v>
      </c>
      <c r="L46">
        <v>117.249</v>
      </c>
      <c r="M46">
        <v>1.25</v>
      </c>
      <c r="N46" t="s">
        <v>2963</v>
      </c>
      <c r="O46" t="s">
        <v>2618</v>
      </c>
      <c r="P46" t="s">
        <v>2968</v>
      </c>
      <c r="Q46" t="s">
        <v>2963</v>
      </c>
      <c r="R46" s="19">
        <v>42502</v>
      </c>
      <c r="S46" t="s">
        <v>3846</v>
      </c>
      <c r="T46" t="s">
        <v>3848</v>
      </c>
      <c r="U46" t="s">
        <v>3853</v>
      </c>
      <c r="V46" t="s">
        <v>3865</v>
      </c>
      <c r="W46" t="s">
        <v>3848</v>
      </c>
      <c r="X46" t="s">
        <v>3871</v>
      </c>
      <c r="Y46" t="s">
        <v>3873</v>
      </c>
      <c r="Z46" t="s">
        <v>3873</v>
      </c>
      <c r="AA46" t="s">
        <v>3873</v>
      </c>
      <c r="AB46" t="s">
        <v>3873</v>
      </c>
      <c r="AC46" s="21">
        <v>117.25</v>
      </c>
      <c r="AD46" s="22">
        <v>1.2500000000000001E-2</v>
      </c>
      <c r="AE46" t="s">
        <v>3144</v>
      </c>
      <c r="AF46">
        <v>0</v>
      </c>
      <c r="AG46" t="s">
        <v>3815</v>
      </c>
    </row>
    <row r="47" spans="1:33" x14ac:dyDescent="0.55000000000000004">
      <c r="A47" t="s">
        <v>32</v>
      </c>
      <c r="B47" t="s">
        <v>37</v>
      </c>
      <c r="C47" t="s">
        <v>396</v>
      </c>
      <c r="D47" t="s">
        <v>2421</v>
      </c>
      <c r="E47">
        <v>47772</v>
      </c>
      <c r="F47" t="s">
        <v>2943</v>
      </c>
      <c r="G47" t="s">
        <v>3846</v>
      </c>
      <c r="H47">
        <v>395000</v>
      </c>
      <c r="I47">
        <v>4</v>
      </c>
      <c r="J47" s="19">
        <v>45261</v>
      </c>
      <c r="L47">
        <v>118.651</v>
      </c>
      <c r="M47">
        <v>1.39</v>
      </c>
      <c r="N47" t="s">
        <v>2963</v>
      </c>
      <c r="O47" t="s">
        <v>2618</v>
      </c>
      <c r="P47" t="s">
        <v>2968</v>
      </c>
      <c r="Q47" t="s">
        <v>2963</v>
      </c>
      <c r="R47" s="19">
        <v>42502</v>
      </c>
      <c r="S47" t="s">
        <v>3846</v>
      </c>
      <c r="T47" t="s">
        <v>3848</v>
      </c>
      <c r="U47" t="s">
        <v>3853</v>
      </c>
      <c r="V47" t="s">
        <v>3865</v>
      </c>
      <c r="W47" t="s">
        <v>3848</v>
      </c>
      <c r="X47" t="s">
        <v>3871</v>
      </c>
      <c r="Y47" t="s">
        <v>3873</v>
      </c>
      <c r="Z47" t="s">
        <v>3873</v>
      </c>
      <c r="AA47" t="s">
        <v>3873</v>
      </c>
      <c r="AB47" t="s">
        <v>3873</v>
      </c>
      <c r="AC47" s="21">
        <v>118.65</v>
      </c>
      <c r="AD47" s="22">
        <v>1.3899999999999999E-2</v>
      </c>
      <c r="AE47" t="s">
        <v>3144</v>
      </c>
      <c r="AF47">
        <v>0</v>
      </c>
      <c r="AG47" t="s">
        <v>3816</v>
      </c>
    </row>
    <row r="48" spans="1:33" x14ac:dyDescent="0.55000000000000004">
      <c r="A48" t="s">
        <v>32</v>
      </c>
      <c r="B48" t="s">
        <v>37</v>
      </c>
      <c r="C48" t="s">
        <v>396</v>
      </c>
      <c r="D48" t="s">
        <v>2422</v>
      </c>
      <c r="E48">
        <v>47772</v>
      </c>
      <c r="F48" t="s">
        <v>2943</v>
      </c>
      <c r="G48" t="s">
        <v>3846</v>
      </c>
      <c r="H48">
        <v>410000</v>
      </c>
      <c r="I48">
        <v>3</v>
      </c>
      <c r="J48" s="19">
        <v>45627</v>
      </c>
      <c r="L48">
        <v>111.91200000000001</v>
      </c>
      <c r="M48">
        <v>1.51</v>
      </c>
      <c r="N48" t="s">
        <v>2963</v>
      </c>
      <c r="O48" t="s">
        <v>2618</v>
      </c>
      <c r="P48" t="s">
        <v>2968</v>
      </c>
      <c r="Q48" t="s">
        <v>2963</v>
      </c>
      <c r="R48" s="19">
        <v>42502</v>
      </c>
      <c r="S48" t="s">
        <v>3846</v>
      </c>
      <c r="T48" t="s">
        <v>3848</v>
      </c>
      <c r="U48" t="s">
        <v>3853</v>
      </c>
      <c r="V48" t="s">
        <v>3865</v>
      </c>
      <c r="W48" t="s">
        <v>3848</v>
      </c>
      <c r="X48" t="s">
        <v>3871</v>
      </c>
      <c r="Y48" t="s">
        <v>3873</v>
      </c>
      <c r="Z48" t="s">
        <v>3873</v>
      </c>
      <c r="AA48" t="s">
        <v>3873</v>
      </c>
      <c r="AB48" t="s">
        <v>3873</v>
      </c>
      <c r="AC48" s="21">
        <v>111.91</v>
      </c>
      <c r="AD48" s="22">
        <v>1.5100000000000001E-2</v>
      </c>
      <c r="AE48" t="s">
        <v>3144</v>
      </c>
      <c r="AF48">
        <v>0</v>
      </c>
      <c r="AG48" t="s">
        <v>3817</v>
      </c>
    </row>
    <row r="49" spans="1:33" x14ac:dyDescent="0.55000000000000004">
      <c r="A49" t="s">
        <v>32</v>
      </c>
      <c r="B49" t="s">
        <v>37</v>
      </c>
      <c r="C49" t="s">
        <v>396</v>
      </c>
      <c r="D49" t="s">
        <v>2423</v>
      </c>
      <c r="E49">
        <v>47772</v>
      </c>
      <c r="F49" t="s">
        <v>2943</v>
      </c>
      <c r="G49" t="s">
        <v>3846</v>
      </c>
      <c r="H49">
        <v>420000</v>
      </c>
      <c r="I49">
        <v>3</v>
      </c>
      <c r="J49" s="19">
        <v>45992</v>
      </c>
      <c r="L49">
        <v>111.979</v>
      </c>
      <c r="M49">
        <v>1.64</v>
      </c>
      <c r="N49" t="s">
        <v>2963</v>
      </c>
      <c r="O49" t="s">
        <v>2618</v>
      </c>
      <c r="P49" t="s">
        <v>2968</v>
      </c>
      <c r="Q49" t="s">
        <v>2963</v>
      </c>
      <c r="R49" s="19">
        <v>42502</v>
      </c>
      <c r="S49" t="s">
        <v>3846</v>
      </c>
      <c r="T49" t="s">
        <v>3848</v>
      </c>
      <c r="U49" t="s">
        <v>3853</v>
      </c>
      <c r="V49" t="s">
        <v>3865</v>
      </c>
      <c r="W49" t="s">
        <v>3848</v>
      </c>
      <c r="X49" t="s">
        <v>3871</v>
      </c>
      <c r="Y49" t="s">
        <v>3873</v>
      </c>
      <c r="Z49" t="s">
        <v>3873</v>
      </c>
      <c r="AA49" t="s">
        <v>3873</v>
      </c>
      <c r="AB49" t="s">
        <v>3873</v>
      </c>
      <c r="AC49" s="21">
        <v>111.98</v>
      </c>
      <c r="AD49" s="22">
        <v>1.6400000000000001E-2</v>
      </c>
      <c r="AE49" t="s">
        <v>3144</v>
      </c>
      <c r="AF49">
        <v>0</v>
      </c>
      <c r="AG49" t="s">
        <v>3818</v>
      </c>
    </row>
    <row r="50" spans="1:33" x14ac:dyDescent="0.55000000000000004">
      <c r="A50" t="s">
        <v>32</v>
      </c>
      <c r="B50" t="s">
        <v>37</v>
      </c>
      <c r="C50" t="s">
        <v>326</v>
      </c>
      <c r="D50" t="s">
        <v>2027</v>
      </c>
      <c r="E50">
        <v>47772</v>
      </c>
      <c r="F50" t="s">
        <v>2878</v>
      </c>
      <c r="G50" t="s">
        <v>3846</v>
      </c>
      <c r="H50">
        <v>265000</v>
      </c>
      <c r="I50">
        <v>4</v>
      </c>
      <c r="J50" s="19">
        <v>44166</v>
      </c>
      <c r="L50">
        <v>102.904</v>
      </c>
      <c r="M50">
        <v>1.2</v>
      </c>
      <c r="N50" t="s">
        <v>2962</v>
      </c>
      <c r="O50" t="s">
        <v>2618</v>
      </c>
      <c r="P50" t="s">
        <v>2965</v>
      </c>
      <c r="Q50" t="s">
        <v>2962</v>
      </c>
      <c r="R50" s="19">
        <v>43783</v>
      </c>
      <c r="AE50" t="s">
        <v>3114</v>
      </c>
      <c r="AF50">
        <v>0</v>
      </c>
    </row>
    <row r="51" spans="1:33" x14ac:dyDescent="0.55000000000000004">
      <c r="A51" t="s">
        <v>32</v>
      </c>
      <c r="B51" t="s">
        <v>37</v>
      </c>
      <c r="C51" t="s">
        <v>326</v>
      </c>
      <c r="D51" t="s">
        <v>2028</v>
      </c>
      <c r="E51">
        <v>47772</v>
      </c>
      <c r="F51" t="s">
        <v>2878</v>
      </c>
      <c r="G51" t="s">
        <v>3846</v>
      </c>
      <c r="H51">
        <v>280000</v>
      </c>
      <c r="I51">
        <v>5</v>
      </c>
      <c r="J51" s="19">
        <v>44531</v>
      </c>
      <c r="L51">
        <v>107.619</v>
      </c>
      <c r="M51">
        <v>1.22</v>
      </c>
      <c r="N51" t="s">
        <v>2963</v>
      </c>
      <c r="O51" t="s">
        <v>2618</v>
      </c>
      <c r="P51" t="s">
        <v>2968</v>
      </c>
      <c r="Q51" t="s">
        <v>2963</v>
      </c>
      <c r="R51" s="19">
        <v>43783</v>
      </c>
      <c r="S51" t="s">
        <v>3846</v>
      </c>
      <c r="T51" t="s">
        <v>3848</v>
      </c>
      <c r="U51" t="s">
        <v>3853</v>
      </c>
      <c r="V51" t="s">
        <v>3865</v>
      </c>
      <c r="W51" t="s">
        <v>3848</v>
      </c>
      <c r="X51" t="s">
        <v>3871</v>
      </c>
      <c r="Y51" t="s">
        <v>3873</v>
      </c>
      <c r="Z51" t="s">
        <v>3873</v>
      </c>
      <c r="AA51" t="s">
        <v>3873</v>
      </c>
      <c r="AB51" t="s">
        <v>3873</v>
      </c>
      <c r="AC51" s="21">
        <v>107.62</v>
      </c>
      <c r="AD51" s="22">
        <v>1.2200000000000001E-2</v>
      </c>
      <c r="AE51" t="s">
        <v>3114</v>
      </c>
      <c r="AF51">
        <v>0</v>
      </c>
      <c r="AG51" t="s">
        <v>3648</v>
      </c>
    </row>
    <row r="52" spans="1:33" x14ac:dyDescent="0.55000000000000004">
      <c r="A52" t="s">
        <v>32</v>
      </c>
      <c r="B52" t="s">
        <v>37</v>
      </c>
      <c r="C52" t="s">
        <v>326</v>
      </c>
      <c r="D52" t="s">
        <v>2029</v>
      </c>
      <c r="E52">
        <v>47772</v>
      </c>
      <c r="F52" t="s">
        <v>2878</v>
      </c>
      <c r="G52" t="s">
        <v>3846</v>
      </c>
      <c r="H52">
        <v>295000</v>
      </c>
      <c r="I52">
        <v>5</v>
      </c>
      <c r="J52" s="19">
        <v>44896</v>
      </c>
      <c r="L52">
        <v>111.209</v>
      </c>
      <c r="M52">
        <v>1.24</v>
      </c>
      <c r="N52" t="s">
        <v>2963</v>
      </c>
      <c r="O52" t="s">
        <v>2618</v>
      </c>
      <c r="P52" t="s">
        <v>2968</v>
      </c>
      <c r="Q52" t="s">
        <v>2963</v>
      </c>
      <c r="R52" s="19">
        <v>43783</v>
      </c>
      <c r="S52" t="s">
        <v>3846</v>
      </c>
      <c r="T52" t="s">
        <v>3848</v>
      </c>
      <c r="U52" t="s">
        <v>3853</v>
      </c>
      <c r="V52" t="s">
        <v>3865</v>
      </c>
      <c r="W52" t="s">
        <v>3848</v>
      </c>
      <c r="X52" t="s">
        <v>3871</v>
      </c>
      <c r="Y52" t="s">
        <v>3873</v>
      </c>
      <c r="Z52" t="s">
        <v>3873</v>
      </c>
      <c r="AA52" t="s">
        <v>3873</v>
      </c>
      <c r="AB52" t="s">
        <v>3873</v>
      </c>
      <c r="AC52" s="21">
        <v>111.21</v>
      </c>
      <c r="AD52" s="22">
        <v>1.24E-2</v>
      </c>
      <c r="AE52" t="s">
        <v>3114</v>
      </c>
      <c r="AF52">
        <v>0</v>
      </c>
      <c r="AG52" t="s">
        <v>3649</v>
      </c>
    </row>
    <row r="53" spans="1:33" x14ac:dyDescent="0.55000000000000004">
      <c r="A53" t="s">
        <v>32</v>
      </c>
      <c r="B53" t="s">
        <v>37</v>
      </c>
      <c r="C53" t="s">
        <v>326</v>
      </c>
      <c r="D53" t="s">
        <v>2030</v>
      </c>
      <c r="E53">
        <v>47772</v>
      </c>
      <c r="F53" t="s">
        <v>2878</v>
      </c>
      <c r="G53" t="s">
        <v>3846</v>
      </c>
      <c r="H53">
        <v>305000</v>
      </c>
      <c r="I53">
        <v>5</v>
      </c>
      <c r="J53" s="19">
        <v>45261</v>
      </c>
      <c r="L53">
        <v>114.753</v>
      </c>
      <c r="M53">
        <v>1.25</v>
      </c>
      <c r="N53" t="s">
        <v>2963</v>
      </c>
      <c r="O53" t="s">
        <v>2618</v>
      </c>
      <c r="P53" t="s">
        <v>2968</v>
      </c>
      <c r="Q53" t="s">
        <v>2963</v>
      </c>
      <c r="R53" s="19">
        <v>43783</v>
      </c>
      <c r="S53" t="s">
        <v>3846</v>
      </c>
      <c r="T53" t="s">
        <v>3848</v>
      </c>
      <c r="U53" t="s">
        <v>3853</v>
      </c>
      <c r="V53" t="s">
        <v>3865</v>
      </c>
      <c r="W53" t="s">
        <v>3848</v>
      </c>
      <c r="X53" t="s">
        <v>3871</v>
      </c>
      <c r="Y53" t="s">
        <v>3873</v>
      </c>
      <c r="Z53" t="s">
        <v>3873</v>
      </c>
      <c r="AA53" t="s">
        <v>3873</v>
      </c>
      <c r="AB53" t="s">
        <v>3873</v>
      </c>
      <c r="AC53" s="21">
        <v>114.75</v>
      </c>
      <c r="AD53" s="22">
        <v>1.2500000000000001E-2</v>
      </c>
      <c r="AE53" t="s">
        <v>3114</v>
      </c>
      <c r="AF53">
        <v>0</v>
      </c>
      <c r="AG53" t="s">
        <v>3650</v>
      </c>
    </row>
    <row r="54" spans="1:33" x14ac:dyDescent="0.55000000000000004">
      <c r="A54" t="s">
        <v>32</v>
      </c>
      <c r="B54" t="s">
        <v>37</v>
      </c>
      <c r="C54" t="s">
        <v>326</v>
      </c>
      <c r="D54" t="s">
        <v>2031</v>
      </c>
      <c r="E54">
        <v>47772</v>
      </c>
      <c r="F54" t="s">
        <v>2878</v>
      </c>
      <c r="G54" t="s">
        <v>3846</v>
      </c>
      <c r="H54">
        <v>325000</v>
      </c>
      <c r="I54">
        <v>5</v>
      </c>
      <c r="J54" s="19">
        <v>45627</v>
      </c>
      <c r="L54">
        <v>118.071</v>
      </c>
      <c r="M54">
        <v>1.29</v>
      </c>
      <c r="N54" t="s">
        <v>2963</v>
      </c>
      <c r="O54" t="s">
        <v>2618</v>
      </c>
      <c r="P54" t="s">
        <v>2968</v>
      </c>
      <c r="Q54" t="s">
        <v>2963</v>
      </c>
      <c r="R54" s="19">
        <v>43783</v>
      </c>
      <c r="S54" t="s">
        <v>3846</v>
      </c>
      <c r="T54" t="s">
        <v>3848</v>
      </c>
      <c r="U54" t="s">
        <v>3853</v>
      </c>
      <c r="V54" t="s">
        <v>3865</v>
      </c>
      <c r="W54" t="s">
        <v>3848</v>
      </c>
      <c r="X54" t="s">
        <v>3871</v>
      </c>
      <c r="Y54" t="s">
        <v>3873</v>
      </c>
      <c r="Z54" t="s">
        <v>3873</v>
      </c>
      <c r="AA54" t="s">
        <v>3873</v>
      </c>
      <c r="AB54" t="s">
        <v>3873</v>
      </c>
      <c r="AC54" s="21">
        <v>118.07</v>
      </c>
      <c r="AD54" s="22">
        <v>1.29E-2</v>
      </c>
      <c r="AE54" t="s">
        <v>3114</v>
      </c>
      <c r="AF54">
        <v>0</v>
      </c>
      <c r="AG54" t="s">
        <v>3651</v>
      </c>
    </row>
    <row r="55" spans="1:33" x14ac:dyDescent="0.55000000000000004">
      <c r="A55" t="s">
        <v>32</v>
      </c>
      <c r="B55" t="s">
        <v>37</v>
      </c>
      <c r="C55" t="s">
        <v>326</v>
      </c>
      <c r="D55" t="s">
        <v>2032</v>
      </c>
      <c r="E55">
        <v>47772</v>
      </c>
      <c r="F55" t="s">
        <v>2878</v>
      </c>
      <c r="G55" t="s">
        <v>3846</v>
      </c>
      <c r="H55">
        <v>340000</v>
      </c>
      <c r="I55">
        <v>5</v>
      </c>
      <c r="J55" s="19">
        <v>45992</v>
      </c>
      <c r="L55">
        <v>121.191</v>
      </c>
      <c r="M55">
        <v>1.34</v>
      </c>
      <c r="N55" t="s">
        <v>2963</v>
      </c>
      <c r="O55" t="s">
        <v>2618</v>
      </c>
      <c r="P55" t="s">
        <v>2968</v>
      </c>
      <c r="Q55" t="s">
        <v>2963</v>
      </c>
      <c r="R55" s="19">
        <v>43783</v>
      </c>
      <c r="S55" t="s">
        <v>3846</v>
      </c>
      <c r="T55" t="s">
        <v>3848</v>
      </c>
      <c r="U55" t="s">
        <v>3853</v>
      </c>
      <c r="V55" t="s">
        <v>3865</v>
      </c>
      <c r="W55" t="s">
        <v>3848</v>
      </c>
      <c r="X55" t="s">
        <v>3871</v>
      </c>
      <c r="Y55" t="s">
        <v>3873</v>
      </c>
      <c r="Z55" t="s">
        <v>3873</v>
      </c>
      <c r="AA55" t="s">
        <v>3873</v>
      </c>
      <c r="AB55" t="s">
        <v>3873</v>
      </c>
      <c r="AC55" s="21">
        <v>121.19</v>
      </c>
      <c r="AD55" s="22">
        <v>1.34E-2</v>
      </c>
      <c r="AE55" t="s">
        <v>3114</v>
      </c>
      <c r="AF55">
        <v>0</v>
      </c>
      <c r="AG55" t="s">
        <v>3652</v>
      </c>
    </row>
    <row r="56" spans="1:33" x14ac:dyDescent="0.55000000000000004">
      <c r="A56" t="s">
        <v>32</v>
      </c>
      <c r="B56" t="s">
        <v>37</v>
      </c>
      <c r="C56" t="s">
        <v>326</v>
      </c>
      <c r="D56" t="s">
        <v>2033</v>
      </c>
      <c r="E56">
        <v>47772</v>
      </c>
      <c r="F56" t="s">
        <v>2878</v>
      </c>
      <c r="G56" t="s">
        <v>3846</v>
      </c>
      <c r="H56">
        <v>355000</v>
      </c>
      <c r="I56">
        <v>5</v>
      </c>
      <c r="J56" s="19">
        <v>46357</v>
      </c>
      <c r="L56">
        <v>123.85</v>
      </c>
      <c r="M56">
        <v>1.43</v>
      </c>
      <c r="N56" t="s">
        <v>2963</v>
      </c>
      <c r="O56" t="s">
        <v>2618</v>
      </c>
      <c r="P56" t="s">
        <v>2968</v>
      </c>
      <c r="Q56" t="s">
        <v>2963</v>
      </c>
      <c r="R56" s="19">
        <v>43783</v>
      </c>
      <c r="S56" t="s">
        <v>3846</v>
      </c>
      <c r="T56" t="s">
        <v>3848</v>
      </c>
      <c r="U56" t="s">
        <v>3853</v>
      </c>
      <c r="V56" t="s">
        <v>3865</v>
      </c>
      <c r="W56" t="s">
        <v>3848</v>
      </c>
      <c r="X56" t="s">
        <v>3871</v>
      </c>
      <c r="Y56" t="s">
        <v>3873</v>
      </c>
      <c r="Z56" t="s">
        <v>3873</v>
      </c>
      <c r="AA56" t="s">
        <v>3873</v>
      </c>
      <c r="AB56" t="s">
        <v>3873</v>
      </c>
      <c r="AC56" s="21">
        <v>123.85</v>
      </c>
      <c r="AD56" s="22">
        <v>1.43E-2</v>
      </c>
      <c r="AE56" t="s">
        <v>3114</v>
      </c>
      <c r="AF56">
        <v>0</v>
      </c>
      <c r="AG56" t="s">
        <v>3653</v>
      </c>
    </row>
    <row r="57" spans="1:33" x14ac:dyDescent="0.55000000000000004">
      <c r="A57" t="s">
        <v>32</v>
      </c>
      <c r="B57" t="s">
        <v>37</v>
      </c>
      <c r="C57" t="s">
        <v>326</v>
      </c>
      <c r="D57" t="s">
        <v>2034</v>
      </c>
      <c r="E57">
        <v>47772</v>
      </c>
      <c r="F57" t="s">
        <v>2878</v>
      </c>
      <c r="G57" t="s">
        <v>3846</v>
      </c>
      <c r="H57">
        <v>375000</v>
      </c>
      <c r="I57">
        <v>5</v>
      </c>
      <c r="J57" s="19">
        <v>46722</v>
      </c>
      <c r="L57">
        <v>126.264</v>
      </c>
      <c r="M57">
        <v>1.52</v>
      </c>
      <c r="N57" t="s">
        <v>2963</v>
      </c>
      <c r="O57" t="s">
        <v>2618</v>
      </c>
      <c r="P57" t="s">
        <v>2968</v>
      </c>
      <c r="Q57" t="s">
        <v>2963</v>
      </c>
      <c r="R57" s="19">
        <v>43783</v>
      </c>
      <c r="S57" t="s">
        <v>3846</v>
      </c>
      <c r="T57" t="s">
        <v>3848</v>
      </c>
      <c r="U57" t="s">
        <v>3853</v>
      </c>
      <c r="V57" t="s">
        <v>3865</v>
      </c>
      <c r="W57" t="s">
        <v>3848</v>
      </c>
      <c r="X57" t="s">
        <v>3871</v>
      </c>
      <c r="Y57" t="s">
        <v>3873</v>
      </c>
      <c r="Z57" t="s">
        <v>3873</v>
      </c>
      <c r="AA57" t="s">
        <v>3873</v>
      </c>
      <c r="AB57" t="s">
        <v>3873</v>
      </c>
      <c r="AC57" s="21">
        <v>126.26</v>
      </c>
      <c r="AD57" s="22">
        <v>1.52E-2</v>
      </c>
      <c r="AE57" t="s">
        <v>3114</v>
      </c>
      <c r="AF57">
        <v>0</v>
      </c>
      <c r="AG57" t="s">
        <v>3654</v>
      </c>
    </row>
    <row r="58" spans="1:33" x14ac:dyDescent="0.55000000000000004">
      <c r="A58" t="s">
        <v>32</v>
      </c>
      <c r="B58" t="s">
        <v>37</v>
      </c>
      <c r="C58" t="s">
        <v>326</v>
      </c>
      <c r="D58" t="s">
        <v>2035</v>
      </c>
      <c r="E58">
        <v>47772</v>
      </c>
      <c r="F58" t="s">
        <v>2878</v>
      </c>
      <c r="G58" t="s">
        <v>3846</v>
      </c>
      <c r="H58">
        <v>245000</v>
      </c>
      <c r="I58">
        <v>5</v>
      </c>
      <c r="J58" s="19">
        <v>47088</v>
      </c>
      <c r="L58">
        <v>128.43299999999999</v>
      </c>
      <c r="M58">
        <v>1.61</v>
      </c>
      <c r="N58" t="s">
        <v>2963</v>
      </c>
      <c r="O58" t="s">
        <v>2618</v>
      </c>
      <c r="P58" t="s">
        <v>2968</v>
      </c>
      <c r="Q58" t="s">
        <v>2963</v>
      </c>
      <c r="R58" s="19">
        <v>43783</v>
      </c>
      <c r="S58" t="s">
        <v>3846</v>
      </c>
      <c r="T58" t="s">
        <v>3848</v>
      </c>
      <c r="U58" t="s">
        <v>3853</v>
      </c>
      <c r="V58" t="s">
        <v>3865</v>
      </c>
      <c r="W58" t="s">
        <v>3848</v>
      </c>
      <c r="X58" t="s">
        <v>3871</v>
      </c>
      <c r="Y58" t="s">
        <v>3873</v>
      </c>
      <c r="Z58" t="s">
        <v>3873</v>
      </c>
      <c r="AA58" t="s">
        <v>3873</v>
      </c>
      <c r="AB58" t="s">
        <v>3873</v>
      </c>
      <c r="AC58" s="21">
        <v>128.43</v>
      </c>
      <c r="AD58" s="22">
        <v>1.61E-2</v>
      </c>
      <c r="AE58" t="s">
        <v>3114</v>
      </c>
      <c r="AF58">
        <v>0</v>
      </c>
      <c r="AG58" t="s">
        <v>3655</v>
      </c>
    </row>
    <row r="59" spans="1:33" x14ac:dyDescent="0.55000000000000004">
      <c r="A59" t="s">
        <v>32</v>
      </c>
      <c r="B59" t="s">
        <v>37</v>
      </c>
      <c r="C59" t="s">
        <v>326</v>
      </c>
      <c r="D59" t="s">
        <v>2036</v>
      </c>
      <c r="E59">
        <v>47772</v>
      </c>
      <c r="F59" t="s">
        <v>2878</v>
      </c>
      <c r="G59" t="s">
        <v>3846</v>
      </c>
      <c r="H59">
        <v>150000</v>
      </c>
      <c r="I59">
        <v>4</v>
      </c>
      <c r="J59" s="19">
        <v>47088</v>
      </c>
      <c r="L59">
        <v>120.04600000000001</v>
      </c>
      <c r="M59">
        <v>1.61</v>
      </c>
      <c r="N59" t="s">
        <v>2963</v>
      </c>
      <c r="O59" t="s">
        <v>2618</v>
      </c>
      <c r="P59" t="s">
        <v>2968</v>
      </c>
      <c r="Q59" t="s">
        <v>2963</v>
      </c>
      <c r="R59" s="19">
        <v>43783</v>
      </c>
      <c r="S59" t="s">
        <v>3846</v>
      </c>
      <c r="T59" t="s">
        <v>3848</v>
      </c>
      <c r="U59" t="s">
        <v>3853</v>
      </c>
      <c r="V59" t="s">
        <v>3865</v>
      </c>
      <c r="W59" t="s">
        <v>3848</v>
      </c>
      <c r="X59" t="s">
        <v>3871</v>
      </c>
      <c r="Y59" t="s">
        <v>3873</v>
      </c>
      <c r="Z59" t="s">
        <v>3873</v>
      </c>
      <c r="AA59" t="s">
        <v>3873</v>
      </c>
      <c r="AB59" t="s">
        <v>3873</v>
      </c>
      <c r="AC59" s="21">
        <v>120.05</v>
      </c>
      <c r="AD59" s="22">
        <v>1.61E-2</v>
      </c>
      <c r="AE59" t="s">
        <v>3114</v>
      </c>
      <c r="AF59">
        <v>0</v>
      </c>
      <c r="AG59" t="s">
        <v>3656</v>
      </c>
    </row>
    <row r="60" spans="1:33" x14ac:dyDescent="0.55000000000000004">
      <c r="A60" t="s">
        <v>32</v>
      </c>
      <c r="B60" t="s">
        <v>37</v>
      </c>
      <c r="C60" t="s">
        <v>326</v>
      </c>
      <c r="D60" t="s">
        <v>2037</v>
      </c>
      <c r="E60">
        <v>47772</v>
      </c>
      <c r="F60" t="s">
        <v>2878</v>
      </c>
      <c r="G60" t="s">
        <v>3846</v>
      </c>
      <c r="H60">
        <v>415000</v>
      </c>
      <c r="I60">
        <v>5</v>
      </c>
      <c r="J60" s="19">
        <v>47453</v>
      </c>
      <c r="L60">
        <v>130.35900000000001</v>
      </c>
      <c r="M60">
        <v>1.7</v>
      </c>
      <c r="N60" t="s">
        <v>2963</v>
      </c>
      <c r="O60" t="s">
        <v>2618</v>
      </c>
      <c r="P60" t="s">
        <v>2968</v>
      </c>
      <c r="Q60" t="s">
        <v>2963</v>
      </c>
      <c r="R60" s="19">
        <v>43783</v>
      </c>
      <c r="S60" t="s">
        <v>3846</v>
      </c>
      <c r="T60" t="s">
        <v>3848</v>
      </c>
      <c r="U60" t="s">
        <v>3853</v>
      </c>
      <c r="V60" t="s">
        <v>3865</v>
      </c>
      <c r="W60" t="s">
        <v>3848</v>
      </c>
      <c r="X60" t="s">
        <v>3871</v>
      </c>
      <c r="Y60" t="s">
        <v>3873</v>
      </c>
      <c r="Z60" t="s">
        <v>3873</v>
      </c>
      <c r="AA60" t="s">
        <v>3873</v>
      </c>
      <c r="AB60" t="s">
        <v>3873</v>
      </c>
      <c r="AC60" s="21">
        <v>130.36000000000001</v>
      </c>
      <c r="AD60" s="22">
        <v>1.7000000000000001E-2</v>
      </c>
      <c r="AE60" t="s">
        <v>3114</v>
      </c>
      <c r="AF60">
        <v>0</v>
      </c>
      <c r="AG60" t="s">
        <v>3657</v>
      </c>
    </row>
    <row r="61" spans="1:33" x14ac:dyDescent="0.55000000000000004">
      <c r="A61" t="s">
        <v>32</v>
      </c>
      <c r="B61" t="s">
        <v>37</v>
      </c>
      <c r="C61" t="s">
        <v>162</v>
      </c>
      <c r="D61" t="s">
        <v>920</v>
      </c>
      <c r="E61">
        <v>47772</v>
      </c>
      <c r="F61" t="s">
        <v>2618</v>
      </c>
      <c r="G61" t="s">
        <v>3846</v>
      </c>
      <c r="H61">
        <v>110000</v>
      </c>
      <c r="I61">
        <v>4.75</v>
      </c>
      <c r="J61" s="19">
        <v>37226</v>
      </c>
      <c r="K61">
        <v>100.38800000000001</v>
      </c>
      <c r="L61" t="s">
        <v>2618</v>
      </c>
      <c r="N61" t="s">
        <v>2618</v>
      </c>
      <c r="O61" t="s">
        <v>2618</v>
      </c>
      <c r="P61" t="s">
        <v>2618</v>
      </c>
      <c r="Q61" t="s">
        <v>2618</v>
      </c>
      <c r="R61" s="19">
        <v>36831</v>
      </c>
      <c r="AE61" t="s">
        <v>3049</v>
      </c>
      <c r="AF61">
        <v>0</v>
      </c>
    </row>
    <row r="62" spans="1:33" x14ac:dyDescent="0.55000000000000004">
      <c r="A62" t="s">
        <v>32</v>
      </c>
      <c r="B62" t="s">
        <v>37</v>
      </c>
      <c r="C62" t="s">
        <v>162</v>
      </c>
      <c r="D62" t="s">
        <v>921</v>
      </c>
      <c r="E62">
        <v>47772</v>
      </c>
      <c r="F62" t="s">
        <v>2618</v>
      </c>
      <c r="G62" t="s">
        <v>3846</v>
      </c>
      <c r="H62">
        <v>120000</v>
      </c>
      <c r="I62">
        <v>4.75</v>
      </c>
      <c r="J62" s="19">
        <v>37591</v>
      </c>
      <c r="K62">
        <v>100.664</v>
      </c>
      <c r="L62" t="s">
        <v>2618</v>
      </c>
      <c r="N62" t="s">
        <v>2618</v>
      </c>
      <c r="O62" t="s">
        <v>2618</v>
      </c>
      <c r="P62" t="s">
        <v>2618</v>
      </c>
      <c r="Q62" t="s">
        <v>2618</v>
      </c>
      <c r="R62" s="19">
        <v>36831</v>
      </c>
      <c r="AE62" t="s">
        <v>3049</v>
      </c>
      <c r="AF62">
        <v>0</v>
      </c>
    </row>
    <row r="63" spans="1:33" x14ac:dyDescent="0.55000000000000004">
      <c r="A63" t="s">
        <v>32</v>
      </c>
      <c r="B63" t="s">
        <v>37</v>
      </c>
      <c r="C63" t="s">
        <v>162</v>
      </c>
      <c r="D63" t="s">
        <v>922</v>
      </c>
      <c r="E63">
        <v>47772</v>
      </c>
      <c r="F63" t="s">
        <v>2618</v>
      </c>
      <c r="G63" t="s">
        <v>3846</v>
      </c>
      <c r="H63">
        <v>125000</v>
      </c>
      <c r="I63">
        <v>4.75</v>
      </c>
      <c r="J63" s="19">
        <v>37956</v>
      </c>
      <c r="K63">
        <v>100.834</v>
      </c>
      <c r="L63" t="s">
        <v>2618</v>
      </c>
      <c r="N63" t="s">
        <v>2618</v>
      </c>
      <c r="O63" t="s">
        <v>2618</v>
      </c>
      <c r="P63" t="s">
        <v>2618</v>
      </c>
      <c r="Q63" t="s">
        <v>2618</v>
      </c>
      <c r="R63" s="19">
        <v>36831</v>
      </c>
      <c r="AE63" t="s">
        <v>3049</v>
      </c>
      <c r="AF63">
        <v>0</v>
      </c>
    </row>
    <row r="64" spans="1:33" x14ac:dyDescent="0.55000000000000004">
      <c r="A64" t="s">
        <v>32</v>
      </c>
      <c r="B64" t="s">
        <v>37</v>
      </c>
      <c r="C64" t="s">
        <v>162</v>
      </c>
      <c r="D64" t="s">
        <v>923</v>
      </c>
      <c r="E64">
        <v>47772</v>
      </c>
      <c r="F64" t="s">
        <v>2618</v>
      </c>
      <c r="G64" t="s">
        <v>3846</v>
      </c>
      <c r="H64">
        <v>140000</v>
      </c>
      <c r="I64">
        <v>4.75</v>
      </c>
      <c r="J64" s="19">
        <v>38322</v>
      </c>
      <c r="K64">
        <v>100.943</v>
      </c>
      <c r="L64" t="s">
        <v>2618</v>
      </c>
      <c r="N64" t="s">
        <v>2618</v>
      </c>
      <c r="O64" t="s">
        <v>2618</v>
      </c>
      <c r="P64" t="s">
        <v>2618</v>
      </c>
      <c r="Q64" t="s">
        <v>2618</v>
      </c>
      <c r="R64" s="19">
        <v>36831</v>
      </c>
      <c r="AE64" t="s">
        <v>3049</v>
      </c>
      <c r="AF64">
        <v>0</v>
      </c>
    </row>
    <row r="65" spans="1:32" x14ac:dyDescent="0.55000000000000004">
      <c r="A65" t="s">
        <v>32</v>
      </c>
      <c r="B65" t="s">
        <v>37</v>
      </c>
      <c r="C65" t="s">
        <v>162</v>
      </c>
      <c r="D65" t="s">
        <v>924</v>
      </c>
      <c r="E65">
        <v>47772</v>
      </c>
      <c r="F65" t="s">
        <v>2618</v>
      </c>
      <c r="G65" t="s">
        <v>3846</v>
      </c>
      <c r="H65">
        <v>150000</v>
      </c>
      <c r="I65">
        <v>4.75</v>
      </c>
      <c r="J65" s="19">
        <v>38687</v>
      </c>
      <c r="K65">
        <v>100.97499999999999</v>
      </c>
      <c r="L65" t="s">
        <v>2618</v>
      </c>
      <c r="N65" t="s">
        <v>2618</v>
      </c>
      <c r="O65" t="s">
        <v>2618</v>
      </c>
      <c r="P65" t="s">
        <v>2618</v>
      </c>
      <c r="Q65" t="s">
        <v>2618</v>
      </c>
      <c r="R65" s="19">
        <v>36831</v>
      </c>
      <c r="AE65" t="s">
        <v>3049</v>
      </c>
      <c r="AF65">
        <v>0</v>
      </c>
    </row>
    <row r="66" spans="1:32" x14ac:dyDescent="0.55000000000000004">
      <c r="A66" t="s">
        <v>32</v>
      </c>
      <c r="B66" t="s">
        <v>37</v>
      </c>
      <c r="C66" t="s">
        <v>162</v>
      </c>
      <c r="D66" t="s">
        <v>925</v>
      </c>
      <c r="E66">
        <v>47772</v>
      </c>
      <c r="F66" t="s">
        <v>2618</v>
      </c>
      <c r="G66" t="s">
        <v>3846</v>
      </c>
      <c r="H66">
        <v>160000</v>
      </c>
      <c r="I66">
        <v>4.75</v>
      </c>
      <c r="J66" s="19">
        <v>39052</v>
      </c>
      <c r="K66">
        <v>100.93600000000001</v>
      </c>
      <c r="L66" t="s">
        <v>2618</v>
      </c>
      <c r="N66" t="s">
        <v>2618</v>
      </c>
      <c r="O66" t="s">
        <v>2618</v>
      </c>
      <c r="P66" t="s">
        <v>2618</v>
      </c>
      <c r="Q66" t="s">
        <v>2618</v>
      </c>
      <c r="R66" s="19">
        <v>36831</v>
      </c>
      <c r="AE66" t="s">
        <v>3049</v>
      </c>
      <c r="AF66">
        <v>0</v>
      </c>
    </row>
    <row r="67" spans="1:32" x14ac:dyDescent="0.55000000000000004">
      <c r="A67" t="s">
        <v>32</v>
      </c>
      <c r="B67" t="s">
        <v>37</v>
      </c>
      <c r="C67" t="s">
        <v>162</v>
      </c>
      <c r="D67" t="s">
        <v>926</v>
      </c>
      <c r="E67">
        <v>47772</v>
      </c>
      <c r="F67" t="s">
        <v>2618</v>
      </c>
      <c r="G67" t="s">
        <v>3846</v>
      </c>
      <c r="H67">
        <v>175000</v>
      </c>
      <c r="I67">
        <v>4.875</v>
      </c>
      <c r="J67" s="19">
        <v>39417</v>
      </c>
      <c r="K67">
        <v>101.571</v>
      </c>
      <c r="L67" t="s">
        <v>2618</v>
      </c>
      <c r="N67" t="s">
        <v>2618</v>
      </c>
      <c r="O67" t="s">
        <v>2618</v>
      </c>
      <c r="P67" t="s">
        <v>2618</v>
      </c>
      <c r="Q67" t="s">
        <v>2618</v>
      </c>
      <c r="R67" s="19">
        <v>36831</v>
      </c>
      <c r="AE67" t="s">
        <v>3049</v>
      </c>
      <c r="AF67">
        <v>0</v>
      </c>
    </row>
    <row r="68" spans="1:32" x14ac:dyDescent="0.55000000000000004">
      <c r="A68" t="s">
        <v>32</v>
      </c>
      <c r="B68" t="s">
        <v>37</v>
      </c>
      <c r="C68" t="s">
        <v>162</v>
      </c>
      <c r="D68" t="s">
        <v>927</v>
      </c>
      <c r="E68">
        <v>47772</v>
      </c>
      <c r="F68" t="s">
        <v>2618</v>
      </c>
      <c r="G68" t="s">
        <v>3846</v>
      </c>
      <c r="H68">
        <v>190000</v>
      </c>
      <c r="I68">
        <v>5</v>
      </c>
      <c r="J68" s="19">
        <v>39783</v>
      </c>
      <c r="K68">
        <v>102.25</v>
      </c>
      <c r="L68" t="s">
        <v>2618</v>
      </c>
      <c r="N68" t="s">
        <v>2618</v>
      </c>
      <c r="O68" t="s">
        <v>2618</v>
      </c>
      <c r="P68" t="s">
        <v>2618</v>
      </c>
      <c r="Q68" t="s">
        <v>2618</v>
      </c>
      <c r="R68" s="19">
        <v>36831</v>
      </c>
      <c r="AE68" t="s">
        <v>3049</v>
      </c>
      <c r="AF68">
        <v>0</v>
      </c>
    </row>
    <row r="69" spans="1:32" x14ac:dyDescent="0.55000000000000004">
      <c r="A69" t="s">
        <v>32</v>
      </c>
      <c r="B69" t="s">
        <v>37</v>
      </c>
      <c r="C69" t="s">
        <v>162</v>
      </c>
      <c r="D69" t="s">
        <v>928</v>
      </c>
      <c r="E69">
        <v>47772</v>
      </c>
      <c r="F69" t="s">
        <v>2618</v>
      </c>
      <c r="G69" t="s">
        <v>3846</v>
      </c>
      <c r="H69">
        <v>205000</v>
      </c>
      <c r="I69">
        <v>5</v>
      </c>
      <c r="J69" s="19">
        <v>40148</v>
      </c>
      <c r="K69">
        <v>102.108</v>
      </c>
      <c r="L69" t="s">
        <v>2618</v>
      </c>
      <c r="N69" t="s">
        <v>2618</v>
      </c>
      <c r="O69" t="s">
        <v>2618</v>
      </c>
      <c r="P69" t="s">
        <v>2618</v>
      </c>
      <c r="Q69" t="s">
        <v>2618</v>
      </c>
      <c r="R69" s="19">
        <v>36831</v>
      </c>
      <c r="AE69" t="s">
        <v>3049</v>
      </c>
      <c r="AF69">
        <v>0</v>
      </c>
    </row>
    <row r="70" spans="1:32" x14ac:dyDescent="0.55000000000000004">
      <c r="A70" t="s">
        <v>32</v>
      </c>
      <c r="B70" t="s">
        <v>37</v>
      </c>
      <c r="C70" t="s">
        <v>162</v>
      </c>
      <c r="D70" t="s">
        <v>929</v>
      </c>
      <c r="E70">
        <v>47772</v>
      </c>
      <c r="F70" t="s">
        <v>2618</v>
      </c>
      <c r="G70" t="s">
        <v>3846</v>
      </c>
      <c r="H70">
        <v>220000</v>
      </c>
      <c r="I70">
        <v>5</v>
      </c>
      <c r="J70" s="19">
        <v>40513</v>
      </c>
      <c r="K70">
        <v>101.892</v>
      </c>
      <c r="L70" t="s">
        <v>2618</v>
      </c>
      <c r="N70" t="s">
        <v>2618</v>
      </c>
      <c r="O70" t="s">
        <v>2618</v>
      </c>
      <c r="P70" t="s">
        <v>2618</v>
      </c>
      <c r="Q70" t="s">
        <v>2618</v>
      </c>
      <c r="R70" s="19">
        <v>36831</v>
      </c>
      <c r="AE70" t="s">
        <v>3049</v>
      </c>
      <c r="AF70">
        <v>0</v>
      </c>
    </row>
    <row r="71" spans="1:32" x14ac:dyDescent="0.55000000000000004">
      <c r="A71" t="s">
        <v>32</v>
      </c>
      <c r="B71" t="s">
        <v>37</v>
      </c>
      <c r="C71" t="s">
        <v>162</v>
      </c>
      <c r="D71" t="s">
        <v>930</v>
      </c>
      <c r="E71">
        <v>47772</v>
      </c>
      <c r="F71" t="s">
        <v>2618</v>
      </c>
      <c r="G71" t="s">
        <v>3846</v>
      </c>
      <c r="H71">
        <v>235000</v>
      </c>
      <c r="I71">
        <v>5</v>
      </c>
      <c r="J71" s="19">
        <v>40878</v>
      </c>
      <c r="K71">
        <v>101.182</v>
      </c>
      <c r="L71" t="s">
        <v>2618</v>
      </c>
      <c r="N71" t="s">
        <v>2618</v>
      </c>
      <c r="O71" t="s">
        <v>2618</v>
      </c>
      <c r="P71" t="s">
        <v>2618</v>
      </c>
      <c r="Q71" t="s">
        <v>2618</v>
      </c>
      <c r="R71" s="19">
        <v>36831</v>
      </c>
      <c r="AE71" t="s">
        <v>3049</v>
      </c>
      <c r="AF71">
        <v>0</v>
      </c>
    </row>
    <row r="72" spans="1:32" x14ac:dyDescent="0.55000000000000004">
      <c r="A72" t="s">
        <v>32</v>
      </c>
      <c r="B72" t="s">
        <v>37</v>
      </c>
      <c r="C72" t="s">
        <v>162</v>
      </c>
      <c r="D72" t="s">
        <v>931</v>
      </c>
      <c r="E72">
        <v>47772</v>
      </c>
      <c r="F72" t="s">
        <v>2618</v>
      </c>
      <c r="G72" t="s">
        <v>3846</v>
      </c>
      <c r="H72">
        <v>255000</v>
      </c>
      <c r="I72">
        <v>5</v>
      </c>
      <c r="J72" s="19">
        <v>41244</v>
      </c>
      <c r="K72">
        <v>100.358</v>
      </c>
      <c r="L72" t="s">
        <v>2618</v>
      </c>
      <c r="N72" t="s">
        <v>2618</v>
      </c>
      <c r="O72" t="s">
        <v>2618</v>
      </c>
      <c r="P72" t="s">
        <v>2618</v>
      </c>
      <c r="Q72" t="s">
        <v>2618</v>
      </c>
      <c r="R72" s="19">
        <v>36831</v>
      </c>
      <c r="AE72" t="s">
        <v>3049</v>
      </c>
      <c r="AF72">
        <v>0</v>
      </c>
    </row>
    <row r="73" spans="1:32" x14ac:dyDescent="0.55000000000000004">
      <c r="A73" t="s">
        <v>32</v>
      </c>
      <c r="B73" t="s">
        <v>37</v>
      </c>
      <c r="C73" t="s">
        <v>162</v>
      </c>
      <c r="D73" t="s">
        <v>932</v>
      </c>
      <c r="E73">
        <v>47772</v>
      </c>
      <c r="F73" t="s">
        <v>2618</v>
      </c>
      <c r="G73" t="s">
        <v>3846</v>
      </c>
      <c r="H73">
        <v>275000</v>
      </c>
      <c r="I73">
        <v>5</v>
      </c>
      <c r="J73" s="19">
        <v>41609</v>
      </c>
      <c r="K73">
        <v>99.433000000000007</v>
      </c>
      <c r="L73" t="s">
        <v>2618</v>
      </c>
      <c r="N73" t="s">
        <v>2618</v>
      </c>
      <c r="O73" t="s">
        <v>2618</v>
      </c>
      <c r="P73" t="s">
        <v>2618</v>
      </c>
      <c r="Q73" t="s">
        <v>2618</v>
      </c>
      <c r="R73" s="19">
        <v>36831</v>
      </c>
      <c r="AE73" t="s">
        <v>3049</v>
      </c>
      <c r="AF73">
        <v>0</v>
      </c>
    </row>
    <row r="74" spans="1:32" x14ac:dyDescent="0.55000000000000004">
      <c r="A74" t="s">
        <v>32</v>
      </c>
      <c r="B74" t="s">
        <v>37</v>
      </c>
      <c r="C74" t="s">
        <v>162</v>
      </c>
      <c r="D74" t="s">
        <v>933</v>
      </c>
      <c r="E74">
        <v>47772</v>
      </c>
      <c r="F74" t="s">
        <v>2618</v>
      </c>
      <c r="G74" t="s">
        <v>3846</v>
      </c>
      <c r="H74" s="20">
        <v>300000</v>
      </c>
      <c r="I74">
        <v>5.0999999999999996</v>
      </c>
      <c r="J74" s="19">
        <v>41974</v>
      </c>
      <c r="K74">
        <v>99.703000000000003</v>
      </c>
      <c r="L74" t="s">
        <v>2618</v>
      </c>
      <c r="N74" t="s">
        <v>2618</v>
      </c>
      <c r="O74" t="s">
        <v>2618</v>
      </c>
      <c r="P74" t="s">
        <v>2618</v>
      </c>
      <c r="Q74" t="s">
        <v>2618</v>
      </c>
      <c r="R74" s="19">
        <v>36831</v>
      </c>
      <c r="AE74" t="s">
        <v>3049</v>
      </c>
      <c r="AF74">
        <v>0</v>
      </c>
    </row>
    <row r="75" spans="1:32" x14ac:dyDescent="0.55000000000000004">
      <c r="A75" t="s">
        <v>32</v>
      </c>
      <c r="B75" t="s">
        <v>37</v>
      </c>
      <c r="C75" t="s">
        <v>162</v>
      </c>
      <c r="D75" t="s">
        <v>934</v>
      </c>
      <c r="E75">
        <v>47772</v>
      </c>
      <c r="F75" t="s">
        <v>2618</v>
      </c>
      <c r="G75" t="s">
        <v>3846</v>
      </c>
      <c r="H75">
        <v>320000</v>
      </c>
      <c r="I75">
        <v>5.125</v>
      </c>
      <c r="J75" s="19">
        <v>42339</v>
      </c>
      <c r="K75">
        <v>99.224999999999994</v>
      </c>
      <c r="L75" t="s">
        <v>2618</v>
      </c>
      <c r="N75" t="s">
        <v>2618</v>
      </c>
      <c r="O75" t="s">
        <v>2618</v>
      </c>
      <c r="P75" t="s">
        <v>2965</v>
      </c>
      <c r="Q75" t="s">
        <v>2618</v>
      </c>
      <c r="R75" s="19">
        <v>36831</v>
      </c>
      <c r="AE75" t="s">
        <v>3049</v>
      </c>
      <c r="AF75">
        <v>0</v>
      </c>
    </row>
    <row r="76" spans="1:32" x14ac:dyDescent="0.55000000000000004">
      <c r="A76" t="s">
        <v>32</v>
      </c>
      <c r="B76" t="s">
        <v>37</v>
      </c>
      <c r="C76" t="s">
        <v>162</v>
      </c>
      <c r="D76" t="s">
        <v>935</v>
      </c>
      <c r="E76">
        <v>47772</v>
      </c>
      <c r="F76" t="s">
        <v>2618</v>
      </c>
      <c r="G76" t="s">
        <v>3846</v>
      </c>
      <c r="H76">
        <v>345000</v>
      </c>
      <c r="I76">
        <v>5.25</v>
      </c>
      <c r="J76" s="19">
        <v>42705</v>
      </c>
      <c r="K76">
        <v>99.784999999999997</v>
      </c>
      <c r="L76" t="s">
        <v>2618</v>
      </c>
      <c r="N76" t="s">
        <v>2618</v>
      </c>
      <c r="O76" t="s">
        <v>2618</v>
      </c>
      <c r="P76" t="s">
        <v>2965</v>
      </c>
      <c r="Q76" t="s">
        <v>2618</v>
      </c>
      <c r="R76" s="19">
        <v>36831</v>
      </c>
      <c r="AE76" t="s">
        <v>3049</v>
      </c>
      <c r="AF76">
        <v>0</v>
      </c>
    </row>
    <row r="77" spans="1:32" x14ac:dyDescent="0.55000000000000004">
      <c r="A77" t="s">
        <v>32</v>
      </c>
      <c r="B77" t="s">
        <v>37</v>
      </c>
      <c r="C77" t="s">
        <v>162</v>
      </c>
      <c r="D77" t="s">
        <v>936</v>
      </c>
      <c r="E77">
        <v>47772</v>
      </c>
      <c r="F77" t="s">
        <v>2618</v>
      </c>
      <c r="G77" t="s">
        <v>3846</v>
      </c>
      <c r="H77">
        <v>375000</v>
      </c>
      <c r="I77">
        <v>5.3</v>
      </c>
      <c r="J77" s="19">
        <v>43070</v>
      </c>
      <c r="K77">
        <v>99.557000000000002</v>
      </c>
      <c r="L77" t="s">
        <v>2618</v>
      </c>
      <c r="N77" t="s">
        <v>2618</v>
      </c>
      <c r="O77" t="s">
        <v>2618</v>
      </c>
      <c r="P77" t="s">
        <v>2965</v>
      </c>
      <c r="Q77" t="s">
        <v>2618</v>
      </c>
      <c r="R77" s="19">
        <v>36831</v>
      </c>
      <c r="AE77" t="s">
        <v>3049</v>
      </c>
      <c r="AF77">
        <v>0</v>
      </c>
    </row>
    <row r="78" spans="1:32" x14ac:dyDescent="0.55000000000000004">
      <c r="A78" t="s">
        <v>32</v>
      </c>
      <c r="B78" t="s">
        <v>37</v>
      </c>
      <c r="C78" t="s">
        <v>162</v>
      </c>
      <c r="D78" t="s">
        <v>937</v>
      </c>
      <c r="E78">
        <v>47772</v>
      </c>
      <c r="F78" t="s">
        <v>2618</v>
      </c>
      <c r="G78" t="s">
        <v>3846</v>
      </c>
      <c r="H78">
        <v>405000</v>
      </c>
      <c r="I78">
        <v>5.375</v>
      </c>
      <c r="J78" s="19">
        <v>43435</v>
      </c>
      <c r="K78">
        <v>99.713999999999999</v>
      </c>
      <c r="L78" t="s">
        <v>2618</v>
      </c>
      <c r="N78" t="s">
        <v>2618</v>
      </c>
      <c r="O78" t="s">
        <v>2618</v>
      </c>
      <c r="P78" t="s">
        <v>2965</v>
      </c>
      <c r="Q78" t="s">
        <v>2618</v>
      </c>
      <c r="R78" s="19">
        <v>36831</v>
      </c>
      <c r="AE78" t="s">
        <v>3049</v>
      </c>
      <c r="AF78">
        <v>0</v>
      </c>
    </row>
    <row r="79" spans="1:32" x14ac:dyDescent="0.55000000000000004">
      <c r="A79" t="s">
        <v>32</v>
      </c>
      <c r="B79" t="s">
        <v>37</v>
      </c>
      <c r="C79" t="s">
        <v>162</v>
      </c>
      <c r="D79" t="s">
        <v>938</v>
      </c>
      <c r="E79">
        <v>47772</v>
      </c>
      <c r="F79" t="s">
        <v>2618</v>
      </c>
      <c r="G79" t="s">
        <v>3846</v>
      </c>
      <c r="H79">
        <v>435000</v>
      </c>
      <c r="I79">
        <v>5.4</v>
      </c>
      <c r="J79" s="19">
        <v>43800</v>
      </c>
      <c r="K79">
        <v>99.412999999999997</v>
      </c>
      <c r="L79" t="s">
        <v>2618</v>
      </c>
      <c r="N79" t="s">
        <v>2618</v>
      </c>
      <c r="O79" t="s">
        <v>2618</v>
      </c>
      <c r="P79" t="s">
        <v>2965</v>
      </c>
      <c r="Q79" t="s">
        <v>2962</v>
      </c>
      <c r="R79" s="19">
        <v>36831</v>
      </c>
      <c r="AE79" t="s">
        <v>3049</v>
      </c>
      <c r="AF79">
        <v>0</v>
      </c>
    </row>
    <row r="80" spans="1:32" x14ac:dyDescent="0.55000000000000004">
      <c r="A80" t="s">
        <v>32</v>
      </c>
      <c r="B80" t="s">
        <v>37</v>
      </c>
      <c r="C80" t="s">
        <v>162</v>
      </c>
      <c r="D80" t="s">
        <v>939</v>
      </c>
      <c r="E80">
        <v>47772</v>
      </c>
      <c r="F80" t="s">
        <v>2618</v>
      </c>
      <c r="G80" t="s">
        <v>3846</v>
      </c>
      <c r="H80">
        <v>470000</v>
      </c>
      <c r="I80">
        <v>5.4</v>
      </c>
      <c r="J80" s="19">
        <v>44166</v>
      </c>
      <c r="K80">
        <v>99.034999999999997</v>
      </c>
      <c r="L80" t="s">
        <v>2618</v>
      </c>
      <c r="N80" t="s">
        <v>2618</v>
      </c>
      <c r="O80" t="s">
        <v>2618</v>
      </c>
      <c r="P80" t="s">
        <v>2965</v>
      </c>
      <c r="Q80" t="s">
        <v>2618</v>
      </c>
      <c r="R80" s="19">
        <v>36831</v>
      </c>
      <c r="AE80" t="s">
        <v>3049</v>
      </c>
      <c r="AF80">
        <v>0</v>
      </c>
    </row>
    <row r="81" spans="1:32" x14ac:dyDescent="0.55000000000000004">
      <c r="A81" t="s">
        <v>32</v>
      </c>
      <c r="B81" t="s">
        <v>37</v>
      </c>
      <c r="C81" t="s">
        <v>162</v>
      </c>
      <c r="D81" t="s">
        <v>940</v>
      </c>
      <c r="E81">
        <v>47772</v>
      </c>
      <c r="F81" t="s">
        <v>2618</v>
      </c>
      <c r="G81" t="s">
        <v>3846</v>
      </c>
      <c r="H81">
        <v>510000</v>
      </c>
      <c r="I81">
        <v>5.4</v>
      </c>
      <c r="J81" s="19">
        <v>44531</v>
      </c>
      <c r="K81">
        <v>98.641000000000005</v>
      </c>
      <c r="L81" t="s">
        <v>2618</v>
      </c>
      <c r="N81" t="s">
        <v>2618</v>
      </c>
      <c r="O81" t="s">
        <v>2618</v>
      </c>
      <c r="P81" t="s">
        <v>2968</v>
      </c>
      <c r="Q81" t="s">
        <v>2618</v>
      </c>
      <c r="R81" s="19">
        <v>36831</v>
      </c>
      <c r="AE81" t="s">
        <v>3049</v>
      </c>
      <c r="AF81">
        <v>0</v>
      </c>
    </row>
    <row r="82" spans="1:32" x14ac:dyDescent="0.55000000000000004">
      <c r="A82" t="s">
        <v>32</v>
      </c>
      <c r="B82" t="s">
        <v>37</v>
      </c>
      <c r="C82" t="s">
        <v>136</v>
      </c>
      <c r="D82" t="s">
        <v>2409</v>
      </c>
      <c r="E82">
        <v>47772</v>
      </c>
      <c r="F82" t="s">
        <v>2618</v>
      </c>
      <c r="G82" t="s">
        <v>3846</v>
      </c>
      <c r="J82" s="19">
        <v>44896</v>
      </c>
      <c r="L82" t="s">
        <v>2618</v>
      </c>
      <c r="N82" t="s">
        <v>2618</v>
      </c>
      <c r="O82" t="s">
        <v>2618</v>
      </c>
      <c r="P82" t="s">
        <v>2968</v>
      </c>
      <c r="Q82" t="s">
        <v>2618</v>
      </c>
      <c r="R82" s="19">
        <v>36831</v>
      </c>
      <c r="AE82" t="s">
        <v>3038</v>
      </c>
      <c r="AF82">
        <v>0</v>
      </c>
    </row>
    <row r="83" spans="1:32" x14ac:dyDescent="0.55000000000000004">
      <c r="A83" t="s">
        <v>32</v>
      </c>
      <c r="B83" t="s">
        <v>37</v>
      </c>
      <c r="C83" t="s">
        <v>136</v>
      </c>
      <c r="D83" t="s">
        <v>2410</v>
      </c>
      <c r="E83">
        <v>47772</v>
      </c>
      <c r="F83" t="s">
        <v>2618</v>
      </c>
      <c r="G83" t="s">
        <v>3846</v>
      </c>
      <c r="J83" s="19">
        <v>45261</v>
      </c>
      <c r="L83" t="s">
        <v>2618</v>
      </c>
      <c r="N83" t="s">
        <v>2618</v>
      </c>
      <c r="O83" t="s">
        <v>2618</v>
      </c>
      <c r="P83" t="s">
        <v>2968</v>
      </c>
      <c r="Q83" t="s">
        <v>2618</v>
      </c>
      <c r="R83" s="19">
        <v>36831</v>
      </c>
      <c r="AE83" t="s">
        <v>3038</v>
      </c>
      <c r="AF83">
        <v>0</v>
      </c>
    </row>
    <row r="84" spans="1:32" x14ac:dyDescent="0.55000000000000004">
      <c r="A84" t="s">
        <v>32</v>
      </c>
      <c r="B84" t="s">
        <v>37</v>
      </c>
      <c r="C84" t="s">
        <v>136</v>
      </c>
      <c r="D84" t="s">
        <v>2411</v>
      </c>
      <c r="E84">
        <v>47772</v>
      </c>
      <c r="F84" t="s">
        <v>2618</v>
      </c>
      <c r="G84" t="s">
        <v>3846</v>
      </c>
      <c r="J84" s="19">
        <v>45627</v>
      </c>
      <c r="L84" t="s">
        <v>2618</v>
      </c>
      <c r="N84" t="s">
        <v>2618</v>
      </c>
      <c r="O84" t="s">
        <v>2618</v>
      </c>
      <c r="P84" t="s">
        <v>2968</v>
      </c>
      <c r="Q84" t="s">
        <v>2618</v>
      </c>
      <c r="R84" s="19">
        <v>36831</v>
      </c>
      <c r="AE84" t="s">
        <v>3038</v>
      </c>
      <c r="AF84">
        <v>0</v>
      </c>
    </row>
    <row r="85" spans="1:32" x14ac:dyDescent="0.55000000000000004">
      <c r="A85" t="s">
        <v>32</v>
      </c>
      <c r="B85" t="s">
        <v>37</v>
      </c>
      <c r="C85" t="s">
        <v>162</v>
      </c>
      <c r="D85" t="s">
        <v>941</v>
      </c>
      <c r="E85">
        <v>47772</v>
      </c>
      <c r="F85" t="s">
        <v>2618</v>
      </c>
      <c r="G85" t="s">
        <v>3846</v>
      </c>
      <c r="H85">
        <v>2480000</v>
      </c>
      <c r="I85">
        <v>5.5</v>
      </c>
      <c r="J85" s="19">
        <v>45992</v>
      </c>
      <c r="K85">
        <v>99.194999999999993</v>
      </c>
      <c r="L85" t="s">
        <v>2618</v>
      </c>
      <c r="N85" t="s">
        <v>2618</v>
      </c>
      <c r="O85" t="s">
        <v>2618</v>
      </c>
      <c r="P85" t="s">
        <v>2968</v>
      </c>
      <c r="Q85" t="s">
        <v>2962</v>
      </c>
      <c r="R85" s="19">
        <v>36831</v>
      </c>
      <c r="AE85" t="s">
        <v>3049</v>
      </c>
      <c r="AF85">
        <v>0</v>
      </c>
    </row>
    <row r="86" spans="1:32" x14ac:dyDescent="0.55000000000000004">
      <c r="A86" t="s">
        <v>32</v>
      </c>
      <c r="B86" t="s">
        <v>37</v>
      </c>
      <c r="C86" t="s">
        <v>404</v>
      </c>
      <c r="D86" t="s">
        <v>2497</v>
      </c>
      <c r="E86">
        <v>47772</v>
      </c>
      <c r="F86" t="s">
        <v>2618</v>
      </c>
      <c r="G86" t="s">
        <v>3846</v>
      </c>
      <c r="H86">
        <v>6690000</v>
      </c>
      <c r="I86">
        <v>4</v>
      </c>
      <c r="J86" s="19">
        <v>37591</v>
      </c>
      <c r="K86">
        <v>101.819</v>
      </c>
      <c r="L86" t="s">
        <v>2618</v>
      </c>
      <c r="N86" t="s">
        <v>2618</v>
      </c>
      <c r="O86" t="s">
        <v>2618</v>
      </c>
      <c r="P86" t="s">
        <v>2618</v>
      </c>
      <c r="Q86" t="s">
        <v>2618</v>
      </c>
      <c r="R86" s="19">
        <v>37226</v>
      </c>
      <c r="AE86" t="s">
        <v>3147</v>
      </c>
      <c r="AF86">
        <v>0</v>
      </c>
    </row>
    <row r="87" spans="1:32" x14ac:dyDescent="0.55000000000000004">
      <c r="A87" t="s">
        <v>32</v>
      </c>
      <c r="B87" t="s">
        <v>37</v>
      </c>
      <c r="C87" t="s">
        <v>404</v>
      </c>
      <c r="D87" t="s">
        <v>2498</v>
      </c>
      <c r="E87">
        <v>47772</v>
      </c>
      <c r="F87" t="s">
        <v>2618</v>
      </c>
      <c r="G87" t="s">
        <v>3846</v>
      </c>
      <c r="H87">
        <v>6890000</v>
      </c>
      <c r="I87">
        <v>4</v>
      </c>
      <c r="J87" s="19">
        <v>37956</v>
      </c>
      <c r="K87">
        <v>103.044</v>
      </c>
      <c r="L87" t="s">
        <v>2618</v>
      </c>
      <c r="N87" t="s">
        <v>2618</v>
      </c>
      <c r="O87" t="s">
        <v>2618</v>
      </c>
      <c r="P87" t="s">
        <v>2618</v>
      </c>
      <c r="Q87" t="s">
        <v>2618</v>
      </c>
      <c r="R87" s="19">
        <v>37226</v>
      </c>
      <c r="AE87" t="s">
        <v>3147</v>
      </c>
      <c r="AF87">
        <v>0</v>
      </c>
    </row>
    <row r="88" spans="1:32" x14ac:dyDescent="0.55000000000000004">
      <c r="A88" t="s">
        <v>32</v>
      </c>
      <c r="B88" t="s">
        <v>37</v>
      </c>
      <c r="C88" t="s">
        <v>404</v>
      </c>
      <c r="D88" t="s">
        <v>2499</v>
      </c>
      <c r="E88">
        <v>47772</v>
      </c>
      <c r="F88" t="s">
        <v>2618</v>
      </c>
      <c r="G88" t="s">
        <v>3846</v>
      </c>
      <c r="H88">
        <v>2665000</v>
      </c>
      <c r="I88">
        <v>4.5</v>
      </c>
      <c r="J88" s="19">
        <v>38322</v>
      </c>
      <c r="K88">
        <v>104.747</v>
      </c>
      <c r="L88" t="s">
        <v>2618</v>
      </c>
      <c r="N88" t="s">
        <v>2618</v>
      </c>
      <c r="O88" t="s">
        <v>2618</v>
      </c>
      <c r="P88" t="s">
        <v>2618</v>
      </c>
      <c r="Q88" t="s">
        <v>2618</v>
      </c>
      <c r="R88" s="19">
        <v>37226</v>
      </c>
      <c r="AE88" t="s">
        <v>3147</v>
      </c>
      <c r="AF88">
        <v>0</v>
      </c>
    </row>
    <row r="89" spans="1:32" x14ac:dyDescent="0.55000000000000004">
      <c r="A89" t="s">
        <v>32</v>
      </c>
      <c r="B89" t="s">
        <v>37</v>
      </c>
      <c r="C89" t="s">
        <v>404</v>
      </c>
      <c r="D89" t="s">
        <v>2500</v>
      </c>
      <c r="E89">
        <v>47772</v>
      </c>
      <c r="F89" t="s">
        <v>2618</v>
      </c>
      <c r="G89" t="s">
        <v>3846</v>
      </c>
      <c r="H89">
        <v>2750000</v>
      </c>
      <c r="I89">
        <v>4.5</v>
      </c>
      <c r="J89" s="19">
        <v>38687</v>
      </c>
      <c r="K89">
        <v>104.935</v>
      </c>
      <c r="L89" t="s">
        <v>2618</v>
      </c>
      <c r="N89" t="s">
        <v>2618</v>
      </c>
      <c r="O89" t="s">
        <v>2618</v>
      </c>
      <c r="P89" t="s">
        <v>2618</v>
      </c>
      <c r="Q89" t="s">
        <v>2618</v>
      </c>
      <c r="R89" s="19">
        <v>37226</v>
      </c>
      <c r="AE89" t="s">
        <v>3147</v>
      </c>
      <c r="AF89">
        <v>0</v>
      </c>
    </row>
    <row r="90" spans="1:32" hidden="1" x14ac:dyDescent="0.55000000000000004">
      <c r="A90" t="s">
        <v>32</v>
      </c>
      <c r="B90" t="s">
        <v>36</v>
      </c>
      <c r="C90" t="s">
        <v>386</v>
      </c>
      <c r="D90" t="s">
        <v>2382</v>
      </c>
      <c r="E90" t="s">
        <v>2985</v>
      </c>
      <c r="F90" t="s">
        <v>2935</v>
      </c>
      <c r="G90" t="s">
        <v>2723</v>
      </c>
      <c r="H90">
        <v>10195000</v>
      </c>
      <c r="I90">
        <v>2.5</v>
      </c>
      <c r="J90" s="19">
        <v>47088</v>
      </c>
      <c r="K90">
        <v>2.4990000000000001</v>
      </c>
      <c r="L90" t="s">
        <v>2618</v>
      </c>
      <c r="N90" t="s">
        <v>2618</v>
      </c>
      <c r="O90" t="s">
        <v>2618</v>
      </c>
      <c r="P90" t="s">
        <v>2618</v>
      </c>
      <c r="Q90" t="s">
        <v>2618</v>
      </c>
      <c r="R90" s="19">
        <v>43800</v>
      </c>
      <c r="AE90" t="s">
        <v>3141</v>
      </c>
      <c r="AF90">
        <v>0</v>
      </c>
    </row>
    <row r="91" spans="1:32" x14ac:dyDescent="0.55000000000000004">
      <c r="A91" t="s">
        <v>32</v>
      </c>
      <c r="B91" t="s">
        <v>37</v>
      </c>
      <c r="C91" t="s">
        <v>404</v>
      </c>
      <c r="D91" t="s">
        <v>2501</v>
      </c>
      <c r="E91">
        <v>47772</v>
      </c>
      <c r="F91" t="s">
        <v>2618</v>
      </c>
      <c r="G91" t="s">
        <v>3846</v>
      </c>
      <c r="H91">
        <v>2710000</v>
      </c>
      <c r="I91">
        <v>5</v>
      </c>
      <c r="J91" s="19">
        <v>39052</v>
      </c>
      <c r="K91">
        <v>107.039</v>
      </c>
      <c r="L91" t="s">
        <v>2618</v>
      </c>
      <c r="N91" t="s">
        <v>2618</v>
      </c>
      <c r="O91" t="s">
        <v>2618</v>
      </c>
      <c r="P91" t="s">
        <v>2618</v>
      </c>
      <c r="Q91" t="s">
        <v>2618</v>
      </c>
      <c r="R91" s="19">
        <v>37226</v>
      </c>
      <c r="AE91" t="s">
        <v>3147</v>
      </c>
      <c r="AF91">
        <v>0</v>
      </c>
    </row>
    <row r="92" spans="1:32" x14ac:dyDescent="0.55000000000000004">
      <c r="A92" t="s">
        <v>32</v>
      </c>
      <c r="B92" t="s">
        <v>37</v>
      </c>
      <c r="C92" t="s">
        <v>404</v>
      </c>
      <c r="D92" t="s">
        <v>2502</v>
      </c>
      <c r="E92">
        <v>47772</v>
      </c>
      <c r="F92" t="s">
        <v>2618</v>
      </c>
      <c r="G92" t="s">
        <v>3846</v>
      </c>
      <c r="H92">
        <v>2955000</v>
      </c>
      <c r="I92">
        <v>5</v>
      </c>
      <c r="J92" s="19">
        <v>39417</v>
      </c>
      <c r="K92">
        <v>106.82599999999999</v>
      </c>
      <c r="L92" t="s">
        <v>2618</v>
      </c>
      <c r="N92" t="s">
        <v>2618</v>
      </c>
      <c r="O92" t="s">
        <v>2618</v>
      </c>
      <c r="P92" t="s">
        <v>2618</v>
      </c>
      <c r="Q92" t="s">
        <v>2618</v>
      </c>
      <c r="R92" s="19">
        <v>37226</v>
      </c>
      <c r="AE92" t="s">
        <v>3147</v>
      </c>
      <c r="AF92">
        <v>0</v>
      </c>
    </row>
    <row r="93" spans="1:32" x14ac:dyDescent="0.55000000000000004">
      <c r="A93" t="s">
        <v>32</v>
      </c>
      <c r="B93" t="s">
        <v>37</v>
      </c>
      <c r="C93" t="s">
        <v>404</v>
      </c>
      <c r="D93" t="s">
        <v>2503</v>
      </c>
      <c r="E93">
        <v>47772</v>
      </c>
      <c r="F93" t="s">
        <v>2618</v>
      </c>
      <c r="G93" t="s">
        <v>3846</v>
      </c>
      <c r="H93">
        <v>3065000</v>
      </c>
      <c r="I93">
        <v>5</v>
      </c>
      <c r="J93" s="19">
        <v>39783</v>
      </c>
      <c r="K93">
        <v>106.44799999999999</v>
      </c>
      <c r="L93" t="s">
        <v>2618</v>
      </c>
      <c r="N93" t="s">
        <v>2618</v>
      </c>
      <c r="O93" t="s">
        <v>2618</v>
      </c>
      <c r="P93" t="s">
        <v>2618</v>
      </c>
      <c r="Q93" t="s">
        <v>2618</v>
      </c>
      <c r="R93" s="19">
        <v>37226</v>
      </c>
      <c r="AE93" t="s">
        <v>3147</v>
      </c>
      <c r="AF93">
        <v>0</v>
      </c>
    </row>
    <row r="94" spans="1:32" x14ac:dyDescent="0.55000000000000004">
      <c r="A94" t="s">
        <v>32</v>
      </c>
      <c r="B94" t="s">
        <v>37</v>
      </c>
      <c r="C94" t="s">
        <v>404</v>
      </c>
      <c r="D94" t="s">
        <v>2504</v>
      </c>
      <c r="E94">
        <v>47772</v>
      </c>
      <c r="F94" t="s">
        <v>2618</v>
      </c>
      <c r="G94" t="s">
        <v>3846</v>
      </c>
      <c r="H94">
        <v>3175000</v>
      </c>
      <c r="I94">
        <v>5</v>
      </c>
      <c r="J94" s="19">
        <v>40148</v>
      </c>
      <c r="K94">
        <v>106.468</v>
      </c>
      <c r="L94" t="s">
        <v>2618</v>
      </c>
      <c r="N94" t="s">
        <v>2618</v>
      </c>
      <c r="O94" t="s">
        <v>2618</v>
      </c>
      <c r="P94" t="s">
        <v>2618</v>
      </c>
      <c r="Q94" t="s">
        <v>2618</v>
      </c>
      <c r="R94" s="19">
        <v>37226</v>
      </c>
      <c r="AE94" t="s">
        <v>3147</v>
      </c>
      <c r="AF94">
        <v>0</v>
      </c>
    </row>
    <row r="95" spans="1:32" x14ac:dyDescent="0.55000000000000004">
      <c r="A95" t="s">
        <v>32</v>
      </c>
      <c r="B95" t="s">
        <v>37</v>
      </c>
      <c r="C95" t="s">
        <v>404</v>
      </c>
      <c r="D95" t="s">
        <v>2505</v>
      </c>
      <c r="E95">
        <v>47772</v>
      </c>
      <c r="F95" t="s">
        <v>2618</v>
      </c>
      <c r="G95" t="s">
        <v>3846</v>
      </c>
      <c r="H95">
        <v>3165000</v>
      </c>
      <c r="I95">
        <v>5</v>
      </c>
      <c r="J95" s="19">
        <v>40513</v>
      </c>
      <c r="K95">
        <v>106.374</v>
      </c>
      <c r="L95" t="s">
        <v>2618</v>
      </c>
      <c r="N95" t="s">
        <v>2618</v>
      </c>
      <c r="O95" t="s">
        <v>2618</v>
      </c>
      <c r="P95" t="s">
        <v>2618</v>
      </c>
      <c r="Q95" t="s">
        <v>2618</v>
      </c>
      <c r="R95" s="19">
        <v>37226</v>
      </c>
      <c r="AE95" t="s">
        <v>3147</v>
      </c>
      <c r="AF95">
        <v>0</v>
      </c>
    </row>
    <row r="96" spans="1:32" x14ac:dyDescent="0.55000000000000004">
      <c r="A96" t="s">
        <v>32</v>
      </c>
      <c r="B96" t="s">
        <v>37</v>
      </c>
      <c r="C96" t="s">
        <v>404</v>
      </c>
      <c r="D96" t="s">
        <v>2506</v>
      </c>
      <c r="E96">
        <v>47772</v>
      </c>
      <c r="F96" t="s">
        <v>2618</v>
      </c>
      <c r="G96" t="s">
        <v>3846</v>
      </c>
      <c r="H96">
        <v>2135000</v>
      </c>
      <c r="I96">
        <v>5</v>
      </c>
      <c r="J96" s="19">
        <v>40878</v>
      </c>
      <c r="K96">
        <v>106.114</v>
      </c>
      <c r="L96" t="s">
        <v>2618</v>
      </c>
      <c r="N96" t="s">
        <v>2618</v>
      </c>
      <c r="O96" t="s">
        <v>2618</v>
      </c>
      <c r="P96" t="s">
        <v>2618</v>
      </c>
      <c r="Q96" t="s">
        <v>2618</v>
      </c>
      <c r="R96" s="19">
        <v>37226</v>
      </c>
      <c r="AE96" t="s">
        <v>3147</v>
      </c>
      <c r="AF96">
        <v>0</v>
      </c>
    </row>
    <row r="97" spans="1:33" x14ac:dyDescent="0.55000000000000004">
      <c r="A97" t="s">
        <v>32</v>
      </c>
      <c r="B97" t="s">
        <v>37</v>
      </c>
      <c r="C97" t="s">
        <v>404</v>
      </c>
      <c r="D97" t="s">
        <v>2507</v>
      </c>
      <c r="E97">
        <v>47772</v>
      </c>
      <c r="F97" t="s">
        <v>2618</v>
      </c>
      <c r="G97" t="s">
        <v>3846</v>
      </c>
      <c r="H97">
        <v>2270000</v>
      </c>
      <c r="I97">
        <v>5</v>
      </c>
      <c r="J97" s="19">
        <v>41244</v>
      </c>
      <c r="K97">
        <v>105.521</v>
      </c>
      <c r="L97" t="s">
        <v>2618</v>
      </c>
      <c r="N97" t="s">
        <v>2618</v>
      </c>
      <c r="O97" t="s">
        <v>2618</v>
      </c>
      <c r="P97" t="s">
        <v>2618</v>
      </c>
      <c r="Q97" t="s">
        <v>2618</v>
      </c>
      <c r="R97" s="19">
        <v>37226</v>
      </c>
      <c r="AE97" t="s">
        <v>3147</v>
      </c>
      <c r="AF97">
        <v>0</v>
      </c>
    </row>
    <row r="98" spans="1:33" x14ac:dyDescent="0.55000000000000004">
      <c r="A98" t="s">
        <v>32</v>
      </c>
      <c r="B98" t="s">
        <v>37</v>
      </c>
      <c r="C98" t="s">
        <v>404</v>
      </c>
      <c r="D98" t="s">
        <v>2508</v>
      </c>
      <c r="E98">
        <v>47772</v>
      </c>
      <c r="F98" t="s">
        <v>2618</v>
      </c>
      <c r="G98" t="s">
        <v>3846</v>
      </c>
      <c r="H98">
        <v>2420000</v>
      </c>
      <c r="I98">
        <v>5</v>
      </c>
      <c r="J98" s="19">
        <v>41609</v>
      </c>
      <c r="K98">
        <v>104.86199999999999</v>
      </c>
      <c r="L98" t="s">
        <v>2618</v>
      </c>
      <c r="N98" t="s">
        <v>2618</v>
      </c>
      <c r="O98" t="s">
        <v>2618</v>
      </c>
      <c r="P98" t="s">
        <v>2618</v>
      </c>
      <c r="Q98" t="s">
        <v>2618</v>
      </c>
      <c r="R98" s="19">
        <v>37226</v>
      </c>
      <c r="AE98" t="s">
        <v>3147</v>
      </c>
      <c r="AF98">
        <v>0</v>
      </c>
    </row>
    <row r="99" spans="1:33" x14ac:dyDescent="0.55000000000000004">
      <c r="A99" t="s">
        <v>32</v>
      </c>
      <c r="B99" t="s">
        <v>37</v>
      </c>
      <c r="C99" t="s">
        <v>404</v>
      </c>
      <c r="D99" t="s">
        <v>2509</v>
      </c>
      <c r="E99">
        <v>47772</v>
      </c>
      <c r="F99" t="s">
        <v>2618</v>
      </c>
      <c r="G99" t="s">
        <v>3846</v>
      </c>
      <c r="H99">
        <v>2585000</v>
      </c>
      <c r="I99">
        <v>5</v>
      </c>
      <c r="J99" s="19">
        <v>41974</v>
      </c>
      <c r="K99">
        <v>104.164</v>
      </c>
      <c r="L99" t="s">
        <v>2618</v>
      </c>
      <c r="N99" t="s">
        <v>2618</v>
      </c>
      <c r="O99" t="s">
        <v>2618</v>
      </c>
      <c r="P99" t="s">
        <v>2618</v>
      </c>
      <c r="Q99" t="s">
        <v>2618</v>
      </c>
      <c r="R99" s="19">
        <v>37226</v>
      </c>
      <c r="AE99" t="s">
        <v>3147</v>
      </c>
      <c r="AF99">
        <v>0</v>
      </c>
    </row>
    <row r="100" spans="1:33" x14ac:dyDescent="0.55000000000000004">
      <c r="A100" t="s">
        <v>32</v>
      </c>
      <c r="B100" t="s">
        <v>37</v>
      </c>
      <c r="C100" t="s">
        <v>404</v>
      </c>
      <c r="D100" t="s">
        <v>2510</v>
      </c>
      <c r="E100">
        <v>47772</v>
      </c>
      <c r="F100" t="s">
        <v>2618</v>
      </c>
      <c r="G100" t="s">
        <v>3846</v>
      </c>
      <c r="H100">
        <v>2755000</v>
      </c>
      <c r="I100">
        <v>5</v>
      </c>
      <c r="J100" s="19">
        <v>42339</v>
      </c>
      <c r="K100">
        <v>103.352</v>
      </c>
      <c r="L100" t="s">
        <v>2618</v>
      </c>
      <c r="N100" t="s">
        <v>2618</v>
      </c>
      <c r="O100" t="s">
        <v>2618</v>
      </c>
      <c r="P100" t="s">
        <v>2618</v>
      </c>
      <c r="Q100" t="s">
        <v>2618</v>
      </c>
      <c r="R100" s="19">
        <v>37226</v>
      </c>
      <c r="AE100" t="s">
        <v>3147</v>
      </c>
      <c r="AF100">
        <v>0</v>
      </c>
    </row>
    <row r="101" spans="1:33" x14ac:dyDescent="0.55000000000000004">
      <c r="A101" t="s">
        <v>32</v>
      </c>
      <c r="B101" t="s">
        <v>37</v>
      </c>
      <c r="C101" t="s">
        <v>404</v>
      </c>
      <c r="D101" t="s">
        <v>2511</v>
      </c>
      <c r="E101">
        <v>47772</v>
      </c>
      <c r="F101" t="s">
        <v>2618</v>
      </c>
      <c r="G101" t="s">
        <v>3846</v>
      </c>
      <c r="H101">
        <v>2935000</v>
      </c>
      <c r="I101">
        <v>5</v>
      </c>
      <c r="J101" s="19">
        <v>42705</v>
      </c>
      <c r="K101">
        <v>102.54300000000001</v>
      </c>
      <c r="L101" t="s">
        <v>2618</v>
      </c>
      <c r="N101" t="s">
        <v>2618</v>
      </c>
      <c r="O101" t="s">
        <v>2618</v>
      </c>
      <c r="P101" t="s">
        <v>2618</v>
      </c>
      <c r="Q101" t="s">
        <v>2618</v>
      </c>
      <c r="R101" s="19">
        <v>37226</v>
      </c>
      <c r="AE101" t="s">
        <v>3147</v>
      </c>
      <c r="AF101">
        <v>0</v>
      </c>
    </row>
    <row r="102" spans="1:33" hidden="1" x14ac:dyDescent="0.55000000000000004">
      <c r="A102" t="s">
        <v>32</v>
      </c>
      <c r="B102" t="s">
        <v>37</v>
      </c>
      <c r="C102" t="s">
        <v>384</v>
      </c>
      <c r="D102" t="s">
        <v>2378</v>
      </c>
      <c r="E102">
        <v>47772</v>
      </c>
      <c r="F102" t="s">
        <v>2779</v>
      </c>
      <c r="G102" t="s">
        <v>2723</v>
      </c>
      <c r="H102">
        <v>6200000</v>
      </c>
      <c r="I102">
        <v>4</v>
      </c>
      <c r="J102" s="19">
        <v>44166</v>
      </c>
      <c r="L102">
        <v>102.904</v>
      </c>
      <c r="M102">
        <v>1.2</v>
      </c>
      <c r="N102" t="s">
        <v>2962</v>
      </c>
      <c r="O102" t="s">
        <v>2618</v>
      </c>
      <c r="P102" t="s">
        <v>2965</v>
      </c>
      <c r="Q102" t="s">
        <v>2962</v>
      </c>
      <c r="R102" s="19">
        <v>43783</v>
      </c>
      <c r="AE102" t="s">
        <v>3114</v>
      </c>
      <c r="AF102">
        <v>0</v>
      </c>
    </row>
    <row r="103" spans="1:33" hidden="1" x14ac:dyDescent="0.55000000000000004">
      <c r="A103" t="s">
        <v>32</v>
      </c>
      <c r="B103" t="s">
        <v>37</v>
      </c>
      <c r="C103" t="s">
        <v>384</v>
      </c>
      <c r="D103" t="s">
        <v>2379</v>
      </c>
      <c r="E103">
        <v>47772</v>
      </c>
      <c r="F103" t="s">
        <v>2779</v>
      </c>
      <c r="G103" t="s">
        <v>2723</v>
      </c>
      <c r="H103">
        <v>6790000</v>
      </c>
      <c r="I103">
        <v>4</v>
      </c>
      <c r="J103" s="19">
        <v>44531</v>
      </c>
      <c r="L103">
        <v>105.60299999999999</v>
      </c>
      <c r="M103">
        <v>1.22</v>
      </c>
      <c r="N103" t="s">
        <v>2963</v>
      </c>
      <c r="O103" t="s">
        <v>2618</v>
      </c>
      <c r="P103" t="s">
        <v>2968</v>
      </c>
      <c r="Q103" t="s">
        <v>2963</v>
      </c>
      <c r="R103" s="19">
        <v>43783</v>
      </c>
      <c r="S103" t="s">
        <v>2723</v>
      </c>
      <c r="T103" t="s">
        <v>3848</v>
      </c>
      <c r="U103" t="s">
        <v>3853</v>
      </c>
      <c r="V103" t="s">
        <v>3865</v>
      </c>
      <c r="W103" t="s">
        <v>3848</v>
      </c>
      <c r="X103" t="s">
        <v>3871</v>
      </c>
      <c r="Y103" t="s">
        <v>3873</v>
      </c>
      <c r="Z103" t="s">
        <v>3873</v>
      </c>
      <c r="AA103" t="s">
        <v>3873</v>
      </c>
      <c r="AB103" t="s">
        <v>3873</v>
      </c>
      <c r="AC103" s="21">
        <v>105.6</v>
      </c>
      <c r="AD103" s="22">
        <v>1.2200000000000001E-2</v>
      </c>
      <c r="AE103" t="s">
        <v>3114</v>
      </c>
      <c r="AF103">
        <v>0</v>
      </c>
      <c r="AG103" t="s">
        <v>3807</v>
      </c>
    </row>
    <row r="104" spans="1:33" hidden="1" x14ac:dyDescent="0.55000000000000004">
      <c r="A104" t="s">
        <v>32</v>
      </c>
      <c r="B104" t="s">
        <v>37</v>
      </c>
      <c r="C104" t="s">
        <v>384</v>
      </c>
      <c r="D104" t="s">
        <v>2380</v>
      </c>
      <c r="E104">
        <v>47772</v>
      </c>
      <c r="F104" t="s">
        <v>2779</v>
      </c>
      <c r="G104" t="s">
        <v>2723</v>
      </c>
      <c r="H104">
        <v>3300000</v>
      </c>
      <c r="I104">
        <v>4</v>
      </c>
      <c r="J104" s="19">
        <v>44896</v>
      </c>
      <c r="L104">
        <v>108.227</v>
      </c>
      <c r="M104">
        <v>1.24</v>
      </c>
      <c r="N104" t="s">
        <v>2963</v>
      </c>
      <c r="O104" t="s">
        <v>2618</v>
      </c>
      <c r="P104" t="s">
        <v>2968</v>
      </c>
      <c r="Q104" t="s">
        <v>2963</v>
      </c>
      <c r="R104" s="19">
        <v>43783</v>
      </c>
      <c r="S104" t="s">
        <v>2723</v>
      </c>
      <c r="T104" t="s">
        <v>3848</v>
      </c>
      <c r="U104" t="s">
        <v>3853</v>
      </c>
      <c r="V104" t="s">
        <v>3865</v>
      </c>
      <c r="W104" t="s">
        <v>3848</v>
      </c>
      <c r="X104" t="s">
        <v>3871</v>
      </c>
      <c r="Y104" t="s">
        <v>3873</v>
      </c>
      <c r="Z104" t="s">
        <v>3873</v>
      </c>
      <c r="AA104" t="s">
        <v>3873</v>
      </c>
      <c r="AB104" t="s">
        <v>3873</v>
      </c>
      <c r="AC104" s="21">
        <v>108.23</v>
      </c>
      <c r="AD104" s="22">
        <v>1.24E-2</v>
      </c>
      <c r="AE104" t="s">
        <v>3114</v>
      </c>
      <c r="AF104">
        <v>0</v>
      </c>
      <c r="AG104" t="s">
        <v>3808</v>
      </c>
    </row>
    <row r="105" spans="1:33" x14ac:dyDescent="0.55000000000000004">
      <c r="A105" t="s">
        <v>32</v>
      </c>
      <c r="B105" t="s">
        <v>37</v>
      </c>
      <c r="C105" t="s">
        <v>404</v>
      </c>
      <c r="D105" t="s">
        <v>2512</v>
      </c>
      <c r="E105">
        <v>47772</v>
      </c>
      <c r="F105" t="s">
        <v>2618</v>
      </c>
      <c r="G105" t="s">
        <v>3846</v>
      </c>
      <c r="H105">
        <v>3200000</v>
      </c>
      <c r="I105">
        <v>5</v>
      </c>
      <c r="J105" s="19">
        <v>43070</v>
      </c>
      <c r="K105">
        <v>101.761</v>
      </c>
      <c r="L105" t="s">
        <v>2618</v>
      </c>
      <c r="N105" t="s">
        <v>2618</v>
      </c>
      <c r="O105" t="s">
        <v>2618</v>
      </c>
      <c r="P105" t="s">
        <v>2618</v>
      </c>
      <c r="Q105" t="s">
        <v>2618</v>
      </c>
      <c r="R105" s="19">
        <v>37226</v>
      </c>
      <c r="AE105" t="s">
        <v>3147</v>
      </c>
      <c r="AF105">
        <v>0</v>
      </c>
    </row>
    <row r="106" spans="1:33" hidden="1" x14ac:dyDescent="0.55000000000000004">
      <c r="A106" t="s">
        <v>32</v>
      </c>
      <c r="B106" t="s">
        <v>53</v>
      </c>
      <c r="C106" t="s">
        <v>180</v>
      </c>
      <c r="D106" t="s">
        <v>1066</v>
      </c>
      <c r="E106" t="s">
        <v>3000</v>
      </c>
      <c r="F106" t="s">
        <v>2730</v>
      </c>
      <c r="G106" t="s">
        <v>2723</v>
      </c>
      <c r="H106">
        <v>35410000</v>
      </c>
      <c r="I106">
        <v>5</v>
      </c>
      <c r="J106" s="19">
        <v>44013</v>
      </c>
      <c r="L106">
        <v>102.569</v>
      </c>
      <c r="M106">
        <v>1.1499999999999999</v>
      </c>
      <c r="N106" t="s">
        <v>2618</v>
      </c>
      <c r="O106" t="s">
        <v>2618</v>
      </c>
      <c r="P106" t="s">
        <v>2965</v>
      </c>
      <c r="Q106" t="s">
        <v>2962</v>
      </c>
      <c r="R106" s="19">
        <v>43767</v>
      </c>
      <c r="AE106" t="s">
        <v>3056</v>
      </c>
      <c r="AF106">
        <v>0</v>
      </c>
    </row>
    <row r="107" spans="1:33" hidden="1" x14ac:dyDescent="0.55000000000000004">
      <c r="A107" t="s">
        <v>32</v>
      </c>
      <c r="B107" t="s">
        <v>53</v>
      </c>
      <c r="C107" t="s">
        <v>180</v>
      </c>
      <c r="D107" t="s">
        <v>1067</v>
      </c>
      <c r="E107" t="s">
        <v>3000</v>
      </c>
      <c r="F107" t="s">
        <v>2730</v>
      </c>
      <c r="G107" t="s">
        <v>2723</v>
      </c>
      <c r="H107">
        <v>28965000</v>
      </c>
      <c r="I107">
        <v>5</v>
      </c>
      <c r="J107" s="19">
        <v>44378</v>
      </c>
      <c r="L107">
        <v>106.322</v>
      </c>
      <c r="M107">
        <v>1.17</v>
      </c>
      <c r="N107" t="s">
        <v>2964</v>
      </c>
      <c r="O107" t="s">
        <v>2618</v>
      </c>
      <c r="P107" t="s">
        <v>2969</v>
      </c>
      <c r="Q107" t="s">
        <v>2974</v>
      </c>
      <c r="R107" s="19">
        <v>43767</v>
      </c>
      <c r="S107" t="s">
        <v>2723</v>
      </c>
      <c r="T107" t="s">
        <v>3848</v>
      </c>
      <c r="U107" t="s">
        <v>3857</v>
      </c>
      <c r="V107" t="s">
        <v>3865</v>
      </c>
      <c r="W107" t="s">
        <v>3848</v>
      </c>
      <c r="X107" t="s">
        <v>3868</v>
      </c>
      <c r="Y107" t="s">
        <v>3873</v>
      </c>
      <c r="Z107" t="s">
        <v>3873</v>
      </c>
      <c r="AA107" t="s">
        <v>3873</v>
      </c>
      <c r="AB107" t="s">
        <v>3873</v>
      </c>
      <c r="AC107" s="21">
        <v>106.32</v>
      </c>
      <c r="AD107" s="22">
        <v>1.17E-2</v>
      </c>
      <c r="AE107" t="s">
        <v>3056</v>
      </c>
      <c r="AF107">
        <v>0</v>
      </c>
      <c r="AG107" t="s">
        <v>3351</v>
      </c>
    </row>
    <row r="108" spans="1:33" hidden="1" x14ac:dyDescent="0.55000000000000004">
      <c r="A108" t="s">
        <v>32</v>
      </c>
      <c r="B108" t="s">
        <v>53</v>
      </c>
      <c r="C108" t="s">
        <v>180</v>
      </c>
      <c r="D108" t="s">
        <v>1068</v>
      </c>
      <c r="E108" t="s">
        <v>3000</v>
      </c>
      <c r="F108" t="s">
        <v>2730</v>
      </c>
      <c r="G108" t="s">
        <v>2723</v>
      </c>
      <c r="H108">
        <v>30410000</v>
      </c>
      <c r="I108">
        <v>5</v>
      </c>
      <c r="J108" s="19">
        <v>44743</v>
      </c>
      <c r="L108">
        <v>109.99</v>
      </c>
      <c r="M108">
        <v>1.19</v>
      </c>
      <c r="N108" t="s">
        <v>2964</v>
      </c>
      <c r="O108" t="s">
        <v>2618</v>
      </c>
      <c r="P108" t="s">
        <v>2969</v>
      </c>
      <c r="Q108" t="s">
        <v>2974</v>
      </c>
      <c r="R108" s="19">
        <v>43767</v>
      </c>
      <c r="S108" t="s">
        <v>2723</v>
      </c>
      <c r="T108" t="s">
        <v>3848</v>
      </c>
      <c r="U108" t="s">
        <v>3857</v>
      </c>
      <c r="V108" t="s">
        <v>3865</v>
      </c>
      <c r="W108" t="s">
        <v>3848</v>
      </c>
      <c r="X108" t="s">
        <v>3868</v>
      </c>
      <c r="Y108" t="s">
        <v>3873</v>
      </c>
      <c r="Z108" t="s">
        <v>3873</v>
      </c>
      <c r="AA108" t="s">
        <v>3873</v>
      </c>
      <c r="AB108" t="s">
        <v>3873</v>
      </c>
      <c r="AC108" s="21">
        <v>109.99</v>
      </c>
      <c r="AD108" s="22">
        <v>1.1900000000000001E-2</v>
      </c>
      <c r="AE108" t="s">
        <v>3056</v>
      </c>
      <c r="AF108">
        <v>0</v>
      </c>
      <c r="AG108" t="s">
        <v>3352</v>
      </c>
    </row>
    <row r="109" spans="1:33" hidden="1" x14ac:dyDescent="0.55000000000000004">
      <c r="A109" t="s">
        <v>32</v>
      </c>
      <c r="B109" t="s">
        <v>53</v>
      </c>
      <c r="C109" t="s">
        <v>180</v>
      </c>
      <c r="D109" t="s">
        <v>1069</v>
      </c>
      <c r="E109" t="s">
        <v>3000</v>
      </c>
      <c r="F109" t="s">
        <v>2730</v>
      </c>
      <c r="G109" t="s">
        <v>2723</v>
      </c>
      <c r="H109">
        <v>31930000</v>
      </c>
      <c r="I109">
        <v>5</v>
      </c>
      <c r="J109" s="19">
        <v>45108</v>
      </c>
      <c r="L109">
        <v>113.532</v>
      </c>
      <c r="M109">
        <v>1.22</v>
      </c>
      <c r="N109" t="s">
        <v>2964</v>
      </c>
      <c r="O109" t="s">
        <v>2618</v>
      </c>
      <c r="P109" t="s">
        <v>2969</v>
      </c>
      <c r="Q109" t="s">
        <v>2974</v>
      </c>
      <c r="R109" s="19">
        <v>43767</v>
      </c>
      <c r="S109" t="s">
        <v>2723</v>
      </c>
      <c r="T109" t="s">
        <v>3848</v>
      </c>
      <c r="U109" t="s">
        <v>3857</v>
      </c>
      <c r="V109" t="s">
        <v>3865</v>
      </c>
      <c r="W109" t="s">
        <v>3848</v>
      </c>
      <c r="X109" t="s">
        <v>3868</v>
      </c>
      <c r="Y109" t="s">
        <v>3873</v>
      </c>
      <c r="Z109" t="s">
        <v>3873</v>
      </c>
      <c r="AA109" t="s">
        <v>3873</v>
      </c>
      <c r="AB109" t="s">
        <v>3873</v>
      </c>
      <c r="AC109" s="21">
        <v>113.53</v>
      </c>
      <c r="AD109" s="22">
        <v>1.2200000000000001E-2</v>
      </c>
      <c r="AE109" t="s">
        <v>3056</v>
      </c>
      <c r="AF109">
        <v>0</v>
      </c>
      <c r="AG109" t="s">
        <v>3353</v>
      </c>
    </row>
    <row r="110" spans="1:33" hidden="1" x14ac:dyDescent="0.55000000000000004">
      <c r="A110" t="s">
        <v>32</v>
      </c>
      <c r="B110" t="s">
        <v>53</v>
      </c>
      <c r="C110" t="s">
        <v>180</v>
      </c>
      <c r="D110" t="s">
        <v>1070</v>
      </c>
      <c r="E110" t="s">
        <v>3000</v>
      </c>
      <c r="F110" t="s">
        <v>2730</v>
      </c>
      <c r="G110" t="s">
        <v>2723</v>
      </c>
      <c r="H110">
        <v>18420000</v>
      </c>
      <c r="I110">
        <v>5</v>
      </c>
      <c r="J110" s="19">
        <v>45474</v>
      </c>
      <c r="L110">
        <v>116.965</v>
      </c>
      <c r="M110">
        <v>1.25</v>
      </c>
      <c r="N110" t="s">
        <v>2964</v>
      </c>
      <c r="O110" t="s">
        <v>2618</v>
      </c>
      <c r="P110" t="s">
        <v>2969</v>
      </c>
      <c r="Q110" t="s">
        <v>2974</v>
      </c>
      <c r="R110" s="19">
        <v>43767</v>
      </c>
      <c r="S110" t="s">
        <v>2723</v>
      </c>
      <c r="T110" t="s">
        <v>3848</v>
      </c>
      <c r="U110" t="s">
        <v>3857</v>
      </c>
      <c r="V110" t="s">
        <v>3865</v>
      </c>
      <c r="W110" t="s">
        <v>3848</v>
      </c>
      <c r="X110" t="s">
        <v>3868</v>
      </c>
      <c r="Y110" t="s">
        <v>3873</v>
      </c>
      <c r="Z110" t="s">
        <v>3873</v>
      </c>
      <c r="AA110" t="s">
        <v>3873</v>
      </c>
      <c r="AB110" t="s">
        <v>3873</v>
      </c>
      <c r="AC110" s="21">
        <v>116.96</v>
      </c>
      <c r="AD110" s="22">
        <v>1.2500000000000001E-2</v>
      </c>
      <c r="AE110" t="s">
        <v>3056</v>
      </c>
      <c r="AF110">
        <v>0</v>
      </c>
      <c r="AG110" t="s">
        <v>3354</v>
      </c>
    </row>
    <row r="111" spans="1:33" hidden="1" x14ac:dyDescent="0.55000000000000004">
      <c r="A111" t="s">
        <v>32</v>
      </c>
      <c r="B111" t="s">
        <v>53</v>
      </c>
      <c r="C111" t="s">
        <v>180</v>
      </c>
      <c r="D111" t="s">
        <v>1071</v>
      </c>
      <c r="E111" t="s">
        <v>3000</v>
      </c>
      <c r="F111" t="s">
        <v>2730</v>
      </c>
      <c r="G111" t="s">
        <v>2723</v>
      </c>
      <c r="H111">
        <v>9300000</v>
      </c>
      <c r="I111">
        <v>5</v>
      </c>
      <c r="J111" s="19">
        <v>45839</v>
      </c>
      <c r="L111">
        <v>120.167</v>
      </c>
      <c r="M111">
        <v>1.3</v>
      </c>
      <c r="N111" t="s">
        <v>2964</v>
      </c>
      <c r="O111" t="s">
        <v>2618</v>
      </c>
      <c r="P111" t="s">
        <v>2969</v>
      </c>
      <c r="Q111" t="s">
        <v>2974</v>
      </c>
      <c r="R111" s="19">
        <v>43767</v>
      </c>
      <c r="S111" t="s">
        <v>2723</v>
      </c>
      <c r="T111" t="s">
        <v>3848</v>
      </c>
      <c r="U111" t="s">
        <v>3857</v>
      </c>
      <c r="V111" t="s">
        <v>3865</v>
      </c>
      <c r="W111" t="s">
        <v>3848</v>
      </c>
      <c r="X111" t="s">
        <v>3868</v>
      </c>
      <c r="Y111" t="s">
        <v>3873</v>
      </c>
      <c r="Z111" t="s">
        <v>3873</v>
      </c>
      <c r="AA111" t="s">
        <v>3873</v>
      </c>
      <c r="AB111" t="s">
        <v>3873</v>
      </c>
      <c r="AC111" s="21">
        <v>120.17</v>
      </c>
      <c r="AD111" s="22">
        <v>1.2999999999999999E-2</v>
      </c>
      <c r="AE111" t="s">
        <v>3056</v>
      </c>
      <c r="AF111">
        <v>0</v>
      </c>
      <c r="AG111" t="s">
        <v>3355</v>
      </c>
    </row>
    <row r="112" spans="1:33" hidden="1" x14ac:dyDescent="0.55000000000000004">
      <c r="A112" t="s">
        <v>32</v>
      </c>
      <c r="B112" t="s">
        <v>38</v>
      </c>
      <c r="C112" t="s">
        <v>279</v>
      </c>
      <c r="D112" t="s">
        <v>1754</v>
      </c>
      <c r="E112" t="s">
        <v>2986</v>
      </c>
      <c r="F112" t="s">
        <v>2832</v>
      </c>
      <c r="G112" t="s">
        <v>2723</v>
      </c>
      <c r="H112">
        <v>1890000</v>
      </c>
      <c r="I112">
        <v>5</v>
      </c>
      <c r="J112" s="19">
        <v>44013</v>
      </c>
      <c r="L112">
        <v>102.569</v>
      </c>
      <c r="M112">
        <v>1.1499999999999999</v>
      </c>
      <c r="N112" t="s">
        <v>2618</v>
      </c>
      <c r="O112" t="s">
        <v>2618</v>
      </c>
      <c r="P112" t="s">
        <v>2965</v>
      </c>
      <c r="Q112" t="s">
        <v>2962</v>
      </c>
      <c r="R112" s="19">
        <v>43767</v>
      </c>
      <c r="AE112" t="s">
        <v>3056</v>
      </c>
      <c r="AF112">
        <v>0</v>
      </c>
    </row>
    <row r="113" spans="1:33" hidden="1" x14ac:dyDescent="0.55000000000000004">
      <c r="A113" t="s">
        <v>32</v>
      </c>
      <c r="B113" t="s">
        <v>38</v>
      </c>
      <c r="C113" t="s">
        <v>279</v>
      </c>
      <c r="D113" t="s">
        <v>1755</v>
      </c>
      <c r="E113" t="s">
        <v>2986</v>
      </c>
      <c r="F113" t="s">
        <v>2832</v>
      </c>
      <c r="G113" t="s">
        <v>2723</v>
      </c>
      <c r="H113">
        <v>3260000</v>
      </c>
      <c r="I113">
        <v>5</v>
      </c>
      <c r="J113" s="19">
        <v>44378</v>
      </c>
      <c r="L113">
        <v>106.322</v>
      </c>
      <c r="M113">
        <v>1.17</v>
      </c>
      <c r="N113" t="s">
        <v>2964</v>
      </c>
      <c r="O113" t="s">
        <v>2618</v>
      </c>
      <c r="P113" t="s">
        <v>2969</v>
      </c>
      <c r="Q113" t="s">
        <v>2974</v>
      </c>
      <c r="R113" s="19">
        <v>43767</v>
      </c>
      <c r="S113" t="s">
        <v>2723</v>
      </c>
      <c r="T113" t="s">
        <v>3848</v>
      </c>
      <c r="U113" t="s">
        <v>3857</v>
      </c>
      <c r="V113" t="s">
        <v>3865</v>
      </c>
      <c r="W113" t="s">
        <v>3848</v>
      </c>
      <c r="X113" t="s">
        <v>3868</v>
      </c>
      <c r="Y113" t="s">
        <v>3873</v>
      </c>
      <c r="Z113" t="s">
        <v>3873</v>
      </c>
      <c r="AA113" t="s">
        <v>3873</v>
      </c>
      <c r="AB113" t="s">
        <v>3873</v>
      </c>
      <c r="AC113" s="21">
        <v>106.32</v>
      </c>
      <c r="AD113" s="22">
        <v>1.17E-2</v>
      </c>
      <c r="AE113" t="s">
        <v>3056</v>
      </c>
      <c r="AF113">
        <v>0</v>
      </c>
      <c r="AG113" t="s">
        <v>3563</v>
      </c>
    </row>
    <row r="114" spans="1:33" hidden="1" x14ac:dyDescent="0.55000000000000004">
      <c r="A114" t="s">
        <v>32</v>
      </c>
      <c r="B114" t="s">
        <v>38</v>
      </c>
      <c r="C114" t="s">
        <v>279</v>
      </c>
      <c r="D114" t="s">
        <v>1756</v>
      </c>
      <c r="E114" t="s">
        <v>2986</v>
      </c>
      <c r="F114" t="s">
        <v>2832</v>
      </c>
      <c r="G114" t="s">
        <v>2723</v>
      </c>
      <c r="H114">
        <v>3420000</v>
      </c>
      <c r="I114">
        <v>5</v>
      </c>
      <c r="J114" s="19">
        <v>44743</v>
      </c>
      <c r="L114">
        <v>109.99</v>
      </c>
      <c r="M114">
        <v>1.19</v>
      </c>
      <c r="N114" t="s">
        <v>2964</v>
      </c>
      <c r="O114" t="s">
        <v>2618</v>
      </c>
      <c r="P114" t="s">
        <v>2969</v>
      </c>
      <c r="Q114" t="s">
        <v>2974</v>
      </c>
      <c r="R114" s="19">
        <v>43767</v>
      </c>
      <c r="S114" t="s">
        <v>2723</v>
      </c>
      <c r="T114" t="s">
        <v>3848</v>
      </c>
      <c r="U114" t="s">
        <v>3857</v>
      </c>
      <c r="V114" t="s">
        <v>3865</v>
      </c>
      <c r="W114" t="s">
        <v>3848</v>
      </c>
      <c r="X114" t="s">
        <v>3868</v>
      </c>
      <c r="Y114" t="s">
        <v>3873</v>
      </c>
      <c r="Z114" t="s">
        <v>3873</v>
      </c>
      <c r="AA114" t="s">
        <v>3873</v>
      </c>
      <c r="AB114" t="s">
        <v>3873</v>
      </c>
      <c r="AC114" s="21">
        <v>109.99</v>
      </c>
      <c r="AD114" s="22">
        <v>1.1900000000000001E-2</v>
      </c>
      <c r="AE114" t="s">
        <v>3056</v>
      </c>
      <c r="AF114">
        <v>0</v>
      </c>
      <c r="AG114" t="s">
        <v>3564</v>
      </c>
    </row>
    <row r="115" spans="1:33" hidden="1" x14ac:dyDescent="0.55000000000000004">
      <c r="A115" t="s">
        <v>32</v>
      </c>
      <c r="B115" t="s">
        <v>38</v>
      </c>
      <c r="C115" t="s">
        <v>279</v>
      </c>
      <c r="D115" t="s">
        <v>1757</v>
      </c>
      <c r="E115" t="s">
        <v>2986</v>
      </c>
      <c r="F115" t="s">
        <v>2832</v>
      </c>
      <c r="G115" t="s">
        <v>2723</v>
      </c>
      <c r="H115">
        <v>3595000</v>
      </c>
      <c r="I115">
        <v>5</v>
      </c>
      <c r="J115" s="19">
        <v>45108</v>
      </c>
      <c r="L115">
        <v>113.532</v>
      </c>
      <c r="M115">
        <v>1.22</v>
      </c>
      <c r="N115" t="s">
        <v>2964</v>
      </c>
      <c r="O115" t="s">
        <v>2618</v>
      </c>
      <c r="P115" t="s">
        <v>2969</v>
      </c>
      <c r="Q115" t="s">
        <v>2974</v>
      </c>
      <c r="R115" s="19">
        <v>43767</v>
      </c>
      <c r="S115" t="s">
        <v>2723</v>
      </c>
      <c r="T115" t="s">
        <v>3848</v>
      </c>
      <c r="U115" t="s">
        <v>3857</v>
      </c>
      <c r="V115" t="s">
        <v>3865</v>
      </c>
      <c r="W115" t="s">
        <v>3848</v>
      </c>
      <c r="X115" t="s">
        <v>3868</v>
      </c>
      <c r="Y115" t="s">
        <v>3873</v>
      </c>
      <c r="Z115" t="s">
        <v>3873</v>
      </c>
      <c r="AA115" t="s">
        <v>3873</v>
      </c>
      <c r="AB115" t="s">
        <v>3873</v>
      </c>
      <c r="AC115" s="21">
        <v>113.53</v>
      </c>
      <c r="AD115" s="22">
        <v>1.2200000000000001E-2</v>
      </c>
      <c r="AE115" t="s">
        <v>3056</v>
      </c>
      <c r="AF115">
        <v>0</v>
      </c>
      <c r="AG115" t="s">
        <v>3565</v>
      </c>
    </row>
    <row r="116" spans="1:33" hidden="1" x14ac:dyDescent="0.55000000000000004">
      <c r="A116" t="s">
        <v>32</v>
      </c>
      <c r="B116" t="s">
        <v>38</v>
      </c>
      <c r="C116" t="s">
        <v>279</v>
      </c>
      <c r="D116" t="s">
        <v>1758</v>
      </c>
      <c r="E116" t="s">
        <v>2986</v>
      </c>
      <c r="F116" t="s">
        <v>2832</v>
      </c>
      <c r="G116" t="s">
        <v>2723</v>
      </c>
      <c r="H116">
        <v>3775000</v>
      </c>
      <c r="I116">
        <v>5</v>
      </c>
      <c r="J116" s="19">
        <v>45474</v>
      </c>
      <c r="L116">
        <v>116.965</v>
      </c>
      <c r="M116">
        <v>1.25</v>
      </c>
      <c r="N116" t="s">
        <v>2964</v>
      </c>
      <c r="O116" t="s">
        <v>2618</v>
      </c>
      <c r="P116" t="s">
        <v>2969</v>
      </c>
      <c r="Q116" t="s">
        <v>2974</v>
      </c>
      <c r="R116" s="19">
        <v>43767</v>
      </c>
      <c r="S116" t="s">
        <v>2723</v>
      </c>
      <c r="T116" t="s">
        <v>3848</v>
      </c>
      <c r="U116" t="s">
        <v>3857</v>
      </c>
      <c r="V116" t="s">
        <v>3865</v>
      </c>
      <c r="W116" t="s">
        <v>3848</v>
      </c>
      <c r="X116" t="s">
        <v>3868</v>
      </c>
      <c r="Y116" t="s">
        <v>3873</v>
      </c>
      <c r="Z116" t="s">
        <v>3873</v>
      </c>
      <c r="AA116" t="s">
        <v>3873</v>
      </c>
      <c r="AB116" t="s">
        <v>3873</v>
      </c>
      <c r="AC116" s="21">
        <v>116.96</v>
      </c>
      <c r="AD116" s="22">
        <v>1.2500000000000001E-2</v>
      </c>
      <c r="AE116" t="s">
        <v>3056</v>
      </c>
      <c r="AF116">
        <v>0</v>
      </c>
      <c r="AG116" t="s">
        <v>3566</v>
      </c>
    </row>
    <row r="117" spans="1:33" hidden="1" x14ac:dyDescent="0.55000000000000004">
      <c r="A117" t="s">
        <v>32</v>
      </c>
      <c r="B117" t="s">
        <v>38</v>
      </c>
      <c r="C117" t="s">
        <v>279</v>
      </c>
      <c r="D117" t="s">
        <v>1759</v>
      </c>
      <c r="E117" t="s">
        <v>2986</v>
      </c>
      <c r="F117" t="s">
        <v>2832</v>
      </c>
      <c r="G117" t="s">
        <v>2723</v>
      </c>
      <c r="H117">
        <v>3960000</v>
      </c>
      <c r="I117">
        <v>5</v>
      </c>
      <c r="J117" s="19">
        <v>45839</v>
      </c>
      <c r="L117">
        <v>120.167</v>
      </c>
      <c r="M117">
        <v>1.3</v>
      </c>
      <c r="N117" t="s">
        <v>2964</v>
      </c>
      <c r="O117" t="s">
        <v>2618</v>
      </c>
      <c r="P117" t="s">
        <v>2969</v>
      </c>
      <c r="Q117" t="s">
        <v>2974</v>
      </c>
      <c r="R117" s="19">
        <v>43767</v>
      </c>
      <c r="S117" t="s">
        <v>2723</v>
      </c>
      <c r="T117" t="s">
        <v>3848</v>
      </c>
      <c r="U117" t="s">
        <v>3857</v>
      </c>
      <c r="V117" t="s">
        <v>3865</v>
      </c>
      <c r="W117" t="s">
        <v>3848</v>
      </c>
      <c r="X117" t="s">
        <v>3868</v>
      </c>
      <c r="Y117" t="s">
        <v>3873</v>
      </c>
      <c r="Z117" t="s">
        <v>3873</v>
      </c>
      <c r="AA117" t="s">
        <v>3873</v>
      </c>
      <c r="AB117" t="s">
        <v>3873</v>
      </c>
      <c r="AC117" s="21">
        <v>120.17</v>
      </c>
      <c r="AD117" s="22">
        <v>1.2999999999999999E-2</v>
      </c>
      <c r="AE117" t="s">
        <v>3056</v>
      </c>
      <c r="AF117">
        <v>0</v>
      </c>
      <c r="AG117" t="s">
        <v>3567</v>
      </c>
    </row>
    <row r="118" spans="1:33" hidden="1" x14ac:dyDescent="0.55000000000000004">
      <c r="A118" t="s">
        <v>32</v>
      </c>
      <c r="B118" t="s">
        <v>38</v>
      </c>
      <c r="C118" t="s">
        <v>279</v>
      </c>
      <c r="D118" t="s">
        <v>1760</v>
      </c>
      <c r="E118" t="s">
        <v>2986</v>
      </c>
      <c r="F118" t="s">
        <v>2832</v>
      </c>
      <c r="G118" t="s">
        <v>2723</v>
      </c>
      <c r="H118">
        <v>4160000</v>
      </c>
      <c r="I118">
        <v>5</v>
      </c>
      <c r="J118" s="19">
        <v>46204</v>
      </c>
      <c r="L118">
        <v>122.997</v>
      </c>
      <c r="M118">
        <v>1.38</v>
      </c>
      <c r="N118" t="s">
        <v>2964</v>
      </c>
      <c r="O118" t="s">
        <v>2618</v>
      </c>
      <c r="P118" t="s">
        <v>2969</v>
      </c>
      <c r="Q118" t="s">
        <v>2974</v>
      </c>
      <c r="R118" s="19">
        <v>43767</v>
      </c>
      <c r="S118" t="s">
        <v>2723</v>
      </c>
      <c r="T118" t="s">
        <v>3848</v>
      </c>
      <c r="U118" t="s">
        <v>3857</v>
      </c>
      <c r="V118" t="s">
        <v>3865</v>
      </c>
      <c r="W118" t="s">
        <v>3848</v>
      </c>
      <c r="X118" t="s">
        <v>3868</v>
      </c>
      <c r="Y118" t="s">
        <v>3873</v>
      </c>
      <c r="Z118" t="s">
        <v>3873</v>
      </c>
      <c r="AA118" t="s">
        <v>3873</v>
      </c>
      <c r="AB118" t="s">
        <v>3873</v>
      </c>
      <c r="AC118" s="21">
        <v>123</v>
      </c>
      <c r="AD118" s="22">
        <v>1.38E-2</v>
      </c>
      <c r="AE118" t="s">
        <v>3056</v>
      </c>
      <c r="AF118">
        <v>0</v>
      </c>
      <c r="AG118" t="s">
        <v>3568</v>
      </c>
    </row>
    <row r="119" spans="1:33" hidden="1" x14ac:dyDescent="0.55000000000000004">
      <c r="A119" t="s">
        <v>32</v>
      </c>
      <c r="B119" t="s">
        <v>38</v>
      </c>
      <c r="C119" t="s">
        <v>279</v>
      </c>
      <c r="D119" t="s">
        <v>1761</v>
      </c>
      <c r="E119" t="s">
        <v>2986</v>
      </c>
      <c r="F119" t="s">
        <v>2832</v>
      </c>
      <c r="G119" t="s">
        <v>2723</v>
      </c>
      <c r="H119">
        <v>4370000</v>
      </c>
      <c r="I119">
        <v>5</v>
      </c>
      <c r="J119" s="19">
        <v>46569</v>
      </c>
      <c r="L119">
        <v>125.68600000000001</v>
      </c>
      <c r="M119">
        <v>1.45</v>
      </c>
      <c r="N119" t="s">
        <v>2964</v>
      </c>
      <c r="O119" t="s">
        <v>2618</v>
      </c>
      <c r="P119" t="s">
        <v>2969</v>
      </c>
      <c r="Q119" t="s">
        <v>2974</v>
      </c>
      <c r="R119" s="19">
        <v>43767</v>
      </c>
      <c r="S119" t="s">
        <v>2723</v>
      </c>
      <c r="T119" t="s">
        <v>3848</v>
      </c>
      <c r="U119" t="s">
        <v>3857</v>
      </c>
      <c r="V119" t="s">
        <v>3865</v>
      </c>
      <c r="W119" t="s">
        <v>3848</v>
      </c>
      <c r="X119" t="s">
        <v>3868</v>
      </c>
      <c r="Y119" t="s">
        <v>3873</v>
      </c>
      <c r="Z119" t="s">
        <v>3873</v>
      </c>
      <c r="AA119" t="s">
        <v>3873</v>
      </c>
      <c r="AB119" t="s">
        <v>3873</v>
      </c>
      <c r="AC119" s="21">
        <v>125.69</v>
      </c>
      <c r="AD119" s="22">
        <v>1.4500000000000001E-2</v>
      </c>
      <c r="AE119" t="s">
        <v>3056</v>
      </c>
      <c r="AF119">
        <v>0</v>
      </c>
      <c r="AG119" t="s">
        <v>3569</v>
      </c>
    </row>
    <row r="120" spans="1:33" hidden="1" x14ac:dyDescent="0.55000000000000004">
      <c r="A120" t="s">
        <v>32</v>
      </c>
      <c r="B120" t="s">
        <v>38</v>
      </c>
      <c r="C120" t="s">
        <v>279</v>
      </c>
      <c r="D120" t="s">
        <v>1762</v>
      </c>
      <c r="E120" t="s">
        <v>2986</v>
      </c>
      <c r="F120" t="s">
        <v>2832</v>
      </c>
      <c r="G120" t="s">
        <v>2723</v>
      </c>
      <c r="H120">
        <v>4590000</v>
      </c>
      <c r="I120">
        <v>5</v>
      </c>
      <c r="J120" s="19">
        <v>46935</v>
      </c>
      <c r="L120">
        <v>128.07900000000001</v>
      </c>
      <c r="M120">
        <v>1.53</v>
      </c>
      <c r="N120" t="s">
        <v>2964</v>
      </c>
      <c r="O120" t="s">
        <v>2618</v>
      </c>
      <c r="P120" t="s">
        <v>2969</v>
      </c>
      <c r="Q120" t="s">
        <v>2974</v>
      </c>
      <c r="R120" s="19">
        <v>43767</v>
      </c>
      <c r="S120" t="s">
        <v>2723</v>
      </c>
      <c r="T120" t="s">
        <v>3848</v>
      </c>
      <c r="U120" t="s">
        <v>3857</v>
      </c>
      <c r="V120" t="s">
        <v>3865</v>
      </c>
      <c r="W120" t="s">
        <v>3848</v>
      </c>
      <c r="X120" t="s">
        <v>3868</v>
      </c>
      <c r="Y120" t="s">
        <v>3873</v>
      </c>
      <c r="Z120" t="s">
        <v>3873</v>
      </c>
      <c r="AA120" t="s">
        <v>3873</v>
      </c>
      <c r="AB120" t="s">
        <v>3873</v>
      </c>
      <c r="AC120" s="21">
        <v>128.08000000000001</v>
      </c>
      <c r="AD120" s="22">
        <v>1.5299999999999999E-2</v>
      </c>
      <c r="AE120" t="s">
        <v>3056</v>
      </c>
      <c r="AF120">
        <v>0</v>
      </c>
      <c r="AG120" t="s">
        <v>3570</v>
      </c>
    </row>
    <row r="121" spans="1:33" hidden="1" x14ac:dyDescent="0.55000000000000004">
      <c r="A121" t="s">
        <v>32</v>
      </c>
      <c r="B121" t="s">
        <v>38</v>
      </c>
      <c r="C121" t="s">
        <v>279</v>
      </c>
      <c r="D121" t="s">
        <v>1763</v>
      </c>
      <c r="E121" t="s">
        <v>2986</v>
      </c>
      <c r="F121" t="s">
        <v>2832</v>
      </c>
      <c r="G121" t="s">
        <v>2723</v>
      </c>
      <c r="H121">
        <v>4815000</v>
      </c>
      <c r="I121">
        <v>5</v>
      </c>
      <c r="J121" s="19">
        <v>47300</v>
      </c>
      <c r="L121">
        <v>130.14400000000001</v>
      </c>
      <c r="M121">
        <v>1.62</v>
      </c>
      <c r="N121" t="s">
        <v>2964</v>
      </c>
      <c r="O121" t="s">
        <v>2618</v>
      </c>
      <c r="P121" t="s">
        <v>2969</v>
      </c>
      <c r="Q121" t="s">
        <v>2974</v>
      </c>
      <c r="R121" s="19">
        <v>43767</v>
      </c>
      <c r="S121" t="s">
        <v>2723</v>
      </c>
      <c r="T121" t="s">
        <v>3848</v>
      </c>
      <c r="U121" t="s">
        <v>3857</v>
      </c>
      <c r="V121" t="s">
        <v>3865</v>
      </c>
      <c r="W121" t="s">
        <v>3848</v>
      </c>
      <c r="X121" t="s">
        <v>3868</v>
      </c>
      <c r="Y121" t="s">
        <v>3873</v>
      </c>
      <c r="Z121" t="s">
        <v>3873</v>
      </c>
      <c r="AA121" t="s">
        <v>3873</v>
      </c>
      <c r="AB121" t="s">
        <v>3873</v>
      </c>
      <c r="AC121" s="21">
        <v>130.13999999999999</v>
      </c>
      <c r="AD121" s="22">
        <v>1.6199999999999999E-2</v>
      </c>
      <c r="AE121" t="s">
        <v>3056</v>
      </c>
      <c r="AF121">
        <v>0</v>
      </c>
      <c r="AG121" t="s">
        <v>3571</v>
      </c>
    </row>
    <row r="122" spans="1:33" hidden="1" x14ac:dyDescent="0.55000000000000004">
      <c r="A122" t="s">
        <v>32</v>
      </c>
      <c r="B122" t="s">
        <v>38</v>
      </c>
      <c r="C122" t="s">
        <v>279</v>
      </c>
      <c r="D122" t="s">
        <v>1764</v>
      </c>
      <c r="E122" t="s">
        <v>2986</v>
      </c>
      <c r="F122" t="s">
        <v>2832</v>
      </c>
      <c r="G122" t="s">
        <v>2723</v>
      </c>
      <c r="H122">
        <v>5055000</v>
      </c>
      <c r="I122">
        <v>5</v>
      </c>
      <c r="J122" s="19">
        <v>47665</v>
      </c>
      <c r="L122">
        <v>129.21199999999999</v>
      </c>
      <c r="M122">
        <v>1.71</v>
      </c>
      <c r="N122" t="s">
        <v>2964</v>
      </c>
      <c r="O122" t="s">
        <v>2618</v>
      </c>
      <c r="P122" t="s">
        <v>2969</v>
      </c>
      <c r="Q122" t="s">
        <v>2974</v>
      </c>
      <c r="R122" s="19">
        <v>43767</v>
      </c>
      <c r="S122" t="s">
        <v>2723</v>
      </c>
      <c r="T122" t="s">
        <v>3848</v>
      </c>
      <c r="U122" t="s">
        <v>3857</v>
      </c>
      <c r="V122" t="s">
        <v>3865</v>
      </c>
      <c r="W122" t="s">
        <v>3848</v>
      </c>
      <c r="X122" t="s">
        <v>3868</v>
      </c>
      <c r="Y122" t="s">
        <v>3873</v>
      </c>
      <c r="Z122" t="s">
        <v>3873</v>
      </c>
      <c r="AA122" t="s">
        <v>3873</v>
      </c>
      <c r="AB122" t="s">
        <v>3873</v>
      </c>
      <c r="AC122" s="21">
        <v>129.21</v>
      </c>
      <c r="AD122" s="22">
        <v>1.7100000000000001E-2</v>
      </c>
      <c r="AE122" t="s">
        <v>3056</v>
      </c>
      <c r="AF122">
        <v>0</v>
      </c>
      <c r="AG122" t="s">
        <v>3572</v>
      </c>
    </row>
    <row r="123" spans="1:33" hidden="1" x14ac:dyDescent="0.55000000000000004">
      <c r="A123" t="s">
        <v>32</v>
      </c>
      <c r="B123" t="s">
        <v>38</v>
      </c>
      <c r="C123" t="s">
        <v>279</v>
      </c>
      <c r="D123" t="s">
        <v>1765</v>
      </c>
      <c r="E123" t="s">
        <v>2986</v>
      </c>
      <c r="F123" t="s">
        <v>2832</v>
      </c>
      <c r="G123" t="s">
        <v>2723</v>
      </c>
      <c r="H123">
        <v>5315000</v>
      </c>
      <c r="I123">
        <v>5</v>
      </c>
      <c r="J123" s="19">
        <v>48030</v>
      </c>
      <c r="L123">
        <v>128.28700000000001</v>
      </c>
      <c r="M123">
        <v>1.8</v>
      </c>
      <c r="N123" t="s">
        <v>2964</v>
      </c>
      <c r="O123" t="s">
        <v>2618</v>
      </c>
      <c r="P123" t="s">
        <v>2969</v>
      </c>
      <c r="Q123" t="s">
        <v>2974</v>
      </c>
      <c r="R123" s="19">
        <v>43767</v>
      </c>
      <c r="S123" t="s">
        <v>2723</v>
      </c>
      <c r="T123" t="s">
        <v>3848</v>
      </c>
      <c r="U123" t="s">
        <v>3857</v>
      </c>
      <c r="V123" t="s">
        <v>3865</v>
      </c>
      <c r="W123" t="s">
        <v>3848</v>
      </c>
      <c r="X123" t="s">
        <v>3868</v>
      </c>
      <c r="Y123" t="s">
        <v>3873</v>
      </c>
      <c r="Z123" t="s">
        <v>3873</v>
      </c>
      <c r="AA123" t="s">
        <v>3873</v>
      </c>
      <c r="AB123" t="s">
        <v>3873</v>
      </c>
      <c r="AC123" s="21">
        <v>128.29</v>
      </c>
      <c r="AD123" s="22">
        <v>1.7999999999999999E-2</v>
      </c>
      <c r="AE123" t="s">
        <v>3056</v>
      </c>
      <c r="AF123">
        <v>0</v>
      </c>
      <c r="AG123" t="s">
        <v>3573</v>
      </c>
    </row>
    <row r="124" spans="1:33" hidden="1" x14ac:dyDescent="0.55000000000000004">
      <c r="A124" t="s">
        <v>32</v>
      </c>
      <c r="B124" t="s">
        <v>38</v>
      </c>
      <c r="C124" t="s">
        <v>279</v>
      </c>
      <c r="D124" t="s">
        <v>1766</v>
      </c>
      <c r="E124" t="s">
        <v>2986</v>
      </c>
      <c r="F124" t="s">
        <v>2832</v>
      </c>
      <c r="G124" t="s">
        <v>2723</v>
      </c>
      <c r="H124">
        <v>5575000</v>
      </c>
      <c r="I124">
        <v>5</v>
      </c>
      <c r="J124" s="19">
        <v>48396</v>
      </c>
      <c r="L124">
        <v>127.777</v>
      </c>
      <c r="M124">
        <v>1.85</v>
      </c>
      <c r="N124" t="s">
        <v>2964</v>
      </c>
      <c r="O124" t="s">
        <v>2618</v>
      </c>
      <c r="P124" t="s">
        <v>2969</v>
      </c>
      <c r="Q124" t="s">
        <v>2974</v>
      </c>
      <c r="R124" s="19">
        <v>43767</v>
      </c>
      <c r="S124" t="s">
        <v>2723</v>
      </c>
      <c r="T124" t="s">
        <v>3848</v>
      </c>
      <c r="U124" t="s">
        <v>3857</v>
      </c>
      <c r="V124" t="s">
        <v>3865</v>
      </c>
      <c r="W124" t="s">
        <v>3848</v>
      </c>
      <c r="X124" t="s">
        <v>3868</v>
      </c>
      <c r="Y124" t="s">
        <v>3873</v>
      </c>
      <c r="Z124" t="s">
        <v>3873</v>
      </c>
      <c r="AA124" t="s">
        <v>3873</v>
      </c>
      <c r="AB124" t="s">
        <v>3873</v>
      </c>
      <c r="AC124" s="21">
        <v>127.78</v>
      </c>
      <c r="AD124" s="22">
        <v>1.8499999999999999E-2</v>
      </c>
      <c r="AE124" t="s">
        <v>3056</v>
      </c>
      <c r="AF124">
        <v>0</v>
      </c>
      <c r="AG124" t="s">
        <v>3574</v>
      </c>
    </row>
    <row r="125" spans="1:33" hidden="1" x14ac:dyDescent="0.55000000000000004">
      <c r="A125" t="s">
        <v>32</v>
      </c>
      <c r="B125" t="s">
        <v>38</v>
      </c>
      <c r="C125" t="s">
        <v>279</v>
      </c>
      <c r="D125" t="s">
        <v>1767</v>
      </c>
      <c r="E125" t="s">
        <v>2986</v>
      </c>
      <c r="F125" t="s">
        <v>2832</v>
      </c>
      <c r="G125" t="s">
        <v>2723</v>
      </c>
      <c r="H125">
        <v>5855000</v>
      </c>
      <c r="I125">
        <v>5</v>
      </c>
      <c r="J125" s="19">
        <v>48761</v>
      </c>
      <c r="L125">
        <v>127.37</v>
      </c>
      <c r="M125">
        <v>1.89</v>
      </c>
      <c r="N125" t="s">
        <v>2964</v>
      </c>
      <c r="O125" t="s">
        <v>2618</v>
      </c>
      <c r="P125" t="s">
        <v>2969</v>
      </c>
      <c r="Q125" t="s">
        <v>2974</v>
      </c>
      <c r="R125" s="19">
        <v>43767</v>
      </c>
      <c r="S125" t="s">
        <v>2723</v>
      </c>
      <c r="T125" t="s">
        <v>3848</v>
      </c>
      <c r="U125" t="s">
        <v>3857</v>
      </c>
      <c r="V125" t="s">
        <v>3865</v>
      </c>
      <c r="W125" t="s">
        <v>3848</v>
      </c>
      <c r="X125" t="s">
        <v>3868</v>
      </c>
      <c r="Y125" t="s">
        <v>3873</v>
      </c>
      <c r="Z125" t="s">
        <v>3873</v>
      </c>
      <c r="AA125" t="s">
        <v>3873</v>
      </c>
      <c r="AB125" t="s">
        <v>3873</v>
      </c>
      <c r="AC125" s="21">
        <v>127.37</v>
      </c>
      <c r="AD125" s="22">
        <v>1.89E-2</v>
      </c>
      <c r="AE125" t="s">
        <v>3056</v>
      </c>
      <c r="AF125">
        <v>0</v>
      </c>
      <c r="AG125" t="s">
        <v>3575</v>
      </c>
    </row>
    <row r="126" spans="1:33" hidden="1" x14ac:dyDescent="0.55000000000000004">
      <c r="A126" t="s">
        <v>32</v>
      </c>
      <c r="B126" t="s">
        <v>38</v>
      </c>
      <c r="C126" t="s">
        <v>279</v>
      </c>
      <c r="D126" t="s">
        <v>1768</v>
      </c>
      <c r="E126" t="s">
        <v>2986</v>
      </c>
      <c r="F126" t="s">
        <v>2832</v>
      </c>
      <c r="G126" t="s">
        <v>2723</v>
      </c>
      <c r="H126">
        <v>2405000</v>
      </c>
      <c r="I126">
        <v>5</v>
      </c>
      <c r="J126" s="19">
        <v>49126</v>
      </c>
      <c r="L126">
        <v>126.96599999999999</v>
      </c>
      <c r="M126">
        <v>1.93</v>
      </c>
      <c r="N126" t="s">
        <v>2964</v>
      </c>
      <c r="O126" t="s">
        <v>2618</v>
      </c>
      <c r="P126" t="s">
        <v>2969</v>
      </c>
      <c r="Q126" t="s">
        <v>2974</v>
      </c>
      <c r="R126" s="19">
        <v>43767</v>
      </c>
      <c r="S126" t="s">
        <v>2723</v>
      </c>
      <c r="T126" t="s">
        <v>3848</v>
      </c>
      <c r="U126" t="s">
        <v>3857</v>
      </c>
      <c r="V126" t="s">
        <v>3865</v>
      </c>
      <c r="W126" t="s">
        <v>3848</v>
      </c>
      <c r="X126" t="s">
        <v>3868</v>
      </c>
      <c r="Y126" t="s">
        <v>3873</v>
      </c>
      <c r="Z126" t="s">
        <v>3873</v>
      </c>
      <c r="AA126" t="s">
        <v>3873</v>
      </c>
      <c r="AB126" t="s">
        <v>3873</v>
      </c>
      <c r="AC126" s="21">
        <v>126.97</v>
      </c>
      <c r="AD126" s="22">
        <v>1.9300000000000001E-2</v>
      </c>
      <c r="AE126" t="s">
        <v>3056</v>
      </c>
      <c r="AF126">
        <v>0</v>
      </c>
      <c r="AG126" t="s">
        <v>3576</v>
      </c>
    </row>
    <row r="127" spans="1:33" hidden="1" x14ac:dyDescent="0.55000000000000004">
      <c r="A127" t="s">
        <v>32</v>
      </c>
      <c r="B127" t="s">
        <v>38</v>
      </c>
      <c r="C127" t="s">
        <v>279</v>
      </c>
      <c r="D127" t="s">
        <v>1769</v>
      </c>
      <c r="E127" t="s">
        <v>2986</v>
      </c>
      <c r="F127" t="s">
        <v>2832</v>
      </c>
      <c r="G127" t="s">
        <v>2723</v>
      </c>
      <c r="H127">
        <v>3745000</v>
      </c>
      <c r="I127">
        <v>4</v>
      </c>
      <c r="J127" s="19">
        <v>49126</v>
      </c>
      <c r="L127">
        <v>115.791</v>
      </c>
      <c r="M127">
        <v>2.1800000000000002</v>
      </c>
      <c r="N127" t="s">
        <v>2964</v>
      </c>
      <c r="O127" t="s">
        <v>2618</v>
      </c>
      <c r="P127" t="s">
        <v>2969</v>
      </c>
      <c r="Q127" t="s">
        <v>2974</v>
      </c>
      <c r="R127" s="19">
        <v>43767</v>
      </c>
      <c r="S127" t="s">
        <v>2723</v>
      </c>
      <c r="T127" t="s">
        <v>3848</v>
      </c>
      <c r="U127" t="s">
        <v>3857</v>
      </c>
      <c r="V127" t="s">
        <v>3865</v>
      </c>
      <c r="W127" t="s">
        <v>3848</v>
      </c>
      <c r="X127" t="s">
        <v>3868</v>
      </c>
      <c r="Y127" t="s">
        <v>3873</v>
      </c>
      <c r="Z127" t="s">
        <v>3873</v>
      </c>
      <c r="AA127" t="s">
        <v>3873</v>
      </c>
      <c r="AB127" t="s">
        <v>3873</v>
      </c>
      <c r="AC127" s="21">
        <v>115.79</v>
      </c>
      <c r="AD127" s="22">
        <v>2.18E-2</v>
      </c>
      <c r="AE127" t="s">
        <v>3056</v>
      </c>
      <c r="AF127">
        <v>0</v>
      </c>
      <c r="AG127" t="s">
        <v>3577</v>
      </c>
    </row>
    <row r="128" spans="1:33" hidden="1" x14ac:dyDescent="0.55000000000000004">
      <c r="A128" t="s">
        <v>32</v>
      </c>
      <c r="B128" t="s">
        <v>38</v>
      </c>
      <c r="C128" t="s">
        <v>279</v>
      </c>
      <c r="D128" t="s">
        <v>1770</v>
      </c>
      <c r="E128" t="s">
        <v>2986</v>
      </c>
      <c r="F128" t="s">
        <v>2832</v>
      </c>
      <c r="G128" t="s">
        <v>2723</v>
      </c>
      <c r="H128">
        <v>1415000</v>
      </c>
      <c r="I128">
        <v>5</v>
      </c>
      <c r="J128" s="19">
        <v>49491</v>
      </c>
      <c r="L128">
        <v>126.461</v>
      </c>
      <c r="M128">
        <v>1.98</v>
      </c>
      <c r="N128" t="s">
        <v>2964</v>
      </c>
      <c r="O128" t="s">
        <v>2618</v>
      </c>
      <c r="P128" t="s">
        <v>2969</v>
      </c>
      <c r="Q128" t="s">
        <v>2974</v>
      </c>
      <c r="R128" s="19">
        <v>43767</v>
      </c>
      <c r="S128" t="s">
        <v>2723</v>
      </c>
      <c r="T128" t="s">
        <v>3848</v>
      </c>
      <c r="U128" t="s">
        <v>3857</v>
      </c>
      <c r="V128" t="s">
        <v>3865</v>
      </c>
      <c r="W128" t="s">
        <v>3848</v>
      </c>
      <c r="X128" t="s">
        <v>3868</v>
      </c>
      <c r="Y128" t="s">
        <v>3873</v>
      </c>
      <c r="Z128" t="s">
        <v>3873</v>
      </c>
      <c r="AA128" t="s">
        <v>3873</v>
      </c>
      <c r="AB128" t="s">
        <v>3873</v>
      </c>
      <c r="AC128" s="21">
        <v>126.46</v>
      </c>
      <c r="AD128" s="22">
        <v>1.9800000000000002E-2</v>
      </c>
      <c r="AE128" t="s">
        <v>3056</v>
      </c>
      <c r="AF128">
        <v>0</v>
      </c>
      <c r="AG128" t="s">
        <v>3578</v>
      </c>
    </row>
    <row r="129" spans="1:33" hidden="1" x14ac:dyDescent="0.55000000000000004">
      <c r="A129" t="s">
        <v>32</v>
      </c>
      <c r="B129" t="s">
        <v>38</v>
      </c>
      <c r="C129" t="s">
        <v>279</v>
      </c>
      <c r="D129" t="s">
        <v>1771</v>
      </c>
      <c r="E129" t="s">
        <v>2986</v>
      </c>
      <c r="F129" t="s">
        <v>2832</v>
      </c>
      <c r="G129" t="s">
        <v>2723</v>
      </c>
      <c r="H129" s="20">
        <v>5000000</v>
      </c>
      <c r="I129">
        <v>4</v>
      </c>
      <c r="J129" s="19">
        <v>49491</v>
      </c>
      <c r="L129">
        <v>115.32</v>
      </c>
      <c r="M129">
        <v>2.23</v>
      </c>
      <c r="N129" t="s">
        <v>2964</v>
      </c>
      <c r="O129" t="s">
        <v>2618</v>
      </c>
      <c r="P129" t="s">
        <v>2969</v>
      </c>
      <c r="Q129" t="s">
        <v>2974</v>
      </c>
      <c r="R129" s="19">
        <v>43767</v>
      </c>
      <c r="S129" t="s">
        <v>2723</v>
      </c>
      <c r="T129" t="s">
        <v>3848</v>
      </c>
      <c r="U129" t="s">
        <v>3857</v>
      </c>
      <c r="V129" t="s">
        <v>3865</v>
      </c>
      <c r="W129" t="s">
        <v>3848</v>
      </c>
      <c r="X129" t="s">
        <v>3868</v>
      </c>
      <c r="Y129" t="s">
        <v>3873</v>
      </c>
      <c r="Z129" t="s">
        <v>3873</v>
      </c>
      <c r="AA129" t="s">
        <v>3873</v>
      </c>
      <c r="AB129" t="s">
        <v>3873</v>
      </c>
      <c r="AC129" s="21">
        <v>115.32</v>
      </c>
      <c r="AD129" s="22">
        <v>2.23E-2</v>
      </c>
      <c r="AE129" t="s">
        <v>3056</v>
      </c>
      <c r="AF129">
        <v>0</v>
      </c>
      <c r="AG129" t="s">
        <v>3579</v>
      </c>
    </row>
    <row r="130" spans="1:33" hidden="1" x14ac:dyDescent="0.55000000000000004">
      <c r="A130" t="s">
        <v>32</v>
      </c>
      <c r="B130" t="s">
        <v>38</v>
      </c>
      <c r="C130" t="s">
        <v>279</v>
      </c>
      <c r="D130" t="s">
        <v>1772</v>
      </c>
      <c r="E130" t="s">
        <v>2986</v>
      </c>
      <c r="F130" t="s">
        <v>2832</v>
      </c>
      <c r="G130" t="s">
        <v>2723</v>
      </c>
      <c r="H130">
        <v>6685000</v>
      </c>
      <c r="I130">
        <v>4</v>
      </c>
      <c r="J130" s="19">
        <v>49857</v>
      </c>
      <c r="L130">
        <v>114.94499999999999</v>
      </c>
      <c r="M130">
        <v>2.27</v>
      </c>
      <c r="N130" t="s">
        <v>2964</v>
      </c>
      <c r="O130" t="s">
        <v>2618</v>
      </c>
      <c r="P130" t="s">
        <v>2969</v>
      </c>
      <c r="Q130" t="s">
        <v>2974</v>
      </c>
      <c r="R130" s="19">
        <v>43767</v>
      </c>
      <c r="S130" t="s">
        <v>2723</v>
      </c>
      <c r="T130" t="s">
        <v>3848</v>
      </c>
      <c r="U130" t="s">
        <v>3857</v>
      </c>
      <c r="V130" t="s">
        <v>3865</v>
      </c>
      <c r="W130" t="s">
        <v>3848</v>
      </c>
      <c r="X130" t="s">
        <v>3868</v>
      </c>
      <c r="Y130" t="s">
        <v>3873</v>
      </c>
      <c r="Z130" t="s">
        <v>3873</v>
      </c>
      <c r="AA130" t="s">
        <v>3873</v>
      </c>
      <c r="AB130" t="s">
        <v>3873</v>
      </c>
      <c r="AC130" s="21">
        <v>114.94</v>
      </c>
      <c r="AD130" s="22">
        <v>2.2700000000000001E-2</v>
      </c>
      <c r="AE130" t="s">
        <v>3056</v>
      </c>
      <c r="AF130">
        <v>0</v>
      </c>
      <c r="AG130" t="s">
        <v>3580</v>
      </c>
    </row>
    <row r="131" spans="1:33" hidden="1" x14ac:dyDescent="0.55000000000000004">
      <c r="A131" t="s">
        <v>32</v>
      </c>
      <c r="B131" t="s">
        <v>38</v>
      </c>
      <c r="C131" t="s">
        <v>279</v>
      </c>
      <c r="D131" t="s">
        <v>1773</v>
      </c>
      <c r="E131" t="s">
        <v>2986</v>
      </c>
      <c r="F131" t="s">
        <v>2832</v>
      </c>
      <c r="G131" t="s">
        <v>2723</v>
      </c>
      <c r="H131">
        <v>6955000</v>
      </c>
      <c r="I131">
        <v>4</v>
      </c>
      <c r="J131" s="19">
        <v>50222</v>
      </c>
      <c r="L131">
        <v>114.571</v>
      </c>
      <c r="M131">
        <v>2.31</v>
      </c>
      <c r="N131" t="s">
        <v>2964</v>
      </c>
      <c r="O131" t="s">
        <v>2618</v>
      </c>
      <c r="P131" t="s">
        <v>2969</v>
      </c>
      <c r="Q131" t="s">
        <v>2974</v>
      </c>
      <c r="R131" s="19">
        <v>43767</v>
      </c>
      <c r="S131" t="s">
        <v>2723</v>
      </c>
      <c r="T131" t="s">
        <v>3848</v>
      </c>
      <c r="U131" t="s">
        <v>3857</v>
      </c>
      <c r="V131" t="s">
        <v>3865</v>
      </c>
      <c r="W131" t="s">
        <v>3848</v>
      </c>
      <c r="X131" t="s">
        <v>3868</v>
      </c>
      <c r="Y131" t="s">
        <v>3873</v>
      </c>
      <c r="Z131" t="s">
        <v>3873</v>
      </c>
      <c r="AA131" t="s">
        <v>3873</v>
      </c>
      <c r="AB131" t="s">
        <v>3873</v>
      </c>
      <c r="AC131" s="21">
        <v>114.57</v>
      </c>
      <c r="AD131" s="22">
        <v>2.3099999999999999E-2</v>
      </c>
      <c r="AE131" t="s">
        <v>3056</v>
      </c>
      <c r="AF131">
        <v>0</v>
      </c>
      <c r="AG131" t="s">
        <v>3581</v>
      </c>
    </row>
    <row r="132" spans="1:33" hidden="1" x14ac:dyDescent="0.55000000000000004">
      <c r="A132" t="s">
        <v>32</v>
      </c>
      <c r="B132" t="s">
        <v>38</v>
      </c>
      <c r="C132" t="s">
        <v>279</v>
      </c>
      <c r="D132" t="s">
        <v>1774</v>
      </c>
      <c r="E132" t="s">
        <v>2986</v>
      </c>
      <c r="F132" t="s">
        <v>2832</v>
      </c>
      <c r="G132" t="s">
        <v>2723</v>
      </c>
      <c r="H132">
        <v>7230000</v>
      </c>
      <c r="I132">
        <v>4</v>
      </c>
      <c r="J132" s="19">
        <v>50587</v>
      </c>
      <c r="L132">
        <v>114.19799999999999</v>
      </c>
      <c r="M132">
        <v>2.35</v>
      </c>
      <c r="N132" t="s">
        <v>2964</v>
      </c>
      <c r="O132" t="s">
        <v>2618</v>
      </c>
      <c r="P132" t="s">
        <v>2969</v>
      </c>
      <c r="Q132" t="s">
        <v>2974</v>
      </c>
      <c r="R132" s="19">
        <v>43767</v>
      </c>
      <c r="S132" t="s">
        <v>2723</v>
      </c>
      <c r="T132" t="s">
        <v>3848</v>
      </c>
      <c r="U132" t="s">
        <v>3857</v>
      </c>
      <c r="V132" t="s">
        <v>3865</v>
      </c>
      <c r="W132" t="s">
        <v>3848</v>
      </c>
      <c r="X132" t="s">
        <v>3868</v>
      </c>
      <c r="Y132" t="s">
        <v>3873</v>
      </c>
      <c r="Z132" t="s">
        <v>3873</v>
      </c>
      <c r="AA132" t="s">
        <v>3873</v>
      </c>
      <c r="AB132" t="s">
        <v>3873</v>
      </c>
      <c r="AC132" s="21">
        <v>114.2</v>
      </c>
      <c r="AD132" s="22">
        <v>2.35E-2</v>
      </c>
      <c r="AE132" t="s">
        <v>3056</v>
      </c>
      <c r="AF132">
        <v>0</v>
      </c>
      <c r="AG132" t="s">
        <v>3582</v>
      </c>
    </row>
    <row r="133" spans="1:33" hidden="1" x14ac:dyDescent="0.55000000000000004">
      <c r="A133" t="s">
        <v>32</v>
      </c>
      <c r="B133" t="s">
        <v>38</v>
      </c>
      <c r="C133" t="s">
        <v>279</v>
      </c>
      <c r="D133" t="s">
        <v>1775</v>
      </c>
      <c r="E133" t="s">
        <v>2986</v>
      </c>
      <c r="F133" t="s">
        <v>2832</v>
      </c>
      <c r="G133" t="s">
        <v>2723</v>
      </c>
      <c r="H133">
        <v>7515000</v>
      </c>
      <c r="I133">
        <v>4</v>
      </c>
      <c r="J133" s="19">
        <v>50952</v>
      </c>
      <c r="L133">
        <v>113.827</v>
      </c>
      <c r="M133">
        <v>2.39</v>
      </c>
      <c r="N133" t="s">
        <v>2964</v>
      </c>
      <c r="O133" t="s">
        <v>2618</v>
      </c>
      <c r="P133" t="s">
        <v>2969</v>
      </c>
      <c r="Q133" t="s">
        <v>2974</v>
      </c>
      <c r="R133" s="19">
        <v>43767</v>
      </c>
      <c r="S133" t="s">
        <v>2723</v>
      </c>
      <c r="T133" t="s">
        <v>3848</v>
      </c>
      <c r="U133" t="s">
        <v>3857</v>
      </c>
      <c r="V133" t="s">
        <v>3865</v>
      </c>
      <c r="W133" t="s">
        <v>3848</v>
      </c>
      <c r="X133" t="s">
        <v>3868</v>
      </c>
      <c r="Y133" t="s">
        <v>3873</v>
      </c>
      <c r="Z133" t="s">
        <v>3873</v>
      </c>
      <c r="AA133" t="s">
        <v>3873</v>
      </c>
      <c r="AB133" t="s">
        <v>3873</v>
      </c>
      <c r="AC133" s="21">
        <v>113.83</v>
      </c>
      <c r="AD133" s="22">
        <v>2.3900000000000001E-2</v>
      </c>
      <c r="AE133" t="s">
        <v>3056</v>
      </c>
      <c r="AF133">
        <v>0</v>
      </c>
      <c r="AG133" t="s">
        <v>3583</v>
      </c>
    </row>
    <row r="134" spans="1:33" hidden="1" x14ac:dyDescent="0.55000000000000004">
      <c r="A134" t="s">
        <v>32</v>
      </c>
      <c r="B134" t="s">
        <v>37</v>
      </c>
      <c r="C134" t="s">
        <v>134</v>
      </c>
      <c r="D134" t="s">
        <v>768</v>
      </c>
      <c r="E134">
        <v>47772</v>
      </c>
      <c r="F134" t="s">
        <v>2685</v>
      </c>
      <c r="G134" t="s">
        <v>2723</v>
      </c>
      <c r="H134">
        <v>210000</v>
      </c>
      <c r="I134">
        <v>4.7</v>
      </c>
      <c r="J134" s="19">
        <v>41244</v>
      </c>
      <c r="K134">
        <v>96.930999999999997</v>
      </c>
      <c r="L134" t="s">
        <v>2618</v>
      </c>
      <c r="N134" t="s">
        <v>2618</v>
      </c>
      <c r="O134" t="s">
        <v>2618</v>
      </c>
      <c r="P134" t="s">
        <v>2618</v>
      </c>
      <c r="Q134" t="s">
        <v>2618</v>
      </c>
      <c r="R134" s="19">
        <v>43739</v>
      </c>
      <c r="AE134" t="s">
        <v>3037</v>
      </c>
      <c r="AF134">
        <v>0</v>
      </c>
    </row>
    <row r="135" spans="1:33" x14ac:dyDescent="0.55000000000000004">
      <c r="A135" t="s">
        <v>32</v>
      </c>
      <c r="B135" t="s">
        <v>37</v>
      </c>
      <c r="C135" t="s">
        <v>404</v>
      </c>
      <c r="D135" t="s">
        <v>2513</v>
      </c>
      <c r="E135">
        <v>47772</v>
      </c>
      <c r="F135" t="s">
        <v>2618</v>
      </c>
      <c r="G135" t="s">
        <v>3846</v>
      </c>
      <c r="H135">
        <v>3405000</v>
      </c>
      <c r="I135">
        <v>5</v>
      </c>
      <c r="J135" s="19">
        <v>43435</v>
      </c>
      <c r="K135">
        <v>100.91</v>
      </c>
      <c r="L135" t="s">
        <v>2618</v>
      </c>
      <c r="N135" t="s">
        <v>2618</v>
      </c>
      <c r="O135" t="s">
        <v>2618</v>
      </c>
      <c r="P135" t="s">
        <v>2618</v>
      </c>
      <c r="Q135" t="s">
        <v>2618</v>
      </c>
      <c r="R135" s="19">
        <v>37226</v>
      </c>
      <c r="AE135" t="s">
        <v>3147</v>
      </c>
      <c r="AF135">
        <v>0</v>
      </c>
    </row>
    <row r="136" spans="1:33" x14ac:dyDescent="0.55000000000000004">
      <c r="A136" t="s">
        <v>32</v>
      </c>
      <c r="B136" t="s">
        <v>37</v>
      </c>
      <c r="C136" t="s">
        <v>404</v>
      </c>
      <c r="D136" t="s">
        <v>2514</v>
      </c>
      <c r="E136">
        <v>47772</v>
      </c>
      <c r="F136" t="s">
        <v>2618</v>
      </c>
      <c r="G136" t="s">
        <v>3846</v>
      </c>
      <c r="H136">
        <v>3635000</v>
      </c>
      <c r="I136">
        <v>5</v>
      </c>
      <c r="J136" s="19">
        <v>43800</v>
      </c>
      <c r="K136">
        <v>100.351</v>
      </c>
      <c r="L136" t="s">
        <v>2618</v>
      </c>
      <c r="N136" t="s">
        <v>2618</v>
      </c>
      <c r="O136" t="s">
        <v>2618</v>
      </c>
      <c r="P136" t="s">
        <v>2618</v>
      </c>
      <c r="Q136" t="s">
        <v>2618</v>
      </c>
      <c r="R136" s="19">
        <v>37226</v>
      </c>
      <c r="AE136" t="s">
        <v>3147</v>
      </c>
      <c r="AF136">
        <v>0</v>
      </c>
    </row>
    <row r="137" spans="1:33" x14ac:dyDescent="0.55000000000000004">
      <c r="A137" t="s">
        <v>32</v>
      </c>
      <c r="B137" t="s">
        <v>37</v>
      </c>
      <c r="C137" t="s">
        <v>404</v>
      </c>
      <c r="D137" t="s">
        <v>2515</v>
      </c>
      <c r="E137">
        <v>47772</v>
      </c>
      <c r="F137" t="s">
        <v>2618</v>
      </c>
      <c r="G137" t="s">
        <v>3846</v>
      </c>
      <c r="H137">
        <v>3870000</v>
      </c>
      <c r="I137">
        <v>5</v>
      </c>
      <c r="J137" s="19">
        <v>44166</v>
      </c>
      <c r="K137">
        <v>99.876000000000005</v>
      </c>
      <c r="L137" t="s">
        <v>2618</v>
      </c>
      <c r="N137" t="s">
        <v>2618</v>
      </c>
      <c r="O137" t="s">
        <v>2618</v>
      </c>
      <c r="P137" t="s">
        <v>2618</v>
      </c>
      <c r="Q137" t="s">
        <v>2618</v>
      </c>
      <c r="R137" s="19">
        <v>37226</v>
      </c>
      <c r="AE137" t="s">
        <v>3147</v>
      </c>
      <c r="AF137">
        <v>0</v>
      </c>
    </row>
    <row r="138" spans="1:33" x14ac:dyDescent="0.55000000000000004">
      <c r="A138" t="s">
        <v>32</v>
      </c>
      <c r="B138" t="s">
        <v>37</v>
      </c>
      <c r="C138" t="s">
        <v>404</v>
      </c>
      <c r="D138" t="s">
        <v>2516</v>
      </c>
      <c r="E138">
        <v>47772</v>
      </c>
      <c r="F138" t="s">
        <v>2618</v>
      </c>
      <c r="G138" t="s">
        <v>3846</v>
      </c>
      <c r="H138">
        <v>3895000</v>
      </c>
      <c r="I138">
        <v>5</v>
      </c>
      <c r="J138" s="19">
        <v>44531</v>
      </c>
      <c r="K138">
        <v>99.498000000000005</v>
      </c>
      <c r="L138" t="s">
        <v>2618</v>
      </c>
      <c r="N138" t="s">
        <v>2618</v>
      </c>
      <c r="O138" t="s">
        <v>2965</v>
      </c>
      <c r="P138" t="s">
        <v>2618</v>
      </c>
      <c r="Q138" t="s">
        <v>2618</v>
      </c>
      <c r="R138" s="19">
        <v>37226</v>
      </c>
      <c r="AE138" t="s">
        <v>3147</v>
      </c>
      <c r="AF138">
        <v>0</v>
      </c>
    </row>
    <row r="139" spans="1:33" x14ac:dyDescent="0.55000000000000004">
      <c r="A139" t="s">
        <v>32</v>
      </c>
      <c r="B139" t="s">
        <v>37</v>
      </c>
      <c r="C139" t="s">
        <v>404</v>
      </c>
      <c r="D139" t="s">
        <v>2517</v>
      </c>
      <c r="E139">
        <v>47772</v>
      </c>
      <c r="F139" t="s">
        <v>2618</v>
      </c>
      <c r="G139" t="s">
        <v>3846</v>
      </c>
      <c r="I139">
        <v>5</v>
      </c>
      <c r="J139" s="19">
        <v>44896</v>
      </c>
      <c r="L139" t="s">
        <v>2618</v>
      </c>
      <c r="N139" t="s">
        <v>2618</v>
      </c>
      <c r="O139" t="s">
        <v>2618</v>
      </c>
      <c r="P139" t="s">
        <v>2618</v>
      </c>
      <c r="Q139" t="s">
        <v>2618</v>
      </c>
      <c r="R139" s="19">
        <v>37226</v>
      </c>
      <c r="AE139" t="s">
        <v>3147</v>
      </c>
      <c r="AF139">
        <v>0</v>
      </c>
    </row>
    <row r="140" spans="1:33" x14ac:dyDescent="0.55000000000000004">
      <c r="A140" t="s">
        <v>32</v>
      </c>
      <c r="B140" t="s">
        <v>37</v>
      </c>
      <c r="C140" t="s">
        <v>404</v>
      </c>
      <c r="D140" t="s">
        <v>2518</v>
      </c>
      <c r="E140">
        <v>47772</v>
      </c>
      <c r="F140" t="s">
        <v>2618</v>
      </c>
      <c r="G140" t="s">
        <v>3846</v>
      </c>
      <c r="I140">
        <v>5</v>
      </c>
      <c r="J140" s="19">
        <v>45261</v>
      </c>
      <c r="L140" t="s">
        <v>2618</v>
      </c>
      <c r="N140" t="s">
        <v>2618</v>
      </c>
      <c r="O140" t="s">
        <v>2618</v>
      </c>
      <c r="P140" t="s">
        <v>2618</v>
      </c>
      <c r="Q140" t="s">
        <v>2618</v>
      </c>
      <c r="R140" s="19">
        <v>37226</v>
      </c>
      <c r="AE140" t="s">
        <v>3147</v>
      </c>
      <c r="AF140">
        <v>0</v>
      </c>
    </row>
    <row r="141" spans="1:33" x14ac:dyDescent="0.55000000000000004">
      <c r="A141" t="s">
        <v>32</v>
      </c>
      <c r="B141" t="s">
        <v>37</v>
      </c>
      <c r="C141" t="s">
        <v>404</v>
      </c>
      <c r="D141" t="s">
        <v>2519</v>
      </c>
      <c r="E141">
        <v>47772</v>
      </c>
      <c r="F141" t="s">
        <v>2618</v>
      </c>
      <c r="G141" t="s">
        <v>3846</v>
      </c>
      <c r="I141">
        <v>5</v>
      </c>
      <c r="J141" s="19">
        <v>45627</v>
      </c>
      <c r="L141" t="s">
        <v>2618</v>
      </c>
      <c r="N141" t="s">
        <v>2618</v>
      </c>
      <c r="O141" t="s">
        <v>2618</v>
      </c>
      <c r="P141" t="s">
        <v>2618</v>
      </c>
      <c r="Q141" t="s">
        <v>2618</v>
      </c>
      <c r="R141" s="19">
        <v>37226</v>
      </c>
      <c r="AE141" t="s">
        <v>3147</v>
      </c>
      <c r="AF141">
        <v>0</v>
      </c>
    </row>
    <row r="142" spans="1:33" x14ac:dyDescent="0.55000000000000004">
      <c r="A142" t="s">
        <v>32</v>
      </c>
      <c r="B142" t="s">
        <v>37</v>
      </c>
      <c r="C142" t="s">
        <v>404</v>
      </c>
      <c r="D142" t="s">
        <v>2520</v>
      </c>
      <c r="E142">
        <v>47772</v>
      </c>
      <c r="F142" t="s">
        <v>2618</v>
      </c>
      <c r="G142" t="s">
        <v>3846</v>
      </c>
      <c r="H142">
        <v>2050000</v>
      </c>
      <c r="I142">
        <v>5</v>
      </c>
      <c r="J142" s="19">
        <v>45992</v>
      </c>
      <c r="K142">
        <v>98.623000000000005</v>
      </c>
      <c r="L142" t="s">
        <v>2618</v>
      </c>
      <c r="N142" t="s">
        <v>2618</v>
      </c>
      <c r="O142" t="s">
        <v>2618</v>
      </c>
      <c r="P142" t="s">
        <v>2968</v>
      </c>
      <c r="Q142" t="s">
        <v>2618</v>
      </c>
      <c r="R142" s="19">
        <v>37226</v>
      </c>
      <c r="AE142" t="s">
        <v>3147</v>
      </c>
      <c r="AF142">
        <v>0</v>
      </c>
    </row>
    <row r="143" spans="1:33" hidden="1" x14ac:dyDescent="0.55000000000000004">
      <c r="A143" t="s">
        <v>32</v>
      </c>
      <c r="B143" t="s">
        <v>37</v>
      </c>
      <c r="C143" t="s">
        <v>97</v>
      </c>
      <c r="D143" t="s">
        <v>563</v>
      </c>
      <c r="E143">
        <v>47772</v>
      </c>
      <c r="F143" t="s">
        <v>2618</v>
      </c>
      <c r="G143" t="s">
        <v>3846</v>
      </c>
      <c r="I143">
        <v>5</v>
      </c>
      <c r="J143" s="19">
        <v>46357</v>
      </c>
      <c r="L143" t="s">
        <v>2618</v>
      </c>
      <c r="N143" t="s">
        <v>2618</v>
      </c>
      <c r="O143" t="s">
        <v>2618</v>
      </c>
      <c r="P143" t="s">
        <v>2618</v>
      </c>
      <c r="Q143" t="s">
        <v>2618</v>
      </c>
      <c r="R143" s="19">
        <v>37226</v>
      </c>
      <c r="AE143" t="s">
        <v>3007</v>
      </c>
      <c r="AF143" t="s">
        <v>3156</v>
      </c>
    </row>
    <row r="144" spans="1:33" hidden="1" x14ac:dyDescent="0.55000000000000004">
      <c r="A144" t="s">
        <v>32</v>
      </c>
      <c r="B144" t="s">
        <v>37</v>
      </c>
      <c r="C144" t="s">
        <v>72</v>
      </c>
      <c r="D144" t="s">
        <v>435</v>
      </c>
      <c r="E144">
        <v>47772</v>
      </c>
      <c r="F144" t="s">
        <v>2627</v>
      </c>
      <c r="G144" t="s">
        <v>3846</v>
      </c>
      <c r="I144">
        <v>3.05</v>
      </c>
      <c r="J144" s="19">
        <v>37591</v>
      </c>
      <c r="L144" t="s">
        <v>2618</v>
      </c>
      <c r="N144" t="s">
        <v>2618</v>
      </c>
      <c r="O144" t="s">
        <v>2618</v>
      </c>
      <c r="P144" t="s">
        <v>2618</v>
      </c>
      <c r="Q144" t="s">
        <v>2618</v>
      </c>
      <c r="R144" s="19">
        <v>37226</v>
      </c>
      <c r="AE144" t="s">
        <v>3007</v>
      </c>
      <c r="AF144" t="s">
        <v>3151</v>
      </c>
    </row>
    <row r="145" spans="1:32" hidden="1" x14ac:dyDescent="0.55000000000000004">
      <c r="A145" t="s">
        <v>32</v>
      </c>
      <c r="B145" t="s">
        <v>37</v>
      </c>
      <c r="C145" t="s">
        <v>72</v>
      </c>
      <c r="D145" t="s">
        <v>436</v>
      </c>
      <c r="E145">
        <v>47772</v>
      </c>
      <c r="F145" t="s">
        <v>2627</v>
      </c>
      <c r="G145" t="s">
        <v>3846</v>
      </c>
      <c r="I145">
        <v>3.1</v>
      </c>
      <c r="J145" s="19">
        <v>37956</v>
      </c>
      <c r="L145" t="s">
        <v>2618</v>
      </c>
      <c r="N145" t="s">
        <v>2618</v>
      </c>
      <c r="O145" t="s">
        <v>2618</v>
      </c>
      <c r="P145" t="s">
        <v>2618</v>
      </c>
      <c r="Q145" t="s">
        <v>2618</v>
      </c>
      <c r="R145" s="19">
        <v>37226</v>
      </c>
      <c r="AE145" t="s">
        <v>3007</v>
      </c>
      <c r="AF145" t="s">
        <v>3151</v>
      </c>
    </row>
    <row r="146" spans="1:32" hidden="1" x14ac:dyDescent="0.55000000000000004">
      <c r="A146" t="s">
        <v>32</v>
      </c>
      <c r="B146" t="s">
        <v>37</v>
      </c>
      <c r="C146" t="s">
        <v>72</v>
      </c>
      <c r="D146" t="s">
        <v>437</v>
      </c>
      <c r="E146">
        <v>47772</v>
      </c>
      <c r="F146" t="s">
        <v>2627</v>
      </c>
      <c r="G146" t="s">
        <v>3846</v>
      </c>
      <c r="I146">
        <v>3.15</v>
      </c>
      <c r="J146" s="19">
        <v>38322</v>
      </c>
      <c r="L146" t="s">
        <v>2618</v>
      </c>
      <c r="N146" t="s">
        <v>2618</v>
      </c>
      <c r="O146" t="s">
        <v>2618</v>
      </c>
      <c r="P146" t="s">
        <v>2618</v>
      </c>
      <c r="Q146" t="s">
        <v>2618</v>
      </c>
      <c r="R146" s="19">
        <v>37226</v>
      </c>
      <c r="AE146" t="s">
        <v>3007</v>
      </c>
      <c r="AF146" t="s">
        <v>3151</v>
      </c>
    </row>
    <row r="147" spans="1:32" hidden="1" x14ac:dyDescent="0.55000000000000004">
      <c r="A147" t="s">
        <v>32</v>
      </c>
      <c r="B147" t="s">
        <v>37</v>
      </c>
      <c r="C147" t="s">
        <v>72</v>
      </c>
      <c r="D147" t="s">
        <v>438</v>
      </c>
      <c r="E147">
        <v>47772</v>
      </c>
      <c r="F147" t="s">
        <v>2627</v>
      </c>
      <c r="G147" t="s">
        <v>3846</v>
      </c>
      <c r="I147">
        <v>3.25</v>
      </c>
      <c r="J147" s="19">
        <v>38687</v>
      </c>
      <c r="L147" t="s">
        <v>2618</v>
      </c>
      <c r="N147" t="s">
        <v>2618</v>
      </c>
      <c r="O147" t="s">
        <v>2618</v>
      </c>
      <c r="P147" t="s">
        <v>2618</v>
      </c>
      <c r="Q147" t="s">
        <v>2618</v>
      </c>
      <c r="R147" s="19">
        <v>37226</v>
      </c>
      <c r="AE147" t="s">
        <v>3007</v>
      </c>
      <c r="AF147" t="s">
        <v>3151</v>
      </c>
    </row>
    <row r="148" spans="1:32" hidden="1" x14ac:dyDescent="0.55000000000000004">
      <c r="A148" t="s">
        <v>32</v>
      </c>
      <c r="B148" t="s">
        <v>37</v>
      </c>
      <c r="C148" t="s">
        <v>72</v>
      </c>
      <c r="D148" t="s">
        <v>439</v>
      </c>
      <c r="E148">
        <v>47772</v>
      </c>
      <c r="F148" t="s">
        <v>2627</v>
      </c>
      <c r="G148" t="s">
        <v>3846</v>
      </c>
      <c r="I148">
        <v>3.35</v>
      </c>
      <c r="J148" s="19">
        <v>39052</v>
      </c>
      <c r="L148" t="s">
        <v>2618</v>
      </c>
      <c r="N148" t="s">
        <v>2618</v>
      </c>
      <c r="O148" t="s">
        <v>2618</v>
      </c>
      <c r="P148" t="s">
        <v>2618</v>
      </c>
      <c r="Q148" t="s">
        <v>2618</v>
      </c>
      <c r="R148" s="19">
        <v>37226</v>
      </c>
      <c r="AE148" t="s">
        <v>3007</v>
      </c>
      <c r="AF148" t="s">
        <v>3151</v>
      </c>
    </row>
    <row r="149" spans="1:32" hidden="1" x14ac:dyDescent="0.55000000000000004">
      <c r="A149" t="s">
        <v>32</v>
      </c>
      <c r="B149" t="s">
        <v>37</v>
      </c>
      <c r="C149" t="s">
        <v>72</v>
      </c>
      <c r="D149" t="s">
        <v>440</v>
      </c>
      <c r="E149">
        <v>47772</v>
      </c>
      <c r="F149" t="s">
        <v>2627</v>
      </c>
      <c r="G149" t="s">
        <v>3846</v>
      </c>
      <c r="I149">
        <v>3.55</v>
      </c>
      <c r="J149" s="19">
        <v>39417</v>
      </c>
      <c r="L149" t="s">
        <v>2618</v>
      </c>
      <c r="N149" t="s">
        <v>2618</v>
      </c>
      <c r="O149" t="s">
        <v>2618</v>
      </c>
      <c r="P149" t="s">
        <v>2618</v>
      </c>
      <c r="Q149" t="s">
        <v>2618</v>
      </c>
      <c r="R149" s="19">
        <v>37226</v>
      </c>
      <c r="AE149" t="s">
        <v>3007</v>
      </c>
      <c r="AF149" t="s">
        <v>3151</v>
      </c>
    </row>
    <row r="150" spans="1:32" hidden="1" x14ac:dyDescent="0.55000000000000004">
      <c r="A150" t="s">
        <v>32</v>
      </c>
      <c r="B150" t="s">
        <v>37</v>
      </c>
      <c r="C150" t="s">
        <v>72</v>
      </c>
      <c r="D150" t="s">
        <v>441</v>
      </c>
      <c r="E150">
        <v>47772</v>
      </c>
      <c r="F150" t="s">
        <v>2627</v>
      </c>
      <c r="G150" t="s">
        <v>3846</v>
      </c>
      <c r="I150">
        <v>4.75</v>
      </c>
      <c r="J150" s="19">
        <v>39783</v>
      </c>
      <c r="L150" t="s">
        <v>2618</v>
      </c>
      <c r="N150" t="s">
        <v>2618</v>
      </c>
      <c r="O150" t="s">
        <v>2618</v>
      </c>
      <c r="P150" t="s">
        <v>2618</v>
      </c>
      <c r="Q150" t="s">
        <v>2618</v>
      </c>
      <c r="R150" s="19">
        <v>37226</v>
      </c>
      <c r="AE150" t="s">
        <v>3007</v>
      </c>
      <c r="AF150" t="s">
        <v>3151</v>
      </c>
    </row>
    <row r="151" spans="1:32" hidden="1" x14ac:dyDescent="0.55000000000000004">
      <c r="A151" t="s">
        <v>32</v>
      </c>
      <c r="B151" t="s">
        <v>37</v>
      </c>
      <c r="C151" t="s">
        <v>72</v>
      </c>
      <c r="D151" t="s">
        <v>442</v>
      </c>
      <c r="E151">
        <v>47772</v>
      </c>
      <c r="F151" t="s">
        <v>2627</v>
      </c>
      <c r="G151" t="s">
        <v>3846</v>
      </c>
      <c r="I151">
        <v>4.9000000000000004</v>
      </c>
      <c r="J151" s="19">
        <v>40148</v>
      </c>
      <c r="L151" t="s">
        <v>2618</v>
      </c>
      <c r="N151" t="s">
        <v>2618</v>
      </c>
      <c r="O151" t="s">
        <v>2618</v>
      </c>
      <c r="P151" t="s">
        <v>2618</v>
      </c>
      <c r="Q151" t="s">
        <v>2618</v>
      </c>
      <c r="R151" s="19">
        <v>37226</v>
      </c>
      <c r="AE151" t="s">
        <v>3007</v>
      </c>
      <c r="AF151" t="s">
        <v>3151</v>
      </c>
    </row>
    <row r="152" spans="1:32" hidden="1" x14ac:dyDescent="0.55000000000000004">
      <c r="A152" t="s">
        <v>32</v>
      </c>
      <c r="B152" t="s">
        <v>37</v>
      </c>
      <c r="C152" t="s">
        <v>72</v>
      </c>
      <c r="D152" t="s">
        <v>443</v>
      </c>
      <c r="E152">
        <v>47772</v>
      </c>
      <c r="F152" t="s">
        <v>2627</v>
      </c>
      <c r="G152" t="s">
        <v>3846</v>
      </c>
      <c r="I152">
        <v>4.05</v>
      </c>
      <c r="J152" s="19">
        <v>40513</v>
      </c>
      <c r="L152" t="s">
        <v>2618</v>
      </c>
      <c r="N152" t="s">
        <v>2618</v>
      </c>
      <c r="O152" t="s">
        <v>2618</v>
      </c>
      <c r="P152" t="s">
        <v>2618</v>
      </c>
      <c r="Q152" t="s">
        <v>2618</v>
      </c>
      <c r="R152" s="19">
        <v>37226</v>
      </c>
      <c r="AE152" t="s">
        <v>3007</v>
      </c>
      <c r="AF152" t="s">
        <v>3151</v>
      </c>
    </row>
    <row r="153" spans="1:32" hidden="1" x14ac:dyDescent="0.55000000000000004">
      <c r="A153" t="s">
        <v>32</v>
      </c>
      <c r="B153" t="s">
        <v>37</v>
      </c>
      <c r="C153" t="s">
        <v>72</v>
      </c>
      <c r="D153" t="s">
        <v>444</v>
      </c>
      <c r="E153">
        <v>47772</v>
      </c>
      <c r="F153" t="s">
        <v>2627</v>
      </c>
      <c r="G153" t="s">
        <v>3846</v>
      </c>
      <c r="I153">
        <v>4.2</v>
      </c>
      <c r="J153" s="19">
        <v>40878</v>
      </c>
      <c r="L153" t="s">
        <v>2618</v>
      </c>
      <c r="N153" t="s">
        <v>2618</v>
      </c>
      <c r="O153" t="s">
        <v>2618</v>
      </c>
      <c r="P153" t="s">
        <v>2618</v>
      </c>
      <c r="Q153" t="s">
        <v>2618</v>
      </c>
      <c r="R153" s="19">
        <v>37226</v>
      </c>
      <c r="AE153" t="s">
        <v>3007</v>
      </c>
      <c r="AF153" t="s">
        <v>3151</v>
      </c>
    </row>
    <row r="154" spans="1:32" hidden="1" x14ac:dyDescent="0.55000000000000004">
      <c r="A154" t="s">
        <v>32</v>
      </c>
      <c r="B154" t="s">
        <v>37</v>
      </c>
      <c r="C154" t="s">
        <v>72</v>
      </c>
      <c r="D154" t="s">
        <v>445</v>
      </c>
      <c r="E154">
        <v>47772</v>
      </c>
      <c r="F154" t="s">
        <v>2627</v>
      </c>
      <c r="G154" t="s">
        <v>3846</v>
      </c>
      <c r="I154">
        <v>4.3</v>
      </c>
      <c r="J154" s="19">
        <v>41244</v>
      </c>
      <c r="L154" t="s">
        <v>2618</v>
      </c>
      <c r="N154" t="s">
        <v>2618</v>
      </c>
      <c r="O154" t="s">
        <v>2618</v>
      </c>
      <c r="P154" t="s">
        <v>2618</v>
      </c>
      <c r="Q154" t="s">
        <v>2618</v>
      </c>
      <c r="R154" s="19">
        <v>37226</v>
      </c>
      <c r="AE154" t="s">
        <v>3007</v>
      </c>
      <c r="AF154" t="s">
        <v>3151</v>
      </c>
    </row>
    <row r="155" spans="1:32" hidden="1" x14ac:dyDescent="0.55000000000000004">
      <c r="A155" t="s">
        <v>32</v>
      </c>
      <c r="B155" t="s">
        <v>37</v>
      </c>
      <c r="C155" t="s">
        <v>72</v>
      </c>
      <c r="D155" t="s">
        <v>446</v>
      </c>
      <c r="E155">
        <v>47772</v>
      </c>
      <c r="F155" t="s">
        <v>2627</v>
      </c>
      <c r="G155" t="s">
        <v>3846</v>
      </c>
      <c r="I155">
        <v>4.4000000000000004</v>
      </c>
      <c r="J155" s="19">
        <v>41609</v>
      </c>
      <c r="L155" t="s">
        <v>2618</v>
      </c>
      <c r="N155" t="s">
        <v>2618</v>
      </c>
      <c r="O155" t="s">
        <v>2618</v>
      </c>
      <c r="P155" t="s">
        <v>2618</v>
      </c>
      <c r="Q155" t="s">
        <v>2618</v>
      </c>
      <c r="R155" s="19">
        <v>37226</v>
      </c>
      <c r="AE155" t="s">
        <v>3007</v>
      </c>
      <c r="AF155" t="s">
        <v>3151</v>
      </c>
    </row>
    <row r="156" spans="1:32" hidden="1" x14ac:dyDescent="0.55000000000000004">
      <c r="A156" t="s">
        <v>32</v>
      </c>
      <c r="B156" t="s">
        <v>37</v>
      </c>
      <c r="C156" t="s">
        <v>72</v>
      </c>
      <c r="D156" t="s">
        <v>447</v>
      </c>
      <c r="E156">
        <v>47772</v>
      </c>
      <c r="F156" t="s">
        <v>2627</v>
      </c>
      <c r="G156" t="s">
        <v>3846</v>
      </c>
      <c r="I156">
        <v>4.55</v>
      </c>
      <c r="J156" s="19">
        <v>41974</v>
      </c>
      <c r="L156" t="s">
        <v>2618</v>
      </c>
      <c r="N156" t="s">
        <v>2618</v>
      </c>
      <c r="O156" t="s">
        <v>2618</v>
      </c>
      <c r="P156" t="s">
        <v>2618</v>
      </c>
      <c r="Q156" t="s">
        <v>2618</v>
      </c>
      <c r="R156" s="19">
        <v>37226</v>
      </c>
      <c r="AE156" t="s">
        <v>3007</v>
      </c>
      <c r="AF156" t="s">
        <v>3151</v>
      </c>
    </row>
    <row r="157" spans="1:32" hidden="1" x14ac:dyDescent="0.55000000000000004">
      <c r="A157" t="s">
        <v>32</v>
      </c>
      <c r="B157" t="s">
        <v>37</v>
      </c>
      <c r="C157" t="s">
        <v>72</v>
      </c>
      <c r="D157" t="s">
        <v>448</v>
      </c>
      <c r="E157">
        <v>47772</v>
      </c>
      <c r="F157" t="s">
        <v>2627</v>
      </c>
      <c r="G157" t="s">
        <v>3846</v>
      </c>
      <c r="I157">
        <v>4.7</v>
      </c>
      <c r="J157" s="19">
        <v>42339</v>
      </c>
      <c r="L157" t="s">
        <v>2618</v>
      </c>
      <c r="N157" t="s">
        <v>2618</v>
      </c>
      <c r="O157" t="s">
        <v>2618</v>
      </c>
      <c r="P157" t="s">
        <v>2618</v>
      </c>
      <c r="Q157" t="s">
        <v>2618</v>
      </c>
      <c r="R157" s="19">
        <v>37226</v>
      </c>
      <c r="AE157" t="s">
        <v>3007</v>
      </c>
      <c r="AF157" t="s">
        <v>3151</v>
      </c>
    </row>
    <row r="158" spans="1:32" hidden="1" x14ac:dyDescent="0.55000000000000004">
      <c r="A158" t="s">
        <v>32</v>
      </c>
      <c r="B158" t="s">
        <v>37</v>
      </c>
      <c r="C158" t="s">
        <v>72</v>
      </c>
      <c r="D158" t="s">
        <v>449</v>
      </c>
      <c r="E158">
        <v>47772</v>
      </c>
      <c r="F158" t="s">
        <v>2627</v>
      </c>
      <c r="G158" t="s">
        <v>3846</v>
      </c>
      <c r="I158">
        <v>4.8</v>
      </c>
      <c r="J158" s="19">
        <v>42705</v>
      </c>
      <c r="L158" t="s">
        <v>2618</v>
      </c>
      <c r="N158" t="s">
        <v>2618</v>
      </c>
      <c r="O158" t="s">
        <v>2618</v>
      </c>
      <c r="P158" t="s">
        <v>2618</v>
      </c>
      <c r="Q158" t="s">
        <v>2618</v>
      </c>
      <c r="R158" s="19">
        <v>37226</v>
      </c>
      <c r="AE158" t="s">
        <v>3007</v>
      </c>
      <c r="AF158" t="s">
        <v>3151</v>
      </c>
    </row>
    <row r="159" spans="1:32" hidden="1" x14ac:dyDescent="0.55000000000000004">
      <c r="A159" t="s">
        <v>32</v>
      </c>
      <c r="B159" t="s">
        <v>37</v>
      </c>
      <c r="C159" t="s">
        <v>72</v>
      </c>
      <c r="D159" t="s">
        <v>450</v>
      </c>
      <c r="E159">
        <v>47772</v>
      </c>
      <c r="F159" t="s">
        <v>2627</v>
      </c>
      <c r="G159" t="s">
        <v>3846</v>
      </c>
      <c r="I159">
        <v>4.8499999999999996</v>
      </c>
      <c r="J159" s="19">
        <v>43070</v>
      </c>
      <c r="L159" t="s">
        <v>2618</v>
      </c>
      <c r="N159" t="s">
        <v>2618</v>
      </c>
      <c r="O159" t="s">
        <v>2618</v>
      </c>
      <c r="P159" t="s">
        <v>2618</v>
      </c>
      <c r="Q159" t="s">
        <v>2618</v>
      </c>
      <c r="R159" s="19">
        <v>37226</v>
      </c>
      <c r="AE159" t="s">
        <v>3007</v>
      </c>
      <c r="AF159" t="s">
        <v>3151</v>
      </c>
    </row>
    <row r="160" spans="1:32" hidden="1" x14ac:dyDescent="0.55000000000000004">
      <c r="A160" t="s">
        <v>32</v>
      </c>
      <c r="B160" t="s">
        <v>37</v>
      </c>
      <c r="C160" t="s">
        <v>72</v>
      </c>
      <c r="D160" t="s">
        <v>451</v>
      </c>
      <c r="E160">
        <v>47772</v>
      </c>
      <c r="F160" t="s">
        <v>2627</v>
      </c>
      <c r="G160" t="s">
        <v>3846</v>
      </c>
      <c r="I160">
        <v>4.95</v>
      </c>
      <c r="J160" s="19">
        <v>43435</v>
      </c>
      <c r="L160" t="s">
        <v>2618</v>
      </c>
      <c r="N160" t="s">
        <v>2618</v>
      </c>
      <c r="O160" t="s">
        <v>2618</v>
      </c>
      <c r="P160" t="s">
        <v>2618</v>
      </c>
      <c r="Q160" t="s">
        <v>2618</v>
      </c>
      <c r="R160" s="19">
        <v>37226</v>
      </c>
      <c r="AE160" t="s">
        <v>3007</v>
      </c>
      <c r="AF160" t="s">
        <v>3151</v>
      </c>
    </row>
    <row r="161" spans="1:32" hidden="1" x14ac:dyDescent="0.55000000000000004">
      <c r="A161" t="s">
        <v>32</v>
      </c>
      <c r="B161" t="s">
        <v>37</v>
      </c>
      <c r="C161" t="s">
        <v>72</v>
      </c>
      <c r="D161" t="s">
        <v>452</v>
      </c>
      <c r="E161">
        <v>47772</v>
      </c>
      <c r="F161" t="s">
        <v>2627</v>
      </c>
      <c r="G161" t="s">
        <v>3846</v>
      </c>
      <c r="I161">
        <v>5</v>
      </c>
      <c r="J161" s="19">
        <v>43800</v>
      </c>
      <c r="L161" t="s">
        <v>2618</v>
      </c>
      <c r="N161" t="s">
        <v>2618</v>
      </c>
      <c r="O161" t="s">
        <v>2618</v>
      </c>
      <c r="P161" t="s">
        <v>2618</v>
      </c>
      <c r="Q161" t="s">
        <v>2618</v>
      </c>
      <c r="R161" s="19">
        <v>37226</v>
      </c>
      <c r="AE161" t="s">
        <v>3007</v>
      </c>
      <c r="AF161" t="s">
        <v>3151</v>
      </c>
    </row>
    <row r="162" spans="1:32" hidden="1" x14ac:dyDescent="0.55000000000000004">
      <c r="A162" t="s">
        <v>32</v>
      </c>
      <c r="B162" t="s">
        <v>37</v>
      </c>
      <c r="C162" t="s">
        <v>72</v>
      </c>
      <c r="D162" t="s">
        <v>453</v>
      </c>
      <c r="E162">
        <v>47772</v>
      </c>
      <c r="F162" t="s">
        <v>2627</v>
      </c>
      <c r="G162" t="s">
        <v>3846</v>
      </c>
      <c r="I162">
        <v>5.05</v>
      </c>
      <c r="J162" s="19">
        <v>44166</v>
      </c>
      <c r="L162" t="s">
        <v>2618</v>
      </c>
      <c r="N162" t="s">
        <v>2618</v>
      </c>
      <c r="O162" t="s">
        <v>2618</v>
      </c>
      <c r="P162" t="s">
        <v>2618</v>
      </c>
      <c r="Q162" t="s">
        <v>2618</v>
      </c>
      <c r="R162" s="19">
        <v>37226</v>
      </c>
      <c r="AE162" t="s">
        <v>3007</v>
      </c>
      <c r="AF162" t="s">
        <v>3151</v>
      </c>
    </row>
    <row r="163" spans="1:32" hidden="1" x14ac:dyDescent="0.55000000000000004">
      <c r="A163" t="s">
        <v>32</v>
      </c>
      <c r="B163" t="s">
        <v>37</v>
      </c>
      <c r="C163" t="s">
        <v>72</v>
      </c>
      <c r="D163" t="s">
        <v>454</v>
      </c>
      <c r="E163">
        <v>47772</v>
      </c>
      <c r="F163" t="s">
        <v>2627</v>
      </c>
      <c r="G163" t="s">
        <v>3846</v>
      </c>
      <c r="I163">
        <v>5.0999999999999996</v>
      </c>
      <c r="J163" s="19">
        <v>44531</v>
      </c>
      <c r="L163" t="s">
        <v>2618</v>
      </c>
      <c r="N163" t="s">
        <v>2618</v>
      </c>
      <c r="O163" t="s">
        <v>2618</v>
      </c>
      <c r="P163" t="s">
        <v>2618</v>
      </c>
      <c r="Q163" t="s">
        <v>2618</v>
      </c>
      <c r="R163" s="19">
        <v>37226</v>
      </c>
      <c r="AE163" t="s">
        <v>3007</v>
      </c>
      <c r="AF163" t="s">
        <v>3151</v>
      </c>
    </row>
    <row r="164" spans="1:32" hidden="1" x14ac:dyDescent="0.55000000000000004">
      <c r="A164" t="s">
        <v>32</v>
      </c>
      <c r="B164" t="s">
        <v>37</v>
      </c>
      <c r="C164" t="s">
        <v>72</v>
      </c>
      <c r="D164" t="s">
        <v>455</v>
      </c>
      <c r="E164">
        <v>47772</v>
      </c>
      <c r="F164" t="s">
        <v>2627</v>
      </c>
      <c r="G164" t="s">
        <v>3846</v>
      </c>
      <c r="I164">
        <v>5.15</v>
      </c>
      <c r="J164" s="19">
        <v>44896</v>
      </c>
      <c r="L164" t="s">
        <v>2618</v>
      </c>
      <c r="N164" t="s">
        <v>2618</v>
      </c>
      <c r="O164" t="s">
        <v>2618</v>
      </c>
      <c r="P164" t="s">
        <v>2618</v>
      </c>
      <c r="Q164" t="s">
        <v>2618</v>
      </c>
      <c r="R164" s="19">
        <v>37226</v>
      </c>
      <c r="AE164" t="s">
        <v>3007</v>
      </c>
      <c r="AF164" t="s">
        <v>3151</v>
      </c>
    </row>
    <row r="165" spans="1:32" hidden="1" x14ac:dyDescent="0.55000000000000004">
      <c r="A165" t="s">
        <v>32</v>
      </c>
      <c r="B165" t="s">
        <v>37</v>
      </c>
      <c r="C165" t="s">
        <v>97</v>
      </c>
      <c r="D165" t="s">
        <v>1664</v>
      </c>
      <c r="E165">
        <v>47772</v>
      </c>
      <c r="F165" t="s">
        <v>2822</v>
      </c>
      <c r="G165" t="s">
        <v>3846</v>
      </c>
      <c r="H165" s="20">
        <v>72000000</v>
      </c>
      <c r="I165">
        <v>1.65</v>
      </c>
      <c r="J165" s="19">
        <v>37621</v>
      </c>
      <c r="K165">
        <v>100</v>
      </c>
      <c r="L165" t="s">
        <v>2618</v>
      </c>
      <c r="N165" t="s">
        <v>2618</v>
      </c>
      <c r="O165" t="s">
        <v>2618</v>
      </c>
      <c r="P165" t="s">
        <v>2618</v>
      </c>
      <c r="Q165" t="s">
        <v>2618</v>
      </c>
      <c r="R165" s="19">
        <v>37390</v>
      </c>
      <c r="AE165" t="s">
        <v>3007</v>
      </c>
      <c r="AF165" t="s">
        <v>3156</v>
      </c>
    </row>
    <row r="166" spans="1:32" x14ac:dyDescent="0.55000000000000004">
      <c r="A166" t="s">
        <v>32</v>
      </c>
      <c r="B166" t="s">
        <v>37</v>
      </c>
      <c r="C166" t="s">
        <v>167</v>
      </c>
      <c r="D166" t="s">
        <v>970</v>
      </c>
      <c r="E166">
        <v>47772</v>
      </c>
      <c r="F166" t="s">
        <v>2717</v>
      </c>
      <c r="G166" t="s">
        <v>3846</v>
      </c>
      <c r="H166">
        <v>260000</v>
      </c>
      <c r="I166">
        <v>3</v>
      </c>
      <c r="J166" s="19">
        <v>37956</v>
      </c>
      <c r="K166">
        <v>101.504</v>
      </c>
      <c r="L166" t="s">
        <v>2618</v>
      </c>
      <c r="N166" t="s">
        <v>2618</v>
      </c>
      <c r="O166" t="s">
        <v>2618</v>
      </c>
      <c r="P166" t="s">
        <v>2618</v>
      </c>
      <c r="Q166" t="s">
        <v>2618</v>
      </c>
      <c r="R166" s="19">
        <v>37591</v>
      </c>
      <c r="AE166" t="s">
        <v>3050</v>
      </c>
      <c r="AF166">
        <v>0</v>
      </c>
    </row>
    <row r="167" spans="1:32" x14ac:dyDescent="0.55000000000000004">
      <c r="A167" t="s">
        <v>32</v>
      </c>
      <c r="B167" t="s">
        <v>37</v>
      </c>
      <c r="C167" t="s">
        <v>167</v>
      </c>
      <c r="D167" t="s">
        <v>971</v>
      </c>
      <c r="E167">
        <v>47772</v>
      </c>
      <c r="F167" t="s">
        <v>2717</v>
      </c>
      <c r="G167" t="s">
        <v>3846</v>
      </c>
      <c r="H167">
        <v>270000</v>
      </c>
      <c r="I167">
        <v>3</v>
      </c>
      <c r="J167" s="19">
        <v>38322</v>
      </c>
      <c r="K167">
        <v>102.289</v>
      </c>
      <c r="L167" t="s">
        <v>2618</v>
      </c>
      <c r="N167" t="s">
        <v>2618</v>
      </c>
      <c r="O167" t="s">
        <v>2618</v>
      </c>
      <c r="P167" t="s">
        <v>2618</v>
      </c>
      <c r="Q167" t="s">
        <v>2618</v>
      </c>
      <c r="R167" s="19">
        <v>37591</v>
      </c>
      <c r="AE167" t="s">
        <v>3050</v>
      </c>
      <c r="AF167">
        <v>0</v>
      </c>
    </row>
    <row r="168" spans="1:32" x14ac:dyDescent="0.55000000000000004">
      <c r="A168" t="s">
        <v>32</v>
      </c>
      <c r="B168" t="s">
        <v>37</v>
      </c>
      <c r="C168" t="s">
        <v>167</v>
      </c>
      <c r="D168" t="s">
        <v>972</v>
      </c>
      <c r="E168">
        <v>47772</v>
      </c>
      <c r="F168" t="s">
        <v>2717</v>
      </c>
      <c r="G168" t="s">
        <v>3846</v>
      </c>
      <c r="H168">
        <v>280000</v>
      </c>
      <c r="I168">
        <v>3</v>
      </c>
      <c r="J168" s="19">
        <v>38687</v>
      </c>
      <c r="K168">
        <v>102.416</v>
      </c>
      <c r="L168" t="s">
        <v>2618</v>
      </c>
      <c r="N168" t="s">
        <v>2618</v>
      </c>
      <c r="O168" t="s">
        <v>2618</v>
      </c>
      <c r="P168" t="s">
        <v>2618</v>
      </c>
      <c r="Q168" t="s">
        <v>2618</v>
      </c>
      <c r="R168" s="19">
        <v>37591</v>
      </c>
      <c r="AE168" t="s">
        <v>3050</v>
      </c>
      <c r="AF168">
        <v>0</v>
      </c>
    </row>
    <row r="169" spans="1:32" x14ac:dyDescent="0.55000000000000004">
      <c r="A169" t="s">
        <v>32</v>
      </c>
      <c r="B169" t="s">
        <v>37</v>
      </c>
      <c r="C169" t="s">
        <v>167</v>
      </c>
      <c r="D169" t="s">
        <v>973</v>
      </c>
      <c r="E169">
        <v>47772</v>
      </c>
      <c r="F169" t="s">
        <v>2717</v>
      </c>
      <c r="G169" t="s">
        <v>3846</v>
      </c>
      <c r="H169">
        <v>290000</v>
      </c>
      <c r="I169">
        <v>3</v>
      </c>
      <c r="J169" s="19">
        <v>39052</v>
      </c>
      <c r="K169">
        <v>101.831</v>
      </c>
      <c r="L169" t="s">
        <v>2618</v>
      </c>
      <c r="N169" t="s">
        <v>2618</v>
      </c>
      <c r="O169" t="s">
        <v>2618</v>
      </c>
      <c r="P169" t="s">
        <v>2618</v>
      </c>
      <c r="Q169" t="s">
        <v>2618</v>
      </c>
      <c r="R169" s="19">
        <v>37591</v>
      </c>
      <c r="AE169" t="s">
        <v>3050</v>
      </c>
      <c r="AF169">
        <v>0</v>
      </c>
    </row>
    <row r="170" spans="1:32" x14ac:dyDescent="0.55000000000000004">
      <c r="A170" t="s">
        <v>32</v>
      </c>
      <c r="B170" t="s">
        <v>37</v>
      </c>
      <c r="C170" t="s">
        <v>167</v>
      </c>
      <c r="D170" t="s">
        <v>974</v>
      </c>
      <c r="E170">
        <v>47772</v>
      </c>
      <c r="F170" t="s">
        <v>2717</v>
      </c>
      <c r="G170" t="s">
        <v>3846</v>
      </c>
      <c r="H170">
        <v>305000</v>
      </c>
      <c r="I170">
        <v>3</v>
      </c>
      <c r="J170" s="19">
        <v>39417</v>
      </c>
      <c r="K170">
        <v>100.687</v>
      </c>
      <c r="L170" t="s">
        <v>2618</v>
      </c>
      <c r="N170" t="s">
        <v>2618</v>
      </c>
      <c r="O170" t="s">
        <v>2618</v>
      </c>
      <c r="P170" t="s">
        <v>2618</v>
      </c>
      <c r="Q170" t="s">
        <v>2618</v>
      </c>
      <c r="R170" s="19">
        <v>37591</v>
      </c>
      <c r="AE170" t="s">
        <v>3050</v>
      </c>
      <c r="AF170">
        <v>0</v>
      </c>
    </row>
    <row r="171" spans="1:32" x14ac:dyDescent="0.55000000000000004">
      <c r="A171" t="s">
        <v>32</v>
      </c>
      <c r="B171" t="s">
        <v>37</v>
      </c>
      <c r="C171" t="s">
        <v>167</v>
      </c>
      <c r="D171" t="s">
        <v>975</v>
      </c>
      <c r="E171">
        <v>47772</v>
      </c>
      <c r="F171" t="s">
        <v>2717</v>
      </c>
      <c r="G171" t="s">
        <v>3846</v>
      </c>
      <c r="H171">
        <v>315000</v>
      </c>
      <c r="I171">
        <v>3.2</v>
      </c>
      <c r="J171" s="19">
        <v>39783</v>
      </c>
      <c r="K171">
        <v>100.053</v>
      </c>
      <c r="L171" t="s">
        <v>2618</v>
      </c>
      <c r="N171" t="s">
        <v>2618</v>
      </c>
      <c r="O171" t="s">
        <v>2618</v>
      </c>
      <c r="P171" t="s">
        <v>2618</v>
      </c>
      <c r="Q171" t="s">
        <v>2618</v>
      </c>
      <c r="R171" s="19">
        <v>37591</v>
      </c>
      <c r="AE171" t="s">
        <v>3050</v>
      </c>
      <c r="AF171">
        <v>0</v>
      </c>
    </row>
    <row r="172" spans="1:32" x14ac:dyDescent="0.55000000000000004">
      <c r="A172" t="s">
        <v>32</v>
      </c>
      <c r="B172" t="s">
        <v>37</v>
      </c>
      <c r="C172" t="s">
        <v>167</v>
      </c>
      <c r="D172" t="s">
        <v>976</v>
      </c>
      <c r="E172">
        <v>47772</v>
      </c>
      <c r="F172" t="s">
        <v>2717</v>
      </c>
      <c r="G172" t="s">
        <v>3846</v>
      </c>
      <c r="H172">
        <v>330000</v>
      </c>
      <c r="I172">
        <v>3.4</v>
      </c>
      <c r="J172" s="19">
        <v>40148</v>
      </c>
      <c r="K172">
        <v>99.631</v>
      </c>
      <c r="L172" t="s">
        <v>2618</v>
      </c>
      <c r="N172" t="s">
        <v>2618</v>
      </c>
      <c r="O172" t="s">
        <v>2618</v>
      </c>
      <c r="P172" t="s">
        <v>2618</v>
      </c>
      <c r="Q172" t="s">
        <v>2618</v>
      </c>
      <c r="R172" s="19">
        <v>37591</v>
      </c>
      <c r="AE172" t="s">
        <v>3050</v>
      </c>
      <c r="AF172">
        <v>0</v>
      </c>
    </row>
    <row r="173" spans="1:32" x14ac:dyDescent="0.55000000000000004">
      <c r="A173" t="s">
        <v>32</v>
      </c>
      <c r="B173" t="s">
        <v>37</v>
      </c>
      <c r="C173" t="s">
        <v>167</v>
      </c>
      <c r="D173" t="s">
        <v>977</v>
      </c>
      <c r="E173">
        <v>47772</v>
      </c>
      <c r="F173" t="s">
        <v>2717</v>
      </c>
      <c r="G173" t="s">
        <v>3846</v>
      </c>
      <c r="H173">
        <v>345000</v>
      </c>
      <c r="I173">
        <v>3.7</v>
      </c>
      <c r="J173" s="19">
        <v>40513</v>
      </c>
      <c r="K173">
        <v>99.93</v>
      </c>
      <c r="L173" t="s">
        <v>2618</v>
      </c>
      <c r="N173" t="s">
        <v>2618</v>
      </c>
      <c r="O173" t="s">
        <v>2618</v>
      </c>
      <c r="P173" t="s">
        <v>2618</v>
      </c>
      <c r="Q173" t="s">
        <v>2618</v>
      </c>
      <c r="R173" s="19">
        <v>37591</v>
      </c>
      <c r="AE173" s="7" t="s">
        <v>3050</v>
      </c>
      <c r="AF173">
        <v>0</v>
      </c>
    </row>
    <row r="174" spans="1:32" x14ac:dyDescent="0.55000000000000004">
      <c r="A174" t="s">
        <v>32</v>
      </c>
      <c r="B174" t="s">
        <v>37</v>
      </c>
      <c r="C174" t="s">
        <v>167</v>
      </c>
      <c r="D174" t="s">
        <v>978</v>
      </c>
      <c r="E174">
        <v>47772</v>
      </c>
      <c r="F174" t="s">
        <v>2717</v>
      </c>
      <c r="G174" t="s">
        <v>3846</v>
      </c>
      <c r="H174">
        <v>365000</v>
      </c>
      <c r="I174">
        <v>3.9</v>
      </c>
      <c r="J174" s="19">
        <v>40878</v>
      </c>
      <c r="K174">
        <v>99.849000000000004</v>
      </c>
      <c r="L174" t="s">
        <v>2618</v>
      </c>
      <c r="N174" t="s">
        <v>2618</v>
      </c>
      <c r="O174" t="s">
        <v>2618</v>
      </c>
      <c r="P174" t="s">
        <v>2618</v>
      </c>
      <c r="Q174" t="s">
        <v>2618</v>
      </c>
      <c r="R174" s="19">
        <v>37591</v>
      </c>
      <c r="AE174" t="s">
        <v>3050</v>
      </c>
      <c r="AF174">
        <v>0</v>
      </c>
    </row>
    <row r="175" spans="1:32" x14ac:dyDescent="0.55000000000000004">
      <c r="A175" t="s">
        <v>32</v>
      </c>
      <c r="B175" t="s">
        <v>37</v>
      </c>
      <c r="C175" t="s">
        <v>167</v>
      </c>
      <c r="D175" t="s">
        <v>979</v>
      </c>
      <c r="E175">
        <v>47772</v>
      </c>
      <c r="F175" t="s">
        <v>2717</v>
      </c>
      <c r="G175" t="s">
        <v>3846</v>
      </c>
      <c r="H175">
        <v>380000</v>
      </c>
      <c r="I175">
        <v>4</v>
      </c>
      <c r="J175" s="19">
        <v>41244</v>
      </c>
      <c r="K175">
        <v>99.835999999999999</v>
      </c>
      <c r="L175" t="s">
        <v>2618</v>
      </c>
      <c r="N175" t="s">
        <v>2618</v>
      </c>
      <c r="O175" t="s">
        <v>2618</v>
      </c>
      <c r="P175" t="s">
        <v>2618</v>
      </c>
      <c r="Q175" t="s">
        <v>2618</v>
      </c>
      <c r="R175" s="19">
        <v>37591</v>
      </c>
      <c r="AE175" t="s">
        <v>3050</v>
      </c>
      <c r="AF175">
        <v>0</v>
      </c>
    </row>
    <row r="176" spans="1:32" x14ac:dyDescent="0.55000000000000004">
      <c r="A176" t="s">
        <v>32</v>
      </c>
      <c r="B176" t="s">
        <v>37</v>
      </c>
      <c r="C176" t="s">
        <v>167</v>
      </c>
      <c r="D176" t="s">
        <v>980</v>
      </c>
      <c r="E176">
        <v>47772</v>
      </c>
      <c r="F176" t="s">
        <v>2717</v>
      </c>
      <c r="G176" t="s">
        <v>3846</v>
      </c>
      <c r="H176" s="20">
        <v>400000</v>
      </c>
      <c r="I176">
        <v>4.2</v>
      </c>
      <c r="J176" s="19">
        <v>41609</v>
      </c>
      <c r="K176">
        <v>100</v>
      </c>
      <c r="L176" t="s">
        <v>2618</v>
      </c>
      <c r="N176" t="s">
        <v>2618</v>
      </c>
      <c r="O176" t="s">
        <v>2618</v>
      </c>
      <c r="P176" t="s">
        <v>2618</v>
      </c>
      <c r="Q176" t="s">
        <v>2618</v>
      </c>
      <c r="R176" s="19">
        <v>37591</v>
      </c>
      <c r="AE176" t="s">
        <v>3050</v>
      </c>
      <c r="AF176">
        <v>0</v>
      </c>
    </row>
    <row r="177" spans="1:32" x14ac:dyDescent="0.55000000000000004">
      <c r="A177" t="s">
        <v>32</v>
      </c>
      <c r="B177" t="s">
        <v>37</v>
      </c>
      <c r="C177" t="s">
        <v>167</v>
      </c>
      <c r="D177" t="s">
        <v>981</v>
      </c>
      <c r="E177">
        <v>47772</v>
      </c>
      <c r="F177" t="s">
        <v>2717</v>
      </c>
      <c r="G177" t="s">
        <v>3846</v>
      </c>
      <c r="H177">
        <v>415000</v>
      </c>
      <c r="I177">
        <v>4.3</v>
      </c>
      <c r="J177" s="19">
        <v>41974</v>
      </c>
      <c r="K177">
        <v>99.628</v>
      </c>
      <c r="L177" t="s">
        <v>2618</v>
      </c>
      <c r="N177" t="s">
        <v>2618</v>
      </c>
      <c r="O177" t="s">
        <v>2618</v>
      </c>
      <c r="P177" t="s">
        <v>2618</v>
      </c>
      <c r="Q177" t="s">
        <v>2618</v>
      </c>
      <c r="R177" s="19">
        <v>37591</v>
      </c>
      <c r="AE177" t="s">
        <v>3050</v>
      </c>
      <c r="AF177">
        <v>0</v>
      </c>
    </row>
    <row r="178" spans="1:32" x14ac:dyDescent="0.55000000000000004">
      <c r="A178" t="s">
        <v>32</v>
      </c>
      <c r="B178" t="s">
        <v>37</v>
      </c>
      <c r="C178" t="s">
        <v>167</v>
      </c>
      <c r="D178" t="s">
        <v>982</v>
      </c>
      <c r="E178">
        <v>47772</v>
      </c>
      <c r="F178" t="s">
        <v>2717</v>
      </c>
      <c r="G178" t="s">
        <v>3846</v>
      </c>
      <c r="H178">
        <v>435000</v>
      </c>
      <c r="I178">
        <v>4.4000000000000004</v>
      </c>
      <c r="J178" s="19">
        <v>42339</v>
      </c>
      <c r="K178">
        <v>99.314999999999998</v>
      </c>
      <c r="L178" t="s">
        <v>2618</v>
      </c>
      <c r="N178" t="s">
        <v>2618</v>
      </c>
      <c r="O178" t="s">
        <v>2618</v>
      </c>
      <c r="P178" t="s">
        <v>2618</v>
      </c>
      <c r="Q178" t="s">
        <v>2618</v>
      </c>
      <c r="R178" s="19">
        <v>37591</v>
      </c>
      <c r="AE178" t="s">
        <v>3050</v>
      </c>
      <c r="AF178">
        <v>0</v>
      </c>
    </row>
    <row r="179" spans="1:32" x14ac:dyDescent="0.55000000000000004">
      <c r="A179" t="s">
        <v>32</v>
      </c>
      <c r="B179" t="s">
        <v>37</v>
      </c>
      <c r="C179" t="s">
        <v>167</v>
      </c>
      <c r="D179" t="s">
        <v>983</v>
      </c>
      <c r="E179">
        <v>47772</v>
      </c>
      <c r="F179" t="s">
        <v>2717</v>
      </c>
      <c r="G179" t="s">
        <v>3846</v>
      </c>
      <c r="H179">
        <v>450000</v>
      </c>
      <c r="I179">
        <v>4.5</v>
      </c>
      <c r="J179" s="19">
        <v>42705</v>
      </c>
      <c r="K179">
        <v>99.382999999999996</v>
      </c>
      <c r="L179" t="s">
        <v>2618</v>
      </c>
      <c r="N179" t="s">
        <v>2618</v>
      </c>
      <c r="O179" t="s">
        <v>2618</v>
      </c>
      <c r="P179" t="s">
        <v>2618</v>
      </c>
      <c r="Q179" t="s">
        <v>2618</v>
      </c>
      <c r="R179" s="19">
        <v>37591</v>
      </c>
      <c r="AE179" t="s">
        <v>3050</v>
      </c>
      <c r="AF179">
        <v>0</v>
      </c>
    </row>
    <row r="180" spans="1:32" x14ac:dyDescent="0.55000000000000004">
      <c r="A180" t="s">
        <v>32</v>
      </c>
      <c r="B180" t="s">
        <v>37</v>
      </c>
      <c r="C180" t="s">
        <v>167</v>
      </c>
      <c r="D180" t="s">
        <v>984</v>
      </c>
      <c r="E180">
        <v>47772</v>
      </c>
      <c r="F180" t="s">
        <v>2717</v>
      </c>
      <c r="G180" t="s">
        <v>3846</v>
      </c>
      <c r="H180">
        <v>470000</v>
      </c>
      <c r="I180">
        <v>4.625</v>
      </c>
      <c r="J180" s="19">
        <v>43070</v>
      </c>
      <c r="K180">
        <v>99.623999999999995</v>
      </c>
      <c r="L180" t="s">
        <v>2618</v>
      </c>
      <c r="N180" t="s">
        <v>2618</v>
      </c>
      <c r="O180" t="s">
        <v>2618</v>
      </c>
      <c r="P180" t="s">
        <v>2618</v>
      </c>
      <c r="Q180" t="s">
        <v>2618</v>
      </c>
      <c r="R180" s="19">
        <v>37591</v>
      </c>
      <c r="AE180" t="s">
        <v>3050</v>
      </c>
      <c r="AF180">
        <v>0</v>
      </c>
    </row>
    <row r="181" spans="1:32" x14ac:dyDescent="0.55000000000000004">
      <c r="A181" t="s">
        <v>32</v>
      </c>
      <c r="B181" t="s">
        <v>37</v>
      </c>
      <c r="C181" t="s">
        <v>167</v>
      </c>
      <c r="D181" t="s">
        <v>985</v>
      </c>
      <c r="E181">
        <v>47772</v>
      </c>
      <c r="F181" t="s">
        <v>2717</v>
      </c>
      <c r="G181" t="s">
        <v>3846</v>
      </c>
      <c r="H181">
        <v>490000</v>
      </c>
      <c r="I181">
        <v>4.75</v>
      </c>
      <c r="J181" s="19">
        <v>43435</v>
      </c>
      <c r="K181">
        <v>100</v>
      </c>
      <c r="L181" t="s">
        <v>2618</v>
      </c>
      <c r="N181" t="s">
        <v>2618</v>
      </c>
      <c r="O181" t="s">
        <v>2618</v>
      </c>
      <c r="P181" t="s">
        <v>2618</v>
      </c>
      <c r="Q181" t="s">
        <v>2618</v>
      </c>
      <c r="R181" s="19">
        <v>37591</v>
      </c>
      <c r="AE181" t="s">
        <v>3050</v>
      </c>
      <c r="AF181">
        <v>0</v>
      </c>
    </row>
    <row r="182" spans="1:32" x14ac:dyDescent="0.55000000000000004">
      <c r="A182" t="s">
        <v>32</v>
      </c>
      <c r="B182" t="s">
        <v>37</v>
      </c>
      <c r="C182" t="s">
        <v>167</v>
      </c>
      <c r="D182" t="s">
        <v>986</v>
      </c>
      <c r="E182">
        <v>47772</v>
      </c>
      <c r="F182" t="s">
        <v>2717</v>
      </c>
      <c r="G182" t="s">
        <v>3846</v>
      </c>
      <c r="H182">
        <v>515000</v>
      </c>
      <c r="I182">
        <v>4.8</v>
      </c>
      <c r="J182" s="19">
        <v>43800</v>
      </c>
      <c r="K182">
        <v>99.537999999999997</v>
      </c>
      <c r="L182" t="s">
        <v>2618</v>
      </c>
      <c r="N182" t="s">
        <v>2618</v>
      </c>
      <c r="O182" t="s">
        <v>2618</v>
      </c>
      <c r="P182" t="s">
        <v>2618</v>
      </c>
      <c r="Q182" t="s">
        <v>2618</v>
      </c>
      <c r="R182" s="19">
        <v>37591</v>
      </c>
      <c r="AE182" t="s">
        <v>3050</v>
      </c>
      <c r="AF182">
        <v>0</v>
      </c>
    </row>
    <row r="183" spans="1:32" x14ac:dyDescent="0.55000000000000004">
      <c r="A183" t="s">
        <v>32</v>
      </c>
      <c r="B183" t="s">
        <v>37</v>
      </c>
      <c r="C183" t="s">
        <v>167</v>
      </c>
      <c r="D183" t="s">
        <v>987</v>
      </c>
      <c r="E183">
        <v>47772</v>
      </c>
      <c r="F183" t="s">
        <v>2717</v>
      </c>
      <c r="G183" t="s">
        <v>3846</v>
      </c>
      <c r="H183">
        <v>535000</v>
      </c>
      <c r="I183">
        <v>4.9000000000000004</v>
      </c>
      <c r="J183" s="19">
        <v>44166</v>
      </c>
      <c r="K183">
        <v>99.760999999999996</v>
      </c>
      <c r="L183" t="s">
        <v>2618</v>
      </c>
      <c r="N183" t="s">
        <v>2618</v>
      </c>
      <c r="O183" t="s">
        <v>2618</v>
      </c>
      <c r="P183" t="s">
        <v>2618</v>
      </c>
      <c r="Q183" t="s">
        <v>2618</v>
      </c>
      <c r="R183" s="19">
        <v>37591</v>
      </c>
      <c r="AE183" t="s">
        <v>3050</v>
      </c>
      <c r="AF183">
        <v>0</v>
      </c>
    </row>
    <row r="184" spans="1:32" x14ac:dyDescent="0.55000000000000004">
      <c r="A184" t="s">
        <v>32</v>
      </c>
      <c r="B184" t="s">
        <v>37</v>
      </c>
      <c r="C184" t="s">
        <v>167</v>
      </c>
      <c r="D184" t="s">
        <v>988</v>
      </c>
      <c r="E184">
        <v>47772</v>
      </c>
      <c r="F184" t="s">
        <v>2717</v>
      </c>
      <c r="G184" t="s">
        <v>3846</v>
      </c>
      <c r="H184">
        <v>1150000</v>
      </c>
      <c r="I184">
        <v>5</v>
      </c>
      <c r="J184" s="19">
        <v>44896</v>
      </c>
      <c r="K184">
        <v>100</v>
      </c>
      <c r="L184" t="s">
        <v>2618</v>
      </c>
      <c r="N184" t="s">
        <v>2618</v>
      </c>
      <c r="O184" t="s">
        <v>2618</v>
      </c>
      <c r="P184" t="s">
        <v>2618</v>
      </c>
      <c r="Q184" t="s">
        <v>2618</v>
      </c>
      <c r="R184" s="19">
        <v>37591</v>
      </c>
      <c r="AE184" t="s">
        <v>3050</v>
      </c>
      <c r="AF184">
        <v>0</v>
      </c>
    </row>
    <row r="185" spans="1:32" x14ac:dyDescent="0.55000000000000004">
      <c r="A185" t="s">
        <v>32</v>
      </c>
      <c r="B185" t="s">
        <v>37</v>
      </c>
      <c r="C185" t="s">
        <v>136</v>
      </c>
      <c r="D185" t="s">
        <v>772</v>
      </c>
      <c r="E185">
        <v>47772</v>
      </c>
      <c r="F185" t="s">
        <v>2618</v>
      </c>
      <c r="G185" t="s">
        <v>3846</v>
      </c>
      <c r="H185">
        <v>290000</v>
      </c>
      <c r="I185">
        <v>3.6</v>
      </c>
      <c r="J185" s="19">
        <v>38322</v>
      </c>
      <c r="K185">
        <v>102.23399999999999</v>
      </c>
      <c r="L185" t="s">
        <v>2618</v>
      </c>
      <c r="N185" t="s">
        <v>2618</v>
      </c>
      <c r="O185" t="s">
        <v>2618</v>
      </c>
      <c r="P185" t="s">
        <v>2618</v>
      </c>
      <c r="Q185" t="s">
        <v>2618</v>
      </c>
      <c r="R185" s="19">
        <v>37956</v>
      </c>
      <c r="AE185" t="s">
        <v>3038</v>
      </c>
      <c r="AF185">
        <v>0</v>
      </c>
    </row>
    <row r="186" spans="1:32" x14ac:dyDescent="0.55000000000000004">
      <c r="A186" t="s">
        <v>32</v>
      </c>
      <c r="B186" t="s">
        <v>37</v>
      </c>
      <c r="C186" t="s">
        <v>136</v>
      </c>
      <c r="D186" t="s">
        <v>773</v>
      </c>
      <c r="E186">
        <v>47772</v>
      </c>
      <c r="F186" t="s">
        <v>2618</v>
      </c>
      <c r="G186" t="s">
        <v>3846</v>
      </c>
      <c r="H186">
        <v>295000</v>
      </c>
      <c r="I186">
        <v>3.6</v>
      </c>
      <c r="J186" s="19">
        <v>38687</v>
      </c>
      <c r="K186">
        <v>103.998</v>
      </c>
      <c r="L186" t="s">
        <v>2618</v>
      </c>
      <c r="N186" t="s">
        <v>2618</v>
      </c>
      <c r="O186" t="s">
        <v>2618</v>
      </c>
      <c r="P186" t="s">
        <v>2618</v>
      </c>
      <c r="Q186" t="s">
        <v>2618</v>
      </c>
      <c r="R186" s="19">
        <v>37956</v>
      </c>
      <c r="AE186" t="s">
        <v>3038</v>
      </c>
      <c r="AF186">
        <v>0</v>
      </c>
    </row>
    <row r="187" spans="1:32" x14ac:dyDescent="0.55000000000000004">
      <c r="A187" t="s">
        <v>32</v>
      </c>
      <c r="B187" t="s">
        <v>37</v>
      </c>
      <c r="C187" t="s">
        <v>136</v>
      </c>
      <c r="D187" t="s">
        <v>774</v>
      </c>
      <c r="E187">
        <v>47772</v>
      </c>
      <c r="F187" t="s">
        <v>2618</v>
      </c>
      <c r="G187" t="s">
        <v>3846</v>
      </c>
      <c r="H187">
        <v>305000</v>
      </c>
      <c r="I187">
        <v>3.6</v>
      </c>
      <c r="J187" s="19">
        <v>39052</v>
      </c>
      <c r="K187">
        <v>105.071</v>
      </c>
      <c r="L187" t="s">
        <v>2618</v>
      </c>
      <c r="N187" t="s">
        <v>2618</v>
      </c>
      <c r="O187" t="s">
        <v>2618</v>
      </c>
      <c r="P187" t="s">
        <v>2618</v>
      </c>
      <c r="Q187" t="s">
        <v>2618</v>
      </c>
      <c r="R187" s="19">
        <v>37956</v>
      </c>
      <c r="AE187" t="s">
        <v>3038</v>
      </c>
      <c r="AF187">
        <v>0</v>
      </c>
    </row>
    <row r="188" spans="1:32" x14ac:dyDescent="0.55000000000000004">
      <c r="A188" t="s">
        <v>32</v>
      </c>
      <c r="B188" t="s">
        <v>37</v>
      </c>
      <c r="C188" t="s">
        <v>136</v>
      </c>
      <c r="D188" t="s">
        <v>775</v>
      </c>
      <c r="E188">
        <v>47772</v>
      </c>
      <c r="F188" t="s">
        <v>2618</v>
      </c>
      <c r="G188" t="s">
        <v>3846</v>
      </c>
      <c r="H188">
        <v>310000</v>
      </c>
      <c r="I188">
        <v>3.6</v>
      </c>
      <c r="J188" s="19">
        <v>39417</v>
      </c>
      <c r="K188">
        <v>105.447</v>
      </c>
      <c r="L188" t="s">
        <v>2618</v>
      </c>
      <c r="N188" t="s">
        <v>2618</v>
      </c>
      <c r="O188" t="s">
        <v>2618</v>
      </c>
      <c r="P188" t="s">
        <v>2618</v>
      </c>
      <c r="Q188" t="s">
        <v>2618</v>
      </c>
      <c r="R188" s="19">
        <v>37956</v>
      </c>
      <c r="AE188" t="s">
        <v>3038</v>
      </c>
      <c r="AF188">
        <v>0</v>
      </c>
    </row>
    <row r="189" spans="1:32" x14ac:dyDescent="0.55000000000000004">
      <c r="A189" t="s">
        <v>32</v>
      </c>
      <c r="B189" t="s">
        <v>37</v>
      </c>
      <c r="C189" t="s">
        <v>136</v>
      </c>
      <c r="D189" t="s">
        <v>776</v>
      </c>
      <c r="E189">
        <v>47772</v>
      </c>
      <c r="F189" t="s">
        <v>2618</v>
      </c>
      <c r="G189" t="s">
        <v>3846</v>
      </c>
      <c r="H189">
        <v>315000</v>
      </c>
      <c r="I189">
        <v>3.6</v>
      </c>
      <c r="J189" s="19">
        <v>39783</v>
      </c>
      <c r="K189">
        <v>105.127</v>
      </c>
      <c r="L189" t="s">
        <v>2618</v>
      </c>
      <c r="N189" t="s">
        <v>2618</v>
      </c>
      <c r="O189" t="s">
        <v>2618</v>
      </c>
      <c r="P189" t="s">
        <v>2618</v>
      </c>
      <c r="Q189" t="s">
        <v>2618</v>
      </c>
      <c r="R189" s="19">
        <v>37956</v>
      </c>
      <c r="AE189" t="s">
        <v>3038</v>
      </c>
      <c r="AF189">
        <v>0</v>
      </c>
    </row>
    <row r="190" spans="1:32" x14ac:dyDescent="0.55000000000000004">
      <c r="A190" t="s">
        <v>32</v>
      </c>
      <c r="B190" t="s">
        <v>37</v>
      </c>
      <c r="C190" t="s">
        <v>136</v>
      </c>
      <c r="D190" t="s">
        <v>777</v>
      </c>
      <c r="E190">
        <v>47772</v>
      </c>
      <c r="F190" t="s">
        <v>2618</v>
      </c>
      <c r="G190" t="s">
        <v>3846</v>
      </c>
      <c r="H190">
        <v>325000</v>
      </c>
      <c r="I190">
        <v>3.6</v>
      </c>
      <c r="J190" s="19">
        <v>40148</v>
      </c>
      <c r="K190">
        <v>104.515</v>
      </c>
      <c r="L190" t="s">
        <v>2618</v>
      </c>
      <c r="N190" t="s">
        <v>2618</v>
      </c>
      <c r="O190" t="s">
        <v>2618</v>
      </c>
      <c r="P190" t="s">
        <v>2618</v>
      </c>
      <c r="Q190" t="s">
        <v>2618</v>
      </c>
      <c r="R190" s="19">
        <v>37956</v>
      </c>
      <c r="AE190" t="s">
        <v>3038</v>
      </c>
      <c r="AF190">
        <v>0</v>
      </c>
    </row>
    <row r="191" spans="1:32" x14ac:dyDescent="0.55000000000000004">
      <c r="A191" t="s">
        <v>32</v>
      </c>
      <c r="B191" t="s">
        <v>37</v>
      </c>
      <c r="C191" t="s">
        <v>136</v>
      </c>
      <c r="D191" t="s">
        <v>778</v>
      </c>
      <c r="E191">
        <v>47772</v>
      </c>
      <c r="F191" t="s">
        <v>2618</v>
      </c>
      <c r="G191" t="s">
        <v>3846</v>
      </c>
      <c r="H191">
        <v>335000</v>
      </c>
      <c r="I191">
        <v>3.6</v>
      </c>
      <c r="J191" s="19">
        <v>40513</v>
      </c>
      <c r="K191">
        <v>103.47799999999999</v>
      </c>
      <c r="L191" t="s">
        <v>2618</v>
      </c>
      <c r="N191" t="s">
        <v>2618</v>
      </c>
      <c r="O191" t="s">
        <v>2618</v>
      </c>
      <c r="P191" t="s">
        <v>2618</v>
      </c>
      <c r="Q191" t="s">
        <v>2618</v>
      </c>
      <c r="R191" s="19">
        <v>37956</v>
      </c>
      <c r="AE191" t="s">
        <v>3038</v>
      </c>
      <c r="AF191">
        <v>0</v>
      </c>
    </row>
    <row r="192" spans="1:32" x14ac:dyDescent="0.55000000000000004">
      <c r="A192" t="s">
        <v>32</v>
      </c>
      <c r="B192" t="s">
        <v>37</v>
      </c>
      <c r="C192" t="s">
        <v>136</v>
      </c>
      <c r="D192" t="s">
        <v>779</v>
      </c>
      <c r="E192">
        <v>47772</v>
      </c>
      <c r="F192" t="s">
        <v>2618</v>
      </c>
      <c r="G192" t="s">
        <v>3846</v>
      </c>
      <c r="H192">
        <v>345000</v>
      </c>
      <c r="I192">
        <v>3.6</v>
      </c>
      <c r="J192" s="19">
        <v>40878</v>
      </c>
      <c r="K192">
        <v>102.009</v>
      </c>
      <c r="L192" t="s">
        <v>2618</v>
      </c>
      <c r="N192" t="s">
        <v>2618</v>
      </c>
      <c r="O192" t="s">
        <v>2618</v>
      </c>
      <c r="P192" t="s">
        <v>2618</v>
      </c>
      <c r="Q192" t="s">
        <v>2618</v>
      </c>
      <c r="R192" s="19">
        <v>37956</v>
      </c>
      <c r="AE192" t="s">
        <v>3038</v>
      </c>
      <c r="AF192">
        <v>0</v>
      </c>
    </row>
    <row r="193" spans="1:33" x14ac:dyDescent="0.55000000000000004">
      <c r="A193" t="s">
        <v>32</v>
      </c>
      <c r="B193" t="s">
        <v>37</v>
      </c>
      <c r="C193" t="s">
        <v>136</v>
      </c>
      <c r="D193" t="s">
        <v>780</v>
      </c>
      <c r="E193">
        <v>47772</v>
      </c>
      <c r="F193" t="s">
        <v>2618</v>
      </c>
      <c r="G193" t="s">
        <v>3846</v>
      </c>
      <c r="H193">
        <v>360000</v>
      </c>
      <c r="I193">
        <v>3.6</v>
      </c>
      <c r="J193" s="19">
        <v>41244</v>
      </c>
      <c r="K193">
        <v>100.53100000000001</v>
      </c>
      <c r="L193" t="s">
        <v>2618</v>
      </c>
      <c r="N193" t="s">
        <v>2618</v>
      </c>
      <c r="O193" t="s">
        <v>2618</v>
      </c>
      <c r="P193" t="s">
        <v>2618</v>
      </c>
      <c r="Q193" t="s">
        <v>2618</v>
      </c>
      <c r="R193" s="19">
        <v>37956</v>
      </c>
      <c r="AE193" t="s">
        <v>3038</v>
      </c>
      <c r="AF193">
        <v>0</v>
      </c>
    </row>
    <row r="194" spans="1:33" x14ac:dyDescent="0.55000000000000004">
      <c r="A194" t="s">
        <v>32</v>
      </c>
      <c r="B194" t="s">
        <v>37</v>
      </c>
      <c r="C194" t="s">
        <v>136</v>
      </c>
      <c r="D194" t="s">
        <v>781</v>
      </c>
      <c r="E194">
        <v>47772</v>
      </c>
      <c r="F194" t="s">
        <v>2618</v>
      </c>
      <c r="G194" t="s">
        <v>3846</v>
      </c>
      <c r="H194">
        <v>375000</v>
      </c>
      <c r="I194">
        <v>3.6</v>
      </c>
      <c r="J194" s="19">
        <v>41609</v>
      </c>
      <c r="K194">
        <v>99.584999999999994</v>
      </c>
      <c r="L194" t="s">
        <v>2618</v>
      </c>
      <c r="N194" t="s">
        <v>2618</v>
      </c>
      <c r="O194" t="s">
        <v>2618</v>
      </c>
      <c r="P194" t="s">
        <v>2618</v>
      </c>
      <c r="Q194" t="s">
        <v>2618</v>
      </c>
      <c r="R194" s="19">
        <v>37956</v>
      </c>
      <c r="AE194" t="s">
        <v>3038</v>
      </c>
      <c r="AF194">
        <v>0</v>
      </c>
    </row>
    <row r="195" spans="1:33" x14ac:dyDescent="0.55000000000000004">
      <c r="A195" t="s">
        <v>32</v>
      </c>
      <c r="B195" t="s">
        <v>37</v>
      </c>
      <c r="C195" t="s">
        <v>136</v>
      </c>
      <c r="D195" t="s">
        <v>782</v>
      </c>
      <c r="E195">
        <v>47772</v>
      </c>
      <c r="F195" t="s">
        <v>2618</v>
      </c>
      <c r="G195" t="s">
        <v>3846</v>
      </c>
      <c r="H195">
        <v>390000</v>
      </c>
      <c r="I195">
        <v>3.7</v>
      </c>
      <c r="J195" s="19">
        <v>41974</v>
      </c>
      <c r="K195">
        <v>99.11</v>
      </c>
      <c r="L195" t="s">
        <v>2618</v>
      </c>
      <c r="N195" t="s">
        <v>2618</v>
      </c>
      <c r="O195" t="s">
        <v>2965</v>
      </c>
      <c r="P195" t="s">
        <v>2618</v>
      </c>
      <c r="Q195" t="s">
        <v>2618</v>
      </c>
      <c r="R195" s="19">
        <v>37956</v>
      </c>
      <c r="AE195" t="s">
        <v>3038</v>
      </c>
      <c r="AF195">
        <v>0</v>
      </c>
    </row>
    <row r="196" spans="1:33" x14ac:dyDescent="0.55000000000000004">
      <c r="A196" t="s">
        <v>32</v>
      </c>
      <c r="B196" t="s">
        <v>37</v>
      </c>
      <c r="C196" t="s">
        <v>136</v>
      </c>
      <c r="D196" t="s">
        <v>783</v>
      </c>
      <c r="E196">
        <v>47772</v>
      </c>
      <c r="F196" t="s">
        <v>2618</v>
      </c>
      <c r="G196" t="s">
        <v>3846</v>
      </c>
      <c r="H196">
        <v>405000</v>
      </c>
      <c r="I196">
        <v>3.875</v>
      </c>
      <c r="J196" s="19">
        <v>42339</v>
      </c>
      <c r="K196">
        <v>99.384</v>
      </c>
      <c r="L196" t="s">
        <v>2618</v>
      </c>
      <c r="N196" t="s">
        <v>2618</v>
      </c>
      <c r="O196" t="s">
        <v>2965</v>
      </c>
      <c r="P196" t="s">
        <v>2618</v>
      </c>
      <c r="Q196" t="s">
        <v>2618</v>
      </c>
      <c r="R196" s="19">
        <v>37956</v>
      </c>
      <c r="AE196" t="s">
        <v>3038</v>
      </c>
      <c r="AF196">
        <v>0</v>
      </c>
    </row>
    <row r="197" spans="1:33" x14ac:dyDescent="0.55000000000000004">
      <c r="A197" t="s">
        <v>32</v>
      </c>
      <c r="B197" t="s">
        <v>37</v>
      </c>
      <c r="C197" t="s">
        <v>136</v>
      </c>
      <c r="D197" t="s">
        <v>784</v>
      </c>
      <c r="E197">
        <v>47772</v>
      </c>
      <c r="F197" t="s">
        <v>2618</v>
      </c>
      <c r="G197" t="s">
        <v>3846</v>
      </c>
      <c r="H197">
        <v>420000</v>
      </c>
      <c r="I197">
        <v>4</v>
      </c>
      <c r="J197" s="19">
        <v>42705</v>
      </c>
      <c r="K197">
        <v>99.299000000000007</v>
      </c>
      <c r="L197" t="s">
        <v>2618</v>
      </c>
      <c r="N197" t="s">
        <v>2618</v>
      </c>
      <c r="O197" t="s">
        <v>2965</v>
      </c>
      <c r="P197" t="s">
        <v>2618</v>
      </c>
      <c r="Q197" t="s">
        <v>2618</v>
      </c>
      <c r="R197" s="19">
        <v>37956</v>
      </c>
      <c r="AE197" t="s">
        <v>3038</v>
      </c>
      <c r="AF197">
        <v>0</v>
      </c>
    </row>
    <row r="198" spans="1:33" hidden="1" x14ac:dyDescent="0.55000000000000004">
      <c r="A198" t="s">
        <v>32</v>
      </c>
      <c r="B198" t="s">
        <v>42</v>
      </c>
      <c r="C198" t="s">
        <v>359</v>
      </c>
      <c r="D198" t="s">
        <v>2230</v>
      </c>
      <c r="E198">
        <v>47870</v>
      </c>
      <c r="F198" t="s">
        <v>2723</v>
      </c>
      <c r="G198" t="s">
        <v>2723</v>
      </c>
      <c r="H198">
        <v>2860000</v>
      </c>
      <c r="I198">
        <v>4</v>
      </c>
      <c r="J198" s="19">
        <v>44136</v>
      </c>
      <c r="L198">
        <v>103.486</v>
      </c>
      <c r="M198">
        <v>1</v>
      </c>
      <c r="N198" t="s">
        <v>2618</v>
      </c>
      <c r="O198" t="s">
        <v>2618</v>
      </c>
      <c r="P198" t="s">
        <v>2965</v>
      </c>
      <c r="Q198" t="s">
        <v>2962</v>
      </c>
      <c r="R198" s="19">
        <v>43706</v>
      </c>
      <c r="AE198" t="s">
        <v>3127</v>
      </c>
      <c r="AF198">
        <v>0</v>
      </c>
    </row>
    <row r="199" spans="1:33" hidden="1" x14ac:dyDescent="0.55000000000000004">
      <c r="A199" t="s">
        <v>32</v>
      </c>
      <c r="B199" t="s">
        <v>42</v>
      </c>
      <c r="C199" t="s">
        <v>359</v>
      </c>
      <c r="D199" t="s">
        <v>2231</v>
      </c>
      <c r="E199">
        <v>47870</v>
      </c>
      <c r="F199" t="s">
        <v>2723</v>
      </c>
      <c r="G199" t="s">
        <v>2723</v>
      </c>
      <c r="H199">
        <v>3030000</v>
      </c>
      <c r="I199">
        <v>4</v>
      </c>
      <c r="J199" s="19">
        <v>44501</v>
      </c>
      <c r="L199">
        <v>106.407</v>
      </c>
      <c r="M199">
        <v>1.01</v>
      </c>
      <c r="N199" t="s">
        <v>2618</v>
      </c>
      <c r="O199" t="s">
        <v>2618</v>
      </c>
      <c r="P199" t="s">
        <v>2970</v>
      </c>
      <c r="Q199" t="s">
        <v>2964</v>
      </c>
      <c r="R199" s="19">
        <v>43706</v>
      </c>
      <c r="S199" t="s">
        <v>2723</v>
      </c>
      <c r="T199" t="s">
        <v>3848</v>
      </c>
      <c r="U199" t="s">
        <v>3855</v>
      </c>
      <c r="V199" t="s">
        <v>3865</v>
      </c>
      <c r="W199" t="s">
        <v>3848</v>
      </c>
      <c r="X199" t="s">
        <v>3868</v>
      </c>
      <c r="Y199" t="s">
        <v>3873</v>
      </c>
      <c r="Z199" t="s">
        <v>3873</v>
      </c>
      <c r="AA199" t="s">
        <v>3873</v>
      </c>
      <c r="AB199" t="s">
        <v>3873</v>
      </c>
      <c r="AC199" s="21">
        <v>106.41</v>
      </c>
      <c r="AD199" s="22">
        <v>1.01E-2</v>
      </c>
      <c r="AE199" t="s">
        <v>3127</v>
      </c>
      <c r="AF199">
        <v>0</v>
      </c>
      <c r="AG199" t="s">
        <v>3723</v>
      </c>
    </row>
    <row r="200" spans="1:33" hidden="1" x14ac:dyDescent="0.55000000000000004">
      <c r="A200" t="s">
        <v>32</v>
      </c>
      <c r="B200" t="s">
        <v>42</v>
      </c>
      <c r="C200" t="s">
        <v>359</v>
      </c>
      <c r="D200" t="s">
        <v>2232</v>
      </c>
      <c r="E200">
        <v>47870</v>
      </c>
      <c r="F200" t="s">
        <v>2723</v>
      </c>
      <c r="G200" t="s">
        <v>2723</v>
      </c>
      <c r="H200">
        <v>610000</v>
      </c>
      <c r="I200">
        <v>2</v>
      </c>
      <c r="J200" s="19">
        <v>44866</v>
      </c>
      <c r="L200">
        <v>103.01900000000001</v>
      </c>
      <c r="M200">
        <v>1.03</v>
      </c>
      <c r="N200" t="s">
        <v>2618</v>
      </c>
      <c r="O200" t="s">
        <v>2618</v>
      </c>
      <c r="P200" t="s">
        <v>2970</v>
      </c>
      <c r="Q200" t="s">
        <v>2964</v>
      </c>
      <c r="R200" s="19">
        <v>43706</v>
      </c>
      <c r="S200" t="s">
        <v>2723</v>
      </c>
      <c r="T200" t="s">
        <v>3848</v>
      </c>
      <c r="U200" t="s">
        <v>3855</v>
      </c>
      <c r="V200" t="s">
        <v>3865</v>
      </c>
      <c r="W200" t="s">
        <v>3848</v>
      </c>
      <c r="X200" t="s">
        <v>3868</v>
      </c>
      <c r="Y200" t="s">
        <v>3873</v>
      </c>
      <c r="Z200" t="s">
        <v>3873</v>
      </c>
      <c r="AA200" t="s">
        <v>3873</v>
      </c>
      <c r="AB200" t="s">
        <v>3873</v>
      </c>
      <c r="AC200" s="21">
        <v>103.02</v>
      </c>
      <c r="AD200" s="22">
        <v>1.03E-2</v>
      </c>
      <c r="AE200" t="s">
        <v>3127</v>
      </c>
      <c r="AF200">
        <v>0</v>
      </c>
      <c r="AG200" t="s">
        <v>3724</v>
      </c>
    </row>
    <row r="201" spans="1:33" hidden="1" x14ac:dyDescent="0.55000000000000004">
      <c r="A201" t="s">
        <v>32</v>
      </c>
      <c r="B201" t="s">
        <v>42</v>
      </c>
      <c r="C201" t="s">
        <v>359</v>
      </c>
      <c r="D201" t="s">
        <v>2233</v>
      </c>
      <c r="E201">
        <v>47870</v>
      </c>
      <c r="F201" t="s">
        <v>2723</v>
      </c>
      <c r="G201" t="s">
        <v>2723</v>
      </c>
      <c r="H201">
        <v>4940000</v>
      </c>
      <c r="I201">
        <v>5</v>
      </c>
      <c r="J201" s="19">
        <v>45231</v>
      </c>
      <c r="L201">
        <v>116.259</v>
      </c>
      <c r="M201">
        <v>1.01</v>
      </c>
      <c r="N201" t="s">
        <v>2618</v>
      </c>
      <c r="O201" t="s">
        <v>2618</v>
      </c>
      <c r="P201" t="s">
        <v>2970</v>
      </c>
      <c r="Q201" t="s">
        <v>2964</v>
      </c>
      <c r="R201" s="19">
        <v>43706</v>
      </c>
      <c r="S201" t="s">
        <v>2723</v>
      </c>
      <c r="T201" t="s">
        <v>3848</v>
      </c>
      <c r="U201" t="s">
        <v>3855</v>
      </c>
      <c r="V201" t="s">
        <v>3865</v>
      </c>
      <c r="W201" t="s">
        <v>3848</v>
      </c>
      <c r="X201" t="s">
        <v>3868</v>
      </c>
      <c r="Y201" t="s">
        <v>3873</v>
      </c>
      <c r="Z201" t="s">
        <v>3873</v>
      </c>
      <c r="AA201" t="s">
        <v>3873</v>
      </c>
      <c r="AB201" t="s">
        <v>3873</v>
      </c>
      <c r="AC201" s="21">
        <v>116.26</v>
      </c>
      <c r="AD201" s="22">
        <v>1.01E-2</v>
      </c>
      <c r="AE201" t="s">
        <v>3127</v>
      </c>
      <c r="AF201">
        <v>0</v>
      </c>
      <c r="AG201" t="s">
        <v>3725</v>
      </c>
    </row>
    <row r="202" spans="1:33" hidden="1" x14ac:dyDescent="0.55000000000000004">
      <c r="A202" t="s">
        <v>32</v>
      </c>
      <c r="B202" t="s">
        <v>42</v>
      </c>
      <c r="C202" t="s">
        <v>359</v>
      </c>
      <c r="D202" t="s">
        <v>2234</v>
      </c>
      <c r="E202">
        <v>47870</v>
      </c>
      <c r="F202" t="s">
        <v>2723</v>
      </c>
      <c r="G202" t="s">
        <v>2723</v>
      </c>
      <c r="H202">
        <v>5585000</v>
      </c>
      <c r="I202">
        <v>5</v>
      </c>
      <c r="J202" s="19">
        <v>45597</v>
      </c>
      <c r="L202">
        <v>119.833</v>
      </c>
      <c r="M202">
        <v>1.05</v>
      </c>
      <c r="N202" t="s">
        <v>2618</v>
      </c>
      <c r="O202" t="s">
        <v>2618</v>
      </c>
      <c r="P202" t="s">
        <v>2970</v>
      </c>
      <c r="Q202" t="s">
        <v>2964</v>
      </c>
      <c r="R202" s="19">
        <v>43706</v>
      </c>
      <c r="S202" t="s">
        <v>2723</v>
      </c>
      <c r="T202" t="s">
        <v>3848</v>
      </c>
      <c r="U202" t="s">
        <v>3855</v>
      </c>
      <c r="V202" t="s">
        <v>3865</v>
      </c>
      <c r="W202" t="s">
        <v>3848</v>
      </c>
      <c r="X202" t="s">
        <v>3868</v>
      </c>
      <c r="Y202" t="s">
        <v>3873</v>
      </c>
      <c r="Z202" t="s">
        <v>3873</v>
      </c>
      <c r="AA202" t="s">
        <v>3873</v>
      </c>
      <c r="AB202" t="s">
        <v>3873</v>
      </c>
      <c r="AC202" s="21">
        <v>119.83</v>
      </c>
      <c r="AD202" s="22">
        <v>1.0500000000000001E-2</v>
      </c>
      <c r="AE202" t="s">
        <v>3127</v>
      </c>
      <c r="AF202">
        <v>0</v>
      </c>
      <c r="AG202" t="s">
        <v>3726</v>
      </c>
    </row>
    <row r="203" spans="1:33" hidden="1" x14ac:dyDescent="0.55000000000000004">
      <c r="A203" t="s">
        <v>32</v>
      </c>
      <c r="B203" t="s">
        <v>42</v>
      </c>
      <c r="C203" t="s">
        <v>359</v>
      </c>
      <c r="D203" t="s">
        <v>2235</v>
      </c>
      <c r="E203">
        <v>47870</v>
      </c>
      <c r="F203" t="s">
        <v>2723</v>
      </c>
      <c r="G203" t="s">
        <v>2723</v>
      </c>
      <c r="H203">
        <v>5850000</v>
      </c>
      <c r="I203">
        <v>5</v>
      </c>
      <c r="J203" s="19">
        <v>47058</v>
      </c>
      <c r="L203">
        <v>131.08500000000001</v>
      </c>
      <c r="M203">
        <v>1.38</v>
      </c>
      <c r="N203" t="s">
        <v>2618</v>
      </c>
      <c r="O203" t="s">
        <v>2618</v>
      </c>
      <c r="P203" t="s">
        <v>2970</v>
      </c>
      <c r="Q203" t="s">
        <v>2964</v>
      </c>
      <c r="R203" s="19">
        <v>43706</v>
      </c>
      <c r="S203" t="s">
        <v>2723</v>
      </c>
      <c r="T203" t="s">
        <v>3848</v>
      </c>
      <c r="U203" t="s">
        <v>3855</v>
      </c>
      <c r="V203" t="s">
        <v>3865</v>
      </c>
      <c r="W203" t="s">
        <v>3848</v>
      </c>
      <c r="X203" t="s">
        <v>3868</v>
      </c>
      <c r="Y203" t="s">
        <v>3873</v>
      </c>
      <c r="Z203" t="s">
        <v>3873</v>
      </c>
      <c r="AA203" t="s">
        <v>3873</v>
      </c>
      <c r="AB203" t="s">
        <v>3873</v>
      </c>
      <c r="AC203" s="21">
        <v>131.08000000000001</v>
      </c>
      <c r="AD203" s="22">
        <v>1.38E-2</v>
      </c>
      <c r="AE203" t="s">
        <v>3127</v>
      </c>
      <c r="AF203">
        <v>0</v>
      </c>
      <c r="AG203" t="s">
        <v>3727</v>
      </c>
    </row>
    <row r="204" spans="1:33" hidden="1" x14ac:dyDescent="0.55000000000000004">
      <c r="A204" t="s">
        <v>32</v>
      </c>
      <c r="B204" t="s">
        <v>42</v>
      </c>
      <c r="C204" t="s">
        <v>359</v>
      </c>
      <c r="D204" t="s">
        <v>2236</v>
      </c>
      <c r="E204">
        <v>47870</v>
      </c>
      <c r="F204" t="s">
        <v>2723</v>
      </c>
      <c r="G204" t="s">
        <v>2723</v>
      </c>
      <c r="H204">
        <v>6440000</v>
      </c>
      <c r="I204">
        <v>4</v>
      </c>
      <c r="J204" s="19">
        <v>47423</v>
      </c>
      <c r="L204">
        <v>123.821</v>
      </c>
      <c r="M204">
        <v>1.47</v>
      </c>
      <c r="N204" t="s">
        <v>2618</v>
      </c>
      <c r="O204" t="s">
        <v>2618</v>
      </c>
      <c r="P204" t="s">
        <v>2970</v>
      </c>
      <c r="Q204" t="s">
        <v>2964</v>
      </c>
      <c r="R204" s="19">
        <v>43706</v>
      </c>
      <c r="S204" t="s">
        <v>2723</v>
      </c>
      <c r="T204" t="s">
        <v>3848</v>
      </c>
      <c r="U204" t="s">
        <v>3855</v>
      </c>
      <c r="V204" t="s">
        <v>3865</v>
      </c>
      <c r="W204" t="s">
        <v>3848</v>
      </c>
      <c r="X204" t="s">
        <v>3868</v>
      </c>
      <c r="Y204" t="s">
        <v>3873</v>
      </c>
      <c r="Z204" t="s">
        <v>3873</v>
      </c>
      <c r="AA204" t="s">
        <v>3873</v>
      </c>
      <c r="AB204" t="s">
        <v>3873</v>
      </c>
      <c r="AC204" s="21">
        <v>123.82</v>
      </c>
      <c r="AD204" s="22">
        <v>1.47E-2</v>
      </c>
      <c r="AE204" t="s">
        <v>3127</v>
      </c>
      <c r="AF204">
        <v>0</v>
      </c>
      <c r="AG204" t="s">
        <v>3728</v>
      </c>
    </row>
    <row r="205" spans="1:33" hidden="1" x14ac:dyDescent="0.55000000000000004">
      <c r="A205" t="s">
        <v>32</v>
      </c>
      <c r="B205" t="s">
        <v>42</v>
      </c>
      <c r="C205" t="s">
        <v>359</v>
      </c>
      <c r="D205" t="s">
        <v>2237</v>
      </c>
      <c r="E205">
        <v>47870</v>
      </c>
      <c r="F205" t="s">
        <v>2723</v>
      </c>
      <c r="G205" t="s">
        <v>2723</v>
      </c>
      <c r="H205">
        <v>6830000</v>
      </c>
      <c r="I205">
        <v>5</v>
      </c>
      <c r="J205" s="19">
        <v>47788</v>
      </c>
      <c r="L205">
        <v>132.46</v>
      </c>
      <c r="M205">
        <v>1.54</v>
      </c>
      <c r="N205" t="s">
        <v>2618</v>
      </c>
      <c r="O205" t="s">
        <v>2618</v>
      </c>
      <c r="P205" t="s">
        <v>2970</v>
      </c>
      <c r="Q205" t="s">
        <v>2964</v>
      </c>
      <c r="R205" s="19">
        <v>43706</v>
      </c>
      <c r="S205" t="s">
        <v>2723</v>
      </c>
      <c r="T205" t="s">
        <v>3848</v>
      </c>
      <c r="U205" t="s">
        <v>3855</v>
      </c>
      <c r="V205" t="s">
        <v>3865</v>
      </c>
      <c r="W205" t="s">
        <v>3848</v>
      </c>
      <c r="X205" t="s">
        <v>3868</v>
      </c>
      <c r="Y205" t="s">
        <v>3873</v>
      </c>
      <c r="Z205" t="s">
        <v>3873</v>
      </c>
      <c r="AA205" t="s">
        <v>3873</v>
      </c>
      <c r="AB205" t="s">
        <v>3873</v>
      </c>
      <c r="AC205" s="21">
        <v>132.46</v>
      </c>
      <c r="AD205" s="22">
        <v>1.54E-2</v>
      </c>
      <c r="AE205" t="s">
        <v>3127</v>
      </c>
      <c r="AF205">
        <v>0</v>
      </c>
      <c r="AG205" t="s">
        <v>3729</v>
      </c>
    </row>
    <row r="206" spans="1:33" hidden="1" x14ac:dyDescent="0.55000000000000004">
      <c r="A206" t="s">
        <v>32</v>
      </c>
      <c r="B206" t="s">
        <v>42</v>
      </c>
      <c r="C206" t="s">
        <v>359</v>
      </c>
      <c r="D206" t="s">
        <v>2238</v>
      </c>
      <c r="E206">
        <v>47870</v>
      </c>
      <c r="F206" t="s">
        <v>2723</v>
      </c>
      <c r="G206" t="s">
        <v>2723</v>
      </c>
      <c r="H206">
        <v>7450000</v>
      </c>
      <c r="I206">
        <v>5</v>
      </c>
      <c r="J206" s="19">
        <v>48153</v>
      </c>
      <c r="L206">
        <v>132.018</v>
      </c>
      <c r="M206">
        <v>1.58</v>
      </c>
      <c r="N206" t="s">
        <v>2618</v>
      </c>
      <c r="O206" t="s">
        <v>2618</v>
      </c>
      <c r="P206" t="s">
        <v>2970</v>
      </c>
      <c r="Q206" t="s">
        <v>2964</v>
      </c>
      <c r="R206" s="19">
        <v>43706</v>
      </c>
      <c r="S206" t="s">
        <v>2723</v>
      </c>
      <c r="T206" t="s">
        <v>3848</v>
      </c>
      <c r="U206" t="s">
        <v>3855</v>
      </c>
      <c r="V206" t="s">
        <v>3865</v>
      </c>
      <c r="W206" t="s">
        <v>3848</v>
      </c>
      <c r="X206" t="s">
        <v>3868</v>
      </c>
      <c r="Y206" t="s">
        <v>3873</v>
      </c>
      <c r="Z206" t="s">
        <v>3873</v>
      </c>
      <c r="AA206" t="s">
        <v>3873</v>
      </c>
      <c r="AB206" t="s">
        <v>3873</v>
      </c>
      <c r="AC206" s="21">
        <v>132.02000000000001</v>
      </c>
      <c r="AD206" s="22">
        <v>1.5800000000000002E-2</v>
      </c>
      <c r="AE206" t="s">
        <v>3127</v>
      </c>
      <c r="AF206">
        <v>0</v>
      </c>
      <c r="AG206" t="s">
        <v>3730</v>
      </c>
    </row>
    <row r="207" spans="1:33" hidden="1" x14ac:dyDescent="0.55000000000000004">
      <c r="A207" t="s">
        <v>32</v>
      </c>
      <c r="B207" t="s">
        <v>42</v>
      </c>
      <c r="C207" t="s">
        <v>359</v>
      </c>
      <c r="D207" t="s">
        <v>2239</v>
      </c>
      <c r="E207">
        <v>47870</v>
      </c>
      <c r="F207" t="s">
        <v>2723</v>
      </c>
      <c r="G207" t="s">
        <v>2723</v>
      </c>
      <c r="H207">
        <v>7930000</v>
      </c>
      <c r="I207">
        <v>5</v>
      </c>
      <c r="J207" s="19">
        <v>48519</v>
      </c>
      <c r="L207">
        <v>131.35900000000001</v>
      </c>
      <c r="M207">
        <v>1.64</v>
      </c>
      <c r="N207" t="s">
        <v>2618</v>
      </c>
      <c r="O207" t="s">
        <v>2618</v>
      </c>
      <c r="P207" t="s">
        <v>2970</v>
      </c>
      <c r="Q207" t="s">
        <v>2964</v>
      </c>
      <c r="R207" s="19">
        <v>43706</v>
      </c>
      <c r="S207" t="s">
        <v>2723</v>
      </c>
      <c r="T207" t="s">
        <v>3848</v>
      </c>
      <c r="U207" t="s">
        <v>3855</v>
      </c>
      <c r="V207" t="s">
        <v>3865</v>
      </c>
      <c r="W207" t="s">
        <v>3848</v>
      </c>
      <c r="X207" t="s">
        <v>3868</v>
      </c>
      <c r="Y207" t="s">
        <v>3873</v>
      </c>
      <c r="Z207" t="s">
        <v>3873</v>
      </c>
      <c r="AA207" t="s">
        <v>3873</v>
      </c>
      <c r="AB207" t="s">
        <v>3873</v>
      </c>
      <c r="AC207" s="21">
        <v>131.36000000000001</v>
      </c>
      <c r="AD207" s="22">
        <v>1.6400000000000001E-2</v>
      </c>
      <c r="AE207" t="s">
        <v>3127</v>
      </c>
      <c r="AF207">
        <v>0</v>
      </c>
      <c r="AG207" t="s">
        <v>3731</v>
      </c>
    </row>
    <row r="208" spans="1:33" hidden="1" x14ac:dyDescent="0.55000000000000004">
      <c r="A208" t="s">
        <v>32</v>
      </c>
      <c r="B208" t="s">
        <v>42</v>
      </c>
      <c r="C208" t="s">
        <v>359</v>
      </c>
      <c r="D208" t="s">
        <v>2240</v>
      </c>
      <c r="E208">
        <v>47870</v>
      </c>
      <c r="F208" t="s">
        <v>2723</v>
      </c>
      <c r="G208" t="s">
        <v>2723</v>
      </c>
      <c r="H208">
        <v>6615000</v>
      </c>
      <c r="I208">
        <v>4</v>
      </c>
      <c r="J208" s="19">
        <v>48884</v>
      </c>
      <c r="L208">
        <v>119.033</v>
      </c>
      <c r="M208">
        <v>1.93</v>
      </c>
      <c r="N208" t="s">
        <v>2618</v>
      </c>
      <c r="O208" t="s">
        <v>2618</v>
      </c>
      <c r="P208" t="s">
        <v>2970</v>
      </c>
      <c r="Q208" t="s">
        <v>2964</v>
      </c>
      <c r="R208" s="19">
        <v>43706</v>
      </c>
      <c r="S208" t="s">
        <v>2723</v>
      </c>
      <c r="T208" t="s">
        <v>3848</v>
      </c>
      <c r="U208" t="s">
        <v>3855</v>
      </c>
      <c r="V208" t="s">
        <v>3865</v>
      </c>
      <c r="W208" t="s">
        <v>3848</v>
      </c>
      <c r="X208" t="s">
        <v>3868</v>
      </c>
      <c r="Y208" t="s">
        <v>3873</v>
      </c>
      <c r="Z208" t="s">
        <v>3873</v>
      </c>
      <c r="AA208" t="s">
        <v>3873</v>
      </c>
      <c r="AB208" t="s">
        <v>3873</v>
      </c>
      <c r="AC208" s="21">
        <v>119.03</v>
      </c>
      <c r="AD208" s="22">
        <v>1.9300000000000001E-2</v>
      </c>
      <c r="AE208" t="s">
        <v>3127</v>
      </c>
      <c r="AF208">
        <v>0</v>
      </c>
      <c r="AG208" t="s">
        <v>3732</v>
      </c>
    </row>
    <row r="209" spans="1:33" hidden="1" x14ac:dyDescent="0.55000000000000004">
      <c r="A209" t="s">
        <v>32</v>
      </c>
      <c r="B209" t="s">
        <v>42</v>
      </c>
      <c r="C209" t="s">
        <v>359</v>
      </c>
      <c r="D209" t="s">
        <v>2241</v>
      </c>
      <c r="E209">
        <v>47870</v>
      </c>
      <c r="F209" t="s">
        <v>2723</v>
      </c>
      <c r="G209" t="s">
        <v>2723</v>
      </c>
      <c r="H209">
        <v>8560000</v>
      </c>
      <c r="I209">
        <v>4</v>
      </c>
      <c r="J209" s="19">
        <v>49249</v>
      </c>
      <c r="L209">
        <v>118.52500000000001</v>
      </c>
      <c r="M209">
        <v>1.98</v>
      </c>
      <c r="N209" t="s">
        <v>2618</v>
      </c>
      <c r="O209" t="s">
        <v>2618</v>
      </c>
      <c r="P209" t="s">
        <v>2970</v>
      </c>
      <c r="Q209" t="s">
        <v>2964</v>
      </c>
      <c r="R209" s="19">
        <v>43706</v>
      </c>
      <c r="S209" t="s">
        <v>2723</v>
      </c>
      <c r="T209" t="s">
        <v>3848</v>
      </c>
      <c r="U209" t="s">
        <v>3855</v>
      </c>
      <c r="V209" t="s">
        <v>3865</v>
      </c>
      <c r="W209" t="s">
        <v>3848</v>
      </c>
      <c r="X209" t="s">
        <v>3868</v>
      </c>
      <c r="Y209" t="s">
        <v>3873</v>
      </c>
      <c r="Z209" t="s">
        <v>3873</v>
      </c>
      <c r="AA209" t="s">
        <v>3873</v>
      </c>
      <c r="AB209" t="s">
        <v>3873</v>
      </c>
      <c r="AC209" s="21">
        <v>118.52</v>
      </c>
      <c r="AD209" s="22">
        <v>1.9800000000000002E-2</v>
      </c>
      <c r="AE209" t="s">
        <v>3127</v>
      </c>
      <c r="AF209">
        <v>0</v>
      </c>
      <c r="AG209" t="s">
        <v>3733</v>
      </c>
    </row>
    <row r="210" spans="1:33" hidden="1" x14ac:dyDescent="0.55000000000000004">
      <c r="A210" t="s">
        <v>32</v>
      </c>
      <c r="B210" t="s">
        <v>42</v>
      </c>
      <c r="C210" t="s">
        <v>359</v>
      </c>
      <c r="D210" t="s">
        <v>2242</v>
      </c>
      <c r="E210">
        <v>47870</v>
      </c>
      <c r="F210" t="s">
        <v>2723</v>
      </c>
      <c r="G210" t="s">
        <v>2723</v>
      </c>
      <c r="H210">
        <v>8325000</v>
      </c>
      <c r="I210">
        <v>4</v>
      </c>
      <c r="J210" s="19">
        <v>49614</v>
      </c>
      <c r="L210">
        <v>118.121</v>
      </c>
      <c r="M210">
        <v>2.02</v>
      </c>
      <c r="N210" t="s">
        <v>2618</v>
      </c>
      <c r="O210" t="s">
        <v>2618</v>
      </c>
      <c r="P210" t="s">
        <v>2970</v>
      </c>
      <c r="Q210" t="s">
        <v>2964</v>
      </c>
      <c r="R210" s="19">
        <v>43706</v>
      </c>
      <c r="S210" t="s">
        <v>2723</v>
      </c>
      <c r="T210" t="s">
        <v>3848</v>
      </c>
      <c r="U210" t="s">
        <v>3855</v>
      </c>
      <c r="V210" t="s">
        <v>3865</v>
      </c>
      <c r="W210" t="s">
        <v>3848</v>
      </c>
      <c r="X210" t="s">
        <v>3868</v>
      </c>
      <c r="Y210" t="s">
        <v>3873</v>
      </c>
      <c r="Z210" t="s">
        <v>3873</v>
      </c>
      <c r="AA210" t="s">
        <v>3873</v>
      </c>
      <c r="AB210" t="s">
        <v>3873</v>
      </c>
      <c r="AC210" s="21">
        <v>118.12</v>
      </c>
      <c r="AD210" s="22">
        <v>2.0199999999999999E-2</v>
      </c>
      <c r="AE210" t="s">
        <v>3127</v>
      </c>
      <c r="AF210">
        <v>0</v>
      </c>
      <c r="AG210" t="s">
        <v>3734</v>
      </c>
    </row>
    <row r="211" spans="1:33" hidden="1" x14ac:dyDescent="0.55000000000000004">
      <c r="A211" t="s">
        <v>32</v>
      </c>
      <c r="B211" t="s">
        <v>42</v>
      </c>
      <c r="C211" t="s">
        <v>359</v>
      </c>
      <c r="D211" t="s">
        <v>2243</v>
      </c>
      <c r="E211">
        <v>47870</v>
      </c>
      <c r="F211" t="s">
        <v>2723</v>
      </c>
      <c r="G211" t="s">
        <v>2723</v>
      </c>
      <c r="H211">
        <v>8775000</v>
      </c>
      <c r="I211">
        <v>3</v>
      </c>
      <c r="J211" s="19">
        <v>49980</v>
      </c>
      <c r="L211">
        <v>105.292</v>
      </c>
      <c r="M211">
        <v>2.41</v>
      </c>
      <c r="N211" t="s">
        <v>2618</v>
      </c>
      <c r="O211" t="s">
        <v>2618</v>
      </c>
      <c r="P211" t="s">
        <v>2970</v>
      </c>
      <c r="Q211" t="s">
        <v>2964</v>
      </c>
      <c r="R211" s="19">
        <v>43706</v>
      </c>
      <c r="S211" t="s">
        <v>2723</v>
      </c>
      <c r="T211" t="s">
        <v>3848</v>
      </c>
      <c r="U211" t="s">
        <v>3855</v>
      </c>
      <c r="V211" t="s">
        <v>3865</v>
      </c>
      <c r="W211" t="s">
        <v>3848</v>
      </c>
      <c r="X211" t="s">
        <v>3868</v>
      </c>
      <c r="Y211" t="s">
        <v>3873</v>
      </c>
      <c r="Z211" t="s">
        <v>3873</v>
      </c>
      <c r="AA211" t="s">
        <v>3873</v>
      </c>
      <c r="AB211" t="s">
        <v>3873</v>
      </c>
      <c r="AC211" s="21">
        <v>105.29</v>
      </c>
      <c r="AD211" s="22">
        <v>2.41E-2</v>
      </c>
      <c r="AE211" t="s">
        <v>3127</v>
      </c>
      <c r="AF211">
        <v>0</v>
      </c>
      <c r="AG211" t="s">
        <v>3735</v>
      </c>
    </row>
    <row r="212" spans="1:33" hidden="1" x14ac:dyDescent="0.55000000000000004">
      <c r="A212" t="s">
        <v>32</v>
      </c>
      <c r="B212" t="s">
        <v>42</v>
      </c>
      <c r="C212" t="s">
        <v>359</v>
      </c>
      <c r="D212" t="s">
        <v>2244</v>
      </c>
      <c r="E212">
        <v>47870</v>
      </c>
      <c r="F212" t="s">
        <v>2723</v>
      </c>
      <c r="G212" t="s">
        <v>2723</v>
      </c>
      <c r="H212">
        <v>9305000</v>
      </c>
      <c r="I212">
        <v>3</v>
      </c>
      <c r="J212" s="19">
        <v>50345</v>
      </c>
      <c r="L212">
        <v>104.923</v>
      </c>
      <c r="M212">
        <v>2.4500000000000002</v>
      </c>
      <c r="N212" t="s">
        <v>2618</v>
      </c>
      <c r="O212" t="s">
        <v>2618</v>
      </c>
      <c r="P212" t="s">
        <v>2970</v>
      </c>
      <c r="Q212" t="s">
        <v>2964</v>
      </c>
      <c r="R212" s="19">
        <v>43706</v>
      </c>
      <c r="S212" t="s">
        <v>2723</v>
      </c>
      <c r="T212" t="s">
        <v>3848</v>
      </c>
      <c r="U212" t="s">
        <v>3855</v>
      </c>
      <c r="V212" t="s">
        <v>3865</v>
      </c>
      <c r="W212" t="s">
        <v>3848</v>
      </c>
      <c r="X212" t="s">
        <v>3868</v>
      </c>
      <c r="Y212" t="s">
        <v>3873</v>
      </c>
      <c r="Z212" t="s">
        <v>3873</v>
      </c>
      <c r="AA212" t="s">
        <v>3873</v>
      </c>
      <c r="AB212" t="s">
        <v>3873</v>
      </c>
      <c r="AC212" s="21">
        <v>104.92</v>
      </c>
      <c r="AD212" s="22">
        <v>2.4500000000000001E-2</v>
      </c>
      <c r="AE212" t="s">
        <v>3127</v>
      </c>
      <c r="AF212">
        <v>0</v>
      </c>
      <c r="AG212" t="s">
        <v>3736</v>
      </c>
    </row>
    <row r="213" spans="1:33" hidden="1" x14ac:dyDescent="0.55000000000000004">
      <c r="A213" t="s">
        <v>32</v>
      </c>
      <c r="B213" t="s">
        <v>42</v>
      </c>
      <c r="C213" t="s">
        <v>359</v>
      </c>
      <c r="D213" t="s">
        <v>2245</v>
      </c>
      <c r="E213">
        <v>47870</v>
      </c>
      <c r="F213" t="s">
        <v>2723</v>
      </c>
      <c r="G213" t="s">
        <v>2723</v>
      </c>
      <c r="H213">
        <v>10030000</v>
      </c>
      <c r="I213">
        <v>4</v>
      </c>
      <c r="J213" s="19">
        <v>50710</v>
      </c>
      <c r="L213">
        <v>116.72</v>
      </c>
      <c r="M213">
        <v>2.16</v>
      </c>
      <c r="N213" t="s">
        <v>2618</v>
      </c>
      <c r="O213" t="s">
        <v>2618</v>
      </c>
      <c r="P213" t="s">
        <v>2970</v>
      </c>
      <c r="Q213" t="s">
        <v>2964</v>
      </c>
      <c r="R213" s="19">
        <v>43706</v>
      </c>
      <c r="S213" t="s">
        <v>2723</v>
      </c>
      <c r="T213" t="s">
        <v>3848</v>
      </c>
      <c r="U213" t="s">
        <v>3855</v>
      </c>
      <c r="V213" t="s">
        <v>3865</v>
      </c>
      <c r="W213" t="s">
        <v>3848</v>
      </c>
      <c r="X213" t="s">
        <v>3868</v>
      </c>
      <c r="Y213" t="s">
        <v>3873</v>
      </c>
      <c r="Z213" t="s">
        <v>3873</v>
      </c>
      <c r="AA213" t="s">
        <v>3873</v>
      </c>
      <c r="AB213" t="s">
        <v>3873</v>
      </c>
      <c r="AC213" s="21">
        <v>116.72</v>
      </c>
      <c r="AD213" s="22">
        <v>2.1600000000000001E-2</v>
      </c>
      <c r="AE213" t="s">
        <v>3127</v>
      </c>
      <c r="AF213">
        <v>0</v>
      </c>
      <c r="AG213" t="s">
        <v>3737</v>
      </c>
    </row>
    <row r="214" spans="1:33" x14ac:dyDescent="0.55000000000000004">
      <c r="A214" t="s">
        <v>32</v>
      </c>
      <c r="B214" t="s">
        <v>37</v>
      </c>
      <c r="C214" t="s">
        <v>136</v>
      </c>
      <c r="D214" t="s">
        <v>785</v>
      </c>
      <c r="E214">
        <v>47772</v>
      </c>
      <c r="F214" t="s">
        <v>2618</v>
      </c>
      <c r="G214" t="s">
        <v>3846</v>
      </c>
      <c r="H214">
        <v>440000</v>
      </c>
      <c r="I214">
        <v>4.0999999999999996</v>
      </c>
      <c r="J214" s="19">
        <v>43070</v>
      </c>
      <c r="K214">
        <v>99.263000000000005</v>
      </c>
      <c r="L214" t="s">
        <v>2618</v>
      </c>
      <c r="N214" t="s">
        <v>2618</v>
      </c>
      <c r="O214" t="s">
        <v>2965</v>
      </c>
      <c r="P214" t="s">
        <v>2618</v>
      </c>
      <c r="Q214" t="s">
        <v>2618</v>
      </c>
      <c r="R214" s="19">
        <v>37956</v>
      </c>
      <c r="AE214" t="s">
        <v>3038</v>
      </c>
      <c r="AF214">
        <v>0</v>
      </c>
    </row>
    <row r="215" spans="1:33" x14ac:dyDescent="0.55000000000000004">
      <c r="A215" t="s">
        <v>32</v>
      </c>
      <c r="B215" t="s">
        <v>37</v>
      </c>
      <c r="C215" t="s">
        <v>136</v>
      </c>
      <c r="D215" t="s">
        <v>786</v>
      </c>
      <c r="E215">
        <v>47772</v>
      </c>
      <c r="F215" t="s">
        <v>2618</v>
      </c>
      <c r="G215" t="s">
        <v>3846</v>
      </c>
      <c r="H215">
        <v>460000</v>
      </c>
      <c r="I215">
        <v>4.2</v>
      </c>
      <c r="J215" s="19">
        <v>43435</v>
      </c>
      <c r="K215">
        <v>99.23</v>
      </c>
      <c r="L215" t="s">
        <v>2618</v>
      </c>
      <c r="N215" t="s">
        <v>2618</v>
      </c>
      <c r="O215" t="s">
        <v>2965</v>
      </c>
      <c r="P215" t="s">
        <v>2618</v>
      </c>
      <c r="Q215" t="s">
        <v>2618</v>
      </c>
      <c r="R215" s="19">
        <v>37956</v>
      </c>
      <c r="AE215" t="s">
        <v>3038</v>
      </c>
      <c r="AF215">
        <v>0</v>
      </c>
    </row>
    <row r="216" spans="1:33" x14ac:dyDescent="0.55000000000000004">
      <c r="A216" t="s">
        <v>32</v>
      </c>
      <c r="B216" t="s">
        <v>37</v>
      </c>
      <c r="C216" t="s">
        <v>136</v>
      </c>
      <c r="D216" t="s">
        <v>787</v>
      </c>
      <c r="E216">
        <v>47772</v>
      </c>
      <c r="F216" t="s">
        <v>2618</v>
      </c>
      <c r="G216" t="s">
        <v>3846</v>
      </c>
      <c r="H216">
        <v>480000</v>
      </c>
      <c r="I216">
        <v>4.25</v>
      </c>
      <c r="J216" s="19">
        <v>43800</v>
      </c>
      <c r="K216">
        <v>98.742999999999995</v>
      </c>
      <c r="L216" t="s">
        <v>2618</v>
      </c>
      <c r="N216" t="s">
        <v>2618</v>
      </c>
      <c r="O216" t="s">
        <v>2965</v>
      </c>
      <c r="P216" t="s">
        <v>2618</v>
      </c>
      <c r="Q216" t="s">
        <v>2618</v>
      </c>
      <c r="R216" s="19">
        <v>37956</v>
      </c>
      <c r="AE216" t="s">
        <v>3038</v>
      </c>
      <c r="AF216">
        <v>0</v>
      </c>
    </row>
    <row r="217" spans="1:33" x14ac:dyDescent="0.55000000000000004">
      <c r="A217" t="s">
        <v>32</v>
      </c>
      <c r="B217" t="s">
        <v>37</v>
      </c>
      <c r="C217" t="s">
        <v>136</v>
      </c>
      <c r="D217" t="s">
        <v>788</v>
      </c>
      <c r="E217">
        <v>47772</v>
      </c>
      <c r="F217" t="s">
        <v>2618</v>
      </c>
      <c r="G217" t="s">
        <v>3846</v>
      </c>
      <c r="H217" s="20">
        <v>500000</v>
      </c>
      <c r="I217">
        <v>4.375</v>
      </c>
      <c r="J217" s="19">
        <v>44166</v>
      </c>
      <c r="K217">
        <v>99.228999999999999</v>
      </c>
      <c r="L217" t="s">
        <v>2618</v>
      </c>
      <c r="N217" t="s">
        <v>2618</v>
      </c>
      <c r="O217" t="s">
        <v>2965</v>
      </c>
      <c r="P217" t="s">
        <v>2618</v>
      </c>
      <c r="Q217" t="s">
        <v>2618</v>
      </c>
      <c r="R217" s="19">
        <v>37956</v>
      </c>
      <c r="AE217" t="s">
        <v>3038</v>
      </c>
      <c r="AF217">
        <v>0</v>
      </c>
    </row>
    <row r="218" spans="1:33" x14ac:dyDescent="0.55000000000000004">
      <c r="A218" t="s">
        <v>32</v>
      </c>
      <c r="B218" t="s">
        <v>37</v>
      </c>
      <c r="C218" t="s">
        <v>136</v>
      </c>
      <c r="D218" t="s">
        <v>789</v>
      </c>
      <c r="E218">
        <v>47772</v>
      </c>
      <c r="F218" t="s">
        <v>2618</v>
      </c>
      <c r="G218" t="s">
        <v>3846</v>
      </c>
      <c r="H218">
        <v>525000</v>
      </c>
      <c r="I218">
        <v>4.4000000000000004</v>
      </c>
      <c r="J218" s="19">
        <v>44531</v>
      </c>
      <c r="K218">
        <v>98.533000000000001</v>
      </c>
      <c r="L218" t="s">
        <v>2618</v>
      </c>
      <c r="N218" t="s">
        <v>2618</v>
      </c>
      <c r="O218" t="s">
        <v>2965</v>
      </c>
      <c r="P218" t="s">
        <v>2618</v>
      </c>
      <c r="Q218" t="s">
        <v>2618</v>
      </c>
      <c r="R218" s="19">
        <v>37956</v>
      </c>
      <c r="AE218" t="s">
        <v>3038</v>
      </c>
      <c r="AF218">
        <v>0</v>
      </c>
    </row>
    <row r="219" spans="1:33" x14ac:dyDescent="0.55000000000000004">
      <c r="A219" t="s">
        <v>32</v>
      </c>
      <c r="B219" t="s">
        <v>37</v>
      </c>
      <c r="C219" t="s">
        <v>136</v>
      </c>
      <c r="D219" t="s">
        <v>790</v>
      </c>
      <c r="E219">
        <v>47772</v>
      </c>
      <c r="F219" t="s">
        <v>2618</v>
      </c>
      <c r="G219" t="s">
        <v>3846</v>
      </c>
      <c r="H219">
        <v>550000</v>
      </c>
      <c r="I219">
        <v>4.5</v>
      </c>
      <c r="J219" s="19">
        <v>44896</v>
      </c>
      <c r="K219">
        <v>98.742000000000004</v>
      </c>
      <c r="L219" t="s">
        <v>2618</v>
      </c>
      <c r="N219" t="s">
        <v>2618</v>
      </c>
      <c r="O219" t="s">
        <v>2965</v>
      </c>
      <c r="P219" t="s">
        <v>2618</v>
      </c>
      <c r="Q219" t="s">
        <v>2618</v>
      </c>
      <c r="R219" s="19">
        <v>37956</v>
      </c>
      <c r="AE219" t="s">
        <v>3038</v>
      </c>
      <c r="AF219">
        <v>0</v>
      </c>
    </row>
    <row r="220" spans="1:33" x14ac:dyDescent="0.55000000000000004">
      <c r="A220" t="s">
        <v>32</v>
      </c>
      <c r="B220" t="s">
        <v>37</v>
      </c>
      <c r="C220" t="s">
        <v>136</v>
      </c>
      <c r="D220" t="s">
        <v>791</v>
      </c>
      <c r="E220">
        <v>47772</v>
      </c>
      <c r="F220" t="s">
        <v>2618</v>
      </c>
      <c r="G220" t="s">
        <v>3846</v>
      </c>
      <c r="H220">
        <v>575000</v>
      </c>
      <c r="I220">
        <v>4.5999999999999996</v>
      </c>
      <c r="J220" s="19">
        <v>45261</v>
      </c>
      <c r="K220">
        <v>99.094999999999999</v>
      </c>
      <c r="L220" t="s">
        <v>2618</v>
      </c>
      <c r="N220" t="s">
        <v>2618</v>
      </c>
      <c r="O220" t="s">
        <v>2965</v>
      </c>
      <c r="P220" t="s">
        <v>2618</v>
      </c>
      <c r="Q220" t="s">
        <v>2618</v>
      </c>
      <c r="R220" s="19">
        <v>37956</v>
      </c>
      <c r="AE220" t="s">
        <v>3038</v>
      </c>
      <c r="AF220">
        <v>0</v>
      </c>
    </row>
    <row r="221" spans="1:33" x14ac:dyDescent="0.55000000000000004">
      <c r="A221" t="s">
        <v>32</v>
      </c>
      <c r="B221" t="s">
        <v>37</v>
      </c>
      <c r="C221" t="s">
        <v>120</v>
      </c>
      <c r="D221" t="s">
        <v>2554</v>
      </c>
      <c r="E221">
        <v>47772</v>
      </c>
      <c r="F221" t="s">
        <v>2672</v>
      </c>
      <c r="G221" t="s">
        <v>3846</v>
      </c>
      <c r="H221">
        <v>235000</v>
      </c>
      <c r="I221">
        <v>3</v>
      </c>
      <c r="J221" s="19">
        <v>38687</v>
      </c>
      <c r="K221">
        <v>100.944</v>
      </c>
      <c r="L221" t="s">
        <v>2618</v>
      </c>
      <c r="N221" t="s">
        <v>2618</v>
      </c>
      <c r="O221" t="s">
        <v>2618</v>
      </c>
      <c r="P221" t="s">
        <v>2618</v>
      </c>
      <c r="Q221" t="s">
        <v>2618</v>
      </c>
      <c r="R221" s="19">
        <v>38322</v>
      </c>
      <c r="AE221" t="s">
        <v>3031</v>
      </c>
      <c r="AF221">
        <v>0</v>
      </c>
    </row>
    <row r="222" spans="1:33" x14ac:dyDescent="0.55000000000000004">
      <c r="A222" t="s">
        <v>32</v>
      </c>
      <c r="B222" t="s">
        <v>37</v>
      </c>
      <c r="C222" t="s">
        <v>120</v>
      </c>
      <c r="D222" t="s">
        <v>2555</v>
      </c>
      <c r="E222">
        <v>47772</v>
      </c>
      <c r="F222" t="s">
        <v>2672</v>
      </c>
      <c r="G222" t="s">
        <v>3846</v>
      </c>
      <c r="H222">
        <v>245000</v>
      </c>
      <c r="I222">
        <v>3</v>
      </c>
      <c r="J222" s="19">
        <v>39052</v>
      </c>
      <c r="K222">
        <v>101.602</v>
      </c>
      <c r="L222" t="s">
        <v>2618</v>
      </c>
      <c r="N222" t="s">
        <v>2618</v>
      </c>
      <c r="O222" t="s">
        <v>2618</v>
      </c>
      <c r="P222" t="s">
        <v>2618</v>
      </c>
      <c r="Q222" t="s">
        <v>2618</v>
      </c>
      <c r="R222" s="19">
        <v>38322</v>
      </c>
      <c r="AE222" t="s">
        <v>3031</v>
      </c>
      <c r="AF222">
        <v>0</v>
      </c>
    </row>
    <row r="223" spans="1:33" x14ac:dyDescent="0.55000000000000004">
      <c r="A223" t="s">
        <v>32</v>
      </c>
      <c r="B223" t="s">
        <v>37</v>
      </c>
      <c r="C223" t="s">
        <v>120</v>
      </c>
      <c r="D223" t="s">
        <v>2556</v>
      </c>
      <c r="E223">
        <v>47772</v>
      </c>
      <c r="F223" t="s">
        <v>2672</v>
      </c>
      <c r="G223" t="s">
        <v>3846</v>
      </c>
      <c r="H223">
        <v>255000</v>
      </c>
      <c r="I223">
        <v>3</v>
      </c>
      <c r="J223" s="19">
        <v>39417</v>
      </c>
      <c r="K223">
        <v>101.93300000000001</v>
      </c>
      <c r="L223" t="s">
        <v>2618</v>
      </c>
      <c r="N223" t="s">
        <v>2618</v>
      </c>
      <c r="O223" t="s">
        <v>2618</v>
      </c>
      <c r="P223" t="s">
        <v>2618</v>
      </c>
      <c r="Q223" t="s">
        <v>2618</v>
      </c>
      <c r="R223" s="19">
        <v>38322</v>
      </c>
      <c r="AE223" t="s">
        <v>3031</v>
      </c>
      <c r="AF223">
        <v>0</v>
      </c>
    </row>
    <row r="224" spans="1:33" x14ac:dyDescent="0.55000000000000004">
      <c r="A224" t="s">
        <v>32</v>
      </c>
      <c r="B224" t="s">
        <v>37</v>
      </c>
      <c r="C224" t="s">
        <v>120</v>
      </c>
      <c r="D224" t="s">
        <v>2557</v>
      </c>
      <c r="E224">
        <v>47772</v>
      </c>
      <c r="F224" t="s">
        <v>2672</v>
      </c>
      <c r="G224" t="s">
        <v>3846</v>
      </c>
      <c r="H224">
        <v>265000</v>
      </c>
      <c r="I224">
        <v>3</v>
      </c>
      <c r="J224" s="19">
        <v>39783</v>
      </c>
      <c r="K224">
        <v>101.646</v>
      </c>
      <c r="L224" t="s">
        <v>2618</v>
      </c>
      <c r="N224" t="s">
        <v>2618</v>
      </c>
      <c r="O224" t="s">
        <v>2618</v>
      </c>
      <c r="P224" t="s">
        <v>2618</v>
      </c>
      <c r="Q224" t="s">
        <v>2618</v>
      </c>
      <c r="R224" s="19">
        <v>38322</v>
      </c>
      <c r="AE224" t="s">
        <v>3031</v>
      </c>
      <c r="AF224">
        <v>0</v>
      </c>
    </row>
    <row r="225" spans="1:32" x14ac:dyDescent="0.55000000000000004">
      <c r="A225" t="s">
        <v>32</v>
      </c>
      <c r="B225" t="s">
        <v>37</v>
      </c>
      <c r="C225" t="s">
        <v>120</v>
      </c>
      <c r="D225" t="s">
        <v>2558</v>
      </c>
      <c r="E225">
        <v>47772</v>
      </c>
      <c r="F225" t="s">
        <v>2672</v>
      </c>
      <c r="G225" t="s">
        <v>3846</v>
      </c>
      <c r="H225">
        <v>275000</v>
      </c>
      <c r="I225">
        <v>3</v>
      </c>
      <c r="J225" s="19">
        <v>40148</v>
      </c>
      <c r="K225">
        <v>100.73399999999999</v>
      </c>
      <c r="L225" t="s">
        <v>2618</v>
      </c>
      <c r="N225" t="s">
        <v>2618</v>
      </c>
      <c r="O225" t="s">
        <v>2618</v>
      </c>
      <c r="P225" t="s">
        <v>2618</v>
      </c>
      <c r="Q225" t="s">
        <v>2618</v>
      </c>
      <c r="R225" s="19">
        <v>38322</v>
      </c>
      <c r="AE225" t="s">
        <v>3031</v>
      </c>
      <c r="AF225">
        <v>0</v>
      </c>
    </row>
    <row r="226" spans="1:32" x14ac:dyDescent="0.55000000000000004">
      <c r="A226" t="s">
        <v>32</v>
      </c>
      <c r="B226" t="s">
        <v>37</v>
      </c>
      <c r="C226" t="s">
        <v>120</v>
      </c>
      <c r="D226" t="s">
        <v>2559</v>
      </c>
      <c r="E226">
        <v>47772</v>
      </c>
      <c r="F226" t="s">
        <v>2672</v>
      </c>
      <c r="G226" t="s">
        <v>3846</v>
      </c>
      <c r="H226">
        <v>290000</v>
      </c>
      <c r="I226">
        <v>3.25</v>
      </c>
      <c r="J226" s="19">
        <v>40513</v>
      </c>
      <c r="K226">
        <v>100.91800000000001</v>
      </c>
      <c r="L226" t="s">
        <v>2618</v>
      </c>
      <c r="N226" t="s">
        <v>2618</v>
      </c>
      <c r="O226" t="s">
        <v>2618</v>
      </c>
      <c r="P226" t="s">
        <v>2618</v>
      </c>
      <c r="Q226" t="s">
        <v>2618</v>
      </c>
      <c r="R226" s="19">
        <v>38322</v>
      </c>
      <c r="AE226" t="s">
        <v>3031</v>
      </c>
      <c r="AF226">
        <v>0</v>
      </c>
    </row>
    <row r="227" spans="1:32" x14ac:dyDescent="0.55000000000000004">
      <c r="A227" t="s">
        <v>32</v>
      </c>
      <c r="B227" t="s">
        <v>37</v>
      </c>
      <c r="C227" t="s">
        <v>120</v>
      </c>
      <c r="D227" t="s">
        <v>2560</v>
      </c>
      <c r="E227">
        <v>47772</v>
      </c>
      <c r="F227" t="s">
        <v>2672</v>
      </c>
      <c r="G227" t="s">
        <v>3846</v>
      </c>
      <c r="H227">
        <v>305000</v>
      </c>
      <c r="I227">
        <v>3.5</v>
      </c>
      <c r="J227" s="19">
        <v>40878</v>
      </c>
      <c r="K227">
        <v>101.42</v>
      </c>
      <c r="L227" t="s">
        <v>2618</v>
      </c>
      <c r="N227" t="s">
        <v>2618</v>
      </c>
      <c r="O227" t="s">
        <v>2618</v>
      </c>
      <c r="P227" t="s">
        <v>2618</v>
      </c>
      <c r="Q227" t="s">
        <v>2618</v>
      </c>
      <c r="R227" s="19">
        <v>44166</v>
      </c>
      <c r="AE227" t="s">
        <v>3031</v>
      </c>
      <c r="AF227">
        <v>0</v>
      </c>
    </row>
    <row r="228" spans="1:32" x14ac:dyDescent="0.55000000000000004">
      <c r="A228" t="s">
        <v>32</v>
      </c>
      <c r="B228" t="s">
        <v>37</v>
      </c>
      <c r="C228" t="s">
        <v>120</v>
      </c>
      <c r="D228" t="s">
        <v>2561</v>
      </c>
      <c r="E228">
        <v>47772</v>
      </c>
      <c r="F228" t="s">
        <v>2672</v>
      </c>
      <c r="G228" t="s">
        <v>3846</v>
      </c>
      <c r="H228">
        <v>325000</v>
      </c>
      <c r="I228">
        <v>3.75</v>
      </c>
      <c r="J228" s="19">
        <v>41244</v>
      </c>
      <c r="K228">
        <v>102.14100000000001</v>
      </c>
      <c r="L228" t="s">
        <v>2618</v>
      </c>
      <c r="N228" t="s">
        <v>2618</v>
      </c>
      <c r="O228" t="s">
        <v>2618</v>
      </c>
      <c r="P228" t="s">
        <v>2618</v>
      </c>
      <c r="Q228" t="s">
        <v>2618</v>
      </c>
      <c r="R228" s="19">
        <v>38322</v>
      </c>
      <c r="AE228" t="s">
        <v>3031</v>
      </c>
      <c r="AF228">
        <v>0</v>
      </c>
    </row>
    <row r="229" spans="1:32" x14ac:dyDescent="0.55000000000000004">
      <c r="A229" t="s">
        <v>32</v>
      </c>
      <c r="B229" t="s">
        <v>37</v>
      </c>
      <c r="C229" t="s">
        <v>120</v>
      </c>
      <c r="D229" t="s">
        <v>2562</v>
      </c>
      <c r="E229">
        <v>47772</v>
      </c>
      <c r="F229" t="s">
        <v>2672</v>
      </c>
      <c r="G229" t="s">
        <v>3846</v>
      </c>
      <c r="H229">
        <v>345000</v>
      </c>
      <c r="I229">
        <v>3.75</v>
      </c>
      <c r="J229" s="19">
        <v>41609</v>
      </c>
      <c r="K229">
        <v>101.369</v>
      </c>
      <c r="L229" t="s">
        <v>2618</v>
      </c>
      <c r="N229" t="s">
        <v>2618</v>
      </c>
      <c r="O229" t="s">
        <v>2618</v>
      </c>
      <c r="P229" t="s">
        <v>2618</v>
      </c>
      <c r="Q229" t="s">
        <v>2618</v>
      </c>
      <c r="R229" s="19">
        <v>38322</v>
      </c>
      <c r="AE229" t="s">
        <v>3031</v>
      </c>
      <c r="AF229">
        <v>0</v>
      </c>
    </row>
    <row r="230" spans="1:32" x14ac:dyDescent="0.55000000000000004">
      <c r="A230" t="s">
        <v>32</v>
      </c>
      <c r="B230" t="s">
        <v>37</v>
      </c>
      <c r="C230" t="s">
        <v>120</v>
      </c>
      <c r="D230" t="s">
        <v>2563</v>
      </c>
      <c r="E230">
        <v>47772</v>
      </c>
      <c r="F230" t="s">
        <v>2672</v>
      </c>
      <c r="G230" t="s">
        <v>3846</v>
      </c>
      <c r="H230">
        <v>365000</v>
      </c>
      <c r="I230">
        <v>4</v>
      </c>
      <c r="J230" s="19">
        <v>41974</v>
      </c>
      <c r="K230">
        <v>102.73099999999999</v>
      </c>
      <c r="L230" t="s">
        <v>2618</v>
      </c>
      <c r="N230" t="s">
        <v>2618</v>
      </c>
      <c r="O230" t="s">
        <v>2965</v>
      </c>
      <c r="P230" t="s">
        <v>2618</v>
      </c>
      <c r="Q230" t="s">
        <v>2618</v>
      </c>
      <c r="R230" s="19">
        <v>38322</v>
      </c>
      <c r="AE230" t="s">
        <v>3031</v>
      </c>
      <c r="AF230">
        <v>0</v>
      </c>
    </row>
    <row r="231" spans="1:32" x14ac:dyDescent="0.55000000000000004">
      <c r="A231" t="s">
        <v>32</v>
      </c>
      <c r="B231" t="s">
        <v>37</v>
      </c>
      <c r="C231" t="s">
        <v>120</v>
      </c>
      <c r="D231" t="s">
        <v>2564</v>
      </c>
      <c r="E231">
        <v>47772</v>
      </c>
      <c r="F231" t="s">
        <v>2672</v>
      </c>
      <c r="G231" t="s">
        <v>3846</v>
      </c>
      <c r="H231">
        <v>385000</v>
      </c>
      <c r="I231">
        <v>4</v>
      </c>
      <c r="J231" s="19">
        <v>42339</v>
      </c>
      <c r="L231" t="s">
        <v>2618</v>
      </c>
      <c r="N231" t="s">
        <v>2618</v>
      </c>
      <c r="O231" t="s">
        <v>2965</v>
      </c>
      <c r="P231" t="s">
        <v>2618</v>
      </c>
      <c r="Q231" t="s">
        <v>2618</v>
      </c>
      <c r="R231" s="19">
        <v>38322</v>
      </c>
      <c r="AE231" t="s">
        <v>3031</v>
      </c>
      <c r="AF231">
        <v>0</v>
      </c>
    </row>
    <row r="232" spans="1:32" x14ac:dyDescent="0.55000000000000004">
      <c r="A232" t="s">
        <v>32</v>
      </c>
      <c r="B232" t="s">
        <v>37</v>
      </c>
      <c r="C232" t="s">
        <v>120</v>
      </c>
      <c r="D232" t="s">
        <v>2565</v>
      </c>
      <c r="E232">
        <v>47772</v>
      </c>
      <c r="F232" t="s">
        <v>2672</v>
      </c>
      <c r="G232" t="s">
        <v>3846</v>
      </c>
      <c r="H232">
        <v>410000</v>
      </c>
      <c r="I232">
        <v>4</v>
      </c>
      <c r="J232" s="19">
        <v>42705</v>
      </c>
      <c r="L232" t="s">
        <v>2618</v>
      </c>
      <c r="N232" t="s">
        <v>2618</v>
      </c>
      <c r="O232" t="s">
        <v>2965</v>
      </c>
      <c r="P232" t="s">
        <v>2618</v>
      </c>
      <c r="Q232" t="s">
        <v>2618</v>
      </c>
      <c r="R232" s="19">
        <v>38322</v>
      </c>
      <c r="AE232" t="s">
        <v>3031</v>
      </c>
      <c r="AF232">
        <v>0</v>
      </c>
    </row>
    <row r="233" spans="1:32" x14ac:dyDescent="0.55000000000000004">
      <c r="A233" t="s">
        <v>32</v>
      </c>
      <c r="B233" t="s">
        <v>37</v>
      </c>
      <c r="C233" t="s">
        <v>120</v>
      </c>
      <c r="D233" t="s">
        <v>2566</v>
      </c>
      <c r="E233">
        <v>47772</v>
      </c>
      <c r="F233" t="s">
        <v>2672</v>
      </c>
      <c r="G233" t="s">
        <v>3846</v>
      </c>
      <c r="H233">
        <v>435000</v>
      </c>
      <c r="I233">
        <v>4</v>
      </c>
      <c r="J233" s="19">
        <v>43070</v>
      </c>
      <c r="K233">
        <v>99.897999999999996</v>
      </c>
      <c r="L233" t="s">
        <v>2618</v>
      </c>
      <c r="N233" t="s">
        <v>2618</v>
      </c>
      <c r="O233" t="s">
        <v>2965</v>
      </c>
      <c r="P233" t="s">
        <v>2618</v>
      </c>
      <c r="Q233" t="s">
        <v>2618</v>
      </c>
      <c r="R233" s="19">
        <v>38322</v>
      </c>
      <c r="AE233" t="s">
        <v>3031</v>
      </c>
      <c r="AF233">
        <v>0</v>
      </c>
    </row>
    <row r="234" spans="1:32" x14ac:dyDescent="0.55000000000000004">
      <c r="A234" t="s">
        <v>32</v>
      </c>
      <c r="B234" t="s">
        <v>37</v>
      </c>
      <c r="C234" t="s">
        <v>120</v>
      </c>
      <c r="D234" t="s">
        <v>2567</v>
      </c>
      <c r="E234">
        <v>47772</v>
      </c>
      <c r="F234" t="s">
        <v>2672</v>
      </c>
      <c r="G234" t="s">
        <v>3846</v>
      </c>
      <c r="H234">
        <v>460000</v>
      </c>
      <c r="I234">
        <v>4</v>
      </c>
      <c r="J234" s="19">
        <v>43435</v>
      </c>
      <c r="K234">
        <v>98.944000000000003</v>
      </c>
      <c r="L234" t="s">
        <v>2618</v>
      </c>
      <c r="N234" t="s">
        <v>2618</v>
      </c>
      <c r="O234" t="s">
        <v>2965</v>
      </c>
      <c r="P234" t="s">
        <v>2618</v>
      </c>
      <c r="Q234" t="s">
        <v>2618</v>
      </c>
      <c r="R234" s="19">
        <v>38322</v>
      </c>
      <c r="AE234" t="s">
        <v>3031</v>
      </c>
      <c r="AF234">
        <v>0</v>
      </c>
    </row>
    <row r="235" spans="1:32" x14ac:dyDescent="0.55000000000000004">
      <c r="A235" t="s">
        <v>32</v>
      </c>
      <c r="B235" t="s">
        <v>37</v>
      </c>
      <c r="C235" t="s">
        <v>120</v>
      </c>
      <c r="D235" t="s">
        <v>2568</v>
      </c>
      <c r="E235">
        <v>47772</v>
      </c>
      <c r="F235" t="s">
        <v>2672</v>
      </c>
      <c r="G235" t="s">
        <v>3846</v>
      </c>
      <c r="H235">
        <v>490000</v>
      </c>
      <c r="I235">
        <v>4.0999999999999996</v>
      </c>
      <c r="J235" s="19">
        <v>43800</v>
      </c>
      <c r="K235">
        <v>99.224999999999994</v>
      </c>
      <c r="L235" t="s">
        <v>2618</v>
      </c>
      <c r="N235" t="s">
        <v>2618</v>
      </c>
      <c r="O235" t="s">
        <v>2965</v>
      </c>
      <c r="P235" t="s">
        <v>2618</v>
      </c>
      <c r="Q235" t="s">
        <v>2618</v>
      </c>
      <c r="R235" s="19">
        <v>38322</v>
      </c>
      <c r="AE235" t="s">
        <v>3031</v>
      </c>
      <c r="AF235">
        <v>0</v>
      </c>
    </row>
    <row r="236" spans="1:32" x14ac:dyDescent="0.55000000000000004">
      <c r="A236" t="s">
        <v>32</v>
      </c>
      <c r="B236" t="s">
        <v>37</v>
      </c>
      <c r="C236" t="s">
        <v>120</v>
      </c>
      <c r="D236" t="s">
        <v>2569</v>
      </c>
      <c r="E236">
        <v>47772</v>
      </c>
      <c r="F236" t="s">
        <v>2672</v>
      </c>
      <c r="G236" t="s">
        <v>3846</v>
      </c>
      <c r="H236">
        <v>515000</v>
      </c>
      <c r="I236">
        <v>4.125</v>
      </c>
      <c r="J236" s="19">
        <v>44166</v>
      </c>
      <c r="K236">
        <v>98.674999999999997</v>
      </c>
      <c r="L236" t="s">
        <v>2618</v>
      </c>
      <c r="N236" t="s">
        <v>2618</v>
      </c>
      <c r="O236" t="s">
        <v>2965</v>
      </c>
      <c r="P236" t="s">
        <v>2618</v>
      </c>
      <c r="Q236" t="s">
        <v>2618</v>
      </c>
      <c r="R236" s="19">
        <v>38322</v>
      </c>
      <c r="AE236" t="s">
        <v>3031</v>
      </c>
      <c r="AF236">
        <v>0</v>
      </c>
    </row>
    <row r="237" spans="1:32" x14ac:dyDescent="0.55000000000000004">
      <c r="A237" t="s">
        <v>32</v>
      </c>
      <c r="B237" t="s">
        <v>37</v>
      </c>
      <c r="C237" t="s">
        <v>120</v>
      </c>
      <c r="D237" t="s">
        <v>2570</v>
      </c>
      <c r="E237">
        <v>47772</v>
      </c>
      <c r="F237" t="s">
        <v>2672</v>
      </c>
      <c r="G237" t="s">
        <v>3846</v>
      </c>
      <c r="H237">
        <v>545000</v>
      </c>
      <c r="I237">
        <v>4.2</v>
      </c>
      <c r="J237" s="19">
        <v>44531</v>
      </c>
      <c r="K237">
        <v>98.685000000000002</v>
      </c>
      <c r="L237" t="s">
        <v>2618</v>
      </c>
      <c r="N237" t="s">
        <v>2618</v>
      </c>
      <c r="O237" t="s">
        <v>2965</v>
      </c>
      <c r="P237" t="s">
        <v>2618</v>
      </c>
      <c r="Q237" t="s">
        <v>2618</v>
      </c>
      <c r="R237" s="19">
        <v>38322</v>
      </c>
      <c r="AE237" t="s">
        <v>3031</v>
      </c>
      <c r="AF237">
        <v>0</v>
      </c>
    </row>
    <row r="238" spans="1:32" x14ac:dyDescent="0.55000000000000004">
      <c r="A238" t="s">
        <v>32</v>
      </c>
      <c r="B238" t="s">
        <v>37</v>
      </c>
      <c r="C238" t="s">
        <v>120</v>
      </c>
      <c r="D238" t="s">
        <v>2571</v>
      </c>
      <c r="E238">
        <v>47772</v>
      </c>
      <c r="F238" t="s">
        <v>2672</v>
      </c>
      <c r="G238" t="s">
        <v>3846</v>
      </c>
      <c r="H238">
        <v>580000</v>
      </c>
      <c r="I238">
        <v>4.3</v>
      </c>
      <c r="J238" s="19">
        <v>44896</v>
      </c>
      <c r="K238">
        <v>99.010999999999996</v>
      </c>
      <c r="L238" t="s">
        <v>2618</v>
      </c>
      <c r="N238" t="s">
        <v>2618</v>
      </c>
      <c r="O238" t="s">
        <v>2965</v>
      </c>
      <c r="P238" t="s">
        <v>2618</v>
      </c>
      <c r="Q238" t="s">
        <v>2618</v>
      </c>
      <c r="R238" s="19">
        <v>38322</v>
      </c>
      <c r="AE238" t="s">
        <v>3031</v>
      </c>
      <c r="AF238">
        <v>0</v>
      </c>
    </row>
    <row r="239" spans="1:32" x14ac:dyDescent="0.55000000000000004">
      <c r="A239" t="s">
        <v>32</v>
      </c>
      <c r="B239" t="s">
        <v>37</v>
      </c>
      <c r="C239" t="s">
        <v>120</v>
      </c>
      <c r="D239" t="s">
        <v>2572</v>
      </c>
      <c r="E239">
        <v>47772</v>
      </c>
      <c r="F239" t="s">
        <v>2672</v>
      </c>
      <c r="G239" t="s">
        <v>3846</v>
      </c>
      <c r="H239">
        <v>620000</v>
      </c>
      <c r="I239">
        <v>4.375</v>
      </c>
      <c r="J239" s="19">
        <v>45261</v>
      </c>
      <c r="K239">
        <v>99.045000000000002</v>
      </c>
      <c r="L239" t="s">
        <v>2618</v>
      </c>
      <c r="N239" t="s">
        <v>2618</v>
      </c>
      <c r="O239" t="s">
        <v>2965</v>
      </c>
      <c r="P239" t="s">
        <v>2618</v>
      </c>
      <c r="Q239" t="s">
        <v>2618</v>
      </c>
      <c r="R239" s="19">
        <v>38322</v>
      </c>
      <c r="AE239" t="s">
        <v>3031</v>
      </c>
      <c r="AF239">
        <v>0</v>
      </c>
    </row>
    <row r="240" spans="1:32" x14ac:dyDescent="0.55000000000000004">
      <c r="A240" t="s">
        <v>32</v>
      </c>
      <c r="B240" t="s">
        <v>37</v>
      </c>
      <c r="C240" t="s">
        <v>120</v>
      </c>
      <c r="D240" t="s">
        <v>2573</v>
      </c>
      <c r="E240">
        <v>47772</v>
      </c>
      <c r="F240" t="s">
        <v>2672</v>
      </c>
      <c r="G240" t="s">
        <v>3846</v>
      </c>
      <c r="H240">
        <v>655000</v>
      </c>
      <c r="I240">
        <v>4.4000000000000004</v>
      </c>
      <c r="J240" s="19">
        <v>45627</v>
      </c>
      <c r="K240">
        <v>98.430999999999997</v>
      </c>
      <c r="L240" t="s">
        <v>2618</v>
      </c>
      <c r="N240" t="s">
        <v>2618</v>
      </c>
      <c r="O240" t="s">
        <v>2965</v>
      </c>
      <c r="P240" t="s">
        <v>2618</v>
      </c>
      <c r="Q240" t="s">
        <v>2618</v>
      </c>
      <c r="R240" s="19">
        <v>38322</v>
      </c>
      <c r="AE240" t="s">
        <v>3031</v>
      </c>
      <c r="AF240">
        <v>0</v>
      </c>
    </row>
    <row r="241" spans="1:32" hidden="1" x14ac:dyDescent="0.55000000000000004">
      <c r="A241" t="s">
        <v>32</v>
      </c>
      <c r="B241" t="s">
        <v>37</v>
      </c>
      <c r="C241" t="s">
        <v>72</v>
      </c>
      <c r="D241" t="s">
        <v>1219</v>
      </c>
      <c r="E241">
        <v>47772</v>
      </c>
      <c r="F241" t="s">
        <v>2627</v>
      </c>
      <c r="G241" t="s">
        <v>3846</v>
      </c>
      <c r="H241">
        <v>4620000</v>
      </c>
      <c r="I241">
        <v>5</v>
      </c>
      <c r="J241" s="19">
        <v>38687</v>
      </c>
      <c r="L241" t="s">
        <v>2618</v>
      </c>
      <c r="N241" t="s">
        <v>2618</v>
      </c>
      <c r="O241" t="s">
        <v>2618</v>
      </c>
      <c r="P241" t="s">
        <v>2618</v>
      </c>
      <c r="Q241" t="s">
        <v>2618</v>
      </c>
      <c r="R241" s="19">
        <v>38322</v>
      </c>
      <c r="AE241" t="s">
        <v>3007</v>
      </c>
      <c r="AF241" t="s">
        <v>3151</v>
      </c>
    </row>
    <row r="242" spans="1:32" hidden="1" x14ac:dyDescent="0.55000000000000004">
      <c r="A242" t="s">
        <v>32</v>
      </c>
      <c r="B242" t="s">
        <v>37</v>
      </c>
      <c r="C242" t="s">
        <v>72</v>
      </c>
      <c r="D242" t="s">
        <v>1220</v>
      </c>
      <c r="E242">
        <v>47772</v>
      </c>
      <c r="F242" t="s">
        <v>2627</v>
      </c>
      <c r="G242" t="s">
        <v>3846</v>
      </c>
      <c r="H242">
        <v>4530000</v>
      </c>
      <c r="I242">
        <v>5</v>
      </c>
      <c r="J242" s="19">
        <v>39052</v>
      </c>
      <c r="L242" t="s">
        <v>2618</v>
      </c>
      <c r="N242" t="s">
        <v>2618</v>
      </c>
      <c r="O242" t="s">
        <v>2618</v>
      </c>
      <c r="P242" t="s">
        <v>2618</v>
      </c>
      <c r="Q242" t="s">
        <v>2618</v>
      </c>
      <c r="R242" s="19">
        <v>38322</v>
      </c>
      <c r="AE242" t="s">
        <v>3007</v>
      </c>
      <c r="AF242" t="s">
        <v>3151</v>
      </c>
    </row>
    <row r="243" spans="1:32" hidden="1" x14ac:dyDescent="0.55000000000000004">
      <c r="A243" t="s">
        <v>32</v>
      </c>
      <c r="B243" t="s">
        <v>37</v>
      </c>
      <c r="C243" t="s">
        <v>72</v>
      </c>
      <c r="D243" t="s">
        <v>1221</v>
      </c>
      <c r="E243">
        <v>47772</v>
      </c>
      <c r="F243" t="s">
        <v>2627</v>
      </c>
      <c r="G243" t="s">
        <v>3846</v>
      </c>
      <c r="H243">
        <v>4960000</v>
      </c>
      <c r="I243">
        <v>5</v>
      </c>
      <c r="J243" s="19">
        <v>39417</v>
      </c>
      <c r="L243" t="s">
        <v>2618</v>
      </c>
      <c r="N243" t="s">
        <v>2618</v>
      </c>
      <c r="O243" t="s">
        <v>2618</v>
      </c>
      <c r="P243" t="s">
        <v>2618</v>
      </c>
      <c r="Q243" t="s">
        <v>2618</v>
      </c>
      <c r="R243" s="19">
        <v>38322</v>
      </c>
      <c r="AE243" t="s">
        <v>3007</v>
      </c>
      <c r="AF243" t="s">
        <v>3151</v>
      </c>
    </row>
    <row r="244" spans="1:32" hidden="1" x14ac:dyDescent="0.55000000000000004">
      <c r="A244" t="s">
        <v>32</v>
      </c>
      <c r="B244" t="s">
        <v>37</v>
      </c>
      <c r="C244" t="s">
        <v>72</v>
      </c>
      <c r="D244" t="s">
        <v>1222</v>
      </c>
      <c r="E244">
        <v>47772</v>
      </c>
      <c r="F244" t="s">
        <v>2627</v>
      </c>
      <c r="G244" t="s">
        <v>3846</v>
      </c>
      <c r="H244">
        <v>5140000</v>
      </c>
      <c r="I244">
        <v>5</v>
      </c>
      <c r="J244" s="19">
        <v>39783</v>
      </c>
      <c r="L244" t="s">
        <v>2618</v>
      </c>
      <c r="N244" t="s">
        <v>2618</v>
      </c>
      <c r="O244" t="s">
        <v>2618</v>
      </c>
      <c r="P244" t="s">
        <v>2618</v>
      </c>
      <c r="Q244" t="s">
        <v>2618</v>
      </c>
      <c r="R244" s="19">
        <v>38322</v>
      </c>
      <c r="AE244" t="s">
        <v>3007</v>
      </c>
      <c r="AF244" t="s">
        <v>3151</v>
      </c>
    </row>
    <row r="245" spans="1:32" hidden="1" x14ac:dyDescent="0.55000000000000004">
      <c r="A245" t="s">
        <v>32</v>
      </c>
      <c r="B245" t="s">
        <v>37</v>
      </c>
      <c r="C245" t="s">
        <v>72</v>
      </c>
      <c r="D245" t="s">
        <v>1223</v>
      </c>
      <c r="E245">
        <v>47772</v>
      </c>
      <c r="F245" t="s">
        <v>2627</v>
      </c>
      <c r="G245" t="s">
        <v>3846</v>
      </c>
      <c r="H245">
        <v>1685000</v>
      </c>
      <c r="I245">
        <v>5</v>
      </c>
      <c r="J245" s="19">
        <v>40148</v>
      </c>
      <c r="K245">
        <v>109.923</v>
      </c>
      <c r="L245" t="s">
        <v>2618</v>
      </c>
      <c r="N245" t="s">
        <v>2618</v>
      </c>
      <c r="O245" t="s">
        <v>2618</v>
      </c>
      <c r="P245" t="s">
        <v>2618</v>
      </c>
      <c r="Q245" t="s">
        <v>2618</v>
      </c>
      <c r="R245" s="19">
        <v>38322</v>
      </c>
      <c r="AE245" t="s">
        <v>3007</v>
      </c>
      <c r="AF245" t="s">
        <v>3151</v>
      </c>
    </row>
    <row r="246" spans="1:32" hidden="1" x14ac:dyDescent="0.55000000000000004">
      <c r="A246" t="s">
        <v>32</v>
      </c>
      <c r="B246" t="s">
        <v>37</v>
      </c>
      <c r="C246" t="s">
        <v>72</v>
      </c>
      <c r="D246" t="s">
        <v>1224</v>
      </c>
      <c r="E246">
        <v>47772</v>
      </c>
      <c r="F246" t="s">
        <v>2627</v>
      </c>
      <c r="G246" t="s">
        <v>3846</v>
      </c>
      <c r="H246">
        <v>1755000</v>
      </c>
      <c r="I246">
        <v>5</v>
      </c>
      <c r="J246" s="19">
        <v>40513</v>
      </c>
      <c r="K246">
        <v>110.378</v>
      </c>
      <c r="L246" t="s">
        <v>2618</v>
      </c>
      <c r="N246" t="s">
        <v>2618</v>
      </c>
      <c r="O246" t="s">
        <v>2618</v>
      </c>
      <c r="P246" t="s">
        <v>2618</v>
      </c>
      <c r="Q246" t="s">
        <v>2618</v>
      </c>
      <c r="R246" s="19">
        <v>38322</v>
      </c>
      <c r="AE246" t="s">
        <v>3007</v>
      </c>
      <c r="AF246" t="s">
        <v>3151</v>
      </c>
    </row>
    <row r="247" spans="1:32" hidden="1" x14ac:dyDescent="0.55000000000000004">
      <c r="A247" t="s">
        <v>32</v>
      </c>
      <c r="B247" t="s">
        <v>37</v>
      </c>
      <c r="C247" t="s">
        <v>72</v>
      </c>
      <c r="D247" t="s">
        <v>1225</v>
      </c>
      <c r="E247">
        <v>47772</v>
      </c>
      <c r="F247" t="s">
        <v>2627</v>
      </c>
      <c r="G247" t="s">
        <v>3846</v>
      </c>
      <c r="H247">
        <v>1825000</v>
      </c>
      <c r="I247">
        <v>5</v>
      </c>
      <c r="J247" s="19">
        <v>40878</v>
      </c>
      <c r="L247" t="s">
        <v>2618</v>
      </c>
      <c r="N247" t="s">
        <v>2618</v>
      </c>
      <c r="O247" t="s">
        <v>2618</v>
      </c>
      <c r="P247" t="s">
        <v>2618</v>
      </c>
      <c r="Q247" t="s">
        <v>2618</v>
      </c>
      <c r="R247" s="19">
        <v>38322</v>
      </c>
      <c r="AE247" t="s">
        <v>3007</v>
      </c>
      <c r="AF247" t="s">
        <v>3151</v>
      </c>
    </row>
    <row r="248" spans="1:32" hidden="1" x14ac:dyDescent="0.55000000000000004">
      <c r="A248" t="s">
        <v>32</v>
      </c>
      <c r="B248" t="s">
        <v>37</v>
      </c>
      <c r="C248" t="s">
        <v>72</v>
      </c>
      <c r="D248" t="s">
        <v>1226</v>
      </c>
      <c r="E248">
        <v>47772</v>
      </c>
      <c r="F248" t="s">
        <v>2627</v>
      </c>
      <c r="G248" t="s">
        <v>3846</v>
      </c>
      <c r="H248">
        <v>1895000</v>
      </c>
      <c r="I248">
        <v>5</v>
      </c>
      <c r="J248" s="19">
        <v>41244</v>
      </c>
      <c r="L248" t="s">
        <v>2618</v>
      </c>
      <c r="N248" t="s">
        <v>2618</v>
      </c>
      <c r="O248" t="s">
        <v>2618</v>
      </c>
      <c r="P248" t="s">
        <v>2618</v>
      </c>
      <c r="Q248" t="s">
        <v>2618</v>
      </c>
      <c r="R248" s="19">
        <v>38322</v>
      </c>
      <c r="AE248" t="s">
        <v>3007</v>
      </c>
      <c r="AF248" t="s">
        <v>3151</v>
      </c>
    </row>
    <row r="249" spans="1:32" hidden="1" x14ac:dyDescent="0.55000000000000004">
      <c r="A249" t="s">
        <v>32</v>
      </c>
      <c r="B249" t="s">
        <v>37</v>
      </c>
      <c r="C249" t="s">
        <v>72</v>
      </c>
      <c r="D249" t="s">
        <v>1227</v>
      </c>
      <c r="E249">
        <v>47772</v>
      </c>
      <c r="F249" t="s">
        <v>2627</v>
      </c>
      <c r="G249" t="s">
        <v>3846</v>
      </c>
      <c r="H249">
        <v>1970000</v>
      </c>
      <c r="I249">
        <v>5</v>
      </c>
      <c r="J249" s="19">
        <v>41609</v>
      </c>
      <c r="L249" t="s">
        <v>2618</v>
      </c>
      <c r="N249" t="s">
        <v>2618</v>
      </c>
      <c r="O249" t="s">
        <v>2618</v>
      </c>
      <c r="P249" t="s">
        <v>2618</v>
      </c>
      <c r="Q249" t="s">
        <v>2618</v>
      </c>
      <c r="R249" s="19">
        <v>38322</v>
      </c>
      <c r="AE249" t="s">
        <v>3007</v>
      </c>
      <c r="AF249" t="s">
        <v>3151</v>
      </c>
    </row>
    <row r="250" spans="1:32" hidden="1" x14ac:dyDescent="0.55000000000000004">
      <c r="A250" t="s">
        <v>32</v>
      </c>
      <c r="B250" t="s">
        <v>37</v>
      </c>
      <c r="C250" t="s">
        <v>72</v>
      </c>
      <c r="D250" t="s">
        <v>1228</v>
      </c>
      <c r="E250">
        <v>47772</v>
      </c>
      <c r="F250" t="s">
        <v>2627</v>
      </c>
      <c r="G250" t="s">
        <v>3846</v>
      </c>
      <c r="H250">
        <v>2050000</v>
      </c>
      <c r="I250">
        <v>5</v>
      </c>
      <c r="J250" s="19">
        <v>41974</v>
      </c>
      <c r="L250" t="s">
        <v>2618</v>
      </c>
      <c r="N250" t="s">
        <v>2618</v>
      </c>
      <c r="O250" t="s">
        <v>2965</v>
      </c>
      <c r="P250" t="s">
        <v>2618</v>
      </c>
      <c r="Q250" t="s">
        <v>2618</v>
      </c>
      <c r="R250" s="19">
        <v>38322</v>
      </c>
      <c r="AE250" t="s">
        <v>3007</v>
      </c>
      <c r="AF250" t="s">
        <v>3151</v>
      </c>
    </row>
    <row r="251" spans="1:32" hidden="1" x14ac:dyDescent="0.55000000000000004">
      <c r="A251" t="s">
        <v>32</v>
      </c>
      <c r="B251" t="s">
        <v>37</v>
      </c>
      <c r="C251" t="s">
        <v>72</v>
      </c>
      <c r="D251" t="s">
        <v>1229</v>
      </c>
      <c r="E251">
        <v>47772</v>
      </c>
      <c r="F251" t="s">
        <v>2627</v>
      </c>
      <c r="G251" t="s">
        <v>3846</v>
      </c>
      <c r="H251">
        <v>2135000</v>
      </c>
      <c r="I251">
        <v>5</v>
      </c>
      <c r="J251" s="19">
        <v>42339</v>
      </c>
      <c r="L251" t="s">
        <v>2618</v>
      </c>
      <c r="N251" t="s">
        <v>2618</v>
      </c>
      <c r="O251" t="s">
        <v>2965</v>
      </c>
      <c r="P251" t="s">
        <v>2618</v>
      </c>
      <c r="Q251" t="s">
        <v>2618</v>
      </c>
      <c r="R251" s="19">
        <v>38322</v>
      </c>
      <c r="AE251" t="s">
        <v>3007</v>
      </c>
      <c r="AF251" t="s">
        <v>3151</v>
      </c>
    </row>
    <row r="252" spans="1:32" hidden="1" x14ac:dyDescent="0.55000000000000004">
      <c r="A252" t="s">
        <v>32</v>
      </c>
      <c r="B252" t="s">
        <v>37</v>
      </c>
      <c r="C252" t="s">
        <v>72</v>
      </c>
      <c r="D252" t="s">
        <v>1230</v>
      </c>
      <c r="E252">
        <v>47772</v>
      </c>
      <c r="F252" t="s">
        <v>2627</v>
      </c>
      <c r="G252" t="s">
        <v>3846</v>
      </c>
      <c r="H252">
        <v>2240000</v>
      </c>
      <c r="I252">
        <v>5</v>
      </c>
      <c r="J252" s="19">
        <v>42705</v>
      </c>
      <c r="L252" t="s">
        <v>2618</v>
      </c>
      <c r="N252" t="s">
        <v>2618</v>
      </c>
      <c r="O252" t="s">
        <v>2965</v>
      </c>
      <c r="P252" t="s">
        <v>2618</v>
      </c>
      <c r="Q252" t="s">
        <v>2618</v>
      </c>
      <c r="R252" s="19">
        <v>38322</v>
      </c>
      <c r="AE252" t="s">
        <v>3007</v>
      </c>
      <c r="AF252" t="s">
        <v>3151</v>
      </c>
    </row>
    <row r="253" spans="1:32" hidden="1" x14ac:dyDescent="0.55000000000000004">
      <c r="A253" t="s">
        <v>32</v>
      </c>
      <c r="B253" t="s">
        <v>37</v>
      </c>
      <c r="C253" t="s">
        <v>72</v>
      </c>
      <c r="D253" t="s">
        <v>1231</v>
      </c>
      <c r="E253">
        <v>47772</v>
      </c>
      <c r="F253" t="s">
        <v>2627</v>
      </c>
      <c r="G253" t="s">
        <v>3846</v>
      </c>
      <c r="H253">
        <v>2350000</v>
      </c>
      <c r="I253">
        <v>5</v>
      </c>
      <c r="J253" s="19">
        <v>43070</v>
      </c>
      <c r="K253">
        <v>110.675</v>
      </c>
      <c r="L253" t="s">
        <v>2618</v>
      </c>
      <c r="N253" t="s">
        <v>2618</v>
      </c>
      <c r="O253" t="s">
        <v>2965</v>
      </c>
      <c r="P253" t="s">
        <v>2618</v>
      </c>
      <c r="Q253" t="s">
        <v>2618</v>
      </c>
      <c r="R253" s="19">
        <v>38322</v>
      </c>
      <c r="AE253" t="s">
        <v>3007</v>
      </c>
      <c r="AF253" t="s">
        <v>3151</v>
      </c>
    </row>
    <row r="254" spans="1:32" hidden="1" x14ac:dyDescent="0.55000000000000004">
      <c r="A254" t="s">
        <v>32</v>
      </c>
      <c r="B254" t="s">
        <v>37</v>
      </c>
      <c r="C254" t="s">
        <v>72</v>
      </c>
      <c r="D254" t="s">
        <v>1232</v>
      </c>
      <c r="E254">
        <v>47772</v>
      </c>
      <c r="F254" t="s">
        <v>2627</v>
      </c>
      <c r="G254" t="s">
        <v>3846</v>
      </c>
      <c r="H254">
        <v>2470000</v>
      </c>
      <c r="I254">
        <v>5</v>
      </c>
      <c r="J254" s="19">
        <v>43435</v>
      </c>
      <c r="K254">
        <v>110.502</v>
      </c>
      <c r="L254" t="s">
        <v>2618</v>
      </c>
      <c r="N254" t="s">
        <v>2618</v>
      </c>
      <c r="O254" t="s">
        <v>2965</v>
      </c>
      <c r="P254" t="s">
        <v>2618</v>
      </c>
      <c r="Q254" t="s">
        <v>2618</v>
      </c>
      <c r="R254" s="19">
        <v>38322</v>
      </c>
      <c r="AE254" t="s">
        <v>3007</v>
      </c>
      <c r="AF254" t="s">
        <v>3151</v>
      </c>
    </row>
    <row r="255" spans="1:32" hidden="1" x14ac:dyDescent="0.55000000000000004">
      <c r="A255" t="s">
        <v>32</v>
      </c>
      <c r="B255" t="s">
        <v>37</v>
      </c>
      <c r="C255" t="s">
        <v>72</v>
      </c>
      <c r="D255" t="s">
        <v>1233</v>
      </c>
      <c r="E255">
        <v>47772</v>
      </c>
      <c r="F255" t="s">
        <v>2627</v>
      </c>
      <c r="G255" t="s">
        <v>3846</v>
      </c>
      <c r="H255">
        <v>2495000</v>
      </c>
      <c r="I255">
        <v>5</v>
      </c>
      <c r="J255" s="19">
        <v>43800</v>
      </c>
      <c r="K255">
        <v>110.223</v>
      </c>
      <c r="L255" t="s">
        <v>2618</v>
      </c>
      <c r="N255" t="s">
        <v>2618</v>
      </c>
      <c r="O255" t="s">
        <v>2965</v>
      </c>
      <c r="P255" t="s">
        <v>2618</v>
      </c>
      <c r="Q255" t="s">
        <v>2618</v>
      </c>
      <c r="R255" s="19">
        <v>38322</v>
      </c>
      <c r="AE255" t="s">
        <v>3007</v>
      </c>
      <c r="AF255" t="s">
        <v>3151</v>
      </c>
    </row>
    <row r="256" spans="1:32" hidden="1" x14ac:dyDescent="0.55000000000000004">
      <c r="A256" t="s">
        <v>32</v>
      </c>
      <c r="B256" t="s">
        <v>37</v>
      </c>
      <c r="C256" t="s">
        <v>72</v>
      </c>
      <c r="D256" t="s">
        <v>1234</v>
      </c>
      <c r="E256">
        <v>47772</v>
      </c>
      <c r="F256" t="s">
        <v>2627</v>
      </c>
      <c r="G256" t="s">
        <v>3846</v>
      </c>
      <c r="H256">
        <v>2620000</v>
      </c>
      <c r="I256">
        <v>5</v>
      </c>
      <c r="J256" s="19">
        <v>44166</v>
      </c>
      <c r="L256" t="s">
        <v>2618</v>
      </c>
      <c r="N256" t="s">
        <v>2618</v>
      </c>
      <c r="O256" t="s">
        <v>2965</v>
      </c>
      <c r="P256" t="s">
        <v>2618</v>
      </c>
      <c r="Q256" t="s">
        <v>2618</v>
      </c>
      <c r="R256" s="19">
        <v>38322</v>
      </c>
      <c r="AE256" t="s">
        <v>3007</v>
      </c>
      <c r="AF256" t="s">
        <v>3151</v>
      </c>
    </row>
    <row r="257" spans="1:32" hidden="1" x14ac:dyDescent="0.55000000000000004">
      <c r="A257" t="s">
        <v>32</v>
      </c>
      <c r="B257" t="s">
        <v>37</v>
      </c>
      <c r="C257" t="s">
        <v>72</v>
      </c>
      <c r="D257" t="s">
        <v>1235</v>
      </c>
      <c r="E257">
        <v>47772</v>
      </c>
      <c r="F257" t="s">
        <v>2627</v>
      </c>
      <c r="G257" t="s">
        <v>3846</v>
      </c>
      <c r="H257">
        <v>2760000</v>
      </c>
      <c r="I257">
        <v>5</v>
      </c>
      <c r="J257" s="19">
        <v>44531</v>
      </c>
      <c r="L257" t="s">
        <v>2618</v>
      </c>
      <c r="N257" t="s">
        <v>2618</v>
      </c>
      <c r="O257" t="s">
        <v>2965</v>
      </c>
      <c r="P257" t="s">
        <v>2618</v>
      </c>
      <c r="Q257" t="s">
        <v>2618</v>
      </c>
      <c r="R257" s="19">
        <v>38322</v>
      </c>
      <c r="AE257" t="s">
        <v>3007</v>
      </c>
      <c r="AF257" t="s">
        <v>3151</v>
      </c>
    </row>
    <row r="258" spans="1:32" x14ac:dyDescent="0.55000000000000004">
      <c r="A258" t="s">
        <v>32</v>
      </c>
      <c r="B258" t="s">
        <v>37</v>
      </c>
      <c r="C258" t="s">
        <v>309</v>
      </c>
      <c r="D258" t="s">
        <v>1947</v>
      </c>
      <c r="E258">
        <v>47772</v>
      </c>
      <c r="F258" t="s">
        <v>2652</v>
      </c>
      <c r="G258" t="s">
        <v>3846</v>
      </c>
      <c r="H258">
        <v>290000</v>
      </c>
      <c r="I258">
        <v>4</v>
      </c>
      <c r="J258" s="19">
        <v>39052</v>
      </c>
      <c r="K258">
        <v>100.75</v>
      </c>
      <c r="L258" t="s">
        <v>2618</v>
      </c>
      <c r="N258" t="s">
        <v>2618</v>
      </c>
      <c r="O258" t="s">
        <v>2618</v>
      </c>
      <c r="P258" t="s">
        <v>2618</v>
      </c>
      <c r="Q258" t="s">
        <v>2618</v>
      </c>
      <c r="R258" s="19">
        <v>38687</v>
      </c>
      <c r="AE258" t="s">
        <v>3108</v>
      </c>
      <c r="AF258">
        <v>0</v>
      </c>
    </row>
    <row r="259" spans="1:32" x14ac:dyDescent="0.55000000000000004">
      <c r="A259" t="s">
        <v>32</v>
      </c>
      <c r="B259" t="s">
        <v>37</v>
      </c>
      <c r="C259" t="s">
        <v>309</v>
      </c>
      <c r="D259" t="s">
        <v>1948</v>
      </c>
      <c r="E259">
        <v>47772</v>
      </c>
      <c r="F259" t="s">
        <v>2652</v>
      </c>
      <c r="G259" t="s">
        <v>3846</v>
      </c>
      <c r="H259">
        <v>290000</v>
      </c>
      <c r="I259">
        <v>4</v>
      </c>
      <c r="J259" s="19">
        <v>39417</v>
      </c>
      <c r="K259">
        <v>101.413</v>
      </c>
      <c r="L259" t="s">
        <v>2618</v>
      </c>
      <c r="N259" t="s">
        <v>2618</v>
      </c>
      <c r="O259" t="s">
        <v>2618</v>
      </c>
      <c r="P259" t="s">
        <v>2618</v>
      </c>
      <c r="Q259" t="s">
        <v>2618</v>
      </c>
      <c r="R259" s="19">
        <v>38687</v>
      </c>
      <c r="AE259" t="s">
        <v>3108</v>
      </c>
      <c r="AF259">
        <v>0</v>
      </c>
    </row>
    <row r="260" spans="1:32" x14ac:dyDescent="0.55000000000000004">
      <c r="A260" t="s">
        <v>32</v>
      </c>
      <c r="B260" t="s">
        <v>37</v>
      </c>
      <c r="C260" t="s">
        <v>309</v>
      </c>
      <c r="D260" t="s">
        <v>1949</v>
      </c>
      <c r="E260">
        <v>47772</v>
      </c>
      <c r="F260" t="s">
        <v>2652</v>
      </c>
      <c r="G260" t="s">
        <v>3846</v>
      </c>
      <c r="H260">
        <v>295000</v>
      </c>
      <c r="I260">
        <v>4</v>
      </c>
      <c r="J260" s="19">
        <v>39783</v>
      </c>
      <c r="K260">
        <v>101.93</v>
      </c>
      <c r="L260" t="s">
        <v>2618</v>
      </c>
      <c r="N260" t="s">
        <v>2618</v>
      </c>
      <c r="O260" t="s">
        <v>2618</v>
      </c>
      <c r="P260" t="s">
        <v>2618</v>
      </c>
      <c r="Q260" t="s">
        <v>2618</v>
      </c>
      <c r="R260" s="19">
        <v>38687</v>
      </c>
      <c r="AE260" t="s">
        <v>3108</v>
      </c>
      <c r="AF260">
        <v>0</v>
      </c>
    </row>
    <row r="261" spans="1:32" x14ac:dyDescent="0.55000000000000004">
      <c r="A261" t="s">
        <v>32</v>
      </c>
      <c r="B261" t="s">
        <v>37</v>
      </c>
      <c r="C261" t="s">
        <v>309</v>
      </c>
      <c r="D261" t="s">
        <v>1950</v>
      </c>
      <c r="E261">
        <v>47772</v>
      </c>
      <c r="F261" t="s">
        <v>2652</v>
      </c>
      <c r="G261" t="s">
        <v>3846</v>
      </c>
      <c r="H261">
        <v>305000</v>
      </c>
      <c r="I261">
        <v>4</v>
      </c>
      <c r="J261" s="19">
        <v>40148</v>
      </c>
      <c r="K261">
        <v>102.16800000000001</v>
      </c>
      <c r="L261" t="s">
        <v>2618</v>
      </c>
      <c r="N261" t="s">
        <v>2618</v>
      </c>
      <c r="O261" t="s">
        <v>2618</v>
      </c>
      <c r="P261" t="s">
        <v>2618</v>
      </c>
      <c r="Q261" t="s">
        <v>2618</v>
      </c>
      <c r="R261" s="19">
        <v>38687</v>
      </c>
      <c r="AE261" t="s">
        <v>3108</v>
      </c>
      <c r="AF261">
        <v>0</v>
      </c>
    </row>
    <row r="262" spans="1:32" x14ac:dyDescent="0.55000000000000004">
      <c r="A262" t="s">
        <v>32</v>
      </c>
      <c r="B262" t="s">
        <v>37</v>
      </c>
      <c r="C262" t="s">
        <v>309</v>
      </c>
      <c r="D262" t="s">
        <v>1951</v>
      </c>
      <c r="E262">
        <v>47772</v>
      </c>
      <c r="F262" t="s">
        <v>2652</v>
      </c>
      <c r="G262" t="s">
        <v>3846</v>
      </c>
      <c r="H262">
        <v>320000</v>
      </c>
      <c r="I262">
        <v>4</v>
      </c>
      <c r="J262" s="19">
        <v>40513</v>
      </c>
      <c r="K262">
        <v>102.258</v>
      </c>
      <c r="L262" t="s">
        <v>2618</v>
      </c>
      <c r="N262" t="s">
        <v>2618</v>
      </c>
      <c r="O262" t="s">
        <v>2618</v>
      </c>
      <c r="P262" t="s">
        <v>2618</v>
      </c>
      <c r="Q262" t="s">
        <v>2618</v>
      </c>
      <c r="R262" s="19">
        <v>38687</v>
      </c>
      <c r="AE262" t="s">
        <v>3108</v>
      </c>
      <c r="AF262">
        <v>0</v>
      </c>
    </row>
    <row r="263" spans="1:32" x14ac:dyDescent="0.55000000000000004">
      <c r="A263" t="s">
        <v>32</v>
      </c>
      <c r="B263" t="s">
        <v>37</v>
      </c>
      <c r="C263" t="s">
        <v>309</v>
      </c>
      <c r="D263" t="s">
        <v>1952</v>
      </c>
      <c r="E263">
        <v>47772</v>
      </c>
      <c r="F263" t="s">
        <v>2652</v>
      </c>
      <c r="G263" t="s">
        <v>3846</v>
      </c>
      <c r="H263">
        <v>330000</v>
      </c>
      <c r="I263">
        <v>4</v>
      </c>
      <c r="J263" s="19">
        <v>40878</v>
      </c>
      <c r="K263">
        <v>102.02</v>
      </c>
      <c r="L263" t="s">
        <v>2618</v>
      </c>
      <c r="N263" t="s">
        <v>2618</v>
      </c>
      <c r="O263" t="s">
        <v>2618</v>
      </c>
      <c r="P263" t="s">
        <v>2618</v>
      </c>
      <c r="Q263" t="s">
        <v>2618</v>
      </c>
      <c r="R263" s="19">
        <v>38687</v>
      </c>
      <c r="AE263" t="s">
        <v>3108</v>
      </c>
      <c r="AF263">
        <v>0</v>
      </c>
    </row>
    <row r="264" spans="1:32" x14ac:dyDescent="0.55000000000000004">
      <c r="A264" t="s">
        <v>32</v>
      </c>
      <c r="B264" t="s">
        <v>37</v>
      </c>
      <c r="C264" t="s">
        <v>309</v>
      </c>
      <c r="D264" t="s">
        <v>1953</v>
      </c>
      <c r="E264">
        <v>47772</v>
      </c>
      <c r="F264" t="s">
        <v>2652</v>
      </c>
      <c r="G264" t="s">
        <v>3846</v>
      </c>
      <c r="H264">
        <v>340000</v>
      </c>
      <c r="I264">
        <v>4</v>
      </c>
      <c r="J264" s="19">
        <v>41244</v>
      </c>
      <c r="K264">
        <v>101.64100000000001</v>
      </c>
      <c r="L264" t="s">
        <v>2618</v>
      </c>
      <c r="N264" t="s">
        <v>2618</v>
      </c>
      <c r="O264" t="s">
        <v>2618</v>
      </c>
      <c r="P264" t="s">
        <v>2618</v>
      </c>
      <c r="Q264" t="s">
        <v>2618</v>
      </c>
      <c r="R264" s="19">
        <v>38687</v>
      </c>
      <c r="AE264" t="s">
        <v>3108</v>
      </c>
      <c r="AF264">
        <v>0</v>
      </c>
    </row>
    <row r="265" spans="1:32" x14ac:dyDescent="0.55000000000000004">
      <c r="A265" t="s">
        <v>32</v>
      </c>
      <c r="B265" t="s">
        <v>37</v>
      </c>
      <c r="C265" t="s">
        <v>309</v>
      </c>
      <c r="D265" t="s">
        <v>1954</v>
      </c>
      <c r="E265">
        <v>47772</v>
      </c>
      <c r="F265" t="s">
        <v>2652</v>
      </c>
      <c r="G265" t="s">
        <v>3846</v>
      </c>
      <c r="H265">
        <v>350000</v>
      </c>
      <c r="I265">
        <v>4</v>
      </c>
      <c r="J265" s="19">
        <v>41609</v>
      </c>
      <c r="K265">
        <v>101.224</v>
      </c>
      <c r="L265" t="s">
        <v>2618</v>
      </c>
      <c r="N265" t="s">
        <v>2618</v>
      </c>
      <c r="O265" t="s">
        <v>2618</v>
      </c>
      <c r="P265" t="s">
        <v>2618</v>
      </c>
      <c r="Q265" t="s">
        <v>2618</v>
      </c>
      <c r="R265" s="19">
        <v>38687</v>
      </c>
      <c r="AE265" t="s">
        <v>3108</v>
      </c>
      <c r="AF265">
        <v>0</v>
      </c>
    </row>
    <row r="266" spans="1:32" x14ac:dyDescent="0.55000000000000004">
      <c r="A266" t="s">
        <v>32</v>
      </c>
      <c r="B266" t="s">
        <v>37</v>
      </c>
      <c r="C266" t="s">
        <v>309</v>
      </c>
      <c r="D266" t="s">
        <v>1955</v>
      </c>
      <c r="E266">
        <v>47772</v>
      </c>
      <c r="F266" t="s">
        <v>2652</v>
      </c>
      <c r="G266" t="s">
        <v>3846</v>
      </c>
      <c r="H266">
        <v>365000</v>
      </c>
      <c r="I266">
        <v>4</v>
      </c>
      <c r="J266" s="19">
        <v>41974</v>
      </c>
      <c r="K266">
        <v>100.598</v>
      </c>
      <c r="L266" t="s">
        <v>2618</v>
      </c>
      <c r="N266" t="s">
        <v>2618</v>
      </c>
      <c r="O266" t="s">
        <v>2965</v>
      </c>
      <c r="P266" t="s">
        <v>2618</v>
      </c>
      <c r="Q266" t="s">
        <v>2618</v>
      </c>
      <c r="R266" s="19">
        <v>38687</v>
      </c>
      <c r="AE266" t="s">
        <v>3108</v>
      </c>
      <c r="AF266">
        <v>0</v>
      </c>
    </row>
    <row r="267" spans="1:32" x14ac:dyDescent="0.55000000000000004">
      <c r="A267" t="s">
        <v>32</v>
      </c>
      <c r="B267" t="s">
        <v>37</v>
      </c>
      <c r="C267" t="s">
        <v>309</v>
      </c>
      <c r="D267" t="s">
        <v>1956</v>
      </c>
      <c r="E267">
        <v>47772</v>
      </c>
      <c r="F267" t="s">
        <v>2652</v>
      </c>
      <c r="G267" t="s">
        <v>3846</v>
      </c>
      <c r="H267">
        <v>380000</v>
      </c>
      <c r="I267">
        <v>4</v>
      </c>
      <c r="J267" s="19">
        <v>42339</v>
      </c>
      <c r="K267">
        <v>100</v>
      </c>
      <c r="L267" t="s">
        <v>2618</v>
      </c>
      <c r="N267" t="s">
        <v>2618</v>
      </c>
      <c r="O267" t="s">
        <v>2965</v>
      </c>
      <c r="P267" t="s">
        <v>2965</v>
      </c>
      <c r="Q267" t="s">
        <v>2618</v>
      </c>
      <c r="R267" s="19">
        <v>38687</v>
      </c>
      <c r="AE267" t="s">
        <v>3108</v>
      </c>
      <c r="AF267">
        <v>0</v>
      </c>
    </row>
    <row r="268" spans="1:32" x14ac:dyDescent="0.55000000000000004">
      <c r="A268" t="s">
        <v>32</v>
      </c>
      <c r="B268" t="s">
        <v>37</v>
      </c>
      <c r="C268" t="s">
        <v>309</v>
      </c>
      <c r="D268" t="s">
        <v>1957</v>
      </c>
      <c r="E268">
        <v>47772</v>
      </c>
      <c r="F268" t="s">
        <v>2652</v>
      </c>
      <c r="G268" t="s">
        <v>3846</v>
      </c>
      <c r="H268">
        <v>395000</v>
      </c>
      <c r="I268">
        <v>4.0999999999999996</v>
      </c>
      <c r="J268" s="19">
        <v>42705</v>
      </c>
      <c r="K268">
        <v>100</v>
      </c>
      <c r="L268" t="s">
        <v>2618</v>
      </c>
      <c r="N268" t="s">
        <v>2618</v>
      </c>
      <c r="O268" t="s">
        <v>2965</v>
      </c>
      <c r="P268" t="s">
        <v>2965</v>
      </c>
      <c r="Q268" t="s">
        <v>2618</v>
      </c>
      <c r="R268" s="19">
        <v>38687</v>
      </c>
      <c r="AE268" t="s">
        <v>3108</v>
      </c>
      <c r="AF268">
        <v>0</v>
      </c>
    </row>
    <row r="269" spans="1:32" x14ac:dyDescent="0.55000000000000004">
      <c r="A269" t="s">
        <v>32</v>
      </c>
      <c r="B269" t="s">
        <v>37</v>
      </c>
      <c r="C269" t="s">
        <v>309</v>
      </c>
      <c r="D269" t="s">
        <v>1958</v>
      </c>
      <c r="E269">
        <v>47772</v>
      </c>
      <c r="F269" t="s">
        <v>2652</v>
      </c>
      <c r="G269" t="s">
        <v>3846</v>
      </c>
      <c r="H269">
        <v>410000</v>
      </c>
      <c r="I269">
        <v>4.125</v>
      </c>
      <c r="J269" s="19">
        <v>43070</v>
      </c>
      <c r="K269">
        <v>99.578000000000003</v>
      </c>
      <c r="L269" t="s">
        <v>2618</v>
      </c>
      <c r="N269" t="s">
        <v>2618</v>
      </c>
      <c r="O269" t="s">
        <v>2965</v>
      </c>
      <c r="P269" t="s">
        <v>2965</v>
      </c>
      <c r="Q269" t="s">
        <v>2618</v>
      </c>
      <c r="R269" s="19">
        <v>38687</v>
      </c>
      <c r="AE269" t="s">
        <v>3108</v>
      </c>
      <c r="AF269">
        <v>0</v>
      </c>
    </row>
    <row r="270" spans="1:32" x14ac:dyDescent="0.55000000000000004">
      <c r="A270" t="s">
        <v>32</v>
      </c>
      <c r="B270" t="s">
        <v>37</v>
      </c>
      <c r="C270" t="s">
        <v>309</v>
      </c>
      <c r="D270" t="s">
        <v>1959</v>
      </c>
      <c r="E270">
        <v>47772</v>
      </c>
      <c r="F270" t="s">
        <v>2652</v>
      </c>
      <c r="G270" t="s">
        <v>3846</v>
      </c>
      <c r="H270">
        <v>425000</v>
      </c>
      <c r="I270">
        <v>4.125</v>
      </c>
      <c r="J270" s="19">
        <v>43435</v>
      </c>
      <c r="K270">
        <v>99.058000000000007</v>
      </c>
      <c r="L270" t="s">
        <v>2618</v>
      </c>
      <c r="N270" t="s">
        <v>2618</v>
      </c>
      <c r="O270" t="s">
        <v>2965</v>
      </c>
      <c r="P270" t="s">
        <v>2965</v>
      </c>
      <c r="Q270" t="s">
        <v>2618</v>
      </c>
      <c r="R270" s="19">
        <v>38687</v>
      </c>
      <c r="AE270" t="s">
        <v>3108</v>
      </c>
      <c r="AF270">
        <v>0</v>
      </c>
    </row>
    <row r="271" spans="1:32" x14ac:dyDescent="0.55000000000000004">
      <c r="A271" t="s">
        <v>32</v>
      </c>
      <c r="B271" t="s">
        <v>37</v>
      </c>
      <c r="C271" t="s">
        <v>309</v>
      </c>
      <c r="D271" t="s">
        <v>1960</v>
      </c>
      <c r="E271">
        <v>47772</v>
      </c>
      <c r="F271" t="s">
        <v>2652</v>
      </c>
      <c r="G271" t="s">
        <v>3846</v>
      </c>
      <c r="H271">
        <v>445000</v>
      </c>
      <c r="I271">
        <v>4.2</v>
      </c>
      <c r="J271" s="19">
        <v>43800</v>
      </c>
      <c r="K271">
        <v>99.164000000000001</v>
      </c>
      <c r="L271" t="s">
        <v>2618</v>
      </c>
      <c r="N271" t="s">
        <v>2618</v>
      </c>
      <c r="O271" t="s">
        <v>2965</v>
      </c>
      <c r="P271" t="s">
        <v>2965</v>
      </c>
      <c r="Q271" t="s">
        <v>2618</v>
      </c>
      <c r="R271" s="19">
        <v>38687</v>
      </c>
      <c r="AE271" t="s">
        <v>3108</v>
      </c>
      <c r="AF271">
        <v>0</v>
      </c>
    </row>
    <row r="272" spans="1:32" x14ac:dyDescent="0.55000000000000004">
      <c r="A272" t="s">
        <v>32</v>
      </c>
      <c r="B272" t="s">
        <v>37</v>
      </c>
      <c r="C272" t="s">
        <v>309</v>
      </c>
      <c r="D272" t="s">
        <v>1961</v>
      </c>
      <c r="E272">
        <v>47772</v>
      </c>
      <c r="F272" t="s">
        <v>2652</v>
      </c>
      <c r="G272" t="s">
        <v>3846</v>
      </c>
      <c r="H272">
        <v>460000</v>
      </c>
      <c r="I272">
        <v>4.3</v>
      </c>
      <c r="J272" s="19">
        <v>44166</v>
      </c>
      <c r="K272">
        <v>99.671000000000006</v>
      </c>
      <c r="L272" t="s">
        <v>2618</v>
      </c>
      <c r="N272" t="s">
        <v>2618</v>
      </c>
      <c r="O272" t="s">
        <v>2965</v>
      </c>
      <c r="P272" t="s">
        <v>2965</v>
      </c>
      <c r="Q272" t="s">
        <v>2618</v>
      </c>
      <c r="R272" s="19">
        <v>38687</v>
      </c>
      <c r="AE272" t="s">
        <v>3108</v>
      </c>
      <c r="AF272">
        <v>0</v>
      </c>
    </row>
    <row r="273" spans="1:33" x14ac:dyDescent="0.55000000000000004">
      <c r="A273" t="s">
        <v>32</v>
      </c>
      <c r="B273" t="s">
        <v>37</v>
      </c>
      <c r="C273" t="s">
        <v>309</v>
      </c>
      <c r="D273" t="s">
        <v>1962</v>
      </c>
      <c r="E273">
        <v>47772</v>
      </c>
      <c r="F273" t="s">
        <v>2652</v>
      </c>
      <c r="G273" t="s">
        <v>3846</v>
      </c>
      <c r="H273">
        <v>480000</v>
      </c>
      <c r="I273">
        <v>4.3</v>
      </c>
      <c r="J273" s="19">
        <v>44531</v>
      </c>
      <c r="K273">
        <v>99.2</v>
      </c>
      <c r="L273" t="s">
        <v>2618</v>
      </c>
      <c r="N273" t="s">
        <v>2618</v>
      </c>
      <c r="O273" t="s">
        <v>2965</v>
      </c>
      <c r="P273" t="s">
        <v>2965</v>
      </c>
      <c r="Q273" t="s">
        <v>2618</v>
      </c>
      <c r="R273" s="19">
        <v>38687</v>
      </c>
      <c r="AE273" t="s">
        <v>3108</v>
      </c>
      <c r="AF273">
        <v>0</v>
      </c>
    </row>
    <row r="274" spans="1:33" x14ac:dyDescent="0.55000000000000004">
      <c r="A274" t="s">
        <v>32</v>
      </c>
      <c r="B274" t="s">
        <v>37</v>
      </c>
      <c r="C274" t="s">
        <v>309</v>
      </c>
      <c r="D274" t="s">
        <v>1963</v>
      </c>
      <c r="E274">
        <v>47772</v>
      </c>
      <c r="F274" t="s">
        <v>2652</v>
      </c>
      <c r="G274" t="s">
        <v>3846</v>
      </c>
      <c r="H274" s="20">
        <v>500000</v>
      </c>
      <c r="I274">
        <v>4.375</v>
      </c>
      <c r="J274" s="19">
        <v>44896</v>
      </c>
      <c r="K274">
        <v>99.582999999999998</v>
      </c>
      <c r="L274" t="s">
        <v>2618</v>
      </c>
      <c r="N274" t="s">
        <v>2618</v>
      </c>
      <c r="O274" t="s">
        <v>2965</v>
      </c>
      <c r="P274" t="s">
        <v>2965</v>
      </c>
      <c r="Q274" t="s">
        <v>2618</v>
      </c>
      <c r="R274" s="19">
        <v>38687</v>
      </c>
      <c r="AE274" t="s">
        <v>3108</v>
      </c>
      <c r="AF274">
        <v>0</v>
      </c>
    </row>
    <row r="275" spans="1:33" x14ac:dyDescent="0.55000000000000004">
      <c r="A275" t="s">
        <v>32</v>
      </c>
      <c r="B275" t="s">
        <v>37</v>
      </c>
      <c r="C275" t="s">
        <v>309</v>
      </c>
      <c r="D275" t="s">
        <v>1964</v>
      </c>
      <c r="E275">
        <v>47772</v>
      </c>
      <c r="F275" t="s">
        <v>2652</v>
      </c>
      <c r="G275" t="s">
        <v>3846</v>
      </c>
      <c r="H275">
        <v>520000</v>
      </c>
      <c r="I275">
        <v>4.375</v>
      </c>
      <c r="J275" s="19">
        <v>45261</v>
      </c>
      <c r="K275">
        <v>99.076999999999998</v>
      </c>
      <c r="L275" t="s">
        <v>2618</v>
      </c>
      <c r="N275" t="s">
        <v>2618</v>
      </c>
      <c r="O275" t="s">
        <v>2965</v>
      </c>
      <c r="P275" t="s">
        <v>2965</v>
      </c>
      <c r="Q275" t="s">
        <v>2618</v>
      </c>
      <c r="R275" s="19">
        <v>38687</v>
      </c>
      <c r="AE275" t="s">
        <v>3108</v>
      </c>
      <c r="AF275">
        <v>0</v>
      </c>
    </row>
    <row r="276" spans="1:33" x14ac:dyDescent="0.55000000000000004">
      <c r="A276" t="s">
        <v>32</v>
      </c>
      <c r="B276" t="s">
        <v>37</v>
      </c>
      <c r="C276" t="s">
        <v>309</v>
      </c>
      <c r="D276" t="s">
        <v>1965</v>
      </c>
      <c r="E276">
        <v>47772</v>
      </c>
      <c r="F276" t="s">
        <v>2652</v>
      </c>
      <c r="G276" t="s">
        <v>3846</v>
      </c>
      <c r="H276">
        <v>540000</v>
      </c>
      <c r="I276">
        <v>4.4000000000000004</v>
      </c>
      <c r="J276" s="19">
        <v>45627</v>
      </c>
      <c r="K276">
        <v>98.858000000000004</v>
      </c>
      <c r="L276" t="s">
        <v>2618</v>
      </c>
      <c r="N276" t="s">
        <v>2618</v>
      </c>
      <c r="O276" t="s">
        <v>2965</v>
      </c>
      <c r="P276" t="s">
        <v>2965</v>
      </c>
      <c r="Q276" t="s">
        <v>2618</v>
      </c>
      <c r="R276" s="19">
        <v>38687</v>
      </c>
      <c r="AE276" t="s">
        <v>3108</v>
      </c>
      <c r="AF276">
        <v>0</v>
      </c>
    </row>
    <row r="277" spans="1:33" x14ac:dyDescent="0.55000000000000004">
      <c r="A277" t="s">
        <v>32</v>
      </c>
      <c r="B277" t="s">
        <v>37</v>
      </c>
      <c r="C277" t="s">
        <v>309</v>
      </c>
      <c r="D277" t="s">
        <v>1966</v>
      </c>
      <c r="E277">
        <v>47772</v>
      </c>
      <c r="F277" t="s">
        <v>2652</v>
      </c>
      <c r="G277" t="s">
        <v>3846</v>
      </c>
      <c r="H277">
        <v>560000</v>
      </c>
      <c r="I277">
        <v>4.5</v>
      </c>
      <c r="J277" s="19">
        <v>45992</v>
      </c>
      <c r="K277">
        <v>99.867999999999995</v>
      </c>
      <c r="L277" t="s">
        <v>2618</v>
      </c>
      <c r="N277" t="s">
        <v>2618</v>
      </c>
      <c r="O277" t="s">
        <v>2965</v>
      </c>
      <c r="P277" t="s">
        <v>2965</v>
      </c>
      <c r="Q277" t="s">
        <v>2618</v>
      </c>
      <c r="R277" s="19">
        <v>38687</v>
      </c>
      <c r="AE277" t="s">
        <v>3108</v>
      </c>
      <c r="AF277">
        <v>0</v>
      </c>
    </row>
    <row r="278" spans="1:33" x14ac:dyDescent="0.55000000000000004">
      <c r="A278" t="s">
        <v>32</v>
      </c>
      <c r="B278" t="s">
        <v>37</v>
      </c>
      <c r="C278" t="s">
        <v>120</v>
      </c>
      <c r="D278" t="s">
        <v>674</v>
      </c>
      <c r="E278">
        <v>47772</v>
      </c>
      <c r="F278" t="s">
        <v>2672</v>
      </c>
      <c r="G278" t="s">
        <v>3846</v>
      </c>
      <c r="H278">
        <v>60000</v>
      </c>
      <c r="I278">
        <v>4</v>
      </c>
      <c r="J278" s="19">
        <v>39417</v>
      </c>
      <c r="L278" t="s">
        <v>2618</v>
      </c>
      <c r="N278" t="s">
        <v>2618</v>
      </c>
      <c r="O278" t="s">
        <v>2618</v>
      </c>
      <c r="P278" t="s">
        <v>2618</v>
      </c>
      <c r="Q278" t="s">
        <v>2618</v>
      </c>
      <c r="R278" s="19">
        <v>39142</v>
      </c>
      <c r="AE278" t="s">
        <v>3031</v>
      </c>
      <c r="AF278">
        <v>0</v>
      </c>
    </row>
    <row r="279" spans="1:33" hidden="1" x14ac:dyDescent="0.55000000000000004">
      <c r="A279" t="s">
        <v>32</v>
      </c>
      <c r="B279" t="s">
        <v>42</v>
      </c>
      <c r="C279" t="s">
        <v>364</v>
      </c>
      <c r="D279" t="s">
        <v>2256</v>
      </c>
      <c r="E279">
        <v>47870</v>
      </c>
      <c r="F279" t="s">
        <v>2916</v>
      </c>
      <c r="G279" t="s">
        <v>2723</v>
      </c>
      <c r="H279">
        <v>11885000</v>
      </c>
      <c r="I279">
        <v>5</v>
      </c>
      <c r="J279" s="19">
        <v>45231</v>
      </c>
      <c r="L279">
        <v>112.38800000000001</v>
      </c>
      <c r="M279">
        <v>2.36</v>
      </c>
      <c r="N279" t="s">
        <v>2618</v>
      </c>
      <c r="O279" t="s">
        <v>2618</v>
      </c>
      <c r="P279" t="s">
        <v>2970</v>
      </c>
      <c r="Q279" t="s">
        <v>2964</v>
      </c>
      <c r="R279" s="19">
        <v>43403</v>
      </c>
      <c r="S279" t="s">
        <v>2723</v>
      </c>
      <c r="T279" t="s">
        <v>3848</v>
      </c>
      <c r="U279" t="s">
        <v>3855</v>
      </c>
      <c r="V279" t="s">
        <v>3865</v>
      </c>
      <c r="W279" t="s">
        <v>3848</v>
      </c>
      <c r="X279" t="s">
        <v>3868</v>
      </c>
      <c r="Y279" t="s">
        <v>3873</v>
      </c>
      <c r="Z279" t="s">
        <v>3873</v>
      </c>
      <c r="AA279" t="s">
        <v>3873</v>
      </c>
      <c r="AB279" t="s">
        <v>3873</v>
      </c>
      <c r="AC279" s="21">
        <v>112.39</v>
      </c>
      <c r="AD279" s="22">
        <v>2.3599999999999999E-2</v>
      </c>
      <c r="AE279" t="s">
        <v>3129</v>
      </c>
      <c r="AF279">
        <v>0</v>
      </c>
      <c r="AG279" t="s">
        <v>3740</v>
      </c>
    </row>
    <row r="280" spans="1:33" hidden="1" x14ac:dyDescent="0.55000000000000004">
      <c r="A280" t="s">
        <v>32</v>
      </c>
      <c r="B280" t="s">
        <v>42</v>
      </c>
      <c r="C280" t="s">
        <v>364</v>
      </c>
      <c r="D280" t="s">
        <v>2257</v>
      </c>
      <c r="E280">
        <v>47870</v>
      </c>
      <c r="F280" t="s">
        <v>2916</v>
      </c>
      <c r="G280" t="s">
        <v>2723</v>
      </c>
      <c r="H280">
        <v>14495000</v>
      </c>
      <c r="I280">
        <v>5</v>
      </c>
      <c r="J280" s="19">
        <v>45597</v>
      </c>
      <c r="L280">
        <v>114.09399999999999</v>
      </c>
      <c r="M280">
        <v>2.46</v>
      </c>
      <c r="N280" t="s">
        <v>2618</v>
      </c>
      <c r="O280" t="s">
        <v>2618</v>
      </c>
      <c r="P280" t="s">
        <v>2970</v>
      </c>
      <c r="Q280" t="s">
        <v>2964</v>
      </c>
      <c r="R280" s="19">
        <v>43403</v>
      </c>
      <c r="S280" t="s">
        <v>2723</v>
      </c>
      <c r="T280" t="s">
        <v>3848</v>
      </c>
      <c r="U280" t="s">
        <v>3855</v>
      </c>
      <c r="V280" t="s">
        <v>3865</v>
      </c>
      <c r="W280" t="s">
        <v>3848</v>
      </c>
      <c r="X280" t="s">
        <v>3868</v>
      </c>
      <c r="Y280" t="s">
        <v>3873</v>
      </c>
      <c r="Z280" t="s">
        <v>3873</v>
      </c>
      <c r="AA280" t="s">
        <v>3873</v>
      </c>
      <c r="AB280" t="s">
        <v>3873</v>
      </c>
      <c r="AC280" s="21">
        <v>114.09</v>
      </c>
      <c r="AD280" s="22">
        <v>2.46E-2</v>
      </c>
      <c r="AE280" t="s">
        <v>3129</v>
      </c>
      <c r="AF280">
        <v>0</v>
      </c>
      <c r="AG280" t="s">
        <v>3741</v>
      </c>
    </row>
    <row r="281" spans="1:33" hidden="1" x14ac:dyDescent="0.55000000000000004">
      <c r="A281" t="s">
        <v>32</v>
      </c>
      <c r="B281" t="s">
        <v>42</v>
      </c>
      <c r="C281" t="s">
        <v>364</v>
      </c>
      <c r="D281" t="s">
        <v>2258</v>
      </c>
      <c r="E281">
        <v>47870</v>
      </c>
      <c r="F281" t="s">
        <v>2916</v>
      </c>
      <c r="G281" t="s">
        <v>2723</v>
      </c>
      <c r="H281">
        <v>13180000</v>
      </c>
      <c r="I281">
        <v>5</v>
      </c>
      <c r="J281" s="19">
        <v>45962</v>
      </c>
      <c r="L281">
        <v>115.482</v>
      </c>
      <c r="M281">
        <v>2.57</v>
      </c>
      <c r="N281" t="s">
        <v>2618</v>
      </c>
      <c r="O281" t="s">
        <v>2618</v>
      </c>
      <c r="P281" t="s">
        <v>2970</v>
      </c>
      <c r="Q281" t="s">
        <v>2964</v>
      </c>
      <c r="R281" s="19">
        <v>43403</v>
      </c>
      <c r="S281" t="s">
        <v>2723</v>
      </c>
      <c r="T281" t="s">
        <v>3848</v>
      </c>
      <c r="U281" t="s">
        <v>3855</v>
      </c>
      <c r="V281" t="s">
        <v>3865</v>
      </c>
      <c r="W281" t="s">
        <v>3848</v>
      </c>
      <c r="X281" t="s">
        <v>3868</v>
      </c>
      <c r="Y281" t="s">
        <v>3873</v>
      </c>
      <c r="Z281" t="s">
        <v>3873</v>
      </c>
      <c r="AA281" t="s">
        <v>3873</v>
      </c>
      <c r="AB281" t="s">
        <v>3873</v>
      </c>
      <c r="AC281" s="21">
        <v>115.48</v>
      </c>
      <c r="AD281" s="22">
        <v>2.5700000000000001E-2</v>
      </c>
      <c r="AE281" t="s">
        <v>3129</v>
      </c>
      <c r="AF281">
        <v>0</v>
      </c>
      <c r="AG281" t="s">
        <v>3742</v>
      </c>
    </row>
    <row r="282" spans="1:33" hidden="1" x14ac:dyDescent="0.55000000000000004">
      <c r="A282" t="s">
        <v>32</v>
      </c>
      <c r="B282" t="s">
        <v>42</v>
      </c>
      <c r="C282" t="s">
        <v>364</v>
      </c>
      <c r="D282" t="s">
        <v>2259</v>
      </c>
      <c r="E282">
        <v>47870</v>
      </c>
      <c r="F282" t="s">
        <v>2916</v>
      </c>
      <c r="G282" t="s">
        <v>2723</v>
      </c>
      <c r="H282">
        <v>13830000</v>
      </c>
      <c r="I282">
        <v>5</v>
      </c>
      <c r="J282" s="19">
        <v>46327</v>
      </c>
      <c r="L282">
        <v>116.767</v>
      </c>
      <c r="M282">
        <v>2.66</v>
      </c>
      <c r="N282" t="s">
        <v>2618</v>
      </c>
      <c r="O282" t="s">
        <v>2618</v>
      </c>
      <c r="P282" t="s">
        <v>2970</v>
      </c>
      <c r="Q282" t="s">
        <v>2964</v>
      </c>
      <c r="R282" s="19">
        <v>43403</v>
      </c>
      <c r="S282" t="s">
        <v>2723</v>
      </c>
      <c r="T282" t="s">
        <v>3848</v>
      </c>
      <c r="U282" t="s">
        <v>3855</v>
      </c>
      <c r="V282" t="s">
        <v>3865</v>
      </c>
      <c r="W282" t="s">
        <v>3848</v>
      </c>
      <c r="X282" t="s">
        <v>3868</v>
      </c>
      <c r="Y282" t="s">
        <v>3873</v>
      </c>
      <c r="Z282" t="s">
        <v>3873</v>
      </c>
      <c r="AA282" t="s">
        <v>3873</v>
      </c>
      <c r="AB282" t="s">
        <v>3873</v>
      </c>
      <c r="AC282" s="21">
        <v>116.77</v>
      </c>
      <c r="AD282" s="22">
        <v>2.6599999999999999E-2</v>
      </c>
      <c r="AE282" t="s">
        <v>3129</v>
      </c>
      <c r="AF282">
        <v>0</v>
      </c>
      <c r="AG282" t="s">
        <v>3743</v>
      </c>
    </row>
    <row r="283" spans="1:33" hidden="1" x14ac:dyDescent="0.55000000000000004">
      <c r="A283" t="s">
        <v>32</v>
      </c>
      <c r="B283" t="s">
        <v>42</v>
      </c>
      <c r="C283" t="s">
        <v>364</v>
      </c>
      <c r="D283" t="s">
        <v>2260</v>
      </c>
      <c r="E283">
        <v>47870</v>
      </c>
      <c r="F283" t="s">
        <v>2916</v>
      </c>
      <c r="G283" t="s">
        <v>2723</v>
      </c>
      <c r="H283">
        <v>16200000</v>
      </c>
      <c r="I283">
        <v>5</v>
      </c>
      <c r="J283" s="19">
        <v>46692</v>
      </c>
      <c r="L283">
        <v>117.574</v>
      </c>
      <c r="M283">
        <v>2.78</v>
      </c>
      <c r="N283" t="s">
        <v>2618</v>
      </c>
      <c r="O283" t="s">
        <v>2618</v>
      </c>
      <c r="P283" t="s">
        <v>2970</v>
      </c>
      <c r="Q283" t="s">
        <v>2964</v>
      </c>
      <c r="R283" s="19">
        <v>43403</v>
      </c>
      <c r="S283" t="s">
        <v>2723</v>
      </c>
      <c r="T283" t="s">
        <v>3848</v>
      </c>
      <c r="U283" t="s">
        <v>3855</v>
      </c>
      <c r="V283" t="s">
        <v>3865</v>
      </c>
      <c r="W283" t="s">
        <v>3848</v>
      </c>
      <c r="X283" t="s">
        <v>3868</v>
      </c>
      <c r="Y283" t="s">
        <v>3873</v>
      </c>
      <c r="Z283" t="s">
        <v>3873</v>
      </c>
      <c r="AA283" t="s">
        <v>3873</v>
      </c>
      <c r="AB283" t="s">
        <v>3873</v>
      </c>
      <c r="AC283" s="21">
        <v>117.57</v>
      </c>
      <c r="AD283" s="22">
        <v>2.7799999999999998E-2</v>
      </c>
      <c r="AE283" t="s">
        <v>3129</v>
      </c>
      <c r="AF283">
        <v>0</v>
      </c>
      <c r="AG283" t="s">
        <v>3744</v>
      </c>
    </row>
    <row r="284" spans="1:33" hidden="1" x14ac:dyDescent="0.55000000000000004">
      <c r="A284" t="s">
        <v>32</v>
      </c>
      <c r="B284" t="s">
        <v>42</v>
      </c>
      <c r="C284" t="s">
        <v>364</v>
      </c>
      <c r="D284" t="s">
        <v>2261</v>
      </c>
      <c r="E284">
        <v>47870</v>
      </c>
      <c r="F284" t="s">
        <v>2916</v>
      </c>
      <c r="G284" t="s">
        <v>2723</v>
      </c>
      <c r="H284">
        <v>15300000</v>
      </c>
      <c r="I284">
        <v>5</v>
      </c>
      <c r="J284" s="19">
        <v>47058</v>
      </c>
      <c r="L284">
        <v>116.79300000000001</v>
      </c>
      <c r="M284">
        <v>2.87</v>
      </c>
      <c r="N284" t="s">
        <v>2618</v>
      </c>
      <c r="O284" t="s">
        <v>2618</v>
      </c>
      <c r="P284" t="s">
        <v>2970</v>
      </c>
      <c r="Q284" t="s">
        <v>2964</v>
      </c>
      <c r="R284" s="19">
        <v>43403</v>
      </c>
      <c r="S284" t="s">
        <v>2723</v>
      </c>
      <c r="T284" t="s">
        <v>3848</v>
      </c>
      <c r="U284" t="s">
        <v>3855</v>
      </c>
      <c r="V284" t="s">
        <v>3865</v>
      </c>
      <c r="W284" t="s">
        <v>3848</v>
      </c>
      <c r="X284" t="s">
        <v>3868</v>
      </c>
      <c r="Y284" t="s">
        <v>3873</v>
      </c>
      <c r="Z284" t="s">
        <v>3873</v>
      </c>
      <c r="AA284" t="s">
        <v>3873</v>
      </c>
      <c r="AB284" t="s">
        <v>3873</v>
      </c>
      <c r="AC284" s="21">
        <v>116.79</v>
      </c>
      <c r="AD284" s="22">
        <v>2.87E-2</v>
      </c>
      <c r="AE284" t="s">
        <v>3129</v>
      </c>
      <c r="AF284">
        <v>0</v>
      </c>
      <c r="AG284" t="s">
        <v>3745</v>
      </c>
    </row>
    <row r="285" spans="1:33" hidden="1" x14ac:dyDescent="0.55000000000000004">
      <c r="A285" t="s">
        <v>32</v>
      </c>
      <c r="B285" t="s">
        <v>42</v>
      </c>
      <c r="C285" t="s">
        <v>364</v>
      </c>
      <c r="D285" t="s">
        <v>2262</v>
      </c>
      <c r="E285">
        <v>47870</v>
      </c>
      <c r="F285" t="s">
        <v>2916</v>
      </c>
      <c r="G285" t="s">
        <v>2723</v>
      </c>
      <c r="H285">
        <v>16050000</v>
      </c>
      <c r="I285">
        <v>5</v>
      </c>
      <c r="J285" s="19">
        <v>47423</v>
      </c>
      <c r="L285">
        <v>116.104</v>
      </c>
      <c r="M285">
        <v>2.95</v>
      </c>
      <c r="N285" t="s">
        <v>2618</v>
      </c>
      <c r="O285" t="s">
        <v>2618</v>
      </c>
      <c r="P285" t="s">
        <v>2970</v>
      </c>
      <c r="Q285" t="s">
        <v>2964</v>
      </c>
      <c r="R285" s="19">
        <v>43403</v>
      </c>
      <c r="S285" t="s">
        <v>2723</v>
      </c>
      <c r="T285" t="s">
        <v>3848</v>
      </c>
      <c r="U285" t="s">
        <v>3855</v>
      </c>
      <c r="V285" t="s">
        <v>3865</v>
      </c>
      <c r="W285" t="s">
        <v>3848</v>
      </c>
      <c r="X285" t="s">
        <v>3868</v>
      </c>
      <c r="Y285" t="s">
        <v>3873</v>
      </c>
      <c r="Z285" t="s">
        <v>3873</v>
      </c>
      <c r="AA285" t="s">
        <v>3873</v>
      </c>
      <c r="AB285" t="s">
        <v>3873</v>
      </c>
      <c r="AC285" s="21">
        <v>116.1</v>
      </c>
      <c r="AD285" s="22">
        <v>2.9499999999999998E-2</v>
      </c>
      <c r="AE285" t="s">
        <v>3129</v>
      </c>
      <c r="AF285">
        <v>0</v>
      </c>
      <c r="AG285" t="s">
        <v>3746</v>
      </c>
    </row>
    <row r="286" spans="1:33" hidden="1" x14ac:dyDescent="0.55000000000000004">
      <c r="A286" t="s">
        <v>32</v>
      </c>
      <c r="B286" t="s">
        <v>42</v>
      </c>
      <c r="C286" t="s">
        <v>364</v>
      </c>
      <c r="D286" t="s">
        <v>2263</v>
      </c>
      <c r="E286">
        <v>47870</v>
      </c>
      <c r="F286" t="s">
        <v>2916</v>
      </c>
      <c r="G286" t="s">
        <v>2723</v>
      </c>
      <c r="H286">
        <v>18150000</v>
      </c>
      <c r="I286">
        <v>5</v>
      </c>
      <c r="J286" s="19">
        <v>47788</v>
      </c>
      <c r="L286">
        <v>115.505</v>
      </c>
      <c r="M286">
        <v>3.02</v>
      </c>
      <c r="N286" t="s">
        <v>2618</v>
      </c>
      <c r="O286" t="s">
        <v>2618</v>
      </c>
      <c r="P286" t="s">
        <v>2970</v>
      </c>
      <c r="Q286" t="s">
        <v>2964</v>
      </c>
      <c r="R286" s="19">
        <v>43403</v>
      </c>
      <c r="S286" t="s">
        <v>2723</v>
      </c>
      <c r="T286" t="s">
        <v>3848</v>
      </c>
      <c r="U286" t="s">
        <v>3855</v>
      </c>
      <c r="V286" t="s">
        <v>3865</v>
      </c>
      <c r="W286" t="s">
        <v>3848</v>
      </c>
      <c r="X286" t="s">
        <v>3868</v>
      </c>
      <c r="Y286" t="s">
        <v>3873</v>
      </c>
      <c r="Z286" t="s">
        <v>3873</v>
      </c>
      <c r="AA286" t="s">
        <v>3873</v>
      </c>
      <c r="AB286" t="s">
        <v>3873</v>
      </c>
      <c r="AC286" s="21">
        <v>115.5</v>
      </c>
      <c r="AD286" s="22">
        <v>3.0200000000000001E-2</v>
      </c>
      <c r="AE286" t="s">
        <v>3129</v>
      </c>
      <c r="AF286">
        <v>0</v>
      </c>
      <c r="AG286" t="s">
        <v>3747</v>
      </c>
    </row>
    <row r="287" spans="1:33" hidden="1" x14ac:dyDescent="0.55000000000000004">
      <c r="A287" t="s">
        <v>32</v>
      </c>
      <c r="B287" t="s">
        <v>42</v>
      </c>
      <c r="C287" t="s">
        <v>364</v>
      </c>
      <c r="D287" t="s">
        <v>2264</v>
      </c>
      <c r="E287">
        <v>47870</v>
      </c>
      <c r="F287" t="s">
        <v>2916</v>
      </c>
      <c r="G287" t="s">
        <v>2723</v>
      </c>
      <c r="H287">
        <v>17730000</v>
      </c>
      <c r="I287">
        <v>5</v>
      </c>
      <c r="J287" s="19">
        <v>48153</v>
      </c>
      <c r="L287">
        <v>114.995</v>
      </c>
      <c r="M287">
        <v>3.08</v>
      </c>
      <c r="N287" t="s">
        <v>2618</v>
      </c>
      <c r="O287" t="s">
        <v>2618</v>
      </c>
      <c r="P287" t="s">
        <v>2970</v>
      </c>
      <c r="Q287" t="s">
        <v>2964</v>
      </c>
      <c r="R287" s="19">
        <v>43403</v>
      </c>
      <c r="S287" t="s">
        <v>2723</v>
      </c>
      <c r="T287" t="s">
        <v>3848</v>
      </c>
      <c r="U287" t="s">
        <v>3855</v>
      </c>
      <c r="V287" t="s">
        <v>3865</v>
      </c>
      <c r="W287" t="s">
        <v>3848</v>
      </c>
      <c r="X287" t="s">
        <v>3868</v>
      </c>
      <c r="Y287" t="s">
        <v>3873</v>
      </c>
      <c r="Z287" t="s">
        <v>3873</v>
      </c>
      <c r="AA287" t="s">
        <v>3873</v>
      </c>
      <c r="AB287" t="s">
        <v>3873</v>
      </c>
      <c r="AC287" s="21">
        <v>115</v>
      </c>
      <c r="AD287" s="22">
        <v>3.0800000000000001E-2</v>
      </c>
      <c r="AE287" t="s">
        <v>3129</v>
      </c>
      <c r="AF287">
        <v>0</v>
      </c>
      <c r="AG287" t="s">
        <v>3748</v>
      </c>
    </row>
    <row r="288" spans="1:33" hidden="1" x14ac:dyDescent="0.55000000000000004">
      <c r="A288" t="s">
        <v>32</v>
      </c>
      <c r="B288" t="s">
        <v>42</v>
      </c>
      <c r="C288" t="s">
        <v>364</v>
      </c>
      <c r="D288" t="s">
        <v>2265</v>
      </c>
      <c r="E288">
        <v>47870</v>
      </c>
      <c r="F288" t="s">
        <v>2916</v>
      </c>
      <c r="G288" t="s">
        <v>2723</v>
      </c>
      <c r="H288">
        <v>18600000</v>
      </c>
      <c r="I288">
        <v>5</v>
      </c>
      <c r="J288" s="19">
        <v>48519</v>
      </c>
      <c r="L288">
        <v>114.488</v>
      </c>
      <c r="M288">
        <v>3.14</v>
      </c>
      <c r="N288" t="s">
        <v>2618</v>
      </c>
      <c r="O288" t="s">
        <v>2618</v>
      </c>
      <c r="P288" t="s">
        <v>2970</v>
      </c>
      <c r="Q288" t="s">
        <v>2964</v>
      </c>
      <c r="R288" s="19">
        <v>43403</v>
      </c>
      <c r="S288" t="s">
        <v>2723</v>
      </c>
      <c r="T288" t="s">
        <v>3848</v>
      </c>
      <c r="U288" t="s">
        <v>3855</v>
      </c>
      <c r="V288" t="s">
        <v>3865</v>
      </c>
      <c r="W288" t="s">
        <v>3848</v>
      </c>
      <c r="X288" t="s">
        <v>3868</v>
      </c>
      <c r="Y288" t="s">
        <v>3873</v>
      </c>
      <c r="Z288" t="s">
        <v>3873</v>
      </c>
      <c r="AA288" t="s">
        <v>3873</v>
      </c>
      <c r="AB288" t="s">
        <v>3873</v>
      </c>
      <c r="AC288" s="21">
        <v>114.49</v>
      </c>
      <c r="AD288" s="22">
        <v>3.1399999999999997E-2</v>
      </c>
      <c r="AE288" t="s">
        <v>3129</v>
      </c>
      <c r="AF288">
        <v>0</v>
      </c>
      <c r="AG288" t="s">
        <v>3749</v>
      </c>
    </row>
    <row r="289" spans="1:33" hidden="1" x14ac:dyDescent="0.55000000000000004">
      <c r="A289" t="s">
        <v>32</v>
      </c>
      <c r="B289" t="s">
        <v>42</v>
      </c>
      <c r="C289" t="s">
        <v>364</v>
      </c>
      <c r="D289" t="s">
        <v>2266</v>
      </c>
      <c r="E289">
        <v>47870</v>
      </c>
      <c r="F289" t="s">
        <v>2916</v>
      </c>
      <c r="G289" t="s">
        <v>2723</v>
      </c>
      <c r="H289">
        <v>20395000</v>
      </c>
      <c r="I289">
        <v>5</v>
      </c>
      <c r="J289" s="19">
        <v>48884</v>
      </c>
      <c r="L289">
        <v>114.06699999999999</v>
      </c>
      <c r="M289">
        <v>3.19</v>
      </c>
      <c r="N289" t="s">
        <v>2618</v>
      </c>
      <c r="O289" t="s">
        <v>2618</v>
      </c>
      <c r="P289" t="s">
        <v>2970</v>
      </c>
      <c r="Q289" t="s">
        <v>2964</v>
      </c>
      <c r="R289" s="19">
        <v>43403</v>
      </c>
      <c r="S289" t="s">
        <v>2723</v>
      </c>
      <c r="T289" t="s">
        <v>3848</v>
      </c>
      <c r="U289" t="s">
        <v>3855</v>
      </c>
      <c r="V289" t="s">
        <v>3865</v>
      </c>
      <c r="W289" t="s">
        <v>3848</v>
      </c>
      <c r="X289" t="s">
        <v>3868</v>
      </c>
      <c r="Y289" t="s">
        <v>3873</v>
      </c>
      <c r="Z289" t="s">
        <v>3873</v>
      </c>
      <c r="AA289" t="s">
        <v>3873</v>
      </c>
      <c r="AB289" t="s">
        <v>3873</v>
      </c>
      <c r="AC289" s="21">
        <v>114.07</v>
      </c>
      <c r="AD289" s="22">
        <v>3.1899999999999998E-2</v>
      </c>
      <c r="AE289" t="s">
        <v>3129</v>
      </c>
      <c r="AF289">
        <v>0</v>
      </c>
      <c r="AG289" t="s">
        <v>3750</v>
      </c>
    </row>
    <row r="290" spans="1:33" hidden="1" x14ac:dyDescent="0.55000000000000004">
      <c r="A290" t="s">
        <v>32</v>
      </c>
      <c r="B290" t="s">
        <v>42</v>
      </c>
      <c r="C290" t="s">
        <v>364</v>
      </c>
      <c r="D290" t="s">
        <v>2267</v>
      </c>
      <c r="E290">
        <v>47870</v>
      </c>
      <c r="F290" t="s">
        <v>2916</v>
      </c>
      <c r="G290" t="s">
        <v>2723</v>
      </c>
      <c r="H290">
        <v>20510000</v>
      </c>
      <c r="I290">
        <v>5</v>
      </c>
      <c r="J290" s="19">
        <v>49249</v>
      </c>
      <c r="L290">
        <v>113.56399999999999</v>
      </c>
      <c r="M290">
        <v>3.25</v>
      </c>
      <c r="N290" t="s">
        <v>2618</v>
      </c>
      <c r="O290" t="s">
        <v>2618</v>
      </c>
      <c r="P290" t="s">
        <v>2970</v>
      </c>
      <c r="Q290" t="s">
        <v>2964</v>
      </c>
      <c r="R290" s="19">
        <v>43403</v>
      </c>
      <c r="S290" t="s">
        <v>2723</v>
      </c>
      <c r="T290" t="s">
        <v>3848</v>
      </c>
      <c r="U290" t="s">
        <v>3855</v>
      </c>
      <c r="V290" t="s">
        <v>3865</v>
      </c>
      <c r="W290" t="s">
        <v>3848</v>
      </c>
      <c r="X290" t="s">
        <v>3868</v>
      </c>
      <c r="Y290" t="s">
        <v>3873</v>
      </c>
      <c r="Z290" t="s">
        <v>3873</v>
      </c>
      <c r="AA290" t="s">
        <v>3873</v>
      </c>
      <c r="AB290" t="s">
        <v>3873</v>
      </c>
      <c r="AC290" s="21">
        <v>113.56</v>
      </c>
      <c r="AD290" s="22">
        <v>3.2500000000000001E-2</v>
      </c>
      <c r="AE290" t="s">
        <v>3129</v>
      </c>
      <c r="AF290">
        <v>0</v>
      </c>
      <c r="AG290" t="s">
        <v>3751</v>
      </c>
    </row>
    <row r="291" spans="1:33" hidden="1" x14ac:dyDescent="0.55000000000000004">
      <c r="A291" t="s">
        <v>32</v>
      </c>
      <c r="B291" t="s">
        <v>42</v>
      </c>
      <c r="C291" t="s">
        <v>364</v>
      </c>
      <c r="D291" t="s">
        <v>2268</v>
      </c>
      <c r="E291">
        <v>47870</v>
      </c>
      <c r="F291" t="s">
        <v>2916</v>
      </c>
      <c r="G291" t="s">
        <v>2723</v>
      </c>
      <c r="H291">
        <v>21525000</v>
      </c>
      <c r="I291">
        <v>5</v>
      </c>
      <c r="J291" s="19">
        <v>49614</v>
      </c>
      <c r="L291">
        <v>113.06399999999999</v>
      </c>
      <c r="M291">
        <v>3.31</v>
      </c>
      <c r="N291" t="s">
        <v>2618</v>
      </c>
      <c r="O291" t="s">
        <v>2618</v>
      </c>
      <c r="P291" t="s">
        <v>2970</v>
      </c>
      <c r="Q291" t="s">
        <v>2964</v>
      </c>
      <c r="R291" s="19">
        <v>43403</v>
      </c>
      <c r="S291" t="s">
        <v>2723</v>
      </c>
      <c r="T291" t="s">
        <v>3848</v>
      </c>
      <c r="U291" t="s">
        <v>3855</v>
      </c>
      <c r="V291" t="s">
        <v>3865</v>
      </c>
      <c r="W291" t="s">
        <v>3848</v>
      </c>
      <c r="X291" t="s">
        <v>3868</v>
      </c>
      <c r="Y291" t="s">
        <v>3873</v>
      </c>
      <c r="Z291" t="s">
        <v>3873</v>
      </c>
      <c r="AA291" t="s">
        <v>3873</v>
      </c>
      <c r="AB291" t="s">
        <v>3873</v>
      </c>
      <c r="AC291" s="21">
        <v>113.06</v>
      </c>
      <c r="AD291" s="22">
        <v>3.3099999999999997E-2</v>
      </c>
      <c r="AE291" t="s">
        <v>3129</v>
      </c>
      <c r="AF291">
        <v>0</v>
      </c>
      <c r="AG291" t="s">
        <v>3752</v>
      </c>
    </row>
    <row r="292" spans="1:33" hidden="1" x14ac:dyDescent="0.55000000000000004">
      <c r="A292" t="s">
        <v>32</v>
      </c>
      <c r="B292" t="s">
        <v>42</v>
      </c>
      <c r="C292" t="s">
        <v>364</v>
      </c>
      <c r="D292" t="s">
        <v>2269</v>
      </c>
      <c r="E292">
        <v>47870</v>
      </c>
      <c r="F292" t="s">
        <v>2916</v>
      </c>
      <c r="G292" t="s">
        <v>2723</v>
      </c>
      <c r="H292">
        <v>22970000</v>
      </c>
      <c r="I292">
        <v>5</v>
      </c>
      <c r="J292" s="19">
        <v>49980</v>
      </c>
      <c r="L292">
        <v>112.649</v>
      </c>
      <c r="M292">
        <v>3.36</v>
      </c>
      <c r="N292" t="s">
        <v>2618</v>
      </c>
      <c r="O292" t="s">
        <v>2618</v>
      </c>
      <c r="P292" t="s">
        <v>2970</v>
      </c>
      <c r="Q292" t="s">
        <v>2964</v>
      </c>
      <c r="R292" s="19">
        <v>43403</v>
      </c>
      <c r="S292" t="s">
        <v>2723</v>
      </c>
      <c r="T292" t="s">
        <v>3848</v>
      </c>
      <c r="U292" t="s">
        <v>3855</v>
      </c>
      <c r="V292" t="s">
        <v>3865</v>
      </c>
      <c r="W292" t="s">
        <v>3848</v>
      </c>
      <c r="X292" t="s">
        <v>3868</v>
      </c>
      <c r="Y292" t="s">
        <v>3873</v>
      </c>
      <c r="Z292" t="s">
        <v>3873</v>
      </c>
      <c r="AA292" t="s">
        <v>3873</v>
      </c>
      <c r="AB292" t="s">
        <v>3873</v>
      </c>
      <c r="AC292" s="21">
        <v>112.65</v>
      </c>
      <c r="AD292" s="22">
        <v>3.3599999999999998E-2</v>
      </c>
      <c r="AE292" t="s">
        <v>3129</v>
      </c>
      <c r="AF292">
        <v>0</v>
      </c>
      <c r="AG292" t="s">
        <v>3753</v>
      </c>
    </row>
    <row r="293" spans="1:33" hidden="1" x14ac:dyDescent="0.55000000000000004">
      <c r="A293" t="s">
        <v>32</v>
      </c>
      <c r="B293" t="s">
        <v>42</v>
      </c>
      <c r="C293" t="s">
        <v>364</v>
      </c>
      <c r="D293" t="s">
        <v>2270</v>
      </c>
      <c r="E293">
        <v>47870</v>
      </c>
      <c r="F293" t="s">
        <v>2916</v>
      </c>
      <c r="G293" t="s">
        <v>2723</v>
      </c>
      <c r="H293">
        <v>23580000</v>
      </c>
      <c r="I293">
        <v>4</v>
      </c>
      <c r="J293" s="19">
        <v>50345</v>
      </c>
      <c r="L293">
        <v>101.589</v>
      </c>
      <c r="M293">
        <v>3.79</v>
      </c>
      <c r="N293" t="s">
        <v>2618</v>
      </c>
      <c r="O293" t="s">
        <v>2618</v>
      </c>
      <c r="P293" t="s">
        <v>2970</v>
      </c>
      <c r="Q293" t="s">
        <v>2964</v>
      </c>
      <c r="R293" s="19">
        <v>43403</v>
      </c>
      <c r="S293" t="s">
        <v>2723</v>
      </c>
      <c r="T293" t="s">
        <v>3848</v>
      </c>
      <c r="U293" t="s">
        <v>3855</v>
      </c>
      <c r="V293" t="s">
        <v>3865</v>
      </c>
      <c r="W293" t="s">
        <v>3848</v>
      </c>
      <c r="X293" t="s">
        <v>3868</v>
      </c>
      <c r="Y293" t="s">
        <v>3873</v>
      </c>
      <c r="Z293" t="s">
        <v>3873</v>
      </c>
      <c r="AA293" t="s">
        <v>3873</v>
      </c>
      <c r="AB293" t="s">
        <v>3873</v>
      </c>
      <c r="AC293" s="21">
        <v>101.59</v>
      </c>
      <c r="AD293" s="22">
        <v>3.7900000000000003E-2</v>
      </c>
      <c r="AE293" t="s">
        <v>3129</v>
      </c>
      <c r="AF293">
        <v>0</v>
      </c>
      <c r="AG293" t="s">
        <v>3754</v>
      </c>
    </row>
    <row r="294" spans="1:33" hidden="1" x14ac:dyDescent="0.55000000000000004">
      <c r="A294" t="s">
        <v>32</v>
      </c>
      <c r="B294" t="s">
        <v>42</v>
      </c>
      <c r="C294" t="s">
        <v>364</v>
      </c>
      <c r="D294" t="s">
        <v>2271</v>
      </c>
      <c r="E294">
        <v>47870</v>
      </c>
      <c r="F294" t="s">
        <v>2916</v>
      </c>
      <c r="G294" t="s">
        <v>2723</v>
      </c>
      <c r="H294">
        <v>24500000</v>
      </c>
      <c r="I294">
        <v>4</v>
      </c>
      <c r="J294" s="19">
        <v>50710</v>
      </c>
      <c r="L294">
        <v>101.36</v>
      </c>
      <c r="M294">
        <v>3.82</v>
      </c>
      <c r="N294" t="s">
        <v>2618</v>
      </c>
      <c r="O294" t="s">
        <v>2618</v>
      </c>
      <c r="P294" t="s">
        <v>2970</v>
      </c>
      <c r="Q294" t="s">
        <v>2964</v>
      </c>
      <c r="R294" s="19">
        <v>43403</v>
      </c>
      <c r="S294" t="s">
        <v>2723</v>
      </c>
      <c r="T294" t="s">
        <v>3848</v>
      </c>
      <c r="U294" t="s">
        <v>3855</v>
      </c>
      <c r="V294" t="s">
        <v>3865</v>
      </c>
      <c r="W294" t="s">
        <v>3848</v>
      </c>
      <c r="X294" t="s">
        <v>3868</v>
      </c>
      <c r="Y294" t="s">
        <v>3873</v>
      </c>
      <c r="Z294" t="s">
        <v>3873</v>
      </c>
      <c r="AA294" t="s">
        <v>3873</v>
      </c>
      <c r="AB294" t="s">
        <v>3873</v>
      </c>
      <c r="AC294" s="21">
        <v>101.36</v>
      </c>
      <c r="AD294" s="22">
        <v>3.8199999999999998E-2</v>
      </c>
      <c r="AE294" t="s">
        <v>3129</v>
      </c>
      <c r="AF294">
        <v>0</v>
      </c>
      <c r="AG294" t="s">
        <v>3755</v>
      </c>
    </row>
    <row r="295" spans="1:33" x14ac:dyDescent="0.55000000000000004">
      <c r="A295" t="s">
        <v>32</v>
      </c>
      <c r="B295" t="s">
        <v>37</v>
      </c>
      <c r="C295" t="s">
        <v>120</v>
      </c>
      <c r="D295" t="s">
        <v>675</v>
      </c>
      <c r="E295">
        <v>47772</v>
      </c>
      <c r="F295" t="s">
        <v>2672</v>
      </c>
      <c r="G295" t="s">
        <v>3846</v>
      </c>
      <c r="H295">
        <v>230000</v>
      </c>
      <c r="I295">
        <v>4</v>
      </c>
      <c r="J295" s="19">
        <v>39783</v>
      </c>
      <c r="K295">
        <v>100.828</v>
      </c>
      <c r="L295" t="s">
        <v>2618</v>
      </c>
      <c r="N295" t="s">
        <v>2618</v>
      </c>
      <c r="O295" t="s">
        <v>2618</v>
      </c>
      <c r="P295" t="s">
        <v>2618</v>
      </c>
      <c r="Q295" t="s">
        <v>2618</v>
      </c>
      <c r="R295" s="19">
        <v>39142</v>
      </c>
      <c r="AE295" t="s">
        <v>3031</v>
      </c>
      <c r="AF295">
        <v>0</v>
      </c>
    </row>
    <row r="296" spans="1:33" x14ac:dyDescent="0.55000000000000004">
      <c r="A296" t="s">
        <v>32</v>
      </c>
      <c r="B296" t="s">
        <v>37</v>
      </c>
      <c r="C296" t="s">
        <v>120</v>
      </c>
      <c r="D296" t="s">
        <v>676</v>
      </c>
      <c r="E296">
        <v>47772</v>
      </c>
      <c r="F296" t="s">
        <v>2672</v>
      </c>
      <c r="G296" t="s">
        <v>3846</v>
      </c>
      <c r="H296">
        <v>245000</v>
      </c>
      <c r="I296">
        <v>4</v>
      </c>
      <c r="J296" s="19">
        <v>40148</v>
      </c>
      <c r="K296">
        <v>101.28700000000001</v>
      </c>
      <c r="L296" t="s">
        <v>2618</v>
      </c>
      <c r="N296" t="s">
        <v>2618</v>
      </c>
      <c r="O296" t="s">
        <v>2618</v>
      </c>
      <c r="P296" t="s">
        <v>2618</v>
      </c>
      <c r="Q296" t="s">
        <v>2618</v>
      </c>
      <c r="R296" s="19">
        <v>39142</v>
      </c>
      <c r="AE296" t="s">
        <v>3031</v>
      </c>
      <c r="AF296">
        <v>0</v>
      </c>
    </row>
    <row r="297" spans="1:33" x14ac:dyDescent="0.55000000000000004">
      <c r="A297" t="s">
        <v>32</v>
      </c>
      <c r="B297" t="s">
        <v>37</v>
      </c>
      <c r="C297" t="s">
        <v>120</v>
      </c>
      <c r="D297" t="s">
        <v>677</v>
      </c>
      <c r="E297">
        <v>47772</v>
      </c>
      <c r="F297" t="s">
        <v>2672</v>
      </c>
      <c r="G297" t="s">
        <v>3846</v>
      </c>
      <c r="H297">
        <v>260000</v>
      </c>
      <c r="I297">
        <v>4</v>
      </c>
      <c r="J297" s="19">
        <v>40513</v>
      </c>
      <c r="K297">
        <v>101.73</v>
      </c>
      <c r="L297" t="s">
        <v>2618</v>
      </c>
      <c r="N297" t="s">
        <v>2618</v>
      </c>
      <c r="O297" t="s">
        <v>2618</v>
      </c>
      <c r="P297" t="s">
        <v>2618</v>
      </c>
      <c r="Q297" t="s">
        <v>2618</v>
      </c>
      <c r="R297" s="19">
        <v>39142</v>
      </c>
      <c r="AE297" t="s">
        <v>3031</v>
      </c>
      <c r="AF297">
        <v>0</v>
      </c>
    </row>
    <row r="298" spans="1:33" x14ac:dyDescent="0.55000000000000004">
      <c r="A298" t="s">
        <v>32</v>
      </c>
      <c r="B298" t="s">
        <v>37</v>
      </c>
      <c r="C298" t="s">
        <v>120</v>
      </c>
      <c r="D298" t="s">
        <v>678</v>
      </c>
      <c r="E298">
        <v>47772</v>
      </c>
      <c r="F298" t="s">
        <v>2672</v>
      </c>
      <c r="G298" t="s">
        <v>3846</v>
      </c>
      <c r="H298">
        <v>275000</v>
      </c>
      <c r="I298">
        <v>4</v>
      </c>
      <c r="J298" s="19">
        <v>40878</v>
      </c>
      <c r="K298">
        <v>102.158</v>
      </c>
      <c r="L298" t="s">
        <v>2618</v>
      </c>
      <c r="N298" t="s">
        <v>2618</v>
      </c>
      <c r="O298" t="s">
        <v>2618</v>
      </c>
      <c r="P298" t="s">
        <v>2618</v>
      </c>
      <c r="Q298" t="s">
        <v>2618</v>
      </c>
      <c r="R298" s="19">
        <v>39142</v>
      </c>
      <c r="AE298" t="s">
        <v>3031</v>
      </c>
      <c r="AF298">
        <v>0</v>
      </c>
    </row>
    <row r="299" spans="1:33" x14ac:dyDescent="0.55000000000000004">
      <c r="A299" t="s">
        <v>32</v>
      </c>
      <c r="B299" t="s">
        <v>37</v>
      </c>
      <c r="C299" t="s">
        <v>120</v>
      </c>
      <c r="D299" t="s">
        <v>679</v>
      </c>
      <c r="E299">
        <v>47772</v>
      </c>
      <c r="F299" t="s">
        <v>2672</v>
      </c>
      <c r="G299" t="s">
        <v>3846</v>
      </c>
      <c r="H299">
        <v>295000</v>
      </c>
      <c r="I299">
        <v>3.75</v>
      </c>
      <c r="J299" s="19">
        <v>41244</v>
      </c>
      <c r="K299">
        <v>101.28400000000001</v>
      </c>
      <c r="L299" t="s">
        <v>2618</v>
      </c>
      <c r="N299" t="s">
        <v>2618</v>
      </c>
      <c r="O299" t="s">
        <v>2618</v>
      </c>
      <c r="P299" t="s">
        <v>2618</v>
      </c>
      <c r="Q299" t="s">
        <v>2618</v>
      </c>
      <c r="R299" s="19">
        <v>39142</v>
      </c>
      <c r="AE299" t="s">
        <v>3031</v>
      </c>
      <c r="AF299">
        <v>0</v>
      </c>
    </row>
    <row r="300" spans="1:33" x14ac:dyDescent="0.55000000000000004">
      <c r="A300" t="s">
        <v>32</v>
      </c>
      <c r="B300" t="s">
        <v>37</v>
      </c>
      <c r="C300" t="s">
        <v>120</v>
      </c>
      <c r="D300" t="s">
        <v>680</v>
      </c>
      <c r="E300">
        <v>47772</v>
      </c>
      <c r="F300" t="s">
        <v>2672</v>
      </c>
      <c r="G300" t="s">
        <v>3846</v>
      </c>
      <c r="H300">
        <v>310000</v>
      </c>
      <c r="I300">
        <v>4</v>
      </c>
      <c r="J300" s="19">
        <v>41609</v>
      </c>
      <c r="K300">
        <v>102.79</v>
      </c>
      <c r="L300" t="s">
        <v>2618</v>
      </c>
      <c r="N300" t="s">
        <v>2618</v>
      </c>
      <c r="O300" t="s">
        <v>2618</v>
      </c>
      <c r="P300" t="s">
        <v>2618</v>
      </c>
      <c r="Q300" t="s">
        <v>2618</v>
      </c>
      <c r="R300" s="19">
        <v>39142</v>
      </c>
      <c r="AE300" t="s">
        <v>3031</v>
      </c>
      <c r="AF300">
        <v>0</v>
      </c>
    </row>
    <row r="301" spans="1:33" x14ac:dyDescent="0.55000000000000004">
      <c r="A301" t="s">
        <v>32</v>
      </c>
      <c r="B301" t="s">
        <v>37</v>
      </c>
      <c r="C301" t="s">
        <v>120</v>
      </c>
      <c r="D301" t="s">
        <v>681</v>
      </c>
      <c r="E301">
        <v>47772</v>
      </c>
      <c r="F301" t="s">
        <v>2672</v>
      </c>
      <c r="G301" t="s">
        <v>3846</v>
      </c>
      <c r="H301">
        <v>330000</v>
      </c>
      <c r="I301">
        <v>4</v>
      </c>
      <c r="J301" s="19">
        <v>41974</v>
      </c>
      <c r="K301">
        <v>103.151</v>
      </c>
      <c r="L301" t="s">
        <v>2618</v>
      </c>
      <c r="N301" t="s">
        <v>2618</v>
      </c>
      <c r="O301" t="s">
        <v>2965</v>
      </c>
      <c r="P301" t="s">
        <v>2618</v>
      </c>
      <c r="Q301" t="s">
        <v>2618</v>
      </c>
      <c r="R301" s="19">
        <v>39142</v>
      </c>
      <c r="AE301" t="s">
        <v>3031</v>
      </c>
      <c r="AF301">
        <v>0</v>
      </c>
    </row>
    <row r="302" spans="1:33" x14ac:dyDescent="0.55000000000000004">
      <c r="A302" t="s">
        <v>32</v>
      </c>
      <c r="B302" t="s">
        <v>37</v>
      </c>
      <c r="C302" t="s">
        <v>120</v>
      </c>
      <c r="D302" t="s">
        <v>682</v>
      </c>
      <c r="E302">
        <v>47772</v>
      </c>
      <c r="F302" t="s">
        <v>2672</v>
      </c>
      <c r="G302" t="s">
        <v>3846</v>
      </c>
      <c r="H302">
        <v>350000</v>
      </c>
      <c r="I302">
        <v>5</v>
      </c>
      <c r="J302" s="19">
        <v>42339</v>
      </c>
      <c r="K302">
        <v>110.40300000000001</v>
      </c>
      <c r="L302" t="s">
        <v>2618</v>
      </c>
      <c r="N302" t="s">
        <v>2618</v>
      </c>
      <c r="O302" t="s">
        <v>2965</v>
      </c>
      <c r="P302" t="s">
        <v>2965</v>
      </c>
      <c r="Q302" t="s">
        <v>2618</v>
      </c>
      <c r="R302" s="19">
        <v>39142</v>
      </c>
      <c r="AE302" t="s">
        <v>3031</v>
      </c>
      <c r="AF302">
        <v>0</v>
      </c>
    </row>
    <row r="303" spans="1:33" x14ac:dyDescent="0.55000000000000004">
      <c r="A303" t="s">
        <v>32</v>
      </c>
      <c r="B303" t="s">
        <v>37</v>
      </c>
      <c r="C303" t="s">
        <v>120</v>
      </c>
      <c r="D303" t="s">
        <v>683</v>
      </c>
      <c r="E303">
        <v>47772</v>
      </c>
      <c r="F303" t="s">
        <v>2672</v>
      </c>
      <c r="G303" t="s">
        <v>3846</v>
      </c>
      <c r="H303">
        <v>375000</v>
      </c>
      <c r="I303">
        <v>3.75</v>
      </c>
      <c r="J303" s="19">
        <v>42705</v>
      </c>
      <c r="K303">
        <v>100.809</v>
      </c>
      <c r="L303" t="s">
        <v>2618</v>
      </c>
      <c r="N303" t="s">
        <v>2618</v>
      </c>
      <c r="O303" t="s">
        <v>2965</v>
      </c>
      <c r="P303" t="s">
        <v>2965</v>
      </c>
      <c r="Q303" t="s">
        <v>2618</v>
      </c>
      <c r="R303" s="19">
        <v>39142</v>
      </c>
      <c r="AE303" t="s">
        <v>3031</v>
      </c>
      <c r="AF303">
        <v>0</v>
      </c>
    </row>
    <row r="304" spans="1:33" x14ac:dyDescent="0.55000000000000004">
      <c r="A304" t="s">
        <v>32</v>
      </c>
      <c r="B304" t="s">
        <v>37</v>
      </c>
      <c r="C304" t="s">
        <v>120</v>
      </c>
      <c r="D304" t="s">
        <v>684</v>
      </c>
      <c r="E304">
        <v>47772</v>
      </c>
      <c r="F304" t="s">
        <v>2672</v>
      </c>
      <c r="G304" t="s">
        <v>3846</v>
      </c>
      <c r="H304">
        <v>395000</v>
      </c>
      <c r="I304">
        <v>4</v>
      </c>
      <c r="J304" s="19">
        <v>43070</v>
      </c>
      <c r="K304">
        <v>102.81100000000001</v>
      </c>
      <c r="L304" t="s">
        <v>2618</v>
      </c>
      <c r="N304" t="s">
        <v>2618</v>
      </c>
      <c r="O304" t="s">
        <v>2965</v>
      </c>
      <c r="P304" t="s">
        <v>2965</v>
      </c>
      <c r="Q304" t="s">
        <v>2618</v>
      </c>
      <c r="R304" s="19">
        <v>39142</v>
      </c>
      <c r="AE304" t="s">
        <v>3031</v>
      </c>
      <c r="AF304">
        <v>0</v>
      </c>
    </row>
    <row r="305" spans="1:32" x14ac:dyDescent="0.55000000000000004">
      <c r="A305" t="s">
        <v>32</v>
      </c>
      <c r="B305" t="s">
        <v>37</v>
      </c>
      <c r="C305" t="s">
        <v>120</v>
      </c>
      <c r="D305" t="s">
        <v>685</v>
      </c>
      <c r="E305">
        <v>47772</v>
      </c>
      <c r="F305" t="s">
        <v>2672</v>
      </c>
      <c r="G305" t="s">
        <v>3846</v>
      </c>
      <c r="H305">
        <v>420000</v>
      </c>
      <c r="I305">
        <v>4</v>
      </c>
      <c r="J305" s="19">
        <v>43435</v>
      </c>
      <c r="K305">
        <v>102.06399999999999</v>
      </c>
      <c r="L305" t="s">
        <v>2618</v>
      </c>
      <c r="N305" t="s">
        <v>2618</v>
      </c>
      <c r="O305" t="s">
        <v>2965</v>
      </c>
      <c r="P305" t="s">
        <v>2965</v>
      </c>
      <c r="Q305" t="s">
        <v>2618</v>
      </c>
      <c r="R305" s="19">
        <v>39142</v>
      </c>
      <c r="AE305" t="s">
        <v>3031</v>
      </c>
      <c r="AF305">
        <v>0</v>
      </c>
    </row>
    <row r="306" spans="1:32" x14ac:dyDescent="0.55000000000000004">
      <c r="A306" t="s">
        <v>32</v>
      </c>
      <c r="B306" t="s">
        <v>37</v>
      </c>
      <c r="C306" t="s">
        <v>120</v>
      </c>
      <c r="D306" t="s">
        <v>686</v>
      </c>
      <c r="E306">
        <v>47772</v>
      </c>
      <c r="F306" t="s">
        <v>2672</v>
      </c>
      <c r="G306" t="s">
        <v>3846</v>
      </c>
      <c r="H306">
        <v>445000</v>
      </c>
      <c r="I306">
        <v>4</v>
      </c>
      <c r="J306" s="19">
        <v>43800</v>
      </c>
      <c r="K306">
        <v>101.494</v>
      </c>
      <c r="L306" t="s">
        <v>2618</v>
      </c>
      <c r="N306" t="s">
        <v>2618</v>
      </c>
      <c r="O306" t="s">
        <v>2965</v>
      </c>
      <c r="P306" t="s">
        <v>2965</v>
      </c>
      <c r="Q306" t="s">
        <v>2618</v>
      </c>
      <c r="R306" s="19">
        <v>39142</v>
      </c>
      <c r="AE306" t="s">
        <v>3031</v>
      </c>
      <c r="AF306">
        <v>0</v>
      </c>
    </row>
    <row r="307" spans="1:32" x14ac:dyDescent="0.55000000000000004">
      <c r="A307" t="s">
        <v>32</v>
      </c>
      <c r="B307" t="s">
        <v>37</v>
      </c>
      <c r="C307" t="s">
        <v>120</v>
      </c>
      <c r="D307" t="s">
        <v>687</v>
      </c>
      <c r="E307">
        <v>47772</v>
      </c>
      <c r="F307" t="s">
        <v>2672</v>
      </c>
      <c r="G307" t="s">
        <v>3846</v>
      </c>
      <c r="H307">
        <v>475000</v>
      </c>
      <c r="I307">
        <v>4</v>
      </c>
      <c r="J307" s="19">
        <v>44166</v>
      </c>
      <c r="K307">
        <v>101.051</v>
      </c>
      <c r="L307" t="s">
        <v>2618</v>
      </c>
      <c r="N307" t="s">
        <v>2618</v>
      </c>
      <c r="O307" t="s">
        <v>2965</v>
      </c>
      <c r="P307" t="s">
        <v>2965</v>
      </c>
      <c r="Q307" t="s">
        <v>2618</v>
      </c>
      <c r="R307" s="19">
        <v>39142</v>
      </c>
      <c r="AE307" t="s">
        <v>3031</v>
      </c>
      <c r="AF307">
        <v>0</v>
      </c>
    </row>
    <row r="308" spans="1:32" x14ac:dyDescent="0.55000000000000004">
      <c r="A308" t="s">
        <v>32</v>
      </c>
      <c r="B308" t="s">
        <v>37</v>
      </c>
      <c r="C308" t="s">
        <v>120</v>
      </c>
      <c r="D308" t="s">
        <v>688</v>
      </c>
      <c r="E308">
        <v>47772</v>
      </c>
      <c r="F308" t="s">
        <v>2672</v>
      </c>
      <c r="G308" t="s">
        <v>3846</v>
      </c>
      <c r="H308">
        <v>505000</v>
      </c>
      <c r="I308">
        <v>4</v>
      </c>
      <c r="J308" s="19">
        <v>44531</v>
      </c>
      <c r="K308">
        <v>100.55</v>
      </c>
      <c r="L308" t="s">
        <v>2618</v>
      </c>
      <c r="N308" t="s">
        <v>2618</v>
      </c>
      <c r="O308" t="s">
        <v>2965</v>
      </c>
      <c r="P308" t="s">
        <v>2965</v>
      </c>
      <c r="Q308" t="s">
        <v>2618</v>
      </c>
      <c r="R308" s="19">
        <v>39142</v>
      </c>
      <c r="AE308" t="s">
        <v>3031</v>
      </c>
      <c r="AF308">
        <v>0</v>
      </c>
    </row>
    <row r="309" spans="1:32" x14ac:dyDescent="0.55000000000000004">
      <c r="A309" t="s">
        <v>32</v>
      </c>
      <c r="B309" t="s">
        <v>37</v>
      </c>
      <c r="C309" t="s">
        <v>120</v>
      </c>
      <c r="D309" t="s">
        <v>689</v>
      </c>
      <c r="E309">
        <v>47772</v>
      </c>
      <c r="F309" t="s">
        <v>2672</v>
      </c>
      <c r="G309" t="s">
        <v>3846</v>
      </c>
      <c r="H309">
        <v>535000</v>
      </c>
      <c r="I309">
        <v>4</v>
      </c>
      <c r="J309" s="19">
        <v>44896</v>
      </c>
      <c r="K309">
        <v>100</v>
      </c>
      <c r="L309" t="s">
        <v>2618</v>
      </c>
      <c r="N309" t="s">
        <v>2618</v>
      </c>
      <c r="O309" t="s">
        <v>2965</v>
      </c>
      <c r="P309" t="s">
        <v>2965</v>
      </c>
      <c r="Q309" t="s">
        <v>2618</v>
      </c>
      <c r="R309" s="19">
        <v>39142</v>
      </c>
      <c r="AE309" t="s">
        <v>3031</v>
      </c>
      <c r="AF309">
        <v>0</v>
      </c>
    </row>
    <row r="310" spans="1:32" x14ac:dyDescent="0.55000000000000004">
      <c r="A310" t="s">
        <v>32</v>
      </c>
      <c r="B310" t="s">
        <v>37</v>
      </c>
      <c r="C310" t="s">
        <v>120</v>
      </c>
      <c r="D310" t="s">
        <v>690</v>
      </c>
      <c r="E310">
        <v>47772</v>
      </c>
      <c r="F310" t="s">
        <v>2672</v>
      </c>
      <c r="G310" t="s">
        <v>3846</v>
      </c>
      <c r="H310">
        <v>570000</v>
      </c>
      <c r="I310">
        <v>4</v>
      </c>
      <c r="J310" s="19">
        <v>45261</v>
      </c>
      <c r="K310">
        <v>99.391999999999996</v>
      </c>
      <c r="L310" t="s">
        <v>2618</v>
      </c>
      <c r="N310" t="s">
        <v>2618</v>
      </c>
      <c r="O310" t="s">
        <v>2965</v>
      </c>
      <c r="P310" t="s">
        <v>2965</v>
      </c>
      <c r="Q310" t="s">
        <v>2618</v>
      </c>
      <c r="R310" s="19">
        <v>39142</v>
      </c>
      <c r="AE310" t="s">
        <v>3031</v>
      </c>
      <c r="AF310">
        <v>0</v>
      </c>
    </row>
    <row r="311" spans="1:32" x14ac:dyDescent="0.55000000000000004">
      <c r="A311" t="s">
        <v>32</v>
      </c>
      <c r="B311" t="s">
        <v>37</v>
      </c>
      <c r="C311" t="s">
        <v>120</v>
      </c>
      <c r="D311" t="s">
        <v>691</v>
      </c>
      <c r="E311">
        <v>47772</v>
      </c>
      <c r="F311" t="s">
        <v>2672</v>
      </c>
      <c r="G311" t="s">
        <v>3846</v>
      </c>
      <c r="H311">
        <v>605000</v>
      </c>
      <c r="I311">
        <v>4</v>
      </c>
      <c r="J311" s="19">
        <v>45627</v>
      </c>
      <c r="K311">
        <v>98.744</v>
      </c>
      <c r="L311" t="s">
        <v>2618</v>
      </c>
      <c r="N311" t="s">
        <v>2618</v>
      </c>
      <c r="O311" t="s">
        <v>2965</v>
      </c>
      <c r="P311" t="s">
        <v>2965</v>
      </c>
      <c r="Q311" t="s">
        <v>2618</v>
      </c>
      <c r="R311" s="19">
        <v>39142</v>
      </c>
      <c r="AE311" t="s">
        <v>3031</v>
      </c>
      <c r="AF311">
        <v>0</v>
      </c>
    </row>
    <row r="312" spans="1:32" x14ac:dyDescent="0.55000000000000004">
      <c r="A312" t="s">
        <v>32</v>
      </c>
      <c r="B312" t="s">
        <v>37</v>
      </c>
      <c r="C312" t="s">
        <v>120</v>
      </c>
      <c r="D312" t="s">
        <v>692</v>
      </c>
      <c r="E312">
        <v>47772</v>
      </c>
      <c r="F312" t="s">
        <v>2672</v>
      </c>
      <c r="G312" t="s">
        <v>3846</v>
      </c>
      <c r="H312">
        <v>640000</v>
      </c>
      <c r="I312">
        <v>4</v>
      </c>
      <c r="J312" s="19">
        <v>45992</v>
      </c>
      <c r="K312">
        <v>98.055000000000007</v>
      </c>
      <c r="L312" t="s">
        <v>2618</v>
      </c>
      <c r="N312" t="s">
        <v>2618</v>
      </c>
      <c r="O312" t="s">
        <v>2965</v>
      </c>
      <c r="P312" t="s">
        <v>2965</v>
      </c>
      <c r="Q312" t="s">
        <v>2618</v>
      </c>
      <c r="R312" s="19">
        <v>39142</v>
      </c>
      <c r="AE312" t="s">
        <v>3031</v>
      </c>
      <c r="AF312">
        <v>0</v>
      </c>
    </row>
    <row r="313" spans="1:32" x14ac:dyDescent="0.55000000000000004">
      <c r="A313" t="s">
        <v>32</v>
      </c>
      <c r="B313" t="s">
        <v>37</v>
      </c>
      <c r="C313" t="s">
        <v>120</v>
      </c>
      <c r="D313" t="s">
        <v>693</v>
      </c>
      <c r="E313">
        <v>47772</v>
      </c>
      <c r="F313" t="s">
        <v>2672</v>
      </c>
      <c r="G313" t="s">
        <v>3846</v>
      </c>
      <c r="H313">
        <v>680000</v>
      </c>
      <c r="I313">
        <v>4.125</v>
      </c>
      <c r="J313" s="19">
        <v>46357</v>
      </c>
      <c r="K313">
        <v>98.995000000000005</v>
      </c>
      <c r="L313" t="s">
        <v>2618</v>
      </c>
      <c r="N313" t="s">
        <v>2618</v>
      </c>
      <c r="O313" t="s">
        <v>2965</v>
      </c>
      <c r="P313" t="s">
        <v>2965</v>
      </c>
      <c r="Q313" t="s">
        <v>2618</v>
      </c>
      <c r="R313" s="19">
        <v>39142</v>
      </c>
      <c r="AE313" t="s">
        <v>3031</v>
      </c>
      <c r="AF313">
        <v>0</v>
      </c>
    </row>
    <row r="314" spans="1:32" x14ac:dyDescent="0.55000000000000004">
      <c r="A314" t="s">
        <v>32</v>
      </c>
      <c r="B314" t="s">
        <v>37</v>
      </c>
      <c r="C314" t="s">
        <v>238</v>
      </c>
      <c r="D314" t="s">
        <v>1453</v>
      </c>
      <c r="E314">
        <v>47772</v>
      </c>
      <c r="F314" t="s">
        <v>2794</v>
      </c>
      <c r="G314" t="s">
        <v>3846</v>
      </c>
      <c r="H314">
        <v>2065000</v>
      </c>
      <c r="I314">
        <v>4</v>
      </c>
      <c r="J314" s="19">
        <v>40148</v>
      </c>
      <c r="K314">
        <v>103.258</v>
      </c>
      <c r="L314" t="s">
        <v>2618</v>
      </c>
      <c r="N314" t="s">
        <v>2618</v>
      </c>
      <c r="O314" t="s">
        <v>2618</v>
      </c>
      <c r="P314" t="s">
        <v>2618</v>
      </c>
      <c r="Q314" t="s">
        <v>2618</v>
      </c>
      <c r="R314" s="19">
        <v>39479</v>
      </c>
      <c r="AE314" t="s">
        <v>3081</v>
      </c>
      <c r="AF314">
        <v>0</v>
      </c>
    </row>
    <row r="315" spans="1:32" x14ac:dyDescent="0.55000000000000004">
      <c r="A315" t="s">
        <v>32</v>
      </c>
      <c r="B315" t="s">
        <v>37</v>
      </c>
      <c r="C315" t="s">
        <v>238</v>
      </c>
      <c r="D315" t="s">
        <v>1454</v>
      </c>
      <c r="E315">
        <v>47772</v>
      </c>
      <c r="F315" t="s">
        <v>2794</v>
      </c>
      <c r="G315" t="s">
        <v>3846</v>
      </c>
      <c r="H315">
        <v>250000</v>
      </c>
      <c r="I315">
        <v>3.5</v>
      </c>
      <c r="J315" s="19">
        <v>40513</v>
      </c>
      <c r="K315">
        <v>103.30800000000001</v>
      </c>
      <c r="L315" t="s">
        <v>2618</v>
      </c>
      <c r="N315" t="s">
        <v>2618</v>
      </c>
      <c r="O315" t="s">
        <v>2618</v>
      </c>
      <c r="P315" t="s">
        <v>2618</v>
      </c>
      <c r="Q315" t="s">
        <v>2618</v>
      </c>
      <c r="R315" s="19">
        <v>39479</v>
      </c>
      <c r="AE315" t="s">
        <v>3081</v>
      </c>
      <c r="AF315">
        <v>0</v>
      </c>
    </row>
    <row r="316" spans="1:32" x14ac:dyDescent="0.55000000000000004">
      <c r="A316" t="s">
        <v>32</v>
      </c>
      <c r="B316" t="s">
        <v>37</v>
      </c>
      <c r="C316" t="s">
        <v>238</v>
      </c>
      <c r="D316" t="s">
        <v>1455</v>
      </c>
      <c r="E316">
        <v>47772</v>
      </c>
      <c r="F316" t="s">
        <v>2794</v>
      </c>
      <c r="G316" t="s">
        <v>3846</v>
      </c>
      <c r="H316">
        <v>1655000</v>
      </c>
      <c r="I316">
        <v>4</v>
      </c>
      <c r="J316" s="19">
        <v>40878</v>
      </c>
      <c r="K316">
        <v>105.724</v>
      </c>
      <c r="L316" t="s">
        <v>2618</v>
      </c>
      <c r="N316" t="s">
        <v>2618</v>
      </c>
      <c r="O316" t="s">
        <v>2618</v>
      </c>
      <c r="P316" t="s">
        <v>2618</v>
      </c>
      <c r="Q316" t="s">
        <v>2618</v>
      </c>
      <c r="R316" s="19">
        <v>39479</v>
      </c>
      <c r="AE316" t="s">
        <v>3081</v>
      </c>
      <c r="AF316">
        <v>0</v>
      </c>
    </row>
    <row r="317" spans="1:32" x14ac:dyDescent="0.55000000000000004">
      <c r="A317" t="s">
        <v>32</v>
      </c>
      <c r="B317" t="s">
        <v>37</v>
      </c>
      <c r="C317" t="s">
        <v>238</v>
      </c>
      <c r="D317" t="s">
        <v>1456</v>
      </c>
      <c r="E317">
        <v>47772</v>
      </c>
      <c r="F317" t="s">
        <v>2794</v>
      </c>
      <c r="G317" t="s">
        <v>3846</v>
      </c>
      <c r="H317">
        <v>1815000</v>
      </c>
      <c r="I317">
        <v>3</v>
      </c>
      <c r="J317" s="19">
        <v>41244</v>
      </c>
      <c r="K317">
        <v>101.889</v>
      </c>
      <c r="L317" t="s">
        <v>2618</v>
      </c>
      <c r="N317" t="s">
        <v>2618</v>
      </c>
      <c r="O317" t="s">
        <v>2618</v>
      </c>
      <c r="P317" t="s">
        <v>2618</v>
      </c>
      <c r="Q317" t="s">
        <v>2618</v>
      </c>
      <c r="R317" s="19">
        <v>39479</v>
      </c>
      <c r="AE317" t="s">
        <v>3081</v>
      </c>
      <c r="AF317">
        <v>0</v>
      </c>
    </row>
    <row r="318" spans="1:32" x14ac:dyDescent="0.55000000000000004">
      <c r="A318" t="s">
        <v>32</v>
      </c>
      <c r="B318" t="s">
        <v>37</v>
      </c>
      <c r="C318" t="s">
        <v>238</v>
      </c>
      <c r="D318" t="s">
        <v>1457</v>
      </c>
      <c r="E318">
        <v>47772</v>
      </c>
      <c r="F318" t="s">
        <v>2794</v>
      </c>
      <c r="G318" t="s">
        <v>3846</v>
      </c>
      <c r="H318">
        <v>1990000</v>
      </c>
      <c r="I318">
        <v>4.25</v>
      </c>
      <c r="J318" s="19">
        <v>41609</v>
      </c>
      <c r="K318">
        <v>107.89700000000001</v>
      </c>
      <c r="L318" t="s">
        <v>2618</v>
      </c>
      <c r="N318" t="s">
        <v>2618</v>
      </c>
      <c r="O318" t="s">
        <v>2618</v>
      </c>
      <c r="P318" t="s">
        <v>2618</v>
      </c>
      <c r="Q318" t="s">
        <v>2618</v>
      </c>
      <c r="R318" s="19">
        <v>39479</v>
      </c>
      <c r="AE318" t="s">
        <v>3081</v>
      </c>
      <c r="AF318">
        <v>0</v>
      </c>
    </row>
    <row r="319" spans="1:32" x14ac:dyDescent="0.55000000000000004">
      <c r="A319" t="s">
        <v>32</v>
      </c>
      <c r="B319" t="s">
        <v>37</v>
      </c>
      <c r="C319" t="s">
        <v>238</v>
      </c>
      <c r="D319" t="s">
        <v>1458</v>
      </c>
      <c r="E319">
        <v>47772</v>
      </c>
      <c r="F319" t="s">
        <v>2794</v>
      </c>
      <c r="G319" t="s">
        <v>3846</v>
      </c>
      <c r="H319">
        <v>1680000</v>
      </c>
      <c r="I319">
        <v>4</v>
      </c>
      <c r="J319" s="19">
        <v>41974</v>
      </c>
      <c r="K319">
        <v>106.756</v>
      </c>
      <c r="L319" t="s">
        <v>2618</v>
      </c>
      <c r="N319" t="s">
        <v>2618</v>
      </c>
      <c r="O319" t="s">
        <v>2618</v>
      </c>
      <c r="P319" t="s">
        <v>2618</v>
      </c>
      <c r="Q319" t="s">
        <v>2618</v>
      </c>
      <c r="R319" s="19">
        <v>39479</v>
      </c>
      <c r="AE319" t="s">
        <v>3081</v>
      </c>
      <c r="AF319">
        <v>0</v>
      </c>
    </row>
    <row r="320" spans="1:32" x14ac:dyDescent="0.55000000000000004">
      <c r="A320" t="s">
        <v>32</v>
      </c>
      <c r="B320" t="s">
        <v>37</v>
      </c>
      <c r="C320" t="s">
        <v>238</v>
      </c>
      <c r="D320" t="s">
        <v>1459</v>
      </c>
      <c r="E320">
        <v>47772</v>
      </c>
      <c r="F320" t="s">
        <v>2794</v>
      </c>
      <c r="G320" t="s">
        <v>3846</v>
      </c>
      <c r="H320">
        <v>1980000</v>
      </c>
      <c r="I320">
        <v>4.25</v>
      </c>
      <c r="J320" s="19">
        <v>42339</v>
      </c>
      <c r="K320">
        <v>108.431</v>
      </c>
      <c r="L320" t="s">
        <v>2618</v>
      </c>
      <c r="N320" t="s">
        <v>2618</v>
      </c>
      <c r="O320" t="s">
        <v>2965</v>
      </c>
      <c r="P320" t="s">
        <v>2965</v>
      </c>
      <c r="Q320" t="s">
        <v>2618</v>
      </c>
      <c r="R320" s="19">
        <v>39479</v>
      </c>
      <c r="AE320" t="s">
        <v>3081</v>
      </c>
      <c r="AF320">
        <v>0</v>
      </c>
    </row>
    <row r="321" spans="1:33" hidden="1" x14ac:dyDescent="0.55000000000000004">
      <c r="A321" t="s">
        <v>32</v>
      </c>
      <c r="B321" t="s">
        <v>42</v>
      </c>
      <c r="C321" t="s">
        <v>383</v>
      </c>
      <c r="D321" t="s">
        <v>2355</v>
      </c>
      <c r="E321">
        <v>47870</v>
      </c>
      <c r="F321" t="s">
        <v>2779</v>
      </c>
      <c r="G321" t="s">
        <v>2723</v>
      </c>
      <c r="H321">
        <v>4740000</v>
      </c>
      <c r="I321">
        <v>5</v>
      </c>
      <c r="J321" s="19">
        <v>43770</v>
      </c>
      <c r="L321">
        <v>104.31100000000001</v>
      </c>
      <c r="M321">
        <v>1.54</v>
      </c>
      <c r="N321" t="s">
        <v>2618</v>
      </c>
      <c r="O321" t="s">
        <v>2618</v>
      </c>
      <c r="P321" t="s">
        <v>2965</v>
      </c>
      <c r="Q321" t="s">
        <v>2962</v>
      </c>
      <c r="R321" s="19">
        <v>43307</v>
      </c>
      <c r="AE321" t="s">
        <v>3140</v>
      </c>
      <c r="AF321">
        <v>0</v>
      </c>
    </row>
    <row r="322" spans="1:33" hidden="1" x14ac:dyDescent="0.55000000000000004">
      <c r="A322" t="s">
        <v>32</v>
      </c>
      <c r="B322" t="s">
        <v>42</v>
      </c>
      <c r="C322" t="s">
        <v>383</v>
      </c>
      <c r="D322" t="s">
        <v>2356</v>
      </c>
      <c r="E322">
        <v>47870</v>
      </c>
      <c r="F322" t="s">
        <v>2779</v>
      </c>
      <c r="G322" t="s">
        <v>2723</v>
      </c>
      <c r="H322">
        <v>4980000</v>
      </c>
      <c r="I322">
        <v>5</v>
      </c>
      <c r="J322" s="19">
        <v>44136</v>
      </c>
      <c r="L322">
        <v>107.36499999999999</v>
      </c>
      <c r="M322">
        <v>1.67</v>
      </c>
      <c r="N322" t="s">
        <v>2618</v>
      </c>
      <c r="O322" t="s">
        <v>2618</v>
      </c>
      <c r="P322" t="s">
        <v>2965</v>
      </c>
      <c r="Q322" t="s">
        <v>2962</v>
      </c>
      <c r="R322" s="19">
        <v>43307</v>
      </c>
      <c r="AE322" t="s">
        <v>3140</v>
      </c>
      <c r="AF322">
        <v>0</v>
      </c>
    </row>
    <row r="323" spans="1:33" hidden="1" x14ac:dyDescent="0.55000000000000004">
      <c r="A323" t="s">
        <v>32</v>
      </c>
      <c r="B323" t="s">
        <v>42</v>
      </c>
      <c r="C323" t="s">
        <v>383</v>
      </c>
      <c r="D323" t="s">
        <v>2357</v>
      </c>
      <c r="E323">
        <v>47870</v>
      </c>
      <c r="F323" t="s">
        <v>2779</v>
      </c>
      <c r="G323" t="s">
        <v>2723</v>
      </c>
      <c r="H323">
        <v>5235000</v>
      </c>
      <c r="I323">
        <v>5</v>
      </c>
      <c r="J323" s="19">
        <v>44501</v>
      </c>
      <c r="L323">
        <v>110.029</v>
      </c>
      <c r="M323">
        <v>1.82</v>
      </c>
      <c r="N323" t="s">
        <v>2618</v>
      </c>
      <c r="O323" t="s">
        <v>2618</v>
      </c>
      <c r="P323" t="s">
        <v>2970</v>
      </c>
      <c r="Q323" t="s">
        <v>2964</v>
      </c>
      <c r="R323" s="19">
        <v>43307</v>
      </c>
      <c r="S323" t="s">
        <v>2723</v>
      </c>
      <c r="T323" t="s">
        <v>3848</v>
      </c>
      <c r="U323" t="s">
        <v>3855</v>
      </c>
      <c r="V323" t="s">
        <v>3865</v>
      </c>
      <c r="W323" t="s">
        <v>3848</v>
      </c>
      <c r="X323" t="s">
        <v>3868</v>
      </c>
      <c r="Y323" t="s">
        <v>3873</v>
      </c>
      <c r="Z323" t="s">
        <v>3873</v>
      </c>
      <c r="AA323" t="s">
        <v>3873</v>
      </c>
      <c r="AB323" t="s">
        <v>3873</v>
      </c>
      <c r="AC323" s="21">
        <v>110.03</v>
      </c>
      <c r="AD323" s="22">
        <v>1.8200000000000001E-2</v>
      </c>
      <c r="AE323" t="s">
        <v>3140</v>
      </c>
      <c r="AF323">
        <v>0</v>
      </c>
      <c r="AG323" t="s">
        <v>3786</v>
      </c>
    </row>
    <row r="324" spans="1:33" hidden="1" x14ac:dyDescent="0.55000000000000004">
      <c r="A324" t="s">
        <v>32</v>
      </c>
      <c r="B324" t="s">
        <v>42</v>
      </c>
      <c r="C324" t="s">
        <v>383</v>
      </c>
      <c r="D324" t="s">
        <v>2358</v>
      </c>
      <c r="E324">
        <v>47870</v>
      </c>
      <c r="F324" t="s">
        <v>2779</v>
      </c>
      <c r="G324" t="s">
        <v>2723</v>
      </c>
      <c r="H324">
        <v>5505000</v>
      </c>
      <c r="I324">
        <v>5</v>
      </c>
      <c r="J324" s="19">
        <v>44866</v>
      </c>
      <c r="L324">
        <v>112.461</v>
      </c>
      <c r="M324">
        <v>1.94</v>
      </c>
      <c r="N324" t="s">
        <v>2618</v>
      </c>
      <c r="O324" t="s">
        <v>2618</v>
      </c>
      <c r="P324" t="s">
        <v>2970</v>
      </c>
      <c r="Q324" t="s">
        <v>2964</v>
      </c>
      <c r="R324" s="19">
        <v>43307</v>
      </c>
      <c r="S324" t="s">
        <v>2723</v>
      </c>
      <c r="T324" t="s">
        <v>3848</v>
      </c>
      <c r="U324" t="s">
        <v>3855</v>
      </c>
      <c r="V324" t="s">
        <v>3865</v>
      </c>
      <c r="W324" t="s">
        <v>3848</v>
      </c>
      <c r="X324" t="s">
        <v>3868</v>
      </c>
      <c r="Y324" t="s">
        <v>3873</v>
      </c>
      <c r="Z324" t="s">
        <v>3873</v>
      </c>
      <c r="AA324" t="s">
        <v>3873</v>
      </c>
      <c r="AB324" t="s">
        <v>3873</v>
      </c>
      <c r="AC324" s="21">
        <v>112.46</v>
      </c>
      <c r="AD324" s="22">
        <v>1.9400000000000001E-2</v>
      </c>
      <c r="AE324" t="s">
        <v>3140</v>
      </c>
      <c r="AF324">
        <v>0</v>
      </c>
      <c r="AG324" t="s">
        <v>3787</v>
      </c>
    </row>
    <row r="325" spans="1:33" hidden="1" x14ac:dyDescent="0.55000000000000004">
      <c r="A325" t="s">
        <v>32</v>
      </c>
      <c r="B325" t="s">
        <v>42</v>
      </c>
      <c r="C325" t="s">
        <v>383</v>
      </c>
      <c r="D325" t="s">
        <v>2359</v>
      </c>
      <c r="E325">
        <v>47870</v>
      </c>
      <c r="F325" t="s">
        <v>2779</v>
      </c>
      <c r="G325" t="s">
        <v>2723</v>
      </c>
      <c r="H325">
        <v>5785000</v>
      </c>
      <c r="I325">
        <v>5</v>
      </c>
      <c r="J325" s="19">
        <v>45231</v>
      </c>
      <c r="L325">
        <v>114.753</v>
      </c>
      <c r="M325">
        <v>2.0299999999999998</v>
      </c>
      <c r="N325" t="s">
        <v>2618</v>
      </c>
      <c r="O325" t="s">
        <v>2618</v>
      </c>
      <c r="P325" t="s">
        <v>2970</v>
      </c>
      <c r="Q325" t="s">
        <v>2964</v>
      </c>
      <c r="R325" s="19">
        <v>43307</v>
      </c>
      <c r="S325" t="s">
        <v>2723</v>
      </c>
      <c r="T325" t="s">
        <v>3848</v>
      </c>
      <c r="U325" t="s">
        <v>3855</v>
      </c>
      <c r="V325" t="s">
        <v>3865</v>
      </c>
      <c r="W325" t="s">
        <v>3848</v>
      </c>
      <c r="X325" t="s">
        <v>3868</v>
      </c>
      <c r="Y325" t="s">
        <v>3873</v>
      </c>
      <c r="Z325" t="s">
        <v>3873</v>
      </c>
      <c r="AA325" t="s">
        <v>3873</v>
      </c>
      <c r="AB325" t="s">
        <v>3873</v>
      </c>
      <c r="AC325" s="21">
        <v>114.75</v>
      </c>
      <c r="AD325" s="22">
        <v>2.0299999999999999E-2</v>
      </c>
      <c r="AE325" t="s">
        <v>3140</v>
      </c>
      <c r="AF325">
        <v>0</v>
      </c>
      <c r="AG325" t="s">
        <v>3788</v>
      </c>
    </row>
    <row r="326" spans="1:33" hidden="1" x14ac:dyDescent="0.55000000000000004">
      <c r="A326" t="s">
        <v>32</v>
      </c>
      <c r="B326" t="s">
        <v>42</v>
      </c>
      <c r="C326" t="s">
        <v>383</v>
      </c>
      <c r="D326" t="s">
        <v>2360</v>
      </c>
      <c r="E326">
        <v>47870</v>
      </c>
      <c r="F326" t="s">
        <v>2779</v>
      </c>
      <c r="G326" t="s">
        <v>2723</v>
      </c>
      <c r="H326">
        <v>6085000</v>
      </c>
      <c r="I326">
        <v>5</v>
      </c>
      <c r="J326" s="19">
        <v>45597</v>
      </c>
      <c r="L326">
        <v>116.61499999999999</v>
      </c>
      <c r="M326">
        <v>2.15</v>
      </c>
      <c r="N326" t="s">
        <v>2618</v>
      </c>
      <c r="O326" t="s">
        <v>2618</v>
      </c>
      <c r="P326" t="s">
        <v>2970</v>
      </c>
      <c r="Q326" t="s">
        <v>2964</v>
      </c>
      <c r="R326" s="19">
        <v>43307</v>
      </c>
      <c r="S326" t="s">
        <v>2723</v>
      </c>
      <c r="T326" t="s">
        <v>3848</v>
      </c>
      <c r="U326" t="s">
        <v>3855</v>
      </c>
      <c r="V326" t="s">
        <v>3865</v>
      </c>
      <c r="W326" t="s">
        <v>3848</v>
      </c>
      <c r="X326" t="s">
        <v>3868</v>
      </c>
      <c r="Y326" t="s">
        <v>3873</v>
      </c>
      <c r="Z326" t="s">
        <v>3873</v>
      </c>
      <c r="AA326" t="s">
        <v>3873</v>
      </c>
      <c r="AB326" t="s">
        <v>3873</v>
      </c>
      <c r="AC326" s="21">
        <v>116.62</v>
      </c>
      <c r="AD326" s="22">
        <v>2.1499999999999998E-2</v>
      </c>
      <c r="AE326" t="s">
        <v>3140</v>
      </c>
      <c r="AF326">
        <v>0</v>
      </c>
      <c r="AG326" t="s">
        <v>3789</v>
      </c>
    </row>
    <row r="327" spans="1:33" hidden="1" x14ac:dyDescent="0.55000000000000004">
      <c r="A327" t="s">
        <v>32</v>
      </c>
      <c r="B327" t="s">
        <v>42</v>
      </c>
      <c r="C327" t="s">
        <v>383</v>
      </c>
      <c r="D327" t="s">
        <v>2361</v>
      </c>
      <c r="E327">
        <v>47870</v>
      </c>
      <c r="F327" t="s">
        <v>2779</v>
      </c>
      <c r="G327" t="s">
        <v>2723</v>
      </c>
      <c r="H327">
        <v>6395000</v>
      </c>
      <c r="I327">
        <v>5</v>
      </c>
      <c r="J327" s="19">
        <v>45962</v>
      </c>
      <c r="L327">
        <v>118.036</v>
      </c>
      <c r="M327">
        <v>2.29</v>
      </c>
      <c r="N327" t="s">
        <v>2618</v>
      </c>
      <c r="O327" t="s">
        <v>2618</v>
      </c>
      <c r="P327" t="s">
        <v>2970</v>
      </c>
      <c r="Q327" t="s">
        <v>2964</v>
      </c>
      <c r="R327" s="19">
        <v>43307</v>
      </c>
      <c r="S327" t="s">
        <v>2723</v>
      </c>
      <c r="T327" t="s">
        <v>3848</v>
      </c>
      <c r="U327" t="s">
        <v>3855</v>
      </c>
      <c r="V327" t="s">
        <v>3865</v>
      </c>
      <c r="W327" t="s">
        <v>3848</v>
      </c>
      <c r="X327" t="s">
        <v>3868</v>
      </c>
      <c r="Y327" t="s">
        <v>3873</v>
      </c>
      <c r="Z327" t="s">
        <v>3873</v>
      </c>
      <c r="AA327" t="s">
        <v>3873</v>
      </c>
      <c r="AB327" t="s">
        <v>3873</v>
      </c>
      <c r="AC327" s="21">
        <v>118.04</v>
      </c>
      <c r="AD327" s="22">
        <v>2.29E-2</v>
      </c>
      <c r="AE327" t="s">
        <v>3140</v>
      </c>
      <c r="AF327">
        <v>0</v>
      </c>
      <c r="AG327" t="s">
        <v>3790</v>
      </c>
    </row>
    <row r="328" spans="1:33" hidden="1" x14ac:dyDescent="0.55000000000000004">
      <c r="A328" t="s">
        <v>32</v>
      </c>
      <c r="B328" t="s">
        <v>42</v>
      </c>
      <c r="C328" t="s">
        <v>383</v>
      </c>
      <c r="D328" t="s">
        <v>2362</v>
      </c>
      <c r="E328">
        <v>47870</v>
      </c>
      <c r="F328" t="s">
        <v>2779</v>
      </c>
      <c r="G328" t="s">
        <v>2723</v>
      </c>
      <c r="H328">
        <v>6725000</v>
      </c>
      <c r="I328">
        <v>5</v>
      </c>
      <c r="J328" s="19">
        <v>46327</v>
      </c>
      <c r="L328">
        <v>119.298</v>
      </c>
      <c r="M328">
        <v>2.41</v>
      </c>
      <c r="N328" t="s">
        <v>2618</v>
      </c>
      <c r="O328" t="s">
        <v>2618</v>
      </c>
      <c r="P328" t="s">
        <v>2970</v>
      </c>
      <c r="Q328" t="s">
        <v>2964</v>
      </c>
      <c r="R328" s="19">
        <v>43307</v>
      </c>
      <c r="S328" t="s">
        <v>2723</v>
      </c>
      <c r="T328" t="s">
        <v>3848</v>
      </c>
      <c r="U328" t="s">
        <v>3855</v>
      </c>
      <c r="V328" t="s">
        <v>3865</v>
      </c>
      <c r="W328" t="s">
        <v>3848</v>
      </c>
      <c r="X328" t="s">
        <v>3868</v>
      </c>
      <c r="Y328" t="s">
        <v>3873</v>
      </c>
      <c r="Z328" t="s">
        <v>3873</v>
      </c>
      <c r="AA328" t="s">
        <v>3873</v>
      </c>
      <c r="AB328" t="s">
        <v>3873</v>
      </c>
      <c r="AC328" s="21">
        <v>119.3</v>
      </c>
      <c r="AD328" s="22">
        <v>2.41E-2</v>
      </c>
      <c r="AE328" t="s">
        <v>3140</v>
      </c>
      <c r="AF328">
        <v>0</v>
      </c>
      <c r="AG328" t="s">
        <v>3791</v>
      </c>
    </row>
    <row r="329" spans="1:33" hidden="1" x14ac:dyDescent="0.55000000000000004">
      <c r="A329" t="s">
        <v>32</v>
      </c>
      <c r="B329" t="s">
        <v>42</v>
      </c>
      <c r="C329" t="s">
        <v>383</v>
      </c>
      <c r="D329" t="s">
        <v>2363</v>
      </c>
      <c r="E329">
        <v>47870</v>
      </c>
      <c r="F329" t="s">
        <v>2779</v>
      </c>
      <c r="G329" t="s">
        <v>2723</v>
      </c>
      <c r="H329">
        <v>7070000</v>
      </c>
      <c r="I329">
        <v>5</v>
      </c>
      <c r="J329" s="19">
        <v>46692</v>
      </c>
      <c r="L329">
        <v>120.46299999999999</v>
      </c>
      <c r="M329">
        <v>2.5099999999999998</v>
      </c>
      <c r="N329" t="s">
        <v>2618</v>
      </c>
      <c r="O329" t="s">
        <v>2618</v>
      </c>
      <c r="P329" t="s">
        <v>2970</v>
      </c>
      <c r="Q329" t="s">
        <v>2964</v>
      </c>
      <c r="R329" s="19">
        <v>43307</v>
      </c>
      <c r="S329" t="s">
        <v>2723</v>
      </c>
      <c r="T329" t="s">
        <v>3848</v>
      </c>
      <c r="U329" t="s">
        <v>3855</v>
      </c>
      <c r="V329" t="s">
        <v>3865</v>
      </c>
      <c r="W329" t="s">
        <v>3848</v>
      </c>
      <c r="X329" t="s">
        <v>3868</v>
      </c>
      <c r="Y329" t="s">
        <v>3873</v>
      </c>
      <c r="Z329" t="s">
        <v>3873</v>
      </c>
      <c r="AA329" t="s">
        <v>3873</v>
      </c>
      <c r="AB329" t="s">
        <v>3873</v>
      </c>
      <c r="AC329" s="21">
        <v>120.46</v>
      </c>
      <c r="AD329" s="22">
        <v>2.5100000000000001E-2</v>
      </c>
      <c r="AE329" t="s">
        <v>3140</v>
      </c>
      <c r="AF329">
        <v>0</v>
      </c>
      <c r="AG329" t="s">
        <v>3792</v>
      </c>
    </row>
    <row r="330" spans="1:33" hidden="1" x14ac:dyDescent="0.55000000000000004">
      <c r="A330" t="s">
        <v>32</v>
      </c>
      <c r="B330" t="s">
        <v>42</v>
      </c>
      <c r="C330" t="s">
        <v>383</v>
      </c>
      <c r="D330" t="s">
        <v>2364</v>
      </c>
      <c r="E330">
        <v>47870</v>
      </c>
      <c r="F330" t="s">
        <v>2779</v>
      </c>
      <c r="G330" t="s">
        <v>2723</v>
      </c>
      <c r="H330">
        <v>7430000</v>
      </c>
      <c r="I330">
        <v>5</v>
      </c>
      <c r="J330" s="19">
        <v>47058</v>
      </c>
      <c r="L330">
        <v>119.914</v>
      </c>
      <c r="M330">
        <v>2.57</v>
      </c>
      <c r="N330" t="s">
        <v>2618</v>
      </c>
      <c r="O330" t="s">
        <v>2618</v>
      </c>
      <c r="P330" t="s">
        <v>2970</v>
      </c>
      <c r="Q330" t="s">
        <v>2964</v>
      </c>
      <c r="R330" s="19">
        <v>43307</v>
      </c>
      <c r="S330" t="s">
        <v>2723</v>
      </c>
      <c r="T330" t="s">
        <v>3848</v>
      </c>
      <c r="U330" t="s">
        <v>3855</v>
      </c>
      <c r="V330" t="s">
        <v>3865</v>
      </c>
      <c r="W330" t="s">
        <v>3848</v>
      </c>
      <c r="X330" t="s">
        <v>3868</v>
      </c>
      <c r="Y330" t="s">
        <v>3873</v>
      </c>
      <c r="Z330" t="s">
        <v>3873</v>
      </c>
      <c r="AA330" t="s">
        <v>3873</v>
      </c>
      <c r="AB330" t="s">
        <v>3873</v>
      </c>
      <c r="AC330" s="21">
        <v>119.91</v>
      </c>
      <c r="AD330" s="22">
        <v>2.5700000000000001E-2</v>
      </c>
      <c r="AE330" t="s">
        <v>3140</v>
      </c>
      <c r="AF330">
        <v>0</v>
      </c>
      <c r="AG330" t="s">
        <v>3793</v>
      </c>
    </row>
    <row r="331" spans="1:33" hidden="1" x14ac:dyDescent="0.55000000000000004">
      <c r="A331" t="s">
        <v>32</v>
      </c>
      <c r="B331" t="s">
        <v>42</v>
      </c>
      <c r="C331" t="s">
        <v>383</v>
      </c>
      <c r="D331" t="s">
        <v>2365</v>
      </c>
      <c r="E331">
        <v>47870</v>
      </c>
      <c r="F331" t="s">
        <v>2779</v>
      </c>
      <c r="G331" t="s">
        <v>2723</v>
      </c>
      <c r="H331">
        <v>7810000</v>
      </c>
      <c r="I331">
        <v>5</v>
      </c>
      <c r="J331" s="19">
        <v>47423</v>
      </c>
      <c r="L331">
        <v>119.09699999999999</v>
      </c>
      <c r="M331">
        <v>2.66</v>
      </c>
      <c r="N331" t="s">
        <v>2618</v>
      </c>
      <c r="O331" t="s">
        <v>2618</v>
      </c>
      <c r="P331" t="s">
        <v>2970</v>
      </c>
      <c r="Q331" t="s">
        <v>2964</v>
      </c>
      <c r="R331" s="19">
        <v>43307</v>
      </c>
      <c r="S331" t="s">
        <v>2723</v>
      </c>
      <c r="T331" t="s">
        <v>3848</v>
      </c>
      <c r="U331" t="s">
        <v>3855</v>
      </c>
      <c r="V331" t="s">
        <v>3865</v>
      </c>
      <c r="W331" t="s">
        <v>3848</v>
      </c>
      <c r="X331" t="s">
        <v>3868</v>
      </c>
      <c r="Y331" t="s">
        <v>3873</v>
      </c>
      <c r="Z331" t="s">
        <v>3873</v>
      </c>
      <c r="AA331" t="s">
        <v>3873</v>
      </c>
      <c r="AB331" t="s">
        <v>3873</v>
      </c>
      <c r="AC331" s="21">
        <v>119.1</v>
      </c>
      <c r="AD331" s="22">
        <v>2.6599999999999999E-2</v>
      </c>
      <c r="AE331" t="s">
        <v>3140</v>
      </c>
      <c r="AF331">
        <v>0</v>
      </c>
      <c r="AG331" t="s">
        <v>3794</v>
      </c>
    </row>
    <row r="332" spans="1:33" hidden="1" x14ac:dyDescent="0.55000000000000004">
      <c r="A332" t="s">
        <v>32</v>
      </c>
      <c r="B332" t="s">
        <v>42</v>
      </c>
      <c r="C332" t="s">
        <v>383</v>
      </c>
      <c r="D332" t="s">
        <v>2366</v>
      </c>
      <c r="E332">
        <v>47870</v>
      </c>
      <c r="F332" t="s">
        <v>2779</v>
      </c>
      <c r="G332" t="s">
        <v>2723</v>
      </c>
      <c r="H332">
        <v>8215000</v>
      </c>
      <c r="I332">
        <v>5</v>
      </c>
      <c r="J332" s="19">
        <v>47788</v>
      </c>
      <c r="L332">
        <v>118.645</v>
      </c>
      <c r="M332">
        <v>2.71</v>
      </c>
      <c r="N332" t="s">
        <v>2618</v>
      </c>
      <c r="O332" t="s">
        <v>2618</v>
      </c>
      <c r="P332" t="s">
        <v>2970</v>
      </c>
      <c r="Q332" t="s">
        <v>2964</v>
      </c>
      <c r="R332" s="19">
        <v>43307</v>
      </c>
      <c r="S332" t="s">
        <v>2723</v>
      </c>
      <c r="T332" t="s">
        <v>3848</v>
      </c>
      <c r="U332" t="s">
        <v>3855</v>
      </c>
      <c r="V332" t="s">
        <v>3865</v>
      </c>
      <c r="W332" t="s">
        <v>3848</v>
      </c>
      <c r="X332" t="s">
        <v>3868</v>
      </c>
      <c r="Y332" t="s">
        <v>3873</v>
      </c>
      <c r="Z332" t="s">
        <v>3873</v>
      </c>
      <c r="AA332" t="s">
        <v>3873</v>
      </c>
      <c r="AB332" t="s">
        <v>3873</v>
      </c>
      <c r="AC332" s="21">
        <v>118.64</v>
      </c>
      <c r="AD332" s="22">
        <v>2.7099999999999999E-2</v>
      </c>
      <c r="AE332" t="s">
        <v>3140</v>
      </c>
      <c r="AF332">
        <v>0</v>
      </c>
      <c r="AG332" t="s">
        <v>3795</v>
      </c>
    </row>
    <row r="333" spans="1:33" hidden="1" x14ac:dyDescent="0.55000000000000004">
      <c r="A333" t="s">
        <v>32</v>
      </c>
      <c r="B333" t="s">
        <v>42</v>
      </c>
      <c r="C333" t="s">
        <v>383</v>
      </c>
      <c r="D333" t="s">
        <v>2367</v>
      </c>
      <c r="E333">
        <v>47870</v>
      </c>
      <c r="F333" t="s">
        <v>2779</v>
      </c>
      <c r="G333" t="s">
        <v>2723</v>
      </c>
      <c r="H333">
        <v>8635000</v>
      </c>
      <c r="I333">
        <v>5</v>
      </c>
      <c r="J333" s="19">
        <v>48153</v>
      </c>
      <c r="L333">
        <v>118.375</v>
      </c>
      <c r="M333">
        <v>2.74</v>
      </c>
      <c r="N333" t="s">
        <v>2618</v>
      </c>
      <c r="O333" t="s">
        <v>2618</v>
      </c>
      <c r="P333" t="s">
        <v>2970</v>
      </c>
      <c r="Q333" t="s">
        <v>2964</v>
      </c>
      <c r="R333" s="19">
        <v>43307</v>
      </c>
      <c r="S333" t="s">
        <v>2723</v>
      </c>
      <c r="T333" t="s">
        <v>3848</v>
      </c>
      <c r="U333" t="s">
        <v>3855</v>
      </c>
      <c r="V333" t="s">
        <v>3865</v>
      </c>
      <c r="W333" t="s">
        <v>3848</v>
      </c>
      <c r="X333" t="s">
        <v>3868</v>
      </c>
      <c r="Y333" t="s">
        <v>3873</v>
      </c>
      <c r="Z333" t="s">
        <v>3873</v>
      </c>
      <c r="AA333" t="s">
        <v>3873</v>
      </c>
      <c r="AB333" t="s">
        <v>3873</v>
      </c>
      <c r="AC333" s="21">
        <v>118.38</v>
      </c>
      <c r="AD333" s="22">
        <v>2.7400000000000001E-2</v>
      </c>
      <c r="AE333" t="s">
        <v>3140</v>
      </c>
      <c r="AF333">
        <v>0</v>
      </c>
      <c r="AG333" t="s">
        <v>3796</v>
      </c>
    </row>
    <row r="334" spans="1:33" hidden="1" x14ac:dyDescent="0.55000000000000004">
      <c r="A334" t="s">
        <v>32</v>
      </c>
      <c r="B334" t="s">
        <v>42</v>
      </c>
      <c r="C334" t="s">
        <v>383</v>
      </c>
      <c r="D334" t="s">
        <v>2368</v>
      </c>
      <c r="E334">
        <v>47870</v>
      </c>
      <c r="F334" t="s">
        <v>2779</v>
      </c>
      <c r="G334" t="s">
        <v>2723</v>
      </c>
      <c r="H334">
        <v>9075000</v>
      </c>
      <c r="I334">
        <v>5</v>
      </c>
      <c r="J334" s="19">
        <v>48519</v>
      </c>
      <c r="L334">
        <v>118.196</v>
      </c>
      <c r="M334">
        <v>2.76</v>
      </c>
      <c r="N334" t="s">
        <v>2618</v>
      </c>
      <c r="O334" t="s">
        <v>2618</v>
      </c>
      <c r="P334" t="s">
        <v>2970</v>
      </c>
      <c r="Q334" t="s">
        <v>2964</v>
      </c>
      <c r="R334" s="19">
        <v>43307</v>
      </c>
      <c r="S334" t="s">
        <v>2723</v>
      </c>
      <c r="T334" t="s">
        <v>3848</v>
      </c>
      <c r="U334" t="s">
        <v>3855</v>
      </c>
      <c r="V334" t="s">
        <v>3865</v>
      </c>
      <c r="W334" t="s">
        <v>3848</v>
      </c>
      <c r="X334" t="s">
        <v>3868</v>
      </c>
      <c r="Y334" t="s">
        <v>3873</v>
      </c>
      <c r="Z334" t="s">
        <v>3873</v>
      </c>
      <c r="AA334" t="s">
        <v>3873</v>
      </c>
      <c r="AB334" t="s">
        <v>3873</v>
      </c>
      <c r="AC334" s="21">
        <v>118.2</v>
      </c>
      <c r="AD334" s="22">
        <v>2.76E-2</v>
      </c>
      <c r="AE334" t="s">
        <v>3140</v>
      </c>
      <c r="AF334">
        <v>0</v>
      </c>
      <c r="AG334" t="s">
        <v>3797</v>
      </c>
    </row>
    <row r="335" spans="1:33" hidden="1" x14ac:dyDescent="0.55000000000000004">
      <c r="A335" t="s">
        <v>32</v>
      </c>
      <c r="B335" t="s">
        <v>42</v>
      </c>
      <c r="C335" t="s">
        <v>383</v>
      </c>
      <c r="D335" t="s">
        <v>2369</v>
      </c>
      <c r="E335">
        <v>47870</v>
      </c>
      <c r="F335" t="s">
        <v>2779</v>
      </c>
      <c r="G335" t="s">
        <v>2723</v>
      </c>
      <c r="H335">
        <v>9540000</v>
      </c>
      <c r="I335">
        <v>5</v>
      </c>
      <c r="J335" s="19">
        <v>48884</v>
      </c>
      <c r="L335">
        <v>118.017</v>
      </c>
      <c r="M335">
        <v>2.78</v>
      </c>
      <c r="N335" t="s">
        <v>2618</v>
      </c>
      <c r="O335" t="s">
        <v>2618</v>
      </c>
      <c r="P335" t="s">
        <v>2970</v>
      </c>
      <c r="Q335" t="s">
        <v>2964</v>
      </c>
      <c r="R335" s="19">
        <v>43307</v>
      </c>
      <c r="S335" t="s">
        <v>2618</v>
      </c>
      <c r="T335" t="s">
        <v>2618</v>
      </c>
      <c r="U335" t="s">
        <v>3855</v>
      </c>
      <c r="V335" t="s">
        <v>3865</v>
      </c>
      <c r="W335" t="s">
        <v>3848</v>
      </c>
      <c r="X335" t="s">
        <v>3868</v>
      </c>
      <c r="Y335" t="s">
        <v>3873</v>
      </c>
      <c r="Z335" t="s">
        <v>3873</v>
      </c>
      <c r="AA335" t="s">
        <v>3873</v>
      </c>
      <c r="AB335" t="s">
        <v>3873</v>
      </c>
      <c r="AC335" s="21">
        <v>118.02</v>
      </c>
      <c r="AD335" s="22">
        <v>2.7799999999999998E-2</v>
      </c>
      <c r="AE335" t="s">
        <v>3140</v>
      </c>
      <c r="AF335">
        <v>0</v>
      </c>
      <c r="AG335" t="s">
        <v>3798</v>
      </c>
    </row>
    <row r="336" spans="1:33" hidden="1" x14ac:dyDescent="0.55000000000000004">
      <c r="A336" t="s">
        <v>32</v>
      </c>
      <c r="B336" t="s">
        <v>42</v>
      </c>
      <c r="C336" t="s">
        <v>383</v>
      </c>
      <c r="D336" t="s">
        <v>2369</v>
      </c>
      <c r="E336">
        <v>47870</v>
      </c>
      <c r="F336" t="s">
        <v>2779</v>
      </c>
      <c r="G336" t="s">
        <v>2723</v>
      </c>
      <c r="H336">
        <v>9540000</v>
      </c>
      <c r="I336">
        <v>5</v>
      </c>
      <c r="J336" s="19">
        <v>48884</v>
      </c>
      <c r="L336">
        <v>118.017</v>
      </c>
      <c r="M336">
        <v>2.78</v>
      </c>
      <c r="N336" t="s">
        <v>2618</v>
      </c>
      <c r="O336" t="s">
        <v>2618</v>
      </c>
      <c r="P336" t="s">
        <v>2970</v>
      </c>
      <c r="Q336" t="s">
        <v>2964</v>
      </c>
      <c r="R336" s="19">
        <v>43307</v>
      </c>
      <c r="S336" t="s">
        <v>2723</v>
      </c>
      <c r="T336" t="s">
        <v>3848</v>
      </c>
      <c r="U336" t="s">
        <v>3855</v>
      </c>
      <c r="V336" t="s">
        <v>3865</v>
      </c>
      <c r="W336" t="s">
        <v>3848</v>
      </c>
      <c r="X336" t="s">
        <v>3868</v>
      </c>
      <c r="Y336" t="s">
        <v>3873</v>
      </c>
      <c r="Z336" t="s">
        <v>3873</v>
      </c>
      <c r="AA336" t="s">
        <v>3873</v>
      </c>
      <c r="AB336" t="s">
        <v>3873</v>
      </c>
      <c r="AC336" s="21">
        <v>118.02</v>
      </c>
      <c r="AD336" s="22">
        <v>2.7799999999999998E-2</v>
      </c>
      <c r="AE336" t="s">
        <v>3140</v>
      </c>
      <c r="AF336">
        <v>0</v>
      </c>
      <c r="AG336" t="s">
        <v>3798</v>
      </c>
    </row>
    <row r="337" spans="1:33" hidden="1" x14ac:dyDescent="0.55000000000000004">
      <c r="A337" t="s">
        <v>32</v>
      </c>
      <c r="B337" t="s">
        <v>42</v>
      </c>
      <c r="C337" t="s">
        <v>383</v>
      </c>
      <c r="D337" t="s">
        <v>2370</v>
      </c>
      <c r="E337">
        <v>47870</v>
      </c>
      <c r="F337" t="s">
        <v>2779</v>
      </c>
      <c r="G337" t="s">
        <v>2723</v>
      </c>
      <c r="H337">
        <v>9980000</v>
      </c>
      <c r="I337">
        <v>4</v>
      </c>
      <c r="J337" s="19">
        <v>49249</v>
      </c>
      <c r="L337">
        <v>106.2</v>
      </c>
      <c r="M337">
        <v>3.22</v>
      </c>
      <c r="N337" t="s">
        <v>2618</v>
      </c>
      <c r="O337" t="s">
        <v>2618</v>
      </c>
      <c r="P337" t="s">
        <v>2970</v>
      </c>
      <c r="Q337" t="s">
        <v>2964</v>
      </c>
      <c r="R337" s="19">
        <v>43307</v>
      </c>
      <c r="S337" t="s">
        <v>2723</v>
      </c>
      <c r="T337" t="s">
        <v>3848</v>
      </c>
      <c r="U337" t="s">
        <v>3855</v>
      </c>
      <c r="V337" t="s">
        <v>3865</v>
      </c>
      <c r="W337" t="s">
        <v>3848</v>
      </c>
      <c r="X337" t="s">
        <v>3868</v>
      </c>
      <c r="Y337" t="s">
        <v>3873</v>
      </c>
      <c r="Z337" t="s">
        <v>3873</v>
      </c>
      <c r="AA337" t="s">
        <v>3873</v>
      </c>
      <c r="AB337" t="s">
        <v>3873</v>
      </c>
      <c r="AC337" s="21">
        <v>106.2</v>
      </c>
      <c r="AD337" s="22">
        <v>3.2199999999999999E-2</v>
      </c>
      <c r="AE337" t="s">
        <v>3140</v>
      </c>
      <c r="AF337">
        <v>0</v>
      </c>
      <c r="AG337" t="s">
        <v>3799</v>
      </c>
    </row>
    <row r="338" spans="1:33" hidden="1" x14ac:dyDescent="0.55000000000000004">
      <c r="A338" t="s">
        <v>32</v>
      </c>
      <c r="B338" t="s">
        <v>42</v>
      </c>
      <c r="C338" t="s">
        <v>383</v>
      </c>
      <c r="D338" t="s">
        <v>2371</v>
      </c>
      <c r="E338">
        <v>47870</v>
      </c>
      <c r="F338" t="s">
        <v>2779</v>
      </c>
      <c r="G338" t="s">
        <v>2723</v>
      </c>
      <c r="H338">
        <v>10385000</v>
      </c>
      <c r="I338">
        <v>4</v>
      </c>
      <c r="J338" s="19">
        <v>49614</v>
      </c>
      <c r="L338">
        <v>105.789</v>
      </c>
      <c r="M338">
        <v>3.27</v>
      </c>
      <c r="N338" t="s">
        <v>2618</v>
      </c>
      <c r="O338" t="s">
        <v>2618</v>
      </c>
      <c r="P338" t="s">
        <v>2970</v>
      </c>
      <c r="Q338" t="s">
        <v>2964</v>
      </c>
      <c r="R338" s="19">
        <v>43307</v>
      </c>
      <c r="S338" t="s">
        <v>2723</v>
      </c>
      <c r="T338" t="s">
        <v>3848</v>
      </c>
      <c r="U338" t="s">
        <v>3855</v>
      </c>
      <c r="V338" t="s">
        <v>3865</v>
      </c>
      <c r="W338" t="s">
        <v>3848</v>
      </c>
      <c r="X338" t="s">
        <v>3868</v>
      </c>
      <c r="Y338" t="s">
        <v>3873</v>
      </c>
      <c r="Z338" t="s">
        <v>3873</v>
      </c>
      <c r="AA338" t="s">
        <v>3873</v>
      </c>
      <c r="AB338" t="s">
        <v>3873</v>
      </c>
      <c r="AC338" s="21">
        <v>105.79</v>
      </c>
      <c r="AD338" s="22">
        <v>3.27E-2</v>
      </c>
      <c r="AE338" t="s">
        <v>3140</v>
      </c>
      <c r="AF338">
        <v>0</v>
      </c>
      <c r="AG338" t="s">
        <v>3800</v>
      </c>
    </row>
    <row r="339" spans="1:33" hidden="1" x14ac:dyDescent="0.55000000000000004">
      <c r="A339" t="s">
        <v>32</v>
      </c>
      <c r="B339" t="s">
        <v>42</v>
      </c>
      <c r="C339" t="s">
        <v>383</v>
      </c>
      <c r="D339" t="s">
        <v>2372</v>
      </c>
      <c r="E339">
        <v>47870</v>
      </c>
      <c r="F339" t="s">
        <v>2779</v>
      </c>
      <c r="G339" t="s">
        <v>2723</v>
      </c>
      <c r="H339">
        <v>10810000</v>
      </c>
      <c r="I339">
        <v>4</v>
      </c>
      <c r="J339" s="19">
        <v>49980</v>
      </c>
      <c r="L339">
        <v>105.544</v>
      </c>
      <c r="M339">
        <v>3.3</v>
      </c>
      <c r="N339" t="s">
        <v>2618</v>
      </c>
      <c r="O339" t="s">
        <v>2618</v>
      </c>
      <c r="P339" t="s">
        <v>2970</v>
      </c>
      <c r="Q339" t="s">
        <v>2964</v>
      </c>
      <c r="R339" s="19">
        <v>43307</v>
      </c>
      <c r="S339" t="s">
        <v>2723</v>
      </c>
      <c r="T339" t="s">
        <v>3848</v>
      </c>
      <c r="U339" t="s">
        <v>3855</v>
      </c>
      <c r="V339" t="s">
        <v>3865</v>
      </c>
      <c r="W339" t="s">
        <v>3848</v>
      </c>
      <c r="X339" t="s">
        <v>3868</v>
      </c>
      <c r="Y339" t="s">
        <v>3873</v>
      </c>
      <c r="Z339" t="s">
        <v>3873</v>
      </c>
      <c r="AA339" t="s">
        <v>3873</v>
      </c>
      <c r="AB339" t="s">
        <v>3873</v>
      </c>
      <c r="AC339" s="21">
        <v>105.54</v>
      </c>
      <c r="AD339" s="22">
        <v>3.3000000000000002E-2</v>
      </c>
      <c r="AE339" t="s">
        <v>3140</v>
      </c>
      <c r="AF339">
        <v>0</v>
      </c>
      <c r="AG339" t="s">
        <v>3801</v>
      </c>
    </row>
    <row r="340" spans="1:33" hidden="1" x14ac:dyDescent="0.55000000000000004">
      <c r="A340" t="s">
        <v>32</v>
      </c>
      <c r="B340" t="s">
        <v>42</v>
      </c>
      <c r="C340" t="s">
        <v>383</v>
      </c>
      <c r="D340" t="s">
        <v>2373</v>
      </c>
      <c r="E340">
        <v>47870</v>
      </c>
      <c r="F340" t="s">
        <v>2779</v>
      </c>
      <c r="G340" t="s">
        <v>2723</v>
      </c>
      <c r="H340">
        <v>11255000</v>
      </c>
      <c r="I340">
        <v>4</v>
      </c>
      <c r="J340" s="19">
        <v>50345</v>
      </c>
      <c r="L340">
        <v>105.29900000000001</v>
      </c>
      <c r="M340">
        <v>3.33</v>
      </c>
      <c r="N340" t="s">
        <v>2618</v>
      </c>
      <c r="O340" t="s">
        <v>2618</v>
      </c>
      <c r="P340" t="s">
        <v>2970</v>
      </c>
      <c r="Q340" t="s">
        <v>2964</v>
      </c>
      <c r="R340" s="19">
        <v>43307</v>
      </c>
      <c r="S340" t="s">
        <v>2723</v>
      </c>
      <c r="T340" t="s">
        <v>3848</v>
      </c>
      <c r="U340" t="s">
        <v>3855</v>
      </c>
      <c r="V340" t="s">
        <v>3865</v>
      </c>
      <c r="W340" t="s">
        <v>3848</v>
      </c>
      <c r="X340" t="s">
        <v>3868</v>
      </c>
      <c r="Y340" t="s">
        <v>3873</v>
      </c>
      <c r="Z340" t="s">
        <v>3873</v>
      </c>
      <c r="AA340" t="s">
        <v>3873</v>
      </c>
      <c r="AB340" t="s">
        <v>3873</v>
      </c>
      <c r="AC340" s="21">
        <v>105.3</v>
      </c>
      <c r="AD340" s="22">
        <v>3.3300000000000003E-2</v>
      </c>
      <c r="AE340" t="s">
        <v>3140</v>
      </c>
      <c r="AF340">
        <v>0</v>
      </c>
      <c r="AG340" t="s">
        <v>3802</v>
      </c>
    </row>
    <row r="341" spans="1:33" hidden="1" x14ac:dyDescent="0.55000000000000004">
      <c r="A341" t="s">
        <v>32</v>
      </c>
      <c r="B341" t="s">
        <v>42</v>
      </c>
      <c r="C341" t="s">
        <v>383</v>
      </c>
      <c r="D341" t="s">
        <v>2374</v>
      </c>
      <c r="E341">
        <v>47870</v>
      </c>
      <c r="F341" t="s">
        <v>2779</v>
      </c>
      <c r="G341" t="s">
        <v>2723</v>
      </c>
      <c r="H341">
        <v>11710000</v>
      </c>
      <c r="I341">
        <v>4</v>
      </c>
      <c r="J341" s="19">
        <v>50710</v>
      </c>
      <c r="L341">
        <v>105.136</v>
      </c>
      <c r="M341">
        <v>3.35</v>
      </c>
      <c r="N341" t="s">
        <v>2618</v>
      </c>
      <c r="O341" t="s">
        <v>2618</v>
      </c>
      <c r="P341" t="s">
        <v>2970</v>
      </c>
      <c r="Q341" t="s">
        <v>2964</v>
      </c>
      <c r="R341" s="19">
        <v>43307</v>
      </c>
      <c r="S341" t="s">
        <v>2723</v>
      </c>
      <c r="T341" t="s">
        <v>3848</v>
      </c>
      <c r="U341" t="s">
        <v>3855</v>
      </c>
      <c r="V341" t="s">
        <v>3865</v>
      </c>
      <c r="W341" t="s">
        <v>3848</v>
      </c>
      <c r="X341" t="s">
        <v>3868</v>
      </c>
      <c r="Y341" t="s">
        <v>3873</v>
      </c>
      <c r="Z341" t="s">
        <v>3873</v>
      </c>
      <c r="AA341" t="s">
        <v>3873</v>
      </c>
      <c r="AB341" t="s">
        <v>3873</v>
      </c>
      <c r="AC341" s="21">
        <v>105.14</v>
      </c>
      <c r="AD341" s="22">
        <v>3.3500000000000002E-2</v>
      </c>
      <c r="AE341" t="s">
        <v>3140</v>
      </c>
      <c r="AF341">
        <v>0</v>
      </c>
      <c r="AG341" t="s">
        <v>3803</v>
      </c>
    </row>
    <row r="342" spans="1:33" hidden="1" x14ac:dyDescent="0.55000000000000004">
      <c r="A342" t="s">
        <v>32</v>
      </c>
      <c r="B342" t="s">
        <v>42</v>
      </c>
      <c r="C342" t="s">
        <v>383</v>
      </c>
      <c r="D342" t="s">
        <v>2375</v>
      </c>
      <c r="E342">
        <v>47870</v>
      </c>
      <c r="F342" t="s">
        <v>2779</v>
      </c>
      <c r="G342" t="s">
        <v>2723</v>
      </c>
      <c r="H342" s="20">
        <v>30000000</v>
      </c>
      <c r="I342">
        <v>3.5</v>
      </c>
      <c r="J342" s="19">
        <v>52536</v>
      </c>
      <c r="L342">
        <v>97.534000000000006</v>
      </c>
      <c r="M342">
        <v>3.65</v>
      </c>
      <c r="N342" t="s">
        <v>2618</v>
      </c>
      <c r="O342" t="s">
        <v>2618</v>
      </c>
      <c r="P342" t="s">
        <v>2970</v>
      </c>
      <c r="Q342" t="s">
        <v>2964</v>
      </c>
      <c r="R342" s="19">
        <v>43307</v>
      </c>
      <c r="S342" t="s">
        <v>2723</v>
      </c>
      <c r="T342" t="s">
        <v>3848</v>
      </c>
      <c r="U342" t="s">
        <v>3855</v>
      </c>
      <c r="V342" t="s">
        <v>3865</v>
      </c>
      <c r="W342" t="s">
        <v>3848</v>
      </c>
      <c r="X342" t="s">
        <v>3868</v>
      </c>
      <c r="Y342" t="s">
        <v>3873</v>
      </c>
      <c r="Z342" t="s">
        <v>3873</v>
      </c>
      <c r="AA342" t="s">
        <v>3873</v>
      </c>
      <c r="AB342" t="s">
        <v>3873</v>
      </c>
      <c r="AC342" s="21">
        <v>97.53</v>
      </c>
      <c r="AD342" s="22">
        <v>3.6499999999999998E-2</v>
      </c>
      <c r="AE342" t="s">
        <v>3140</v>
      </c>
      <c r="AF342">
        <v>0</v>
      </c>
      <c r="AG342" t="s">
        <v>3804</v>
      </c>
    </row>
    <row r="343" spans="1:33" hidden="1" x14ac:dyDescent="0.55000000000000004">
      <c r="A343" t="s">
        <v>32</v>
      </c>
      <c r="B343" t="s">
        <v>42</v>
      </c>
      <c r="C343" t="s">
        <v>383</v>
      </c>
      <c r="D343" t="s">
        <v>2376</v>
      </c>
      <c r="E343">
        <v>47870</v>
      </c>
      <c r="F343" t="s">
        <v>2779</v>
      </c>
      <c r="G343" t="s">
        <v>2723</v>
      </c>
      <c r="H343">
        <v>36685000</v>
      </c>
      <c r="I343">
        <v>5</v>
      </c>
      <c r="J343" s="19">
        <v>52536</v>
      </c>
      <c r="L343">
        <v>115.367</v>
      </c>
      <c r="M343">
        <v>3.08</v>
      </c>
      <c r="N343" t="s">
        <v>2618</v>
      </c>
      <c r="O343" t="s">
        <v>2618</v>
      </c>
      <c r="P343" t="s">
        <v>2970</v>
      </c>
      <c r="Q343" t="s">
        <v>2964</v>
      </c>
      <c r="R343" s="19">
        <v>43307</v>
      </c>
      <c r="S343" t="s">
        <v>2723</v>
      </c>
      <c r="T343" t="s">
        <v>3848</v>
      </c>
      <c r="U343" t="s">
        <v>3855</v>
      </c>
      <c r="V343" t="s">
        <v>3865</v>
      </c>
      <c r="W343" t="s">
        <v>3848</v>
      </c>
      <c r="X343" t="s">
        <v>3868</v>
      </c>
      <c r="Y343" t="s">
        <v>3873</v>
      </c>
      <c r="Z343" t="s">
        <v>3873</v>
      </c>
      <c r="AA343" t="s">
        <v>3873</v>
      </c>
      <c r="AB343" t="s">
        <v>3873</v>
      </c>
      <c r="AC343" s="21">
        <v>115.37</v>
      </c>
      <c r="AD343" s="22">
        <v>3.0800000000000001E-2</v>
      </c>
      <c r="AE343" t="s">
        <v>3140</v>
      </c>
      <c r="AF343">
        <v>0</v>
      </c>
      <c r="AG343" t="s">
        <v>3805</v>
      </c>
    </row>
    <row r="344" spans="1:33" hidden="1" x14ac:dyDescent="0.55000000000000004">
      <c r="A344" t="s">
        <v>32</v>
      </c>
      <c r="B344" t="s">
        <v>42</v>
      </c>
      <c r="C344" t="s">
        <v>383</v>
      </c>
      <c r="D344" t="s">
        <v>2377</v>
      </c>
      <c r="E344">
        <v>47870</v>
      </c>
      <c r="F344" t="s">
        <v>2779</v>
      </c>
      <c r="G344" t="s">
        <v>2723</v>
      </c>
      <c r="H344">
        <v>65680000</v>
      </c>
      <c r="I344">
        <v>5</v>
      </c>
      <c r="J344" s="19">
        <v>53997</v>
      </c>
      <c r="L344">
        <v>114.759</v>
      </c>
      <c r="M344">
        <v>3.15</v>
      </c>
      <c r="N344" t="s">
        <v>2618</v>
      </c>
      <c r="O344" t="s">
        <v>2618</v>
      </c>
      <c r="P344" t="s">
        <v>2970</v>
      </c>
      <c r="Q344" t="s">
        <v>2964</v>
      </c>
      <c r="R344" s="19">
        <v>43307</v>
      </c>
      <c r="S344" t="s">
        <v>2723</v>
      </c>
      <c r="T344" t="s">
        <v>3848</v>
      </c>
      <c r="U344" t="s">
        <v>3855</v>
      </c>
      <c r="V344" t="s">
        <v>3865</v>
      </c>
      <c r="W344" t="s">
        <v>3848</v>
      </c>
      <c r="X344" t="s">
        <v>3868</v>
      </c>
      <c r="Y344" t="s">
        <v>3873</v>
      </c>
      <c r="Z344" t="s">
        <v>3873</v>
      </c>
      <c r="AA344" t="s">
        <v>3873</v>
      </c>
      <c r="AB344" t="s">
        <v>3873</v>
      </c>
      <c r="AC344" s="21">
        <v>114.76</v>
      </c>
      <c r="AD344" s="22">
        <v>3.15E-2</v>
      </c>
      <c r="AE344" t="s">
        <v>3140</v>
      </c>
      <c r="AF344">
        <v>0</v>
      </c>
      <c r="AG344" t="s">
        <v>3806</v>
      </c>
    </row>
    <row r="345" spans="1:33" x14ac:dyDescent="0.55000000000000004">
      <c r="A345" t="s">
        <v>32</v>
      </c>
      <c r="B345" t="s">
        <v>37</v>
      </c>
      <c r="C345" t="s">
        <v>238</v>
      </c>
      <c r="D345" t="s">
        <v>1460</v>
      </c>
      <c r="E345">
        <v>47772</v>
      </c>
      <c r="F345" t="s">
        <v>2794</v>
      </c>
      <c r="G345" t="s">
        <v>3846</v>
      </c>
      <c r="H345">
        <v>2580000</v>
      </c>
      <c r="I345">
        <v>4.25</v>
      </c>
      <c r="J345" s="19">
        <v>42705</v>
      </c>
      <c r="K345">
        <v>108.327</v>
      </c>
      <c r="L345" t="s">
        <v>2618</v>
      </c>
      <c r="N345" t="s">
        <v>2618</v>
      </c>
      <c r="O345" t="s">
        <v>2965</v>
      </c>
      <c r="P345" t="s">
        <v>2965</v>
      </c>
      <c r="Q345" t="s">
        <v>2618</v>
      </c>
      <c r="R345" s="19">
        <v>39479</v>
      </c>
      <c r="AE345" t="s">
        <v>3081</v>
      </c>
      <c r="AF345">
        <v>0</v>
      </c>
    </row>
    <row r="346" spans="1:33" x14ac:dyDescent="0.55000000000000004">
      <c r="A346" t="s">
        <v>32</v>
      </c>
      <c r="B346" t="s">
        <v>37</v>
      </c>
      <c r="C346" t="s">
        <v>238</v>
      </c>
      <c r="D346" t="s">
        <v>1461</v>
      </c>
      <c r="E346">
        <v>47772</v>
      </c>
      <c r="F346" t="s">
        <v>2794</v>
      </c>
      <c r="G346" t="s">
        <v>3846</v>
      </c>
      <c r="H346">
        <v>2500000</v>
      </c>
      <c r="I346">
        <v>3.625</v>
      </c>
      <c r="J346" s="19">
        <v>43070</v>
      </c>
      <c r="K346">
        <v>102.703</v>
      </c>
      <c r="L346" t="s">
        <v>2618</v>
      </c>
      <c r="N346" t="s">
        <v>2618</v>
      </c>
      <c r="O346" t="s">
        <v>2965</v>
      </c>
      <c r="P346" t="s">
        <v>2965</v>
      </c>
      <c r="Q346" t="s">
        <v>2618</v>
      </c>
      <c r="R346" s="19">
        <v>39479</v>
      </c>
      <c r="AE346" t="s">
        <v>3081</v>
      </c>
      <c r="AF346">
        <v>0</v>
      </c>
    </row>
    <row r="347" spans="1:33" x14ac:dyDescent="0.55000000000000004">
      <c r="A347" t="s">
        <v>32</v>
      </c>
      <c r="B347" t="s">
        <v>37</v>
      </c>
      <c r="C347" t="s">
        <v>238</v>
      </c>
      <c r="D347" t="s">
        <v>1462</v>
      </c>
      <c r="E347">
        <v>47772</v>
      </c>
      <c r="F347" t="s">
        <v>2794</v>
      </c>
      <c r="G347" t="s">
        <v>3846</v>
      </c>
      <c r="H347">
        <v>3155000</v>
      </c>
      <c r="I347">
        <v>5</v>
      </c>
      <c r="J347" s="19">
        <v>43435</v>
      </c>
      <c r="K347">
        <v>114.083</v>
      </c>
      <c r="L347" t="s">
        <v>2618</v>
      </c>
      <c r="N347" t="s">
        <v>2618</v>
      </c>
      <c r="O347" t="s">
        <v>2965</v>
      </c>
      <c r="P347" t="s">
        <v>2965</v>
      </c>
      <c r="Q347" t="s">
        <v>2618</v>
      </c>
      <c r="R347" s="19">
        <v>39479</v>
      </c>
      <c r="AE347" t="s">
        <v>3081</v>
      </c>
      <c r="AF347">
        <v>0</v>
      </c>
    </row>
    <row r="348" spans="1:33" hidden="1" x14ac:dyDescent="0.55000000000000004">
      <c r="A348" t="s">
        <v>32</v>
      </c>
      <c r="B348" t="s">
        <v>42</v>
      </c>
      <c r="C348" t="s">
        <v>378</v>
      </c>
      <c r="D348" t="s">
        <v>2328</v>
      </c>
      <c r="E348">
        <v>47870</v>
      </c>
      <c r="F348" t="s">
        <v>2664</v>
      </c>
      <c r="G348" t="s">
        <v>2723</v>
      </c>
      <c r="H348">
        <v>8540000</v>
      </c>
      <c r="I348">
        <v>5</v>
      </c>
      <c r="J348" s="19">
        <v>51075</v>
      </c>
      <c r="L348">
        <v>115.068</v>
      </c>
      <c r="M348">
        <v>3.13</v>
      </c>
      <c r="N348" t="s">
        <v>2618</v>
      </c>
      <c r="O348" t="s">
        <v>2618</v>
      </c>
      <c r="P348" t="s">
        <v>2970</v>
      </c>
      <c r="Q348" t="s">
        <v>2964</v>
      </c>
      <c r="R348" s="19">
        <v>43272</v>
      </c>
      <c r="S348" t="s">
        <v>2723</v>
      </c>
      <c r="T348" t="s">
        <v>3848</v>
      </c>
      <c r="U348" t="s">
        <v>3855</v>
      </c>
      <c r="V348" t="s">
        <v>3865</v>
      </c>
      <c r="W348" t="s">
        <v>3848</v>
      </c>
      <c r="X348" t="s">
        <v>3868</v>
      </c>
      <c r="Y348" t="s">
        <v>3873</v>
      </c>
      <c r="Z348" t="s">
        <v>3873</v>
      </c>
      <c r="AA348" t="s">
        <v>3873</v>
      </c>
      <c r="AB348" t="s">
        <v>3873</v>
      </c>
      <c r="AC348" s="21">
        <v>115.07</v>
      </c>
      <c r="AD348" s="22">
        <v>3.1300000000000001E-2</v>
      </c>
      <c r="AE348" t="s">
        <v>3136</v>
      </c>
      <c r="AF348">
        <v>0</v>
      </c>
      <c r="AG348" t="s">
        <v>3769</v>
      </c>
    </row>
    <row r="349" spans="1:33" hidden="1" x14ac:dyDescent="0.55000000000000004">
      <c r="A349" t="s">
        <v>32</v>
      </c>
      <c r="B349" t="s">
        <v>42</v>
      </c>
      <c r="C349" t="s">
        <v>378</v>
      </c>
      <c r="D349" t="s">
        <v>2329</v>
      </c>
      <c r="E349">
        <v>47870</v>
      </c>
      <c r="F349" t="s">
        <v>2664</v>
      </c>
      <c r="G349" t="s">
        <v>2723</v>
      </c>
      <c r="H349">
        <v>16905000</v>
      </c>
      <c r="I349">
        <v>5</v>
      </c>
      <c r="J349" s="19">
        <v>51441</v>
      </c>
      <c r="L349">
        <v>114.893</v>
      </c>
      <c r="M349">
        <v>3.15</v>
      </c>
      <c r="N349" t="s">
        <v>2618</v>
      </c>
      <c r="O349" t="s">
        <v>2618</v>
      </c>
      <c r="P349" t="s">
        <v>2970</v>
      </c>
      <c r="Q349" t="s">
        <v>2964</v>
      </c>
      <c r="R349" s="19">
        <v>43272</v>
      </c>
      <c r="S349" t="s">
        <v>2723</v>
      </c>
      <c r="T349" t="s">
        <v>3848</v>
      </c>
      <c r="U349" t="s">
        <v>3855</v>
      </c>
      <c r="V349" t="s">
        <v>3865</v>
      </c>
      <c r="W349" t="s">
        <v>3848</v>
      </c>
      <c r="X349" t="s">
        <v>3868</v>
      </c>
      <c r="Y349" t="s">
        <v>3873</v>
      </c>
      <c r="Z349" t="s">
        <v>3873</v>
      </c>
      <c r="AA349" t="s">
        <v>3873</v>
      </c>
      <c r="AB349" t="s">
        <v>3873</v>
      </c>
      <c r="AC349" s="21">
        <v>114.89</v>
      </c>
      <c r="AD349" s="22">
        <v>3.15E-2</v>
      </c>
      <c r="AE349" t="s">
        <v>3136</v>
      </c>
      <c r="AF349">
        <v>0</v>
      </c>
      <c r="AG349" t="s">
        <v>3770</v>
      </c>
    </row>
    <row r="350" spans="1:33" hidden="1" x14ac:dyDescent="0.55000000000000004">
      <c r="A350" t="s">
        <v>32</v>
      </c>
      <c r="B350" t="s">
        <v>42</v>
      </c>
      <c r="C350" t="s">
        <v>378</v>
      </c>
      <c r="D350" t="s">
        <v>2330</v>
      </c>
      <c r="E350">
        <v>47870</v>
      </c>
      <c r="F350" t="s">
        <v>2664</v>
      </c>
      <c r="G350" t="s">
        <v>2723</v>
      </c>
      <c r="H350">
        <v>25765000</v>
      </c>
      <c r="I350">
        <v>5</v>
      </c>
      <c r="J350" s="19">
        <v>51806</v>
      </c>
      <c r="L350">
        <v>114.806</v>
      </c>
      <c r="M350">
        <v>3.16</v>
      </c>
      <c r="N350" t="s">
        <v>2618</v>
      </c>
      <c r="O350" t="s">
        <v>2618</v>
      </c>
      <c r="P350" t="s">
        <v>2970</v>
      </c>
      <c r="Q350" t="s">
        <v>2964</v>
      </c>
      <c r="R350" s="19">
        <v>43272</v>
      </c>
      <c r="S350" t="s">
        <v>2723</v>
      </c>
      <c r="T350" t="s">
        <v>3848</v>
      </c>
      <c r="U350" t="s">
        <v>3855</v>
      </c>
      <c r="V350" t="s">
        <v>3865</v>
      </c>
      <c r="W350" t="s">
        <v>3848</v>
      </c>
      <c r="X350" t="s">
        <v>3868</v>
      </c>
      <c r="Y350" t="s">
        <v>3873</v>
      </c>
      <c r="Z350" t="s">
        <v>3873</v>
      </c>
      <c r="AA350" t="s">
        <v>3873</v>
      </c>
      <c r="AB350" t="s">
        <v>3873</v>
      </c>
      <c r="AC350" s="21">
        <v>114.81</v>
      </c>
      <c r="AD350" s="22">
        <v>3.1600000000000003E-2</v>
      </c>
      <c r="AE350" t="s">
        <v>3136</v>
      </c>
      <c r="AF350">
        <v>0</v>
      </c>
      <c r="AG350" t="s">
        <v>3771</v>
      </c>
    </row>
    <row r="351" spans="1:33" x14ac:dyDescent="0.55000000000000004">
      <c r="A351" t="s">
        <v>32</v>
      </c>
      <c r="B351" t="s">
        <v>37</v>
      </c>
      <c r="C351" t="s">
        <v>238</v>
      </c>
      <c r="D351" t="s">
        <v>1463</v>
      </c>
      <c r="E351">
        <v>47772</v>
      </c>
      <c r="F351" t="s">
        <v>2794</v>
      </c>
      <c r="G351" t="s">
        <v>3846</v>
      </c>
      <c r="H351">
        <v>3500000</v>
      </c>
      <c r="I351">
        <v>4.5</v>
      </c>
      <c r="J351" s="19">
        <v>43800</v>
      </c>
      <c r="K351">
        <v>107.35</v>
      </c>
      <c r="L351" t="s">
        <v>2618</v>
      </c>
      <c r="N351" t="s">
        <v>2618</v>
      </c>
      <c r="O351" t="s">
        <v>2965</v>
      </c>
      <c r="P351" t="s">
        <v>2965</v>
      </c>
      <c r="Q351" t="s">
        <v>2962</v>
      </c>
      <c r="R351" s="19">
        <v>39479</v>
      </c>
      <c r="AE351" t="s">
        <v>3081</v>
      </c>
      <c r="AF351">
        <v>0</v>
      </c>
    </row>
    <row r="352" spans="1:33" x14ac:dyDescent="0.55000000000000004">
      <c r="A352" t="s">
        <v>32</v>
      </c>
      <c r="B352" t="s">
        <v>37</v>
      </c>
      <c r="C352" t="s">
        <v>238</v>
      </c>
      <c r="D352" t="s">
        <v>1464</v>
      </c>
      <c r="E352">
        <v>47772</v>
      </c>
      <c r="F352" t="s">
        <v>2794</v>
      </c>
      <c r="G352" t="s">
        <v>3846</v>
      </c>
      <c r="H352">
        <v>3765000</v>
      </c>
      <c r="I352">
        <v>5</v>
      </c>
      <c r="J352" s="19">
        <v>44166</v>
      </c>
      <c r="K352">
        <v>111.119</v>
      </c>
      <c r="L352" t="s">
        <v>2618</v>
      </c>
      <c r="N352" t="s">
        <v>2618</v>
      </c>
      <c r="O352" t="s">
        <v>2963</v>
      </c>
      <c r="P352" t="s">
        <v>2965</v>
      </c>
      <c r="Q352" t="s">
        <v>2962</v>
      </c>
      <c r="R352" s="19">
        <v>39479</v>
      </c>
      <c r="AE352" t="s">
        <v>3081</v>
      </c>
      <c r="AF352">
        <v>0</v>
      </c>
    </row>
    <row r="353" spans="1:33" x14ac:dyDescent="0.55000000000000004">
      <c r="A353" t="s">
        <v>32</v>
      </c>
      <c r="B353" t="s">
        <v>37</v>
      </c>
      <c r="C353" t="s">
        <v>238</v>
      </c>
      <c r="D353" t="s">
        <v>1465</v>
      </c>
      <c r="E353">
        <v>47772</v>
      </c>
      <c r="F353" t="s">
        <v>2794</v>
      </c>
      <c r="G353" t="s">
        <v>3846</v>
      </c>
      <c r="H353">
        <v>3675000</v>
      </c>
      <c r="I353">
        <v>4</v>
      </c>
      <c r="J353" s="19">
        <v>44531</v>
      </c>
      <c r="K353">
        <v>99.47</v>
      </c>
      <c r="L353" t="s">
        <v>2618</v>
      </c>
      <c r="N353" t="s">
        <v>2618</v>
      </c>
      <c r="O353" t="s">
        <v>2963</v>
      </c>
      <c r="P353" t="s">
        <v>2965</v>
      </c>
      <c r="Q353" t="s">
        <v>2962</v>
      </c>
      <c r="R353" s="19">
        <v>39479</v>
      </c>
      <c r="AE353" t="s">
        <v>3081</v>
      </c>
      <c r="AF353">
        <v>0</v>
      </c>
    </row>
    <row r="354" spans="1:33" x14ac:dyDescent="0.55000000000000004">
      <c r="A354" t="s">
        <v>32</v>
      </c>
      <c r="B354" t="s">
        <v>37</v>
      </c>
      <c r="C354" t="s">
        <v>238</v>
      </c>
      <c r="D354" t="s">
        <v>1466</v>
      </c>
      <c r="E354">
        <v>47772</v>
      </c>
      <c r="F354" t="s">
        <v>2794</v>
      </c>
      <c r="G354" t="s">
        <v>3846</v>
      </c>
      <c r="H354">
        <v>1595000</v>
      </c>
      <c r="I354">
        <v>5</v>
      </c>
      <c r="J354" s="19">
        <v>40148</v>
      </c>
      <c r="K354">
        <v>105.03</v>
      </c>
      <c r="L354" t="s">
        <v>2618</v>
      </c>
      <c r="N354" t="s">
        <v>2618</v>
      </c>
      <c r="O354" t="s">
        <v>2618</v>
      </c>
      <c r="P354" t="s">
        <v>2618</v>
      </c>
      <c r="Q354" t="s">
        <v>2618</v>
      </c>
      <c r="R354" s="19">
        <v>39479</v>
      </c>
      <c r="AE354" t="s">
        <v>3081</v>
      </c>
      <c r="AF354">
        <v>0</v>
      </c>
    </row>
    <row r="355" spans="1:33" x14ac:dyDescent="0.55000000000000004">
      <c r="A355" t="s">
        <v>32</v>
      </c>
      <c r="B355" t="s">
        <v>37</v>
      </c>
      <c r="C355" t="s">
        <v>238</v>
      </c>
      <c r="D355" t="s">
        <v>1467</v>
      </c>
      <c r="E355">
        <v>47772</v>
      </c>
      <c r="F355" t="s">
        <v>2794</v>
      </c>
      <c r="G355" t="s">
        <v>3846</v>
      </c>
      <c r="H355">
        <v>3290000</v>
      </c>
      <c r="I355">
        <v>4</v>
      </c>
      <c r="J355" s="19">
        <v>40513</v>
      </c>
      <c r="K355">
        <v>104.664</v>
      </c>
      <c r="L355" t="s">
        <v>2618</v>
      </c>
      <c r="N355" t="s">
        <v>2618</v>
      </c>
      <c r="O355" t="s">
        <v>2618</v>
      </c>
      <c r="P355" t="s">
        <v>2618</v>
      </c>
      <c r="Q355" t="s">
        <v>2618</v>
      </c>
      <c r="R355" s="19">
        <v>39479</v>
      </c>
      <c r="AE355" t="s">
        <v>3081</v>
      </c>
      <c r="AF355">
        <v>0</v>
      </c>
    </row>
    <row r="356" spans="1:33" x14ac:dyDescent="0.55000000000000004">
      <c r="A356" t="s">
        <v>32</v>
      </c>
      <c r="B356" t="s">
        <v>37</v>
      </c>
      <c r="C356" t="s">
        <v>238</v>
      </c>
      <c r="D356" t="s">
        <v>1468</v>
      </c>
      <c r="E356">
        <v>47772</v>
      </c>
      <c r="F356" t="s">
        <v>2794</v>
      </c>
      <c r="G356" t="s">
        <v>3846</v>
      </c>
      <c r="H356" s="20">
        <v>500000</v>
      </c>
      <c r="I356">
        <v>5</v>
      </c>
      <c r="J356" s="19">
        <v>41974</v>
      </c>
      <c r="K356">
        <v>112.9</v>
      </c>
      <c r="L356" t="s">
        <v>2618</v>
      </c>
      <c r="N356" t="s">
        <v>2618</v>
      </c>
      <c r="O356" t="s">
        <v>2618</v>
      </c>
      <c r="P356" t="s">
        <v>2618</v>
      </c>
      <c r="Q356" t="s">
        <v>2618</v>
      </c>
      <c r="R356" s="19">
        <v>39479</v>
      </c>
      <c r="AE356" t="s">
        <v>3081</v>
      </c>
      <c r="AF356">
        <v>0</v>
      </c>
    </row>
    <row r="357" spans="1:33" x14ac:dyDescent="0.55000000000000004">
      <c r="A357" t="s">
        <v>32</v>
      </c>
      <c r="B357" t="s">
        <v>37</v>
      </c>
      <c r="C357" t="s">
        <v>238</v>
      </c>
      <c r="D357" t="s">
        <v>1469</v>
      </c>
      <c r="E357">
        <v>47772</v>
      </c>
      <c r="F357" t="s">
        <v>2794</v>
      </c>
      <c r="G357" t="s">
        <v>3846</v>
      </c>
      <c r="H357" s="20">
        <v>400000</v>
      </c>
      <c r="I357">
        <v>5</v>
      </c>
      <c r="J357" s="19">
        <v>42339</v>
      </c>
      <c r="K357">
        <v>113.616</v>
      </c>
      <c r="L357" t="s">
        <v>2618</v>
      </c>
      <c r="N357" t="s">
        <v>2618</v>
      </c>
      <c r="O357" t="s">
        <v>2965</v>
      </c>
      <c r="P357" t="s">
        <v>2965</v>
      </c>
      <c r="Q357" t="s">
        <v>2618</v>
      </c>
      <c r="R357" s="19">
        <v>39479</v>
      </c>
      <c r="AE357" t="s">
        <v>3081</v>
      </c>
      <c r="AF357">
        <v>0</v>
      </c>
    </row>
    <row r="358" spans="1:33" x14ac:dyDescent="0.55000000000000004">
      <c r="A358" t="s">
        <v>32</v>
      </c>
      <c r="B358" t="s">
        <v>37</v>
      </c>
      <c r="C358" t="s">
        <v>238</v>
      </c>
      <c r="D358" t="s">
        <v>1470</v>
      </c>
      <c r="E358">
        <v>47772</v>
      </c>
      <c r="F358" t="s">
        <v>2794</v>
      </c>
      <c r="G358" t="s">
        <v>3846</v>
      </c>
      <c r="H358">
        <v>425000</v>
      </c>
      <c r="I358">
        <v>5</v>
      </c>
      <c r="J358" s="19">
        <v>43070</v>
      </c>
      <c r="K358">
        <v>114.152</v>
      </c>
      <c r="L358" t="s">
        <v>2618</v>
      </c>
      <c r="N358" t="s">
        <v>2618</v>
      </c>
      <c r="O358" t="s">
        <v>2965</v>
      </c>
      <c r="P358" t="s">
        <v>2965</v>
      </c>
      <c r="Q358" t="s">
        <v>2618</v>
      </c>
      <c r="R358" s="19">
        <v>39479</v>
      </c>
      <c r="AE358" t="s">
        <v>3081</v>
      </c>
      <c r="AF358">
        <v>0</v>
      </c>
    </row>
    <row r="359" spans="1:33" x14ac:dyDescent="0.55000000000000004">
      <c r="A359" t="s">
        <v>32</v>
      </c>
      <c r="B359" t="s">
        <v>37</v>
      </c>
      <c r="C359" t="s">
        <v>277</v>
      </c>
      <c r="D359" t="s">
        <v>1716</v>
      </c>
      <c r="E359">
        <v>47772</v>
      </c>
      <c r="F359" t="s">
        <v>2831</v>
      </c>
      <c r="G359" t="s">
        <v>3846</v>
      </c>
      <c r="H359">
        <v>8850000</v>
      </c>
      <c r="I359">
        <v>5</v>
      </c>
      <c r="J359" s="19">
        <v>43070</v>
      </c>
      <c r="L359">
        <v>109.59099999999999</v>
      </c>
      <c r="M359">
        <v>1</v>
      </c>
      <c r="N359" t="s">
        <v>2618</v>
      </c>
      <c r="O359" t="s">
        <v>2618</v>
      </c>
      <c r="P359" t="s">
        <v>2965</v>
      </c>
      <c r="Q359" t="s">
        <v>2618</v>
      </c>
      <c r="R359" s="19">
        <v>42180</v>
      </c>
      <c r="AE359" t="s">
        <v>3097</v>
      </c>
      <c r="AF359">
        <v>0</v>
      </c>
    </row>
    <row r="360" spans="1:33" x14ac:dyDescent="0.55000000000000004">
      <c r="A360" t="s">
        <v>32</v>
      </c>
      <c r="B360" t="s">
        <v>37</v>
      </c>
      <c r="C360" t="s">
        <v>277</v>
      </c>
      <c r="D360" t="s">
        <v>1717</v>
      </c>
      <c r="E360">
        <v>47772</v>
      </c>
      <c r="F360" t="s">
        <v>2831</v>
      </c>
      <c r="G360" t="s">
        <v>3846</v>
      </c>
      <c r="H360">
        <v>9305000</v>
      </c>
      <c r="I360">
        <v>5</v>
      </c>
      <c r="J360" s="19">
        <v>43435</v>
      </c>
      <c r="L360">
        <v>112.276</v>
      </c>
      <c r="M360">
        <v>1.33</v>
      </c>
      <c r="N360" t="s">
        <v>2618</v>
      </c>
      <c r="O360" t="s">
        <v>2618</v>
      </c>
      <c r="P360" t="s">
        <v>2965</v>
      </c>
      <c r="Q360" t="s">
        <v>2618</v>
      </c>
      <c r="R360" s="19">
        <v>42180</v>
      </c>
      <c r="AE360" t="s">
        <v>3097</v>
      </c>
      <c r="AF360">
        <v>0</v>
      </c>
    </row>
    <row r="361" spans="1:33" x14ac:dyDescent="0.55000000000000004">
      <c r="A361" t="s">
        <v>32</v>
      </c>
      <c r="B361" t="s">
        <v>37</v>
      </c>
      <c r="C361" t="s">
        <v>277</v>
      </c>
      <c r="D361" t="s">
        <v>1718</v>
      </c>
      <c r="E361">
        <v>47772</v>
      </c>
      <c r="F361" t="s">
        <v>2831</v>
      </c>
      <c r="G361" t="s">
        <v>3846</v>
      </c>
      <c r="H361">
        <v>9780000</v>
      </c>
      <c r="I361">
        <v>5</v>
      </c>
      <c r="J361" s="19">
        <v>43800</v>
      </c>
      <c r="L361">
        <v>114.26300000000001</v>
      </c>
      <c r="M361">
        <v>1.65</v>
      </c>
      <c r="N361" t="s">
        <v>2618</v>
      </c>
      <c r="O361" t="s">
        <v>2618</v>
      </c>
      <c r="P361" t="s">
        <v>2965</v>
      </c>
      <c r="Q361" t="s">
        <v>2962</v>
      </c>
      <c r="R361" s="19">
        <v>42180</v>
      </c>
      <c r="AE361" t="s">
        <v>3097</v>
      </c>
      <c r="AF361">
        <v>0</v>
      </c>
    </row>
    <row r="362" spans="1:33" x14ac:dyDescent="0.55000000000000004">
      <c r="A362" t="s">
        <v>32</v>
      </c>
      <c r="B362" t="s">
        <v>37</v>
      </c>
      <c r="C362" t="s">
        <v>277</v>
      </c>
      <c r="D362" t="s">
        <v>1719</v>
      </c>
      <c r="E362">
        <v>47772</v>
      </c>
      <c r="F362" t="s">
        <v>2831</v>
      </c>
      <c r="G362" t="s">
        <v>3846</v>
      </c>
      <c r="H362">
        <v>10285000</v>
      </c>
      <c r="I362">
        <v>5</v>
      </c>
      <c r="J362" s="19">
        <v>44166</v>
      </c>
      <c r="L362">
        <v>116.042</v>
      </c>
      <c r="M362">
        <v>1.88</v>
      </c>
      <c r="N362" t="s">
        <v>2962</v>
      </c>
      <c r="O362" t="s">
        <v>2618</v>
      </c>
      <c r="P362" t="s">
        <v>2965</v>
      </c>
      <c r="Q362" t="s">
        <v>2962</v>
      </c>
      <c r="R362" s="19">
        <v>42180</v>
      </c>
      <c r="AE362" t="s">
        <v>3097</v>
      </c>
      <c r="AF362">
        <v>0</v>
      </c>
    </row>
    <row r="363" spans="1:33" x14ac:dyDescent="0.55000000000000004">
      <c r="A363" t="s">
        <v>32</v>
      </c>
      <c r="B363" t="s">
        <v>37</v>
      </c>
      <c r="C363" t="s">
        <v>277</v>
      </c>
      <c r="D363" t="s">
        <v>1720</v>
      </c>
      <c r="E363">
        <v>47772</v>
      </c>
      <c r="F363" t="s">
        <v>2831</v>
      </c>
      <c r="G363" t="s">
        <v>3846</v>
      </c>
      <c r="H363">
        <v>10815000</v>
      </c>
      <c r="I363">
        <v>5</v>
      </c>
      <c r="J363" s="19">
        <v>44531</v>
      </c>
      <c r="L363">
        <v>117.233</v>
      </c>
      <c r="M363">
        <v>2.12</v>
      </c>
      <c r="N363" t="s">
        <v>2963</v>
      </c>
      <c r="O363" t="s">
        <v>2618</v>
      </c>
      <c r="P363" t="s">
        <v>2968</v>
      </c>
      <c r="Q363" t="s">
        <v>2963</v>
      </c>
      <c r="R363" s="19">
        <v>42180</v>
      </c>
      <c r="S363" t="s">
        <v>3846</v>
      </c>
      <c r="T363" t="s">
        <v>3848</v>
      </c>
      <c r="U363" t="s">
        <v>3853</v>
      </c>
      <c r="V363" t="s">
        <v>3865</v>
      </c>
      <c r="W363" t="s">
        <v>3848</v>
      </c>
      <c r="X363" t="s">
        <v>3871</v>
      </c>
      <c r="Y363" t="s">
        <v>3873</v>
      </c>
      <c r="Z363" t="s">
        <v>3873</v>
      </c>
      <c r="AA363" t="s">
        <v>3873</v>
      </c>
      <c r="AB363" t="s">
        <v>3873</v>
      </c>
      <c r="AC363" s="21">
        <v>117.23</v>
      </c>
      <c r="AD363" s="22">
        <v>2.12E-2</v>
      </c>
      <c r="AE363" t="s">
        <v>3097</v>
      </c>
      <c r="AF363">
        <v>0</v>
      </c>
      <c r="AG363" t="s">
        <v>3549</v>
      </c>
    </row>
    <row r="364" spans="1:33" x14ac:dyDescent="0.55000000000000004">
      <c r="A364" t="s">
        <v>32</v>
      </c>
      <c r="B364" t="s">
        <v>37</v>
      </c>
      <c r="C364" t="s">
        <v>277</v>
      </c>
      <c r="D364" t="s">
        <v>1721</v>
      </c>
      <c r="E364">
        <v>47772</v>
      </c>
      <c r="F364" t="s">
        <v>2831</v>
      </c>
      <c r="G364" t="s">
        <v>3846</v>
      </c>
      <c r="H364">
        <v>11365000</v>
      </c>
      <c r="I364">
        <v>5</v>
      </c>
      <c r="J364" s="19">
        <v>44896</v>
      </c>
      <c r="L364">
        <v>118.876</v>
      </c>
      <c r="M364">
        <v>2.23</v>
      </c>
      <c r="N364" t="s">
        <v>2963</v>
      </c>
      <c r="O364" t="s">
        <v>2618</v>
      </c>
      <c r="P364" t="s">
        <v>2968</v>
      </c>
      <c r="Q364" t="s">
        <v>2963</v>
      </c>
      <c r="R364" s="19">
        <v>42180</v>
      </c>
      <c r="S364" t="s">
        <v>3846</v>
      </c>
      <c r="T364" t="s">
        <v>3848</v>
      </c>
      <c r="U364" t="s">
        <v>3853</v>
      </c>
      <c r="V364" t="s">
        <v>3865</v>
      </c>
      <c r="W364" t="s">
        <v>3848</v>
      </c>
      <c r="X364" t="s">
        <v>3871</v>
      </c>
      <c r="Y364" t="s">
        <v>3873</v>
      </c>
      <c r="Z364" t="s">
        <v>3873</v>
      </c>
      <c r="AA364" t="s">
        <v>3873</v>
      </c>
      <c r="AB364" t="s">
        <v>3873</v>
      </c>
      <c r="AC364" s="21">
        <v>118.88</v>
      </c>
      <c r="AD364" s="22">
        <v>2.23E-2</v>
      </c>
      <c r="AE364" t="s">
        <v>3097</v>
      </c>
      <c r="AF364">
        <v>0</v>
      </c>
      <c r="AG364" t="s">
        <v>3550</v>
      </c>
    </row>
    <row r="365" spans="1:33" x14ac:dyDescent="0.55000000000000004">
      <c r="A365" t="s">
        <v>32</v>
      </c>
      <c r="B365" t="s">
        <v>37</v>
      </c>
      <c r="C365" t="s">
        <v>277</v>
      </c>
      <c r="D365" t="s">
        <v>1722</v>
      </c>
      <c r="E365">
        <v>47772</v>
      </c>
      <c r="F365" t="s">
        <v>2831</v>
      </c>
      <c r="G365" t="s">
        <v>3846</v>
      </c>
      <c r="H365">
        <v>11945000</v>
      </c>
      <c r="I365">
        <v>5</v>
      </c>
      <c r="J365" s="19">
        <v>45261</v>
      </c>
      <c r="L365">
        <v>120</v>
      </c>
      <c r="M365">
        <v>2.3690000000000002</v>
      </c>
      <c r="N365" t="s">
        <v>2963</v>
      </c>
      <c r="O365" t="s">
        <v>2618</v>
      </c>
      <c r="P365" t="s">
        <v>2968</v>
      </c>
      <c r="Q365" t="s">
        <v>2963</v>
      </c>
      <c r="R365" s="19">
        <v>42180</v>
      </c>
      <c r="S365" t="s">
        <v>3846</v>
      </c>
      <c r="T365" t="s">
        <v>3848</v>
      </c>
      <c r="U365" t="s">
        <v>3853</v>
      </c>
      <c r="V365" t="s">
        <v>3865</v>
      </c>
      <c r="W365" t="s">
        <v>3848</v>
      </c>
      <c r="X365" t="s">
        <v>3871</v>
      </c>
      <c r="Y365" t="s">
        <v>3873</v>
      </c>
      <c r="Z365" t="s">
        <v>3873</v>
      </c>
      <c r="AA365" t="s">
        <v>3873</v>
      </c>
      <c r="AB365" t="s">
        <v>3873</v>
      </c>
      <c r="AC365" s="21">
        <v>120</v>
      </c>
      <c r="AD365" s="22">
        <v>2.3699999999999999E-2</v>
      </c>
      <c r="AE365" t="s">
        <v>3097</v>
      </c>
      <c r="AF365">
        <v>0</v>
      </c>
      <c r="AG365" t="s">
        <v>3551</v>
      </c>
    </row>
    <row r="366" spans="1:33" x14ac:dyDescent="0.55000000000000004">
      <c r="A366" t="s">
        <v>32</v>
      </c>
      <c r="B366" t="s">
        <v>37</v>
      </c>
      <c r="C366" t="s">
        <v>277</v>
      </c>
      <c r="D366" t="s">
        <v>1723</v>
      </c>
      <c r="E366">
        <v>47772</v>
      </c>
      <c r="F366" t="s">
        <v>2831</v>
      </c>
      <c r="G366" t="s">
        <v>3846</v>
      </c>
      <c r="H366">
        <v>12565000</v>
      </c>
      <c r="I366">
        <v>4.875</v>
      </c>
      <c r="J366" s="19">
        <v>45627</v>
      </c>
      <c r="L366">
        <v>119.93899999999999</v>
      </c>
      <c r="M366">
        <v>2.4900000000000002</v>
      </c>
      <c r="N366" t="s">
        <v>2963</v>
      </c>
      <c r="O366" t="s">
        <v>2618</v>
      </c>
      <c r="P366" t="s">
        <v>2968</v>
      </c>
      <c r="Q366" t="s">
        <v>2963</v>
      </c>
      <c r="R366" s="19">
        <v>42180</v>
      </c>
      <c r="S366" t="s">
        <v>3846</v>
      </c>
      <c r="T366" t="s">
        <v>3848</v>
      </c>
      <c r="U366" t="s">
        <v>3853</v>
      </c>
      <c r="V366" t="s">
        <v>3865</v>
      </c>
      <c r="W366" t="s">
        <v>3848</v>
      </c>
      <c r="X366" t="s">
        <v>3871</v>
      </c>
      <c r="Y366" t="s">
        <v>3873</v>
      </c>
      <c r="Z366" t="s">
        <v>3873</v>
      </c>
      <c r="AA366" t="s">
        <v>3873</v>
      </c>
      <c r="AB366" t="s">
        <v>3873</v>
      </c>
      <c r="AC366" s="21">
        <v>119.94</v>
      </c>
      <c r="AD366" s="22">
        <v>2.4899999999999999E-2</v>
      </c>
      <c r="AE366" t="s">
        <v>3097</v>
      </c>
      <c r="AF366">
        <v>0</v>
      </c>
      <c r="AG366" t="s">
        <v>3552</v>
      </c>
    </row>
    <row r="367" spans="1:33" x14ac:dyDescent="0.55000000000000004">
      <c r="A367" t="s">
        <v>32</v>
      </c>
      <c r="B367" t="s">
        <v>37</v>
      </c>
      <c r="C367" t="s">
        <v>277</v>
      </c>
      <c r="D367" t="s">
        <v>1724</v>
      </c>
      <c r="E367">
        <v>47772</v>
      </c>
      <c r="F367" t="s">
        <v>2831</v>
      </c>
      <c r="G367" t="s">
        <v>3846</v>
      </c>
      <c r="H367">
        <v>13205000</v>
      </c>
      <c r="I367">
        <v>4.875</v>
      </c>
      <c r="J367" s="19">
        <v>45992</v>
      </c>
      <c r="L367">
        <v>118.82899999999999</v>
      </c>
      <c r="M367">
        <v>2.61</v>
      </c>
      <c r="N367" t="s">
        <v>2963</v>
      </c>
      <c r="O367" t="s">
        <v>2618</v>
      </c>
      <c r="P367" t="s">
        <v>2968</v>
      </c>
      <c r="Q367" t="s">
        <v>2963</v>
      </c>
      <c r="R367" s="19">
        <v>42180</v>
      </c>
      <c r="S367" t="s">
        <v>3846</v>
      </c>
      <c r="T367" t="s">
        <v>3848</v>
      </c>
      <c r="U367" t="s">
        <v>3853</v>
      </c>
      <c r="V367" t="s">
        <v>3865</v>
      </c>
      <c r="W367" t="s">
        <v>3848</v>
      </c>
      <c r="X367" t="s">
        <v>3871</v>
      </c>
      <c r="Y367" t="s">
        <v>3873</v>
      </c>
      <c r="Z367" t="s">
        <v>3873</v>
      </c>
      <c r="AA367" t="s">
        <v>3873</v>
      </c>
      <c r="AB367" t="s">
        <v>3873</v>
      </c>
      <c r="AC367" s="21">
        <v>118.83</v>
      </c>
      <c r="AD367" s="22">
        <v>2.6100000000000002E-2</v>
      </c>
      <c r="AE367" t="s">
        <v>3097</v>
      </c>
      <c r="AF367">
        <v>0</v>
      </c>
      <c r="AG367" t="s">
        <v>3553</v>
      </c>
    </row>
    <row r="368" spans="1:33" x14ac:dyDescent="0.55000000000000004">
      <c r="A368" t="s">
        <v>32</v>
      </c>
      <c r="B368" t="s">
        <v>37</v>
      </c>
      <c r="C368" t="s">
        <v>277</v>
      </c>
      <c r="D368" t="s">
        <v>1725</v>
      </c>
      <c r="E368">
        <v>47772</v>
      </c>
      <c r="F368" t="s">
        <v>2831</v>
      </c>
      <c r="G368" t="s">
        <v>3846</v>
      </c>
      <c r="H368">
        <v>13885000</v>
      </c>
      <c r="I368">
        <v>4.875</v>
      </c>
      <c r="J368" s="19">
        <v>46357</v>
      </c>
      <c r="L368">
        <v>117.64</v>
      </c>
      <c r="M368">
        <v>2.74</v>
      </c>
      <c r="N368" t="s">
        <v>2963</v>
      </c>
      <c r="O368" t="s">
        <v>2618</v>
      </c>
      <c r="P368" t="s">
        <v>2968</v>
      </c>
      <c r="Q368" t="s">
        <v>2963</v>
      </c>
      <c r="R368" s="19">
        <v>42180</v>
      </c>
      <c r="S368" t="s">
        <v>3846</v>
      </c>
      <c r="T368" t="s">
        <v>3848</v>
      </c>
      <c r="U368" t="s">
        <v>3853</v>
      </c>
      <c r="V368" t="s">
        <v>3865</v>
      </c>
      <c r="W368" t="s">
        <v>3848</v>
      </c>
      <c r="X368" t="s">
        <v>3871</v>
      </c>
      <c r="Y368" t="s">
        <v>3873</v>
      </c>
      <c r="Z368" t="s">
        <v>3873</v>
      </c>
      <c r="AA368" t="s">
        <v>3873</v>
      </c>
      <c r="AB368" t="s">
        <v>3873</v>
      </c>
      <c r="AC368" s="21">
        <v>117.64</v>
      </c>
      <c r="AD368" s="22">
        <v>2.7400000000000001E-2</v>
      </c>
      <c r="AE368" t="s">
        <v>3097</v>
      </c>
      <c r="AF368">
        <v>0</v>
      </c>
      <c r="AG368" t="s">
        <v>3554</v>
      </c>
    </row>
    <row r="369" spans="1:33" x14ac:dyDescent="0.55000000000000004">
      <c r="A369" t="s">
        <v>32</v>
      </c>
      <c r="B369" t="s">
        <v>37</v>
      </c>
      <c r="C369" t="s">
        <v>277</v>
      </c>
      <c r="D369" t="s">
        <v>1726</v>
      </c>
      <c r="E369">
        <v>47772</v>
      </c>
      <c r="F369" t="s">
        <v>2831</v>
      </c>
      <c r="G369" t="s">
        <v>3846</v>
      </c>
      <c r="H369">
        <v>14595000</v>
      </c>
      <c r="I369">
        <v>5</v>
      </c>
      <c r="J369" s="19">
        <v>46722</v>
      </c>
      <c r="L369">
        <v>117.401</v>
      </c>
      <c r="M369">
        <v>2.88</v>
      </c>
      <c r="N369" t="s">
        <v>2963</v>
      </c>
      <c r="O369" t="s">
        <v>2618</v>
      </c>
      <c r="P369" t="s">
        <v>2968</v>
      </c>
      <c r="Q369" t="s">
        <v>2963</v>
      </c>
      <c r="R369" s="19">
        <v>42180</v>
      </c>
      <c r="S369" t="s">
        <v>3846</v>
      </c>
      <c r="T369" t="s">
        <v>3848</v>
      </c>
      <c r="U369" t="s">
        <v>3853</v>
      </c>
      <c r="V369" t="s">
        <v>3865</v>
      </c>
      <c r="W369" t="s">
        <v>3848</v>
      </c>
      <c r="X369" t="s">
        <v>3871</v>
      </c>
      <c r="Y369" t="s">
        <v>3873</v>
      </c>
      <c r="Z369" t="s">
        <v>3873</v>
      </c>
      <c r="AA369" t="s">
        <v>3873</v>
      </c>
      <c r="AB369" t="s">
        <v>3873</v>
      </c>
      <c r="AC369" s="21">
        <v>117.4</v>
      </c>
      <c r="AD369" s="22">
        <v>2.8799999999999999E-2</v>
      </c>
      <c r="AE369" t="s">
        <v>3097</v>
      </c>
      <c r="AF369">
        <v>0</v>
      </c>
      <c r="AG369" t="s">
        <v>3555</v>
      </c>
    </row>
    <row r="370" spans="1:33" x14ac:dyDescent="0.55000000000000004">
      <c r="A370" t="s">
        <v>32</v>
      </c>
      <c r="B370" t="s">
        <v>37</v>
      </c>
      <c r="C370" t="s">
        <v>277</v>
      </c>
      <c r="D370" t="s">
        <v>1727</v>
      </c>
      <c r="E370">
        <v>47772</v>
      </c>
      <c r="F370" t="s">
        <v>2831</v>
      </c>
      <c r="G370" t="s">
        <v>3846</v>
      </c>
      <c r="H370">
        <v>15345000</v>
      </c>
      <c r="I370">
        <v>4.5</v>
      </c>
      <c r="J370" s="19">
        <v>47088</v>
      </c>
      <c r="L370">
        <v>112.592</v>
      </c>
      <c r="M370">
        <v>2.96</v>
      </c>
      <c r="N370" t="s">
        <v>2963</v>
      </c>
      <c r="O370" t="s">
        <v>2618</v>
      </c>
      <c r="P370" t="s">
        <v>2968</v>
      </c>
      <c r="Q370" t="s">
        <v>2963</v>
      </c>
      <c r="R370" s="19">
        <v>42180</v>
      </c>
      <c r="S370" t="s">
        <v>3846</v>
      </c>
      <c r="T370" t="s">
        <v>3848</v>
      </c>
      <c r="U370" t="s">
        <v>3853</v>
      </c>
      <c r="V370" t="s">
        <v>3865</v>
      </c>
      <c r="W370" t="s">
        <v>3848</v>
      </c>
      <c r="X370" t="s">
        <v>3871</v>
      </c>
      <c r="Y370" t="s">
        <v>3873</v>
      </c>
      <c r="Z370" t="s">
        <v>3873</v>
      </c>
      <c r="AA370" t="s">
        <v>3873</v>
      </c>
      <c r="AB370" t="s">
        <v>3873</v>
      </c>
      <c r="AC370" s="21">
        <v>112.59</v>
      </c>
      <c r="AD370" s="22">
        <v>2.9600000000000001E-2</v>
      </c>
      <c r="AE370" t="s">
        <v>3097</v>
      </c>
      <c r="AF370">
        <v>0</v>
      </c>
      <c r="AG370" t="s">
        <v>3556</v>
      </c>
    </row>
    <row r="371" spans="1:33" x14ac:dyDescent="0.55000000000000004">
      <c r="A371" t="s">
        <v>32</v>
      </c>
      <c r="B371" t="s">
        <v>37</v>
      </c>
      <c r="C371" t="s">
        <v>277</v>
      </c>
      <c r="D371" t="s">
        <v>1728</v>
      </c>
      <c r="E371">
        <v>47772</v>
      </c>
      <c r="F371" t="s">
        <v>2831</v>
      </c>
      <c r="G371" t="s">
        <v>3846</v>
      </c>
      <c r="H371">
        <v>16130000</v>
      </c>
      <c r="I371">
        <v>4.5</v>
      </c>
      <c r="J371" s="19">
        <v>47453</v>
      </c>
      <c r="L371">
        <v>110.083</v>
      </c>
      <c r="M371">
        <v>3.25</v>
      </c>
      <c r="N371" t="s">
        <v>2963</v>
      </c>
      <c r="O371" t="s">
        <v>2618</v>
      </c>
      <c r="P371" t="s">
        <v>2968</v>
      </c>
      <c r="Q371" t="s">
        <v>2963</v>
      </c>
      <c r="R371" s="19">
        <v>42180</v>
      </c>
      <c r="S371" t="s">
        <v>3846</v>
      </c>
      <c r="T371" t="s">
        <v>3848</v>
      </c>
      <c r="U371" t="s">
        <v>3853</v>
      </c>
      <c r="V371" t="s">
        <v>3865</v>
      </c>
      <c r="W371" t="s">
        <v>3848</v>
      </c>
      <c r="X371" t="s">
        <v>3871</v>
      </c>
      <c r="Y371" t="s">
        <v>3873</v>
      </c>
      <c r="Z371" t="s">
        <v>3873</v>
      </c>
      <c r="AA371" t="s">
        <v>3873</v>
      </c>
      <c r="AB371" t="s">
        <v>3873</v>
      </c>
      <c r="AC371" s="21">
        <v>110.08</v>
      </c>
      <c r="AD371" s="22">
        <v>3.2500000000000001E-2</v>
      </c>
      <c r="AE371" t="s">
        <v>3097</v>
      </c>
      <c r="AF371">
        <v>0</v>
      </c>
      <c r="AG371" t="s">
        <v>3557</v>
      </c>
    </row>
    <row r="372" spans="1:33" x14ac:dyDescent="0.55000000000000004">
      <c r="A372" t="s">
        <v>32</v>
      </c>
      <c r="B372" t="s">
        <v>37</v>
      </c>
      <c r="C372" t="s">
        <v>277</v>
      </c>
      <c r="D372" t="s">
        <v>1729</v>
      </c>
      <c r="E372">
        <v>47772</v>
      </c>
      <c r="F372" t="s">
        <v>2831</v>
      </c>
      <c r="G372" t="s">
        <v>3846</v>
      </c>
      <c r="H372">
        <v>16955000</v>
      </c>
      <c r="I372">
        <v>4.5</v>
      </c>
      <c r="J372" s="19">
        <v>47818</v>
      </c>
      <c r="L372">
        <v>109.149</v>
      </c>
      <c r="M372">
        <v>3.36</v>
      </c>
      <c r="N372" t="s">
        <v>2963</v>
      </c>
      <c r="O372" t="s">
        <v>2618</v>
      </c>
      <c r="P372" t="s">
        <v>2968</v>
      </c>
      <c r="Q372" t="s">
        <v>2963</v>
      </c>
      <c r="R372" s="19">
        <v>42180</v>
      </c>
      <c r="S372" t="s">
        <v>3846</v>
      </c>
      <c r="T372" t="s">
        <v>3848</v>
      </c>
      <c r="U372" t="s">
        <v>3853</v>
      </c>
      <c r="V372" t="s">
        <v>3865</v>
      </c>
      <c r="W372" t="s">
        <v>3848</v>
      </c>
      <c r="X372" t="s">
        <v>3871</v>
      </c>
      <c r="Y372" t="s">
        <v>3873</v>
      </c>
      <c r="Z372" t="s">
        <v>3873</v>
      </c>
      <c r="AA372" t="s">
        <v>3873</v>
      </c>
      <c r="AB372" t="s">
        <v>3873</v>
      </c>
      <c r="AC372" s="21">
        <v>109.15</v>
      </c>
      <c r="AD372" s="22">
        <v>3.3599999999999998E-2</v>
      </c>
      <c r="AE372" t="s">
        <v>3097</v>
      </c>
      <c r="AF372">
        <v>0</v>
      </c>
      <c r="AG372" t="s">
        <v>3558</v>
      </c>
    </row>
    <row r="373" spans="1:33" x14ac:dyDescent="0.55000000000000004">
      <c r="A373" t="s">
        <v>32</v>
      </c>
      <c r="B373" t="s">
        <v>37</v>
      </c>
      <c r="C373" t="s">
        <v>277</v>
      </c>
      <c r="D373" t="s">
        <v>1730</v>
      </c>
      <c r="E373">
        <v>47772</v>
      </c>
      <c r="F373" t="s">
        <v>2831</v>
      </c>
      <c r="G373" t="s">
        <v>3846</v>
      </c>
      <c r="H373">
        <v>17825000</v>
      </c>
      <c r="I373">
        <v>5</v>
      </c>
      <c r="J373" s="19">
        <v>48183</v>
      </c>
      <c r="L373">
        <v>114.467</v>
      </c>
      <c r="M373">
        <v>3.21</v>
      </c>
      <c r="N373" t="s">
        <v>2963</v>
      </c>
      <c r="O373" t="s">
        <v>2618</v>
      </c>
      <c r="P373" t="s">
        <v>2968</v>
      </c>
      <c r="Q373" t="s">
        <v>2963</v>
      </c>
      <c r="R373" s="19">
        <v>42180</v>
      </c>
      <c r="S373" t="s">
        <v>3846</v>
      </c>
      <c r="T373" t="s">
        <v>3848</v>
      </c>
      <c r="U373" t="s">
        <v>3853</v>
      </c>
      <c r="V373" t="s">
        <v>3865</v>
      </c>
      <c r="W373" t="s">
        <v>3848</v>
      </c>
      <c r="X373" t="s">
        <v>3871</v>
      </c>
      <c r="Y373" t="s">
        <v>3873</v>
      </c>
      <c r="Z373" t="s">
        <v>3873</v>
      </c>
      <c r="AA373" t="s">
        <v>3873</v>
      </c>
      <c r="AB373" t="s">
        <v>3873</v>
      </c>
      <c r="AC373" s="21">
        <v>114.47</v>
      </c>
      <c r="AD373" s="22">
        <v>3.2099999999999997E-2</v>
      </c>
      <c r="AE373" t="s">
        <v>3097</v>
      </c>
      <c r="AF373">
        <v>0</v>
      </c>
      <c r="AG373" t="s">
        <v>3559</v>
      </c>
    </row>
    <row r="374" spans="1:33" x14ac:dyDescent="0.55000000000000004">
      <c r="A374" t="s">
        <v>32</v>
      </c>
      <c r="B374" t="s">
        <v>37</v>
      </c>
      <c r="C374" t="s">
        <v>277</v>
      </c>
      <c r="D374" t="s">
        <v>1731</v>
      </c>
      <c r="E374">
        <v>47772</v>
      </c>
      <c r="F374" t="s">
        <v>2831</v>
      </c>
      <c r="G374" t="s">
        <v>3846</v>
      </c>
      <c r="H374">
        <v>18740000</v>
      </c>
      <c r="I374">
        <v>5</v>
      </c>
      <c r="J374" s="19">
        <v>48549</v>
      </c>
      <c r="L374">
        <v>114.03</v>
      </c>
      <c r="M374">
        <v>3.26</v>
      </c>
      <c r="N374" t="s">
        <v>2963</v>
      </c>
      <c r="O374" t="s">
        <v>2618</v>
      </c>
      <c r="P374" t="s">
        <v>2968</v>
      </c>
      <c r="Q374" t="s">
        <v>2963</v>
      </c>
      <c r="R374" s="19">
        <v>42180</v>
      </c>
      <c r="S374" t="s">
        <v>3846</v>
      </c>
      <c r="T374" t="s">
        <v>3848</v>
      </c>
      <c r="U374" t="s">
        <v>3853</v>
      </c>
      <c r="V374" t="s">
        <v>3865</v>
      </c>
      <c r="W374" t="s">
        <v>3848</v>
      </c>
      <c r="X374" t="s">
        <v>3871</v>
      </c>
      <c r="Y374" t="s">
        <v>3873</v>
      </c>
      <c r="Z374" t="s">
        <v>3873</v>
      </c>
      <c r="AA374" t="s">
        <v>3873</v>
      </c>
      <c r="AB374" t="s">
        <v>3873</v>
      </c>
      <c r="AC374" s="21">
        <v>114.03</v>
      </c>
      <c r="AD374" s="22">
        <v>3.2599999999999997E-2</v>
      </c>
      <c r="AE374" t="s">
        <v>3097</v>
      </c>
      <c r="AF374">
        <v>0</v>
      </c>
      <c r="AG374" t="s">
        <v>3560</v>
      </c>
    </row>
    <row r="375" spans="1:33" x14ac:dyDescent="0.55000000000000004">
      <c r="A375" t="s">
        <v>32</v>
      </c>
      <c r="B375" t="s">
        <v>37</v>
      </c>
      <c r="C375" t="s">
        <v>277</v>
      </c>
      <c r="D375" t="s">
        <v>1732</v>
      </c>
      <c r="E375">
        <v>47772</v>
      </c>
      <c r="F375" t="s">
        <v>2831</v>
      </c>
      <c r="G375" t="s">
        <v>3846</v>
      </c>
      <c r="H375">
        <v>19700000</v>
      </c>
      <c r="I375">
        <v>5</v>
      </c>
      <c r="J375" s="19">
        <v>48914</v>
      </c>
      <c r="L375">
        <v>113.682</v>
      </c>
      <c r="M375">
        <v>3.3</v>
      </c>
      <c r="N375" t="s">
        <v>2963</v>
      </c>
      <c r="O375" t="s">
        <v>2618</v>
      </c>
      <c r="P375" t="s">
        <v>2968</v>
      </c>
      <c r="Q375" t="s">
        <v>2963</v>
      </c>
      <c r="R375" s="19">
        <v>42180</v>
      </c>
      <c r="S375" t="s">
        <v>3846</v>
      </c>
      <c r="T375" t="s">
        <v>3848</v>
      </c>
      <c r="U375" t="s">
        <v>3853</v>
      </c>
      <c r="V375" t="s">
        <v>3865</v>
      </c>
      <c r="W375" t="s">
        <v>3848</v>
      </c>
      <c r="X375" t="s">
        <v>3871</v>
      </c>
      <c r="Y375" t="s">
        <v>3873</v>
      </c>
      <c r="Z375" t="s">
        <v>3873</v>
      </c>
      <c r="AA375" t="s">
        <v>3873</v>
      </c>
      <c r="AB375" t="s">
        <v>3873</v>
      </c>
      <c r="AC375" s="21">
        <v>113.68</v>
      </c>
      <c r="AD375" s="22">
        <v>3.3000000000000002E-2</v>
      </c>
      <c r="AE375" t="s">
        <v>3097</v>
      </c>
      <c r="AF375">
        <v>0</v>
      </c>
      <c r="AG375" t="s">
        <v>3561</v>
      </c>
    </row>
    <row r="376" spans="1:33" x14ac:dyDescent="0.55000000000000004">
      <c r="A376" t="s">
        <v>32</v>
      </c>
      <c r="B376" t="s">
        <v>37</v>
      </c>
      <c r="C376" t="s">
        <v>277</v>
      </c>
      <c r="D376" t="s">
        <v>1733</v>
      </c>
      <c r="E376">
        <v>47772</v>
      </c>
      <c r="F376" t="s">
        <v>2831</v>
      </c>
      <c r="G376" t="s">
        <v>3846</v>
      </c>
      <c r="H376">
        <v>20710000</v>
      </c>
      <c r="I376">
        <v>4.75</v>
      </c>
      <c r="J376" s="19">
        <v>49279</v>
      </c>
      <c r="L376">
        <v>109.96599999999999</v>
      </c>
      <c r="M376">
        <v>3.5</v>
      </c>
      <c r="N376" t="s">
        <v>2963</v>
      </c>
      <c r="O376" t="s">
        <v>2618</v>
      </c>
      <c r="P376" t="s">
        <v>2968</v>
      </c>
      <c r="Q376" t="s">
        <v>2963</v>
      </c>
      <c r="R376" s="19">
        <v>42180</v>
      </c>
      <c r="S376" t="s">
        <v>3846</v>
      </c>
      <c r="T376" t="s">
        <v>3848</v>
      </c>
      <c r="U376" t="s">
        <v>3853</v>
      </c>
      <c r="V376" t="s">
        <v>3865</v>
      </c>
      <c r="W376" t="s">
        <v>3848</v>
      </c>
      <c r="X376" t="s">
        <v>3871</v>
      </c>
      <c r="Y376" t="s">
        <v>3873</v>
      </c>
      <c r="Z376" t="s">
        <v>3873</v>
      </c>
      <c r="AA376" t="s">
        <v>3873</v>
      </c>
      <c r="AB376" t="s">
        <v>3873</v>
      </c>
      <c r="AC376" s="21">
        <v>109.97</v>
      </c>
      <c r="AD376" s="22">
        <v>3.5000000000000003E-2</v>
      </c>
      <c r="AE376" t="s">
        <v>3097</v>
      </c>
      <c r="AF376">
        <v>0</v>
      </c>
      <c r="AG376" t="s">
        <v>3562</v>
      </c>
    </row>
    <row r="377" spans="1:33" x14ac:dyDescent="0.55000000000000004">
      <c r="A377" t="s">
        <v>32</v>
      </c>
      <c r="B377" t="s">
        <v>37</v>
      </c>
      <c r="C377" t="s">
        <v>396</v>
      </c>
      <c r="D377" t="s">
        <v>2424</v>
      </c>
      <c r="E377">
        <v>47772</v>
      </c>
      <c r="F377" t="s">
        <v>2943</v>
      </c>
      <c r="G377" t="s">
        <v>3846</v>
      </c>
      <c r="H377">
        <v>290000</v>
      </c>
      <c r="I377">
        <v>2</v>
      </c>
      <c r="J377" s="19">
        <v>42705</v>
      </c>
      <c r="L377">
        <v>100.79900000000001</v>
      </c>
      <c r="M377">
        <v>0.55000000000000004</v>
      </c>
      <c r="N377" t="s">
        <v>2618</v>
      </c>
      <c r="O377" t="s">
        <v>2618</v>
      </c>
      <c r="P377" t="s">
        <v>2965</v>
      </c>
      <c r="Q377" t="s">
        <v>2618</v>
      </c>
      <c r="R377" s="19">
        <v>42502</v>
      </c>
      <c r="AE377" t="s">
        <v>3144</v>
      </c>
      <c r="AF377">
        <v>0</v>
      </c>
    </row>
    <row r="378" spans="1:33" hidden="1" x14ac:dyDescent="0.55000000000000004">
      <c r="A378" t="s">
        <v>32</v>
      </c>
      <c r="B378" t="s">
        <v>52</v>
      </c>
      <c r="C378" t="s">
        <v>171</v>
      </c>
      <c r="D378" t="s">
        <v>1014</v>
      </c>
      <c r="E378" t="s">
        <v>2999</v>
      </c>
      <c r="F378" t="s">
        <v>2722</v>
      </c>
      <c r="G378" t="s">
        <v>3846</v>
      </c>
      <c r="J378" s="19">
        <v>43329</v>
      </c>
      <c r="K378">
        <v>100</v>
      </c>
      <c r="L378" t="s">
        <v>2618</v>
      </c>
      <c r="N378" t="s">
        <v>2618</v>
      </c>
      <c r="O378" t="s">
        <v>2618</v>
      </c>
      <c r="P378" t="s">
        <v>2965</v>
      </c>
      <c r="Q378" t="s">
        <v>2618</v>
      </c>
      <c r="R378" s="19">
        <v>42236</v>
      </c>
      <c r="AE378" t="s">
        <v>3007</v>
      </c>
      <c r="AF378">
        <v>0</v>
      </c>
    </row>
    <row r="379" spans="1:33" hidden="1" x14ac:dyDescent="0.55000000000000004">
      <c r="A379" t="s">
        <v>32</v>
      </c>
      <c r="B379" t="s">
        <v>52</v>
      </c>
      <c r="C379" t="s">
        <v>293</v>
      </c>
      <c r="D379" t="s">
        <v>1887</v>
      </c>
      <c r="E379" t="s">
        <v>2999</v>
      </c>
      <c r="F379" t="s">
        <v>2842</v>
      </c>
      <c r="G379" t="s">
        <v>3846</v>
      </c>
      <c r="J379" s="19">
        <v>43329</v>
      </c>
      <c r="K379">
        <v>100</v>
      </c>
      <c r="L379" t="s">
        <v>2618</v>
      </c>
      <c r="N379" t="s">
        <v>2618</v>
      </c>
      <c r="O379" t="s">
        <v>2618</v>
      </c>
      <c r="P379" t="s">
        <v>2965</v>
      </c>
      <c r="Q379" t="s">
        <v>2618</v>
      </c>
      <c r="R379" s="19">
        <v>42236</v>
      </c>
      <c r="AE379" t="s">
        <v>3007</v>
      </c>
      <c r="AF379">
        <v>0</v>
      </c>
    </row>
    <row r="380" spans="1:33" hidden="1" x14ac:dyDescent="0.55000000000000004">
      <c r="A380" t="s">
        <v>32</v>
      </c>
      <c r="B380" t="s">
        <v>52</v>
      </c>
      <c r="C380" t="s">
        <v>175</v>
      </c>
      <c r="D380" t="s">
        <v>1041</v>
      </c>
      <c r="E380" t="s">
        <v>2999</v>
      </c>
      <c r="F380" t="s">
        <v>2726</v>
      </c>
      <c r="G380" t="s">
        <v>3846</v>
      </c>
      <c r="J380" s="19">
        <v>43329</v>
      </c>
      <c r="K380">
        <v>100</v>
      </c>
      <c r="L380" t="s">
        <v>2618</v>
      </c>
      <c r="N380" t="s">
        <v>2618</v>
      </c>
      <c r="O380" t="s">
        <v>2618</v>
      </c>
      <c r="P380" t="s">
        <v>2965</v>
      </c>
      <c r="Q380" t="s">
        <v>2618</v>
      </c>
      <c r="R380" s="19">
        <v>42236</v>
      </c>
      <c r="AE380" t="s">
        <v>3007</v>
      </c>
      <c r="AF380">
        <v>0</v>
      </c>
    </row>
    <row r="381" spans="1:33" hidden="1" x14ac:dyDescent="0.55000000000000004">
      <c r="A381" t="s">
        <v>32</v>
      </c>
      <c r="B381" t="s">
        <v>52</v>
      </c>
      <c r="C381" t="s">
        <v>165</v>
      </c>
      <c r="D381" t="s">
        <v>967</v>
      </c>
      <c r="E381" t="s">
        <v>2999</v>
      </c>
      <c r="F381" t="s">
        <v>2716</v>
      </c>
      <c r="G381" t="s">
        <v>3846</v>
      </c>
      <c r="J381" s="19">
        <v>43329</v>
      </c>
      <c r="K381">
        <v>100</v>
      </c>
      <c r="L381" t="s">
        <v>2618</v>
      </c>
      <c r="N381" t="s">
        <v>2618</v>
      </c>
      <c r="O381" t="s">
        <v>2618</v>
      </c>
      <c r="P381" t="s">
        <v>2965</v>
      </c>
      <c r="Q381" t="s">
        <v>2618</v>
      </c>
      <c r="R381" s="19">
        <v>42236</v>
      </c>
      <c r="AE381" t="s">
        <v>3007</v>
      </c>
      <c r="AF381">
        <v>0</v>
      </c>
    </row>
    <row r="382" spans="1:33" x14ac:dyDescent="0.55000000000000004">
      <c r="A382" t="s">
        <v>32</v>
      </c>
      <c r="B382" t="s">
        <v>41</v>
      </c>
      <c r="C382" t="s">
        <v>138</v>
      </c>
      <c r="D382" t="s">
        <v>810</v>
      </c>
      <c r="E382" t="s">
        <v>2990</v>
      </c>
      <c r="F382" t="s">
        <v>2688</v>
      </c>
      <c r="G382" t="s">
        <v>3846</v>
      </c>
      <c r="H382">
        <v>4605000</v>
      </c>
      <c r="I382">
        <v>6.25</v>
      </c>
      <c r="J382" s="19">
        <v>41821</v>
      </c>
      <c r="K382">
        <v>109.69499999999999</v>
      </c>
      <c r="L382" t="s">
        <v>2618</v>
      </c>
      <c r="N382" t="s">
        <v>2618</v>
      </c>
      <c r="O382" t="s">
        <v>2618</v>
      </c>
      <c r="P382" t="s">
        <v>2618</v>
      </c>
      <c r="Q382" t="s">
        <v>2618</v>
      </c>
      <c r="R382" s="19">
        <v>38169</v>
      </c>
      <c r="AE382" t="s">
        <v>3040</v>
      </c>
      <c r="AF382">
        <v>0</v>
      </c>
    </row>
    <row r="383" spans="1:33" x14ac:dyDescent="0.55000000000000004">
      <c r="A383" t="s">
        <v>32</v>
      </c>
      <c r="B383" t="s">
        <v>41</v>
      </c>
      <c r="C383" t="s">
        <v>138</v>
      </c>
      <c r="D383" t="s">
        <v>811</v>
      </c>
      <c r="E383" t="s">
        <v>2990</v>
      </c>
      <c r="F383" t="s">
        <v>2688</v>
      </c>
      <c r="G383" t="s">
        <v>3846</v>
      </c>
      <c r="H383">
        <v>12920000</v>
      </c>
      <c r="I383">
        <v>6.25</v>
      </c>
      <c r="J383" s="19">
        <v>45474</v>
      </c>
      <c r="K383">
        <v>102.88</v>
      </c>
      <c r="L383" t="s">
        <v>2618</v>
      </c>
      <c r="N383" t="s">
        <v>2618</v>
      </c>
      <c r="O383" t="s">
        <v>2618</v>
      </c>
      <c r="P383" t="s">
        <v>2618</v>
      </c>
      <c r="Q383" t="s">
        <v>2618</v>
      </c>
      <c r="R383" s="19">
        <v>38169</v>
      </c>
      <c r="S383" t="s">
        <v>2723</v>
      </c>
      <c r="T383" t="s">
        <v>3848</v>
      </c>
      <c r="U383" t="s">
        <v>3848</v>
      </c>
      <c r="V383" t="s">
        <v>3865</v>
      </c>
      <c r="W383" t="s">
        <v>3848</v>
      </c>
      <c r="X383" t="s">
        <v>3869</v>
      </c>
      <c r="Y383" t="s">
        <v>3873</v>
      </c>
      <c r="Z383" t="s">
        <v>3873</v>
      </c>
      <c r="AA383" t="s">
        <v>3873</v>
      </c>
      <c r="AB383" t="s">
        <v>3873</v>
      </c>
      <c r="AC383" s="21">
        <v>102.1</v>
      </c>
      <c r="AD383" s="22">
        <v>0.06</v>
      </c>
      <c r="AE383" t="s">
        <v>3040</v>
      </c>
      <c r="AF383">
        <v>0</v>
      </c>
      <c r="AG383" t="s">
        <v>3287</v>
      </c>
    </row>
    <row r="384" spans="1:33" x14ac:dyDescent="0.55000000000000004">
      <c r="A384" t="s">
        <v>32</v>
      </c>
      <c r="B384" t="s">
        <v>41</v>
      </c>
      <c r="C384" t="s">
        <v>138</v>
      </c>
      <c r="D384" t="s">
        <v>812</v>
      </c>
      <c r="E384" t="s">
        <v>2990</v>
      </c>
      <c r="F384" t="s">
        <v>2688</v>
      </c>
      <c r="G384" t="s">
        <v>3846</v>
      </c>
      <c r="H384">
        <v>13975000</v>
      </c>
      <c r="I384">
        <v>6.25</v>
      </c>
      <c r="J384" s="19">
        <v>49857</v>
      </c>
      <c r="K384">
        <v>102.093</v>
      </c>
      <c r="L384" t="s">
        <v>2618</v>
      </c>
      <c r="N384" t="s">
        <v>2618</v>
      </c>
      <c r="O384" t="s">
        <v>2618</v>
      </c>
      <c r="P384" t="s">
        <v>2618</v>
      </c>
      <c r="Q384" t="s">
        <v>2618</v>
      </c>
      <c r="R384" s="19">
        <v>38169</v>
      </c>
      <c r="S384" t="s">
        <v>2723</v>
      </c>
      <c r="T384" t="s">
        <v>3848</v>
      </c>
      <c r="U384" t="s">
        <v>3848</v>
      </c>
      <c r="V384" t="s">
        <v>3865</v>
      </c>
      <c r="W384" t="s">
        <v>3848</v>
      </c>
      <c r="X384" t="s">
        <v>3869</v>
      </c>
      <c r="Y384" t="s">
        <v>3873</v>
      </c>
      <c r="Z384" t="s">
        <v>3873</v>
      </c>
      <c r="AA384" t="s">
        <v>3873</v>
      </c>
      <c r="AB384" t="s">
        <v>3873</v>
      </c>
      <c r="AC384" s="21">
        <v>101.25</v>
      </c>
      <c r="AD384" s="22">
        <v>6.0999999999999999E-2</v>
      </c>
      <c r="AE384" t="s">
        <v>3040</v>
      </c>
      <c r="AF384">
        <v>0</v>
      </c>
      <c r="AG384" t="s">
        <v>3288</v>
      </c>
    </row>
    <row r="385" spans="1:33" x14ac:dyDescent="0.55000000000000004">
      <c r="A385" t="s">
        <v>32</v>
      </c>
      <c r="B385" t="s">
        <v>41</v>
      </c>
      <c r="C385" t="s">
        <v>138</v>
      </c>
      <c r="D385" t="s">
        <v>813</v>
      </c>
      <c r="E385" t="s">
        <v>2990</v>
      </c>
      <c r="F385" t="s">
        <v>2688</v>
      </c>
      <c r="G385" t="s">
        <v>3846</v>
      </c>
      <c r="H385" s="20">
        <v>20000000</v>
      </c>
      <c r="I385">
        <v>6</v>
      </c>
      <c r="J385" s="19">
        <v>49857</v>
      </c>
      <c r="K385">
        <v>98.596999999999994</v>
      </c>
      <c r="L385" t="s">
        <v>2618</v>
      </c>
      <c r="N385" t="s">
        <v>2618</v>
      </c>
      <c r="O385" t="s">
        <v>2618</v>
      </c>
      <c r="P385" t="s">
        <v>2618</v>
      </c>
      <c r="Q385" t="s">
        <v>2618</v>
      </c>
      <c r="R385" s="19">
        <v>38169</v>
      </c>
      <c r="S385" t="s">
        <v>2723</v>
      </c>
      <c r="T385" t="s">
        <v>3848</v>
      </c>
      <c r="U385" t="s">
        <v>3848</v>
      </c>
      <c r="V385" t="s">
        <v>3865</v>
      </c>
      <c r="W385" t="s">
        <v>3848</v>
      </c>
      <c r="X385" t="s">
        <v>3869</v>
      </c>
      <c r="Y385" t="s">
        <v>3873</v>
      </c>
      <c r="Z385" t="s">
        <v>3873</v>
      </c>
      <c r="AA385" t="s">
        <v>3873</v>
      </c>
      <c r="AB385" t="s">
        <v>3873</v>
      </c>
      <c r="AC385" s="21">
        <v>98.6</v>
      </c>
      <c r="AD385" s="22">
        <v>6.0999999999999999E-2</v>
      </c>
      <c r="AE385" t="s">
        <v>3040</v>
      </c>
      <c r="AF385">
        <v>0</v>
      </c>
      <c r="AG385" t="s">
        <v>3289</v>
      </c>
    </row>
    <row r="386" spans="1:33" x14ac:dyDescent="0.55000000000000004">
      <c r="A386" t="s">
        <v>32</v>
      </c>
      <c r="B386" t="s">
        <v>41</v>
      </c>
      <c r="C386" t="s">
        <v>220</v>
      </c>
      <c r="D386" t="s">
        <v>1270</v>
      </c>
      <c r="E386" t="s">
        <v>2990</v>
      </c>
      <c r="F386" t="s">
        <v>2775</v>
      </c>
      <c r="G386" t="s">
        <v>3846</v>
      </c>
      <c r="H386" s="20">
        <v>400000</v>
      </c>
      <c r="I386">
        <v>4.625</v>
      </c>
      <c r="J386" s="19">
        <v>39264</v>
      </c>
      <c r="K386">
        <v>100</v>
      </c>
      <c r="L386" t="s">
        <v>2618</v>
      </c>
      <c r="N386" t="s">
        <v>2618</v>
      </c>
      <c r="O386" t="s">
        <v>2618</v>
      </c>
      <c r="P386" t="s">
        <v>2618</v>
      </c>
      <c r="Q386" t="s">
        <v>2618</v>
      </c>
      <c r="R386" s="19">
        <v>38169</v>
      </c>
      <c r="AE386" t="s">
        <v>3040</v>
      </c>
      <c r="AF386">
        <v>0</v>
      </c>
    </row>
    <row r="387" spans="1:33" x14ac:dyDescent="0.55000000000000004">
      <c r="A387" t="s">
        <v>32</v>
      </c>
      <c r="B387" t="s">
        <v>41</v>
      </c>
      <c r="C387" t="s">
        <v>399</v>
      </c>
      <c r="D387" t="s">
        <v>2429</v>
      </c>
      <c r="E387" t="s">
        <v>2990</v>
      </c>
      <c r="F387" t="s">
        <v>2681</v>
      </c>
      <c r="G387" t="s">
        <v>3846</v>
      </c>
      <c r="H387">
        <v>1850000</v>
      </c>
      <c r="I387">
        <v>4</v>
      </c>
      <c r="J387" s="19">
        <v>40787</v>
      </c>
      <c r="K387">
        <v>102.89400000000001</v>
      </c>
      <c r="L387" t="s">
        <v>2618</v>
      </c>
      <c r="N387" t="s">
        <v>2618</v>
      </c>
      <c r="O387" t="s">
        <v>2618</v>
      </c>
      <c r="P387" t="s">
        <v>2618</v>
      </c>
      <c r="Q387" t="s">
        <v>2618</v>
      </c>
      <c r="R387" s="19">
        <v>38596</v>
      </c>
      <c r="AE387" t="s">
        <v>3083</v>
      </c>
      <c r="AF387">
        <v>0</v>
      </c>
    </row>
    <row r="388" spans="1:33" x14ac:dyDescent="0.55000000000000004">
      <c r="A388" t="s">
        <v>32</v>
      </c>
      <c r="B388" t="s">
        <v>41</v>
      </c>
      <c r="C388" t="s">
        <v>399</v>
      </c>
      <c r="D388" t="s">
        <v>2430</v>
      </c>
      <c r="E388" t="s">
        <v>2990</v>
      </c>
      <c r="F388" t="s">
        <v>2681</v>
      </c>
      <c r="G388" t="s">
        <v>3846</v>
      </c>
      <c r="H388" s="20">
        <v>300000</v>
      </c>
      <c r="I388">
        <v>5</v>
      </c>
      <c r="J388" s="19">
        <v>41153</v>
      </c>
      <c r="K388">
        <v>108.702</v>
      </c>
      <c r="L388" t="s">
        <v>2618</v>
      </c>
      <c r="N388" t="s">
        <v>2618</v>
      </c>
      <c r="O388" t="s">
        <v>2618</v>
      </c>
      <c r="P388" t="s">
        <v>2618</v>
      </c>
      <c r="Q388" t="s">
        <v>2618</v>
      </c>
      <c r="R388" s="19">
        <v>38596</v>
      </c>
      <c r="AE388" t="s">
        <v>3083</v>
      </c>
      <c r="AF388">
        <v>0</v>
      </c>
    </row>
    <row r="389" spans="1:33" x14ac:dyDescent="0.55000000000000004">
      <c r="A389" t="s">
        <v>32</v>
      </c>
      <c r="B389" t="s">
        <v>41</v>
      </c>
      <c r="C389" t="s">
        <v>399</v>
      </c>
      <c r="D389" t="s">
        <v>2431</v>
      </c>
      <c r="E389" t="s">
        <v>2990</v>
      </c>
      <c r="F389" t="s">
        <v>2681</v>
      </c>
      <c r="G389" t="s">
        <v>3846</v>
      </c>
      <c r="H389">
        <v>1265000</v>
      </c>
      <c r="I389">
        <v>5</v>
      </c>
      <c r="J389" s="19">
        <v>41518</v>
      </c>
      <c r="K389">
        <v>108.91200000000001</v>
      </c>
      <c r="L389" t="s">
        <v>2618</v>
      </c>
      <c r="N389" t="s">
        <v>2618</v>
      </c>
      <c r="O389" t="s">
        <v>2618</v>
      </c>
      <c r="P389" t="s">
        <v>2618</v>
      </c>
      <c r="Q389" t="s">
        <v>2618</v>
      </c>
      <c r="R389" s="19">
        <v>38596</v>
      </c>
      <c r="AE389" t="s">
        <v>3083</v>
      </c>
      <c r="AF389">
        <v>0</v>
      </c>
    </row>
    <row r="390" spans="1:33" hidden="1" x14ac:dyDescent="0.55000000000000004">
      <c r="A390" t="s">
        <v>32</v>
      </c>
      <c r="B390" t="s">
        <v>44</v>
      </c>
      <c r="C390" t="s">
        <v>342</v>
      </c>
      <c r="D390" t="s">
        <v>2159</v>
      </c>
      <c r="E390">
        <v>47849</v>
      </c>
      <c r="F390" t="s">
        <v>2897</v>
      </c>
      <c r="G390" t="s">
        <v>2723</v>
      </c>
      <c r="H390">
        <v>9810000</v>
      </c>
      <c r="I390">
        <v>5</v>
      </c>
      <c r="J390" s="19">
        <v>43435</v>
      </c>
      <c r="L390">
        <v>103.288</v>
      </c>
      <c r="M390">
        <v>1.48</v>
      </c>
      <c r="N390" t="s">
        <v>2618</v>
      </c>
      <c r="O390" t="s">
        <v>2618</v>
      </c>
      <c r="P390" t="s">
        <v>2965</v>
      </c>
      <c r="Q390" t="s">
        <v>2618</v>
      </c>
      <c r="R390" s="19">
        <v>43090</v>
      </c>
      <c r="AE390" t="s">
        <v>3120</v>
      </c>
      <c r="AF390">
        <v>0</v>
      </c>
    </row>
    <row r="391" spans="1:33" hidden="1" x14ac:dyDescent="0.55000000000000004">
      <c r="A391" t="s">
        <v>32</v>
      </c>
      <c r="B391" t="s">
        <v>44</v>
      </c>
      <c r="C391" t="s">
        <v>342</v>
      </c>
      <c r="D391" t="s">
        <v>2160</v>
      </c>
      <c r="E391">
        <v>47849</v>
      </c>
      <c r="F391" t="s">
        <v>2897</v>
      </c>
      <c r="G391" t="s">
        <v>2723</v>
      </c>
      <c r="H391">
        <v>11110000</v>
      </c>
      <c r="I391">
        <v>5</v>
      </c>
      <c r="J391" s="19">
        <v>43800</v>
      </c>
      <c r="L391">
        <v>106.145</v>
      </c>
      <c r="M391">
        <v>1.77</v>
      </c>
      <c r="N391" t="s">
        <v>2618</v>
      </c>
      <c r="O391" t="s">
        <v>2618</v>
      </c>
      <c r="P391" t="s">
        <v>2965</v>
      </c>
      <c r="Q391" t="s">
        <v>2962</v>
      </c>
      <c r="R391" s="19">
        <v>43090</v>
      </c>
      <c r="AE391" t="s">
        <v>3120</v>
      </c>
      <c r="AF391">
        <v>0</v>
      </c>
    </row>
    <row r="392" spans="1:33" hidden="1" x14ac:dyDescent="0.55000000000000004">
      <c r="A392" t="s">
        <v>32</v>
      </c>
      <c r="B392" t="s">
        <v>44</v>
      </c>
      <c r="C392" t="s">
        <v>342</v>
      </c>
      <c r="D392" t="s">
        <v>2161</v>
      </c>
      <c r="E392">
        <v>47849</v>
      </c>
      <c r="F392" t="s">
        <v>2897</v>
      </c>
      <c r="G392" t="s">
        <v>2723</v>
      </c>
      <c r="H392">
        <v>11665000</v>
      </c>
      <c r="I392">
        <v>5</v>
      </c>
      <c r="J392" s="19">
        <v>44166</v>
      </c>
      <c r="L392">
        <v>108.80500000000001</v>
      </c>
      <c r="M392">
        <v>1.91</v>
      </c>
      <c r="N392" t="s">
        <v>2618</v>
      </c>
      <c r="O392" t="s">
        <v>2618</v>
      </c>
      <c r="P392" t="s">
        <v>2965</v>
      </c>
      <c r="Q392" t="s">
        <v>2962</v>
      </c>
      <c r="R392" s="19">
        <v>43090</v>
      </c>
      <c r="AE392" t="s">
        <v>3120</v>
      </c>
      <c r="AF392">
        <v>0</v>
      </c>
    </row>
    <row r="393" spans="1:33" hidden="1" x14ac:dyDescent="0.55000000000000004">
      <c r="A393" t="s">
        <v>32</v>
      </c>
      <c r="B393" t="s">
        <v>44</v>
      </c>
      <c r="C393" t="s">
        <v>342</v>
      </c>
      <c r="D393" t="s">
        <v>2162</v>
      </c>
      <c r="E393">
        <v>47849</v>
      </c>
      <c r="F393" t="s">
        <v>2897</v>
      </c>
      <c r="G393" t="s">
        <v>2723</v>
      </c>
      <c r="H393">
        <v>12250000</v>
      </c>
      <c r="I393">
        <v>5</v>
      </c>
      <c r="J393" s="19">
        <v>44531</v>
      </c>
      <c r="L393">
        <v>111.202</v>
      </c>
      <c r="M393">
        <v>2.0299999999999998</v>
      </c>
      <c r="N393" t="s">
        <v>2618</v>
      </c>
      <c r="O393" t="s">
        <v>2618</v>
      </c>
      <c r="P393" t="s">
        <v>2972</v>
      </c>
      <c r="Q393" t="s">
        <v>2977</v>
      </c>
      <c r="R393" s="19">
        <v>43090</v>
      </c>
      <c r="S393" t="s">
        <v>2723</v>
      </c>
      <c r="T393" t="s">
        <v>3848</v>
      </c>
      <c r="U393" t="s">
        <v>3853</v>
      </c>
      <c r="V393" t="s">
        <v>3865</v>
      </c>
      <c r="W393" t="s">
        <v>3848</v>
      </c>
      <c r="X393" t="s">
        <v>3872</v>
      </c>
      <c r="Y393" t="s">
        <v>3873</v>
      </c>
      <c r="Z393" t="s">
        <v>3873</v>
      </c>
      <c r="AA393" t="s">
        <v>3873</v>
      </c>
      <c r="AB393" t="s">
        <v>3873</v>
      </c>
      <c r="AC393" s="21">
        <v>111.2</v>
      </c>
      <c r="AD393" s="22">
        <v>2.0299999999999999E-2</v>
      </c>
      <c r="AE393" t="s">
        <v>3120</v>
      </c>
      <c r="AF393">
        <v>0</v>
      </c>
      <c r="AG393" t="s">
        <v>3705</v>
      </c>
    </row>
    <row r="394" spans="1:33" hidden="1" x14ac:dyDescent="0.55000000000000004">
      <c r="A394" t="s">
        <v>32</v>
      </c>
      <c r="B394" t="s">
        <v>44</v>
      </c>
      <c r="C394" t="s">
        <v>342</v>
      </c>
      <c r="D394" t="s">
        <v>2163</v>
      </c>
      <c r="E394">
        <v>47849</v>
      </c>
      <c r="F394" t="s">
        <v>2897</v>
      </c>
      <c r="G394" t="s">
        <v>2723</v>
      </c>
      <c r="H394">
        <v>12860000</v>
      </c>
      <c r="I394">
        <v>5</v>
      </c>
      <c r="J394" s="19">
        <v>44896</v>
      </c>
      <c r="L394">
        <v>113.249</v>
      </c>
      <c r="M394">
        <v>2.16</v>
      </c>
      <c r="N394" t="s">
        <v>2618</v>
      </c>
      <c r="O394" t="s">
        <v>2618</v>
      </c>
      <c r="P394" t="s">
        <v>2972</v>
      </c>
      <c r="Q394" t="s">
        <v>2977</v>
      </c>
      <c r="R394" s="19">
        <v>43090</v>
      </c>
      <c r="S394" t="s">
        <v>2723</v>
      </c>
      <c r="T394" t="s">
        <v>3848</v>
      </c>
      <c r="U394" t="s">
        <v>3853</v>
      </c>
      <c r="V394" t="s">
        <v>3865</v>
      </c>
      <c r="W394" t="s">
        <v>3848</v>
      </c>
      <c r="X394" t="s">
        <v>3872</v>
      </c>
      <c r="Y394" t="s">
        <v>3873</v>
      </c>
      <c r="Z394" t="s">
        <v>3873</v>
      </c>
      <c r="AA394" t="s">
        <v>3873</v>
      </c>
      <c r="AB394" t="s">
        <v>3873</v>
      </c>
      <c r="AC394" s="21">
        <v>113.25</v>
      </c>
      <c r="AD394" s="22">
        <v>2.1600000000000001E-2</v>
      </c>
      <c r="AE394" t="s">
        <v>3120</v>
      </c>
      <c r="AF394">
        <v>0</v>
      </c>
      <c r="AG394" t="s">
        <v>3706</v>
      </c>
    </row>
    <row r="395" spans="1:33" hidden="1" x14ac:dyDescent="0.55000000000000004">
      <c r="A395" t="s">
        <v>32</v>
      </c>
      <c r="B395" t="s">
        <v>44</v>
      </c>
      <c r="C395" t="s">
        <v>342</v>
      </c>
      <c r="D395" t="s">
        <v>2164</v>
      </c>
      <c r="E395">
        <v>47849</v>
      </c>
      <c r="F395" t="s">
        <v>2897</v>
      </c>
      <c r="G395" t="s">
        <v>2723</v>
      </c>
      <c r="H395">
        <v>13505000</v>
      </c>
      <c r="I395">
        <v>5</v>
      </c>
      <c r="J395" s="19">
        <v>45261</v>
      </c>
      <c r="L395">
        <v>114.919</v>
      </c>
      <c r="M395">
        <v>2.2999999999999998</v>
      </c>
      <c r="N395" t="s">
        <v>2618</v>
      </c>
      <c r="O395" t="s">
        <v>2618</v>
      </c>
      <c r="P395" t="s">
        <v>2972</v>
      </c>
      <c r="Q395" t="s">
        <v>2977</v>
      </c>
      <c r="R395" s="19">
        <v>43090</v>
      </c>
      <c r="S395" t="s">
        <v>2723</v>
      </c>
      <c r="T395" t="s">
        <v>3848</v>
      </c>
      <c r="U395" t="s">
        <v>3853</v>
      </c>
      <c r="V395" t="s">
        <v>3865</v>
      </c>
      <c r="W395" t="s">
        <v>3848</v>
      </c>
      <c r="X395" t="s">
        <v>3872</v>
      </c>
      <c r="Y395" t="s">
        <v>3873</v>
      </c>
      <c r="Z395" t="s">
        <v>3873</v>
      </c>
      <c r="AA395" t="s">
        <v>3873</v>
      </c>
      <c r="AB395" t="s">
        <v>3873</v>
      </c>
      <c r="AC395" s="21">
        <v>114.92</v>
      </c>
      <c r="AD395" s="22">
        <v>2.3E-2</v>
      </c>
      <c r="AE395" t="s">
        <v>3120</v>
      </c>
      <c r="AF395">
        <v>0</v>
      </c>
      <c r="AG395" t="s">
        <v>3707</v>
      </c>
    </row>
    <row r="396" spans="1:33" hidden="1" x14ac:dyDescent="0.55000000000000004">
      <c r="A396" t="s">
        <v>32</v>
      </c>
      <c r="B396" t="s">
        <v>44</v>
      </c>
      <c r="C396" t="s">
        <v>342</v>
      </c>
      <c r="D396" t="s">
        <v>2165</v>
      </c>
      <c r="E396">
        <v>47849</v>
      </c>
      <c r="F396" t="s">
        <v>2897</v>
      </c>
      <c r="G396" t="s">
        <v>2723</v>
      </c>
      <c r="H396">
        <v>14180000</v>
      </c>
      <c r="I396">
        <v>5</v>
      </c>
      <c r="J396" s="19">
        <v>45627</v>
      </c>
      <c r="L396">
        <v>116.46899999999999</v>
      </c>
      <c r="M396">
        <v>2.41</v>
      </c>
      <c r="N396" t="s">
        <v>2618</v>
      </c>
      <c r="O396" t="s">
        <v>2618</v>
      </c>
      <c r="P396" t="s">
        <v>2972</v>
      </c>
      <c r="Q396" t="s">
        <v>2977</v>
      </c>
      <c r="R396" s="19">
        <v>43090</v>
      </c>
      <c r="S396" t="s">
        <v>2723</v>
      </c>
      <c r="T396" t="s">
        <v>3848</v>
      </c>
      <c r="U396" t="s">
        <v>3853</v>
      </c>
      <c r="V396" t="s">
        <v>3865</v>
      </c>
      <c r="W396" t="s">
        <v>3848</v>
      </c>
      <c r="X396" t="s">
        <v>3872</v>
      </c>
      <c r="Y396" t="s">
        <v>3873</v>
      </c>
      <c r="Z396" t="s">
        <v>3873</v>
      </c>
      <c r="AA396" t="s">
        <v>3873</v>
      </c>
      <c r="AB396" t="s">
        <v>3873</v>
      </c>
      <c r="AC396" s="21">
        <v>116.47</v>
      </c>
      <c r="AD396" s="22">
        <v>2.41E-2</v>
      </c>
      <c r="AE396" t="s">
        <v>3120</v>
      </c>
      <c r="AF396">
        <v>0</v>
      </c>
      <c r="AG396" t="s">
        <v>3708</v>
      </c>
    </row>
    <row r="397" spans="1:33" x14ac:dyDescent="0.55000000000000004">
      <c r="A397" t="s">
        <v>32</v>
      </c>
      <c r="B397" t="s">
        <v>41</v>
      </c>
      <c r="C397" t="s">
        <v>399</v>
      </c>
      <c r="D397" t="s">
        <v>2432</v>
      </c>
      <c r="E397" t="s">
        <v>2990</v>
      </c>
      <c r="F397" t="s">
        <v>2681</v>
      </c>
      <c r="G397" t="s">
        <v>3846</v>
      </c>
      <c r="H397">
        <v>2465000</v>
      </c>
      <c r="I397">
        <v>5</v>
      </c>
      <c r="J397" s="19">
        <v>41883</v>
      </c>
      <c r="K397">
        <v>108.899</v>
      </c>
      <c r="L397" t="s">
        <v>2618</v>
      </c>
      <c r="N397" t="s">
        <v>2618</v>
      </c>
      <c r="O397" t="s">
        <v>2618</v>
      </c>
      <c r="P397" t="s">
        <v>2618</v>
      </c>
      <c r="Q397" t="s">
        <v>2618</v>
      </c>
      <c r="R397" s="19">
        <v>38596</v>
      </c>
      <c r="AE397" t="s">
        <v>3083</v>
      </c>
      <c r="AF397">
        <v>0</v>
      </c>
    </row>
    <row r="398" spans="1:33" x14ac:dyDescent="0.55000000000000004">
      <c r="A398" t="s">
        <v>32</v>
      </c>
      <c r="B398" t="s">
        <v>41</v>
      </c>
      <c r="C398" t="s">
        <v>399</v>
      </c>
      <c r="D398" t="s">
        <v>2433</v>
      </c>
      <c r="E398" t="s">
        <v>2990</v>
      </c>
      <c r="F398" t="s">
        <v>2681</v>
      </c>
      <c r="G398" t="s">
        <v>3846</v>
      </c>
      <c r="H398">
        <v>1560000</v>
      </c>
      <c r="I398">
        <v>5</v>
      </c>
      <c r="J398" s="19">
        <v>42248</v>
      </c>
      <c r="K398">
        <v>108.935</v>
      </c>
      <c r="L398" t="s">
        <v>2618</v>
      </c>
      <c r="N398" t="s">
        <v>2618</v>
      </c>
      <c r="O398" t="s">
        <v>2618</v>
      </c>
      <c r="P398" t="s">
        <v>2965</v>
      </c>
      <c r="Q398" t="s">
        <v>2618</v>
      </c>
      <c r="R398" s="19">
        <v>38596</v>
      </c>
      <c r="AE398" t="s">
        <v>3083</v>
      </c>
      <c r="AF398">
        <v>0</v>
      </c>
    </row>
    <row r="399" spans="1:33" x14ac:dyDescent="0.55000000000000004">
      <c r="A399" t="s">
        <v>32</v>
      </c>
      <c r="B399" t="s">
        <v>41</v>
      </c>
      <c r="C399" t="s">
        <v>399</v>
      </c>
      <c r="D399" t="s">
        <v>2434</v>
      </c>
      <c r="E399" t="s">
        <v>2990</v>
      </c>
      <c r="F399" t="s">
        <v>2681</v>
      </c>
      <c r="G399" t="s">
        <v>3846</v>
      </c>
      <c r="H399">
        <v>3840000</v>
      </c>
      <c r="I399">
        <v>3.875</v>
      </c>
      <c r="J399" s="19">
        <v>42614</v>
      </c>
      <c r="K399">
        <v>98.548000000000002</v>
      </c>
      <c r="L399" t="s">
        <v>2618</v>
      </c>
      <c r="N399" t="s">
        <v>2618</v>
      </c>
      <c r="O399" t="s">
        <v>2618</v>
      </c>
      <c r="P399" t="s">
        <v>2965</v>
      </c>
      <c r="Q399" t="s">
        <v>2618</v>
      </c>
      <c r="R399" s="19">
        <v>38596</v>
      </c>
      <c r="AE399" t="s">
        <v>3083</v>
      </c>
      <c r="AF399">
        <v>0</v>
      </c>
    </row>
    <row r="400" spans="1:33" x14ac:dyDescent="0.55000000000000004">
      <c r="A400" t="s">
        <v>32</v>
      </c>
      <c r="B400" t="s">
        <v>41</v>
      </c>
      <c r="C400" t="s">
        <v>399</v>
      </c>
      <c r="D400" t="s">
        <v>2435</v>
      </c>
      <c r="E400" t="s">
        <v>2990</v>
      </c>
      <c r="F400" t="s">
        <v>2681</v>
      </c>
      <c r="G400" t="s">
        <v>3846</v>
      </c>
      <c r="H400">
        <v>4300000</v>
      </c>
      <c r="I400">
        <v>4</v>
      </c>
      <c r="J400" s="19">
        <v>42979</v>
      </c>
      <c r="K400">
        <v>98.966999999999999</v>
      </c>
      <c r="L400" t="s">
        <v>2618</v>
      </c>
      <c r="N400" t="s">
        <v>2618</v>
      </c>
      <c r="O400" t="s">
        <v>2618</v>
      </c>
      <c r="P400" t="s">
        <v>2965</v>
      </c>
      <c r="Q400" t="s">
        <v>2618</v>
      </c>
      <c r="R400" s="19">
        <v>38596</v>
      </c>
      <c r="AE400" t="s">
        <v>3083</v>
      </c>
      <c r="AF400">
        <v>0</v>
      </c>
    </row>
    <row r="401" spans="1:32" x14ac:dyDescent="0.55000000000000004">
      <c r="A401" t="s">
        <v>32</v>
      </c>
      <c r="B401" t="s">
        <v>41</v>
      </c>
      <c r="C401" t="s">
        <v>399</v>
      </c>
      <c r="D401" t="s">
        <v>2436</v>
      </c>
      <c r="E401" t="s">
        <v>2990</v>
      </c>
      <c r="F401" t="s">
        <v>2681</v>
      </c>
      <c r="G401" t="s">
        <v>3846</v>
      </c>
      <c r="H401">
        <v>4535000</v>
      </c>
      <c r="I401">
        <v>4</v>
      </c>
      <c r="J401" s="19">
        <v>43344</v>
      </c>
      <c r="K401">
        <v>98.21</v>
      </c>
      <c r="L401" t="s">
        <v>2618</v>
      </c>
      <c r="N401" t="s">
        <v>2618</v>
      </c>
      <c r="O401" t="s">
        <v>2618</v>
      </c>
      <c r="P401" t="s">
        <v>2965</v>
      </c>
      <c r="Q401" t="s">
        <v>2618</v>
      </c>
      <c r="R401" s="19">
        <v>38596</v>
      </c>
      <c r="AE401" t="s">
        <v>3083</v>
      </c>
      <c r="AF401">
        <v>0</v>
      </c>
    </row>
    <row r="402" spans="1:32" x14ac:dyDescent="0.55000000000000004">
      <c r="A402" t="s">
        <v>32</v>
      </c>
      <c r="B402" t="s">
        <v>41</v>
      </c>
      <c r="C402" t="s">
        <v>399</v>
      </c>
      <c r="D402" t="s">
        <v>2437</v>
      </c>
      <c r="E402" t="s">
        <v>2990</v>
      </c>
      <c r="F402" t="s">
        <v>2681</v>
      </c>
      <c r="G402" t="s">
        <v>3846</v>
      </c>
      <c r="H402">
        <v>4715000</v>
      </c>
      <c r="I402">
        <v>5</v>
      </c>
      <c r="J402" s="19">
        <v>43709</v>
      </c>
      <c r="K402">
        <v>109.504</v>
      </c>
      <c r="L402" t="s">
        <v>2618</v>
      </c>
      <c r="N402" t="s">
        <v>2618</v>
      </c>
      <c r="O402" t="s">
        <v>2618</v>
      </c>
      <c r="P402" t="s">
        <v>2965</v>
      </c>
      <c r="Q402" t="s">
        <v>2618</v>
      </c>
      <c r="R402" s="19">
        <v>38596</v>
      </c>
      <c r="AE402" t="s">
        <v>3083</v>
      </c>
      <c r="AF402">
        <v>0</v>
      </c>
    </row>
    <row r="403" spans="1:32" x14ac:dyDescent="0.55000000000000004">
      <c r="A403" t="s">
        <v>32</v>
      </c>
      <c r="B403" t="s">
        <v>41</v>
      </c>
      <c r="C403" t="s">
        <v>399</v>
      </c>
      <c r="D403" t="s">
        <v>2438</v>
      </c>
      <c r="E403" t="s">
        <v>2990</v>
      </c>
      <c r="F403" t="s">
        <v>2681</v>
      </c>
      <c r="G403" t="s">
        <v>3846</v>
      </c>
      <c r="H403">
        <v>4955000</v>
      </c>
      <c r="I403">
        <v>5</v>
      </c>
      <c r="J403" s="19">
        <v>44075</v>
      </c>
      <c r="K403">
        <v>109.646</v>
      </c>
      <c r="L403" t="s">
        <v>2618</v>
      </c>
      <c r="N403" t="s">
        <v>2618</v>
      </c>
      <c r="O403" t="s">
        <v>2618</v>
      </c>
      <c r="P403" t="s">
        <v>2965</v>
      </c>
      <c r="Q403" t="s">
        <v>2618</v>
      </c>
      <c r="R403" s="19">
        <v>38596</v>
      </c>
      <c r="AE403" t="s">
        <v>3083</v>
      </c>
      <c r="AF403">
        <v>0</v>
      </c>
    </row>
    <row r="404" spans="1:32" x14ac:dyDescent="0.55000000000000004">
      <c r="A404" t="s">
        <v>32</v>
      </c>
      <c r="B404" t="s">
        <v>41</v>
      </c>
      <c r="C404" t="s">
        <v>399</v>
      </c>
      <c r="D404" t="s">
        <v>2439</v>
      </c>
      <c r="E404" t="s">
        <v>2990</v>
      </c>
      <c r="F404" t="s">
        <v>2681</v>
      </c>
      <c r="G404" t="s">
        <v>3846</v>
      </c>
      <c r="H404">
        <v>5200000</v>
      </c>
      <c r="I404">
        <v>5</v>
      </c>
      <c r="J404" s="19">
        <v>44440</v>
      </c>
      <c r="K404">
        <v>109.73399999999999</v>
      </c>
      <c r="L404" t="s">
        <v>2618</v>
      </c>
      <c r="N404" t="s">
        <v>2618</v>
      </c>
      <c r="O404" t="s">
        <v>2618</v>
      </c>
      <c r="P404" t="s">
        <v>2965</v>
      </c>
      <c r="Q404" t="s">
        <v>2618</v>
      </c>
      <c r="R404" s="19">
        <v>38596</v>
      </c>
      <c r="AE404" t="s">
        <v>3083</v>
      </c>
      <c r="AF404">
        <v>0</v>
      </c>
    </row>
    <row r="405" spans="1:32" x14ac:dyDescent="0.55000000000000004">
      <c r="A405" t="s">
        <v>32</v>
      </c>
      <c r="B405" t="s">
        <v>41</v>
      </c>
      <c r="C405" t="s">
        <v>399</v>
      </c>
      <c r="D405" t="s">
        <v>2440</v>
      </c>
      <c r="E405" t="s">
        <v>2990</v>
      </c>
      <c r="F405" t="s">
        <v>2681</v>
      </c>
      <c r="G405" t="s">
        <v>3846</v>
      </c>
      <c r="H405">
        <v>5460000</v>
      </c>
      <c r="I405">
        <v>5</v>
      </c>
      <c r="J405" s="19">
        <v>44805</v>
      </c>
      <c r="K405">
        <v>109.771</v>
      </c>
      <c r="L405" t="s">
        <v>2618</v>
      </c>
      <c r="N405" t="s">
        <v>2618</v>
      </c>
      <c r="O405" t="s">
        <v>2618</v>
      </c>
      <c r="P405" t="s">
        <v>2965</v>
      </c>
      <c r="Q405" t="s">
        <v>2618</v>
      </c>
      <c r="R405" s="19">
        <v>38596</v>
      </c>
      <c r="AE405" t="s">
        <v>3083</v>
      </c>
      <c r="AF405">
        <v>0</v>
      </c>
    </row>
    <row r="406" spans="1:32" x14ac:dyDescent="0.55000000000000004">
      <c r="A406" t="s">
        <v>32</v>
      </c>
      <c r="B406" t="s">
        <v>41</v>
      </c>
      <c r="C406" t="s">
        <v>399</v>
      </c>
      <c r="D406" t="s">
        <v>2441</v>
      </c>
      <c r="E406" t="s">
        <v>2990</v>
      </c>
      <c r="F406" t="s">
        <v>2681</v>
      </c>
      <c r="G406" t="s">
        <v>3846</v>
      </c>
      <c r="H406">
        <v>5735000</v>
      </c>
      <c r="I406">
        <v>5</v>
      </c>
      <c r="J406" s="19">
        <v>45170</v>
      </c>
      <c r="K406">
        <v>109.759</v>
      </c>
      <c r="L406" t="s">
        <v>2618</v>
      </c>
      <c r="N406" t="s">
        <v>2618</v>
      </c>
      <c r="O406" t="s">
        <v>2618</v>
      </c>
      <c r="P406" t="s">
        <v>2965</v>
      </c>
      <c r="Q406" t="s">
        <v>2618</v>
      </c>
      <c r="R406" s="19">
        <v>38596</v>
      </c>
      <c r="AE406" t="s">
        <v>3083</v>
      </c>
      <c r="AF406">
        <v>0</v>
      </c>
    </row>
    <row r="407" spans="1:32" x14ac:dyDescent="0.55000000000000004">
      <c r="A407" t="s">
        <v>32</v>
      </c>
      <c r="B407" t="s">
        <v>41</v>
      </c>
      <c r="C407" t="s">
        <v>399</v>
      </c>
      <c r="D407" t="s">
        <v>2442</v>
      </c>
      <c r="E407" t="s">
        <v>2990</v>
      </c>
      <c r="F407" t="s">
        <v>2681</v>
      </c>
      <c r="G407" t="s">
        <v>3846</v>
      </c>
      <c r="H407">
        <v>6020000</v>
      </c>
      <c r="I407">
        <v>5</v>
      </c>
      <c r="J407" s="19">
        <v>45536</v>
      </c>
      <c r="K407">
        <v>109.703</v>
      </c>
      <c r="L407" t="s">
        <v>2618</v>
      </c>
      <c r="N407" t="s">
        <v>2618</v>
      </c>
      <c r="O407" t="s">
        <v>2618</v>
      </c>
      <c r="P407" t="s">
        <v>2965</v>
      </c>
      <c r="Q407" t="s">
        <v>2618</v>
      </c>
      <c r="R407" s="19">
        <v>38596</v>
      </c>
      <c r="AE407" t="s">
        <v>3083</v>
      </c>
      <c r="AF407">
        <v>0</v>
      </c>
    </row>
    <row r="408" spans="1:32" x14ac:dyDescent="0.55000000000000004">
      <c r="A408" t="s">
        <v>32</v>
      </c>
      <c r="B408" t="s">
        <v>41</v>
      </c>
      <c r="C408" t="s">
        <v>399</v>
      </c>
      <c r="D408" t="s">
        <v>2443</v>
      </c>
      <c r="E408" t="s">
        <v>2990</v>
      </c>
      <c r="F408" t="s">
        <v>2681</v>
      </c>
      <c r="G408" t="s">
        <v>3846</v>
      </c>
      <c r="H408">
        <v>6320000</v>
      </c>
      <c r="I408">
        <v>5</v>
      </c>
      <c r="J408" s="19">
        <v>45901</v>
      </c>
      <c r="K408">
        <v>109.604</v>
      </c>
      <c r="L408" t="s">
        <v>2618</v>
      </c>
      <c r="N408" t="s">
        <v>2618</v>
      </c>
      <c r="O408" t="s">
        <v>2618</v>
      </c>
      <c r="P408" t="s">
        <v>2965</v>
      </c>
      <c r="Q408" t="s">
        <v>2618</v>
      </c>
      <c r="R408" s="19">
        <v>38596</v>
      </c>
      <c r="AE408" t="s">
        <v>3083</v>
      </c>
      <c r="AF408">
        <v>0</v>
      </c>
    </row>
    <row r="409" spans="1:32" x14ac:dyDescent="0.55000000000000004">
      <c r="A409" t="s">
        <v>32</v>
      </c>
      <c r="B409" t="s">
        <v>41</v>
      </c>
      <c r="C409" t="s">
        <v>399</v>
      </c>
      <c r="D409" t="s">
        <v>2444</v>
      </c>
      <c r="E409" t="s">
        <v>2990</v>
      </c>
      <c r="F409" t="s">
        <v>2681</v>
      </c>
      <c r="G409" t="s">
        <v>3846</v>
      </c>
      <c r="H409">
        <v>6635000</v>
      </c>
      <c r="I409">
        <v>5</v>
      </c>
      <c r="J409" s="19">
        <v>46266</v>
      </c>
      <c r="K409">
        <v>109.75700000000001</v>
      </c>
      <c r="L409" t="s">
        <v>2618</v>
      </c>
      <c r="N409" t="s">
        <v>2618</v>
      </c>
      <c r="O409" t="s">
        <v>2618</v>
      </c>
      <c r="P409" t="s">
        <v>2965</v>
      </c>
      <c r="Q409" t="s">
        <v>2618</v>
      </c>
      <c r="R409" s="19">
        <v>38596</v>
      </c>
      <c r="AE409" t="s">
        <v>3083</v>
      </c>
      <c r="AF409">
        <v>0</v>
      </c>
    </row>
    <row r="410" spans="1:32" x14ac:dyDescent="0.55000000000000004">
      <c r="A410" t="s">
        <v>32</v>
      </c>
      <c r="B410" t="s">
        <v>41</v>
      </c>
      <c r="C410" t="s">
        <v>399</v>
      </c>
      <c r="D410" t="s">
        <v>2445</v>
      </c>
      <c r="E410" t="s">
        <v>2990</v>
      </c>
      <c r="F410" t="s">
        <v>2681</v>
      </c>
      <c r="G410" t="s">
        <v>3846</v>
      </c>
      <c r="H410">
        <v>1970000</v>
      </c>
      <c r="I410">
        <v>4</v>
      </c>
      <c r="J410" s="19">
        <v>41153</v>
      </c>
      <c r="K410">
        <v>102.57299999999999</v>
      </c>
      <c r="L410" t="s">
        <v>2618</v>
      </c>
      <c r="N410" t="s">
        <v>2618</v>
      </c>
      <c r="O410" t="s">
        <v>2618</v>
      </c>
      <c r="P410" t="s">
        <v>2618</v>
      </c>
      <c r="Q410" t="s">
        <v>2618</v>
      </c>
      <c r="R410" s="19">
        <v>38596</v>
      </c>
      <c r="AE410" t="s">
        <v>3083</v>
      </c>
      <c r="AF410">
        <v>0</v>
      </c>
    </row>
    <row r="411" spans="1:32" x14ac:dyDescent="0.55000000000000004">
      <c r="A411" t="s">
        <v>32</v>
      </c>
      <c r="B411" t="s">
        <v>41</v>
      </c>
      <c r="C411" t="s">
        <v>399</v>
      </c>
      <c r="D411" t="s">
        <v>2446</v>
      </c>
      <c r="E411" t="s">
        <v>2990</v>
      </c>
      <c r="F411" t="s">
        <v>2681</v>
      </c>
      <c r="G411" t="s">
        <v>3846</v>
      </c>
      <c r="H411">
        <v>1300000</v>
      </c>
      <c r="I411">
        <v>4</v>
      </c>
      <c r="J411" s="19">
        <v>41518</v>
      </c>
      <c r="K411">
        <v>102.056</v>
      </c>
      <c r="L411" t="s">
        <v>2618</v>
      </c>
      <c r="N411" t="s">
        <v>2618</v>
      </c>
      <c r="O411" t="s">
        <v>2618</v>
      </c>
      <c r="P411" t="s">
        <v>2618</v>
      </c>
      <c r="Q411" t="s">
        <v>2618</v>
      </c>
      <c r="R411" s="19">
        <v>38596</v>
      </c>
      <c r="AE411" t="s">
        <v>3083</v>
      </c>
      <c r="AF411">
        <v>0</v>
      </c>
    </row>
    <row r="412" spans="1:32" x14ac:dyDescent="0.55000000000000004">
      <c r="A412" t="s">
        <v>32</v>
      </c>
      <c r="B412" t="s">
        <v>41</v>
      </c>
      <c r="C412" t="s">
        <v>399</v>
      </c>
      <c r="D412" t="s">
        <v>2447</v>
      </c>
      <c r="E412" t="s">
        <v>2990</v>
      </c>
      <c r="F412" t="s">
        <v>2681</v>
      </c>
      <c r="G412" t="s">
        <v>3846</v>
      </c>
      <c r="H412" s="20">
        <v>500000</v>
      </c>
      <c r="I412">
        <v>4</v>
      </c>
      <c r="J412" s="19">
        <v>41883</v>
      </c>
      <c r="K412">
        <v>101.357</v>
      </c>
      <c r="L412" t="s">
        <v>2618</v>
      </c>
      <c r="N412" t="s">
        <v>2618</v>
      </c>
      <c r="O412" t="s">
        <v>2618</v>
      </c>
      <c r="P412" t="s">
        <v>2618</v>
      </c>
      <c r="Q412" t="s">
        <v>2618</v>
      </c>
      <c r="R412" s="19">
        <v>38596</v>
      </c>
      <c r="AE412" t="s">
        <v>3083</v>
      </c>
      <c r="AF412">
        <v>0</v>
      </c>
    </row>
    <row r="413" spans="1:32" x14ac:dyDescent="0.55000000000000004">
      <c r="A413" t="s">
        <v>32</v>
      </c>
      <c r="B413" t="s">
        <v>41</v>
      </c>
      <c r="C413" t="s">
        <v>399</v>
      </c>
      <c r="D413" t="s">
        <v>2448</v>
      </c>
      <c r="E413" t="s">
        <v>2990</v>
      </c>
      <c r="F413" t="s">
        <v>2681</v>
      </c>
      <c r="G413" t="s">
        <v>3846</v>
      </c>
      <c r="H413">
        <v>30045000</v>
      </c>
      <c r="I413">
        <v>5</v>
      </c>
      <c r="J413" s="19">
        <v>47727</v>
      </c>
      <c r="K413">
        <v>109.68</v>
      </c>
      <c r="L413" t="s">
        <v>2618</v>
      </c>
      <c r="N413" t="s">
        <v>2618</v>
      </c>
      <c r="O413" t="s">
        <v>2618</v>
      </c>
      <c r="P413" t="s">
        <v>2965</v>
      </c>
      <c r="Q413" t="s">
        <v>2618</v>
      </c>
      <c r="R413" s="19">
        <v>38596</v>
      </c>
      <c r="AE413" t="s">
        <v>3083</v>
      </c>
      <c r="AF413">
        <v>0</v>
      </c>
    </row>
    <row r="414" spans="1:32" x14ac:dyDescent="0.55000000000000004">
      <c r="A414" t="s">
        <v>32</v>
      </c>
      <c r="B414" t="s">
        <v>41</v>
      </c>
      <c r="C414" t="s">
        <v>399</v>
      </c>
      <c r="D414" t="s">
        <v>2449</v>
      </c>
      <c r="E414" t="s">
        <v>2990</v>
      </c>
      <c r="F414" t="s">
        <v>2681</v>
      </c>
      <c r="G414" t="s">
        <v>3846</v>
      </c>
      <c r="H414">
        <v>1825000</v>
      </c>
      <c r="I414">
        <v>4</v>
      </c>
      <c r="J414" s="19">
        <v>42248</v>
      </c>
      <c r="K414">
        <v>100.73699999999999</v>
      </c>
      <c r="L414" t="s">
        <v>2618</v>
      </c>
      <c r="N414" t="s">
        <v>2618</v>
      </c>
      <c r="O414" t="s">
        <v>2618</v>
      </c>
      <c r="P414" t="s">
        <v>2965</v>
      </c>
      <c r="Q414" t="s">
        <v>2618</v>
      </c>
      <c r="R414" s="19">
        <v>38596</v>
      </c>
      <c r="AE414" t="s">
        <v>3083</v>
      </c>
      <c r="AF414">
        <v>0</v>
      </c>
    </row>
    <row r="415" spans="1:32" hidden="1" x14ac:dyDescent="0.55000000000000004">
      <c r="A415" t="s">
        <v>32</v>
      </c>
      <c r="B415" t="s">
        <v>41</v>
      </c>
      <c r="C415" t="s">
        <v>129</v>
      </c>
      <c r="D415" t="s">
        <v>725</v>
      </c>
      <c r="E415" t="s">
        <v>2990</v>
      </c>
      <c r="F415" t="s">
        <v>2681</v>
      </c>
      <c r="G415" t="s">
        <v>3846</v>
      </c>
      <c r="I415">
        <v>5</v>
      </c>
      <c r="J415" s="19">
        <v>48458</v>
      </c>
      <c r="L415" t="s">
        <v>2618</v>
      </c>
      <c r="N415" t="s">
        <v>2618</v>
      </c>
      <c r="O415" t="s">
        <v>2618</v>
      </c>
      <c r="P415" t="s">
        <v>2618</v>
      </c>
      <c r="Q415" t="s">
        <v>2618</v>
      </c>
      <c r="R415" s="19">
        <v>38596</v>
      </c>
      <c r="AE415" t="s">
        <v>3007</v>
      </c>
      <c r="AF415" t="s">
        <v>3158</v>
      </c>
    </row>
    <row r="416" spans="1:32" hidden="1" x14ac:dyDescent="0.55000000000000004">
      <c r="A416" t="s">
        <v>32</v>
      </c>
      <c r="B416" t="s">
        <v>41</v>
      </c>
      <c r="C416" t="s">
        <v>129</v>
      </c>
      <c r="D416" t="s">
        <v>726</v>
      </c>
      <c r="E416" t="s">
        <v>2990</v>
      </c>
      <c r="F416" t="s">
        <v>2681</v>
      </c>
      <c r="G416" t="s">
        <v>3846</v>
      </c>
      <c r="I416">
        <v>5</v>
      </c>
      <c r="J416" s="19">
        <v>48823</v>
      </c>
      <c r="L416" t="s">
        <v>2618</v>
      </c>
      <c r="N416" t="s">
        <v>2618</v>
      </c>
      <c r="O416" t="s">
        <v>2618</v>
      </c>
      <c r="P416" t="s">
        <v>2618</v>
      </c>
      <c r="Q416" t="s">
        <v>2618</v>
      </c>
      <c r="R416" s="19">
        <v>38596</v>
      </c>
      <c r="AE416" t="s">
        <v>3007</v>
      </c>
      <c r="AF416" t="s">
        <v>3158</v>
      </c>
    </row>
    <row r="417" spans="1:32" hidden="1" x14ac:dyDescent="0.55000000000000004">
      <c r="A417" t="s">
        <v>32</v>
      </c>
      <c r="B417" t="s">
        <v>41</v>
      </c>
      <c r="C417" t="s">
        <v>129</v>
      </c>
      <c r="D417" t="s">
        <v>727</v>
      </c>
      <c r="E417" t="s">
        <v>2990</v>
      </c>
      <c r="F417" t="s">
        <v>2681</v>
      </c>
      <c r="G417" t="s">
        <v>3846</v>
      </c>
      <c r="I417">
        <v>5</v>
      </c>
      <c r="J417" s="19">
        <v>49188</v>
      </c>
      <c r="L417" t="s">
        <v>2618</v>
      </c>
      <c r="N417" t="s">
        <v>2618</v>
      </c>
      <c r="O417" t="s">
        <v>2618</v>
      </c>
      <c r="P417" t="s">
        <v>2618</v>
      </c>
      <c r="Q417" t="s">
        <v>2618</v>
      </c>
      <c r="R417" s="19">
        <v>38596</v>
      </c>
      <c r="AE417" t="s">
        <v>3007</v>
      </c>
      <c r="AF417" t="s">
        <v>3158</v>
      </c>
    </row>
    <row r="418" spans="1:32" x14ac:dyDescent="0.55000000000000004">
      <c r="A418" t="s">
        <v>32</v>
      </c>
      <c r="B418" t="s">
        <v>41</v>
      </c>
      <c r="C418" t="s">
        <v>399</v>
      </c>
      <c r="D418" t="s">
        <v>2450</v>
      </c>
      <c r="E418" t="s">
        <v>2990</v>
      </c>
      <c r="F418" t="s">
        <v>2681</v>
      </c>
      <c r="G418" t="s">
        <v>3846</v>
      </c>
      <c r="H418">
        <v>46805000</v>
      </c>
      <c r="I418">
        <v>5</v>
      </c>
      <c r="J418" s="19">
        <v>49553</v>
      </c>
      <c r="K418">
        <v>109.937</v>
      </c>
      <c r="L418" t="s">
        <v>2618</v>
      </c>
      <c r="N418" t="s">
        <v>2618</v>
      </c>
      <c r="O418" t="s">
        <v>2618</v>
      </c>
      <c r="P418" t="s">
        <v>2965</v>
      </c>
      <c r="Q418" t="s">
        <v>2618</v>
      </c>
      <c r="R418" s="19">
        <v>38596</v>
      </c>
      <c r="AE418" t="s">
        <v>3083</v>
      </c>
      <c r="AF418">
        <v>0</v>
      </c>
    </row>
    <row r="419" spans="1:32" x14ac:dyDescent="0.55000000000000004">
      <c r="A419" t="s">
        <v>32</v>
      </c>
      <c r="B419" t="s">
        <v>41</v>
      </c>
      <c r="C419" t="s">
        <v>399</v>
      </c>
      <c r="D419" t="s">
        <v>2451</v>
      </c>
      <c r="E419" t="s">
        <v>2990</v>
      </c>
      <c r="F419" t="s">
        <v>2681</v>
      </c>
      <c r="G419" t="s">
        <v>3846</v>
      </c>
      <c r="H419">
        <v>10810000</v>
      </c>
      <c r="I419">
        <v>4.375</v>
      </c>
      <c r="J419" s="19">
        <v>49919</v>
      </c>
      <c r="K419">
        <v>96.623999999999995</v>
      </c>
      <c r="L419" t="s">
        <v>2618</v>
      </c>
      <c r="N419" t="s">
        <v>2618</v>
      </c>
      <c r="O419" t="s">
        <v>2618</v>
      </c>
      <c r="P419" t="s">
        <v>2965</v>
      </c>
      <c r="Q419" t="s">
        <v>2618</v>
      </c>
      <c r="R419" s="19">
        <v>38596</v>
      </c>
      <c r="AE419" t="s">
        <v>3083</v>
      </c>
      <c r="AF419">
        <v>0</v>
      </c>
    </row>
    <row r="420" spans="1:32" x14ac:dyDescent="0.55000000000000004">
      <c r="A420" t="s">
        <v>32</v>
      </c>
      <c r="B420" t="s">
        <v>41</v>
      </c>
      <c r="C420" t="s">
        <v>248</v>
      </c>
      <c r="D420" t="s">
        <v>1493</v>
      </c>
      <c r="E420" t="s">
        <v>2990</v>
      </c>
      <c r="F420" t="s">
        <v>2803</v>
      </c>
      <c r="G420" t="s">
        <v>3846</v>
      </c>
      <c r="H420">
        <v>1270000</v>
      </c>
      <c r="I420">
        <v>4.5999999999999996</v>
      </c>
      <c r="J420" s="19">
        <v>40057</v>
      </c>
      <c r="K420">
        <v>100</v>
      </c>
      <c r="L420" t="s">
        <v>2618</v>
      </c>
      <c r="N420" t="s">
        <v>2618</v>
      </c>
      <c r="O420" t="s">
        <v>2618</v>
      </c>
      <c r="P420" t="s">
        <v>2618</v>
      </c>
      <c r="Q420" t="s">
        <v>2618</v>
      </c>
      <c r="R420" s="19">
        <v>38596</v>
      </c>
      <c r="AE420" t="s">
        <v>3083</v>
      </c>
      <c r="AF420">
        <v>0</v>
      </c>
    </row>
    <row r="421" spans="1:32" x14ac:dyDescent="0.55000000000000004">
      <c r="A421" t="s">
        <v>32</v>
      </c>
      <c r="B421" t="s">
        <v>41</v>
      </c>
      <c r="C421" t="s">
        <v>248</v>
      </c>
      <c r="D421" t="s">
        <v>1494</v>
      </c>
      <c r="E421" t="s">
        <v>2990</v>
      </c>
      <c r="F421" t="s">
        <v>2803</v>
      </c>
      <c r="G421" t="s">
        <v>3846</v>
      </c>
      <c r="H421">
        <v>1580000</v>
      </c>
      <c r="I421">
        <v>4.6500000000000004</v>
      </c>
      <c r="J421" s="19">
        <v>40422</v>
      </c>
      <c r="K421">
        <v>100</v>
      </c>
      <c r="L421" t="s">
        <v>2618</v>
      </c>
      <c r="N421" t="s">
        <v>2618</v>
      </c>
      <c r="O421" t="s">
        <v>2618</v>
      </c>
      <c r="P421" t="s">
        <v>2618</v>
      </c>
      <c r="Q421" t="s">
        <v>2618</v>
      </c>
      <c r="R421" s="19">
        <v>38596</v>
      </c>
      <c r="AE421" t="s">
        <v>3083</v>
      </c>
      <c r="AF421">
        <v>0</v>
      </c>
    </row>
    <row r="422" spans="1:32" x14ac:dyDescent="0.55000000000000004">
      <c r="A422" t="s">
        <v>32</v>
      </c>
      <c r="B422" t="s">
        <v>41</v>
      </c>
      <c r="C422" t="s">
        <v>248</v>
      </c>
      <c r="D422" t="s">
        <v>1495</v>
      </c>
      <c r="E422" t="s">
        <v>2990</v>
      </c>
      <c r="F422" t="s">
        <v>2803</v>
      </c>
      <c r="G422" t="s">
        <v>3846</v>
      </c>
      <c r="H422">
        <v>70000</v>
      </c>
      <c r="I422">
        <v>4.7</v>
      </c>
      <c r="J422" s="19">
        <v>40787</v>
      </c>
      <c r="K422">
        <v>100</v>
      </c>
      <c r="L422" t="s">
        <v>2618</v>
      </c>
      <c r="N422" t="s">
        <v>2618</v>
      </c>
      <c r="O422" t="s">
        <v>2618</v>
      </c>
      <c r="P422" t="s">
        <v>2618</v>
      </c>
      <c r="Q422" t="s">
        <v>2618</v>
      </c>
      <c r="R422" s="19">
        <v>38596</v>
      </c>
      <c r="AE422" t="s">
        <v>3083</v>
      </c>
      <c r="AF422">
        <v>0</v>
      </c>
    </row>
    <row r="423" spans="1:32" x14ac:dyDescent="0.55000000000000004">
      <c r="A423" t="s">
        <v>32</v>
      </c>
      <c r="B423" t="s">
        <v>41</v>
      </c>
      <c r="C423" t="s">
        <v>248</v>
      </c>
      <c r="D423" t="s">
        <v>1496</v>
      </c>
      <c r="E423" t="s">
        <v>2990</v>
      </c>
      <c r="F423" t="s">
        <v>2803</v>
      </c>
      <c r="G423" t="s">
        <v>3846</v>
      </c>
      <c r="I423">
        <v>5</v>
      </c>
      <c r="J423" s="19">
        <v>41153</v>
      </c>
      <c r="L423" t="s">
        <v>2618</v>
      </c>
      <c r="N423" t="s">
        <v>2618</v>
      </c>
      <c r="O423" t="s">
        <v>2618</v>
      </c>
      <c r="P423" t="s">
        <v>2618</v>
      </c>
      <c r="Q423" t="s">
        <v>2618</v>
      </c>
      <c r="R423" s="19">
        <v>38596</v>
      </c>
      <c r="AE423" t="s">
        <v>3083</v>
      </c>
      <c r="AF423">
        <v>0</v>
      </c>
    </row>
    <row r="424" spans="1:32" x14ac:dyDescent="0.55000000000000004">
      <c r="A424" t="s">
        <v>32</v>
      </c>
      <c r="B424" t="s">
        <v>41</v>
      </c>
      <c r="C424" t="s">
        <v>248</v>
      </c>
      <c r="D424" t="s">
        <v>1497</v>
      </c>
      <c r="E424" t="s">
        <v>2990</v>
      </c>
      <c r="F424" t="s">
        <v>2803</v>
      </c>
      <c r="G424" t="s">
        <v>3846</v>
      </c>
      <c r="I424">
        <v>2.8</v>
      </c>
      <c r="J424" s="19">
        <v>41518</v>
      </c>
      <c r="L424" t="s">
        <v>2618</v>
      </c>
      <c r="N424" t="s">
        <v>2618</v>
      </c>
      <c r="O424" t="s">
        <v>2618</v>
      </c>
      <c r="P424" t="s">
        <v>2618</v>
      </c>
      <c r="Q424" t="s">
        <v>2618</v>
      </c>
      <c r="R424" s="19">
        <v>38596</v>
      </c>
      <c r="AE424" t="s">
        <v>3083</v>
      </c>
      <c r="AF424">
        <v>0</v>
      </c>
    </row>
    <row r="425" spans="1:32" x14ac:dyDescent="0.55000000000000004">
      <c r="A425" t="s">
        <v>32</v>
      </c>
      <c r="B425" t="s">
        <v>41</v>
      </c>
      <c r="C425" t="s">
        <v>248</v>
      </c>
      <c r="D425" t="s">
        <v>1498</v>
      </c>
      <c r="E425" t="s">
        <v>2990</v>
      </c>
      <c r="F425" t="s">
        <v>2803</v>
      </c>
      <c r="G425" t="s">
        <v>3846</v>
      </c>
      <c r="I425">
        <v>2.8</v>
      </c>
      <c r="J425" s="19">
        <v>41883</v>
      </c>
      <c r="L425" t="s">
        <v>2618</v>
      </c>
      <c r="N425" t="s">
        <v>2618</v>
      </c>
      <c r="O425" t="s">
        <v>2618</v>
      </c>
      <c r="P425" t="s">
        <v>2618</v>
      </c>
      <c r="Q425" t="s">
        <v>2618</v>
      </c>
      <c r="R425" s="19">
        <v>38596</v>
      </c>
      <c r="AE425" t="s">
        <v>3083</v>
      </c>
      <c r="AF425">
        <v>0</v>
      </c>
    </row>
    <row r="426" spans="1:32" x14ac:dyDescent="0.55000000000000004">
      <c r="A426" t="s">
        <v>32</v>
      </c>
      <c r="B426" t="s">
        <v>41</v>
      </c>
      <c r="C426" t="s">
        <v>248</v>
      </c>
      <c r="D426" t="s">
        <v>1499</v>
      </c>
      <c r="E426" t="s">
        <v>2990</v>
      </c>
      <c r="F426" t="s">
        <v>2803</v>
      </c>
      <c r="G426" t="s">
        <v>3846</v>
      </c>
      <c r="I426">
        <v>2.8</v>
      </c>
      <c r="J426" s="19">
        <v>42248</v>
      </c>
      <c r="L426" t="s">
        <v>2618</v>
      </c>
      <c r="N426" t="s">
        <v>2618</v>
      </c>
      <c r="O426" t="s">
        <v>2618</v>
      </c>
      <c r="P426" t="s">
        <v>2965</v>
      </c>
      <c r="Q426" t="s">
        <v>2618</v>
      </c>
      <c r="R426" s="19">
        <v>38596</v>
      </c>
      <c r="AE426" t="s">
        <v>3083</v>
      </c>
      <c r="AF426">
        <v>0</v>
      </c>
    </row>
    <row r="427" spans="1:32" x14ac:dyDescent="0.55000000000000004">
      <c r="A427" t="s">
        <v>32</v>
      </c>
      <c r="B427" t="s">
        <v>41</v>
      </c>
      <c r="C427" t="s">
        <v>248</v>
      </c>
      <c r="D427" t="s">
        <v>1500</v>
      </c>
      <c r="E427" t="s">
        <v>2990</v>
      </c>
      <c r="F427" t="s">
        <v>2803</v>
      </c>
      <c r="G427" t="s">
        <v>3846</v>
      </c>
      <c r="I427">
        <v>2.8</v>
      </c>
      <c r="J427" s="19">
        <v>42614</v>
      </c>
      <c r="L427" t="s">
        <v>2618</v>
      </c>
      <c r="N427" t="s">
        <v>2618</v>
      </c>
      <c r="O427" t="s">
        <v>2618</v>
      </c>
      <c r="P427" t="s">
        <v>2965</v>
      </c>
      <c r="Q427" t="s">
        <v>2618</v>
      </c>
      <c r="R427" s="19">
        <v>38596</v>
      </c>
      <c r="AE427" t="s">
        <v>3083</v>
      </c>
      <c r="AF427">
        <v>0</v>
      </c>
    </row>
    <row r="428" spans="1:32" x14ac:dyDescent="0.55000000000000004">
      <c r="A428" t="s">
        <v>32</v>
      </c>
      <c r="B428" t="s">
        <v>41</v>
      </c>
      <c r="C428" t="s">
        <v>248</v>
      </c>
      <c r="D428" t="s">
        <v>1501</v>
      </c>
      <c r="E428" t="s">
        <v>2990</v>
      </c>
      <c r="F428" t="s">
        <v>2803</v>
      </c>
      <c r="G428" t="s">
        <v>3846</v>
      </c>
      <c r="I428">
        <v>2.8</v>
      </c>
      <c r="J428" s="19">
        <v>42979</v>
      </c>
      <c r="L428" t="s">
        <v>2618</v>
      </c>
      <c r="N428" t="s">
        <v>2618</v>
      </c>
      <c r="O428" t="s">
        <v>2618</v>
      </c>
      <c r="P428" t="s">
        <v>2965</v>
      </c>
      <c r="Q428" t="s">
        <v>2618</v>
      </c>
      <c r="R428" s="19">
        <v>38596</v>
      </c>
      <c r="AE428" t="s">
        <v>3083</v>
      </c>
      <c r="AF428">
        <v>0</v>
      </c>
    </row>
    <row r="429" spans="1:32" x14ac:dyDescent="0.55000000000000004">
      <c r="A429" t="s">
        <v>32</v>
      </c>
      <c r="B429" t="s">
        <v>41</v>
      </c>
      <c r="C429" t="s">
        <v>248</v>
      </c>
      <c r="D429" t="s">
        <v>1502</v>
      </c>
      <c r="E429" t="s">
        <v>2990</v>
      </c>
      <c r="F429" t="s">
        <v>2803</v>
      </c>
      <c r="G429" t="s">
        <v>3846</v>
      </c>
      <c r="I429">
        <v>2.8</v>
      </c>
      <c r="J429" s="19">
        <v>43344</v>
      </c>
      <c r="L429" t="s">
        <v>2618</v>
      </c>
      <c r="N429" t="s">
        <v>2618</v>
      </c>
      <c r="O429" t="s">
        <v>2618</v>
      </c>
      <c r="P429" t="s">
        <v>2965</v>
      </c>
      <c r="Q429" t="s">
        <v>2618</v>
      </c>
      <c r="R429" s="19">
        <v>38596</v>
      </c>
      <c r="AE429" t="s">
        <v>3083</v>
      </c>
      <c r="AF429">
        <v>0</v>
      </c>
    </row>
    <row r="430" spans="1:32" x14ac:dyDescent="0.55000000000000004">
      <c r="A430" t="s">
        <v>32</v>
      </c>
      <c r="B430" t="s">
        <v>41</v>
      </c>
      <c r="C430" t="s">
        <v>248</v>
      </c>
      <c r="D430" t="s">
        <v>1503</v>
      </c>
      <c r="E430" t="s">
        <v>2990</v>
      </c>
      <c r="F430" t="s">
        <v>2803</v>
      </c>
      <c r="G430" t="s">
        <v>3846</v>
      </c>
      <c r="I430">
        <v>2.8</v>
      </c>
      <c r="J430" s="19">
        <v>43709</v>
      </c>
      <c r="L430" t="s">
        <v>2618</v>
      </c>
      <c r="N430" t="s">
        <v>2618</v>
      </c>
      <c r="O430" t="s">
        <v>2618</v>
      </c>
      <c r="P430" t="s">
        <v>2965</v>
      </c>
      <c r="Q430" t="s">
        <v>2618</v>
      </c>
      <c r="R430" s="19">
        <v>38596</v>
      </c>
      <c r="AE430" t="s">
        <v>3083</v>
      </c>
      <c r="AF430">
        <v>0</v>
      </c>
    </row>
    <row r="431" spans="1:32" x14ac:dyDescent="0.55000000000000004">
      <c r="A431" t="s">
        <v>32</v>
      </c>
      <c r="B431" t="s">
        <v>41</v>
      </c>
      <c r="C431" t="s">
        <v>248</v>
      </c>
      <c r="D431" t="s">
        <v>1504</v>
      </c>
      <c r="E431" t="s">
        <v>2990</v>
      </c>
      <c r="F431" t="s">
        <v>2803</v>
      </c>
      <c r="G431" t="s">
        <v>3846</v>
      </c>
      <c r="I431">
        <v>2.8</v>
      </c>
      <c r="J431" s="19">
        <v>44075</v>
      </c>
      <c r="L431" t="s">
        <v>2618</v>
      </c>
      <c r="N431" t="s">
        <v>2618</v>
      </c>
      <c r="O431" t="s">
        <v>2618</v>
      </c>
      <c r="P431" t="s">
        <v>2965</v>
      </c>
      <c r="Q431" t="s">
        <v>2618</v>
      </c>
      <c r="R431" s="19">
        <v>38596</v>
      </c>
      <c r="AE431" t="s">
        <v>3083</v>
      </c>
      <c r="AF431">
        <v>0</v>
      </c>
    </row>
    <row r="432" spans="1:32" x14ac:dyDescent="0.55000000000000004">
      <c r="A432" t="s">
        <v>32</v>
      </c>
      <c r="B432" t="s">
        <v>41</v>
      </c>
      <c r="C432" t="s">
        <v>248</v>
      </c>
      <c r="D432" t="s">
        <v>1505</v>
      </c>
      <c r="E432" t="s">
        <v>2990</v>
      </c>
      <c r="F432" t="s">
        <v>2803</v>
      </c>
      <c r="G432" t="s">
        <v>3846</v>
      </c>
      <c r="I432">
        <v>2.8</v>
      </c>
      <c r="J432" s="19">
        <v>44440</v>
      </c>
      <c r="L432" t="s">
        <v>2618</v>
      </c>
      <c r="N432" t="s">
        <v>2618</v>
      </c>
      <c r="O432" t="s">
        <v>2618</v>
      </c>
      <c r="P432" t="s">
        <v>2965</v>
      </c>
      <c r="Q432" t="s">
        <v>2618</v>
      </c>
      <c r="R432" s="19">
        <v>38596</v>
      </c>
      <c r="AE432" t="s">
        <v>3083</v>
      </c>
      <c r="AF432">
        <v>0</v>
      </c>
    </row>
    <row r="433" spans="1:32" x14ac:dyDescent="0.55000000000000004">
      <c r="A433" t="s">
        <v>32</v>
      </c>
      <c r="B433" t="s">
        <v>41</v>
      </c>
      <c r="C433" t="s">
        <v>248</v>
      </c>
      <c r="D433" t="s">
        <v>1506</v>
      </c>
      <c r="E433" t="s">
        <v>2990</v>
      </c>
      <c r="F433" t="s">
        <v>2803</v>
      </c>
      <c r="G433" t="s">
        <v>3846</v>
      </c>
      <c r="I433">
        <v>2.8</v>
      </c>
      <c r="J433" s="19">
        <v>44805</v>
      </c>
      <c r="L433" t="s">
        <v>2618</v>
      </c>
      <c r="N433" t="s">
        <v>2618</v>
      </c>
      <c r="O433" t="s">
        <v>2618</v>
      </c>
      <c r="P433" t="s">
        <v>2965</v>
      </c>
      <c r="Q433" t="s">
        <v>2618</v>
      </c>
      <c r="R433" s="19">
        <v>38596</v>
      </c>
      <c r="AE433" t="s">
        <v>3083</v>
      </c>
      <c r="AF433">
        <v>0</v>
      </c>
    </row>
    <row r="434" spans="1:32" x14ac:dyDescent="0.55000000000000004">
      <c r="A434" t="s">
        <v>32</v>
      </c>
      <c r="B434" t="s">
        <v>41</v>
      </c>
      <c r="C434" t="s">
        <v>248</v>
      </c>
      <c r="D434" t="s">
        <v>1507</v>
      </c>
      <c r="E434" t="s">
        <v>2990</v>
      </c>
      <c r="F434" t="s">
        <v>2803</v>
      </c>
      <c r="G434" t="s">
        <v>3846</v>
      </c>
      <c r="I434">
        <v>2.8</v>
      </c>
      <c r="J434" s="19">
        <v>45170</v>
      </c>
      <c r="L434" t="s">
        <v>2618</v>
      </c>
      <c r="N434" t="s">
        <v>2618</v>
      </c>
      <c r="O434" t="s">
        <v>2618</v>
      </c>
      <c r="P434" t="s">
        <v>2965</v>
      </c>
      <c r="Q434" t="s">
        <v>2618</v>
      </c>
      <c r="R434" s="19">
        <v>38596</v>
      </c>
      <c r="AE434" t="s">
        <v>3083</v>
      </c>
      <c r="AF434">
        <v>0</v>
      </c>
    </row>
    <row r="435" spans="1:32" x14ac:dyDescent="0.55000000000000004">
      <c r="A435" t="s">
        <v>32</v>
      </c>
      <c r="B435" t="s">
        <v>41</v>
      </c>
      <c r="C435" t="s">
        <v>248</v>
      </c>
      <c r="D435" t="s">
        <v>1508</v>
      </c>
      <c r="E435" t="s">
        <v>2990</v>
      </c>
      <c r="F435" t="s">
        <v>2803</v>
      </c>
      <c r="G435" t="s">
        <v>3846</v>
      </c>
      <c r="I435">
        <v>2.8</v>
      </c>
      <c r="J435" s="19">
        <v>45536</v>
      </c>
      <c r="L435" t="s">
        <v>2618</v>
      </c>
      <c r="N435" t="s">
        <v>2618</v>
      </c>
      <c r="O435" t="s">
        <v>2618</v>
      </c>
      <c r="P435" t="s">
        <v>2965</v>
      </c>
      <c r="Q435" t="s">
        <v>2618</v>
      </c>
      <c r="R435" s="19">
        <v>38596</v>
      </c>
      <c r="AE435" t="s">
        <v>3083</v>
      </c>
      <c r="AF435">
        <v>0</v>
      </c>
    </row>
    <row r="436" spans="1:32" x14ac:dyDescent="0.55000000000000004">
      <c r="A436" t="s">
        <v>32</v>
      </c>
      <c r="B436" t="s">
        <v>41</v>
      </c>
      <c r="C436" t="s">
        <v>248</v>
      </c>
      <c r="D436" t="s">
        <v>1509</v>
      </c>
      <c r="E436" t="s">
        <v>2990</v>
      </c>
      <c r="F436" t="s">
        <v>2803</v>
      </c>
      <c r="G436" t="s">
        <v>3846</v>
      </c>
      <c r="I436">
        <v>2.8</v>
      </c>
      <c r="J436" s="19">
        <v>45901</v>
      </c>
      <c r="L436" t="s">
        <v>2618</v>
      </c>
      <c r="N436" t="s">
        <v>2618</v>
      </c>
      <c r="O436" t="s">
        <v>2618</v>
      </c>
      <c r="P436" t="s">
        <v>2965</v>
      </c>
      <c r="Q436" t="s">
        <v>2618</v>
      </c>
      <c r="R436" s="19">
        <v>38596</v>
      </c>
      <c r="AE436" t="s">
        <v>3083</v>
      </c>
      <c r="AF436">
        <v>0</v>
      </c>
    </row>
    <row r="437" spans="1:32" x14ac:dyDescent="0.55000000000000004">
      <c r="A437" t="s">
        <v>32</v>
      </c>
      <c r="B437" t="s">
        <v>41</v>
      </c>
      <c r="C437" t="s">
        <v>248</v>
      </c>
      <c r="D437" t="s">
        <v>1510</v>
      </c>
      <c r="E437" t="s">
        <v>2990</v>
      </c>
      <c r="F437" t="s">
        <v>2803</v>
      </c>
      <c r="G437" t="s">
        <v>3846</v>
      </c>
      <c r="I437">
        <v>2.8</v>
      </c>
      <c r="J437" s="19">
        <v>46266</v>
      </c>
      <c r="L437" t="s">
        <v>2618</v>
      </c>
      <c r="N437" t="s">
        <v>2618</v>
      </c>
      <c r="O437" t="s">
        <v>2618</v>
      </c>
      <c r="P437" t="s">
        <v>2965</v>
      </c>
      <c r="Q437" t="s">
        <v>2618</v>
      </c>
      <c r="R437" s="19">
        <v>38596</v>
      </c>
      <c r="AE437" t="s">
        <v>3083</v>
      </c>
      <c r="AF437">
        <v>0</v>
      </c>
    </row>
    <row r="438" spans="1:32" x14ac:dyDescent="0.55000000000000004">
      <c r="A438" t="s">
        <v>32</v>
      </c>
      <c r="B438" t="s">
        <v>41</v>
      </c>
      <c r="C438" t="s">
        <v>248</v>
      </c>
      <c r="D438" t="s">
        <v>1511</v>
      </c>
      <c r="E438" t="s">
        <v>2990</v>
      </c>
      <c r="F438" t="s">
        <v>2803</v>
      </c>
      <c r="G438" t="s">
        <v>3846</v>
      </c>
      <c r="I438">
        <v>2.8</v>
      </c>
      <c r="J438" s="19">
        <v>46631</v>
      </c>
      <c r="L438" t="s">
        <v>2618</v>
      </c>
      <c r="N438" t="s">
        <v>2618</v>
      </c>
      <c r="O438" t="s">
        <v>2618</v>
      </c>
      <c r="P438" t="s">
        <v>2965</v>
      </c>
      <c r="Q438" t="s">
        <v>2618</v>
      </c>
      <c r="R438" s="19">
        <v>38596</v>
      </c>
      <c r="AE438" t="s">
        <v>3083</v>
      </c>
      <c r="AF438">
        <v>0</v>
      </c>
    </row>
    <row r="439" spans="1:32" x14ac:dyDescent="0.55000000000000004">
      <c r="A439" t="s">
        <v>32</v>
      </c>
      <c r="B439" t="s">
        <v>41</v>
      </c>
      <c r="C439" t="s">
        <v>248</v>
      </c>
      <c r="D439" t="s">
        <v>1512</v>
      </c>
      <c r="E439" t="s">
        <v>2990</v>
      </c>
      <c r="F439" t="s">
        <v>2803</v>
      </c>
      <c r="G439" t="s">
        <v>3846</v>
      </c>
      <c r="I439">
        <v>2.8</v>
      </c>
      <c r="J439" s="19">
        <v>46997</v>
      </c>
      <c r="L439" t="s">
        <v>2618</v>
      </c>
      <c r="N439" t="s">
        <v>2618</v>
      </c>
      <c r="O439" t="s">
        <v>2618</v>
      </c>
      <c r="P439" t="s">
        <v>2965</v>
      </c>
      <c r="Q439" t="s">
        <v>2618</v>
      </c>
      <c r="R439" s="19">
        <v>38596</v>
      </c>
      <c r="AE439" t="s">
        <v>3083</v>
      </c>
      <c r="AF439">
        <v>0</v>
      </c>
    </row>
    <row r="440" spans="1:32" x14ac:dyDescent="0.55000000000000004">
      <c r="A440" t="s">
        <v>32</v>
      </c>
      <c r="B440" t="s">
        <v>41</v>
      </c>
      <c r="C440" t="s">
        <v>248</v>
      </c>
      <c r="D440" t="s">
        <v>1513</v>
      </c>
      <c r="E440" t="s">
        <v>2990</v>
      </c>
      <c r="F440" t="s">
        <v>2803</v>
      </c>
      <c r="G440" t="s">
        <v>3846</v>
      </c>
      <c r="I440">
        <v>2.8</v>
      </c>
      <c r="J440" s="19">
        <v>47362</v>
      </c>
      <c r="L440" t="s">
        <v>2618</v>
      </c>
      <c r="N440" t="s">
        <v>2618</v>
      </c>
      <c r="O440" t="s">
        <v>2618</v>
      </c>
      <c r="P440" t="s">
        <v>2965</v>
      </c>
      <c r="Q440" t="s">
        <v>2618</v>
      </c>
      <c r="R440" s="19">
        <v>38596</v>
      </c>
      <c r="AE440" t="s">
        <v>3083</v>
      </c>
      <c r="AF440">
        <v>0</v>
      </c>
    </row>
    <row r="441" spans="1:32" x14ac:dyDescent="0.55000000000000004">
      <c r="A441" t="s">
        <v>32</v>
      </c>
      <c r="B441" t="s">
        <v>41</v>
      </c>
      <c r="C441" t="s">
        <v>248</v>
      </c>
      <c r="D441" t="s">
        <v>1514</v>
      </c>
      <c r="E441" t="s">
        <v>2990</v>
      </c>
      <c r="F441" t="s">
        <v>2803</v>
      </c>
      <c r="G441" t="s">
        <v>3846</v>
      </c>
      <c r="I441">
        <v>2.8</v>
      </c>
      <c r="J441" s="19">
        <v>47727</v>
      </c>
      <c r="L441" t="s">
        <v>2618</v>
      </c>
      <c r="N441" t="s">
        <v>2618</v>
      </c>
      <c r="O441" t="s">
        <v>2618</v>
      </c>
      <c r="P441" t="s">
        <v>2965</v>
      </c>
      <c r="Q441" t="s">
        <v>2618</v>
      </c>
      <c r="R441" s="19">
        <v>38596</v>
      </c>
      <c r="AE441" t="s">
        <v>3083</v>
      </c>
      <c r="AF441">
        <v>0</v>
      </c>
    </row>
    <row r="442" spans="1:32" x14ac:dyDescent="0.55000000000000004">
      <c r="A442" t="s">
        <v>32</v>
      </c>
      <c r="B442" t="s">
        <v>41</v>
      </c>
      <c r="C442" t="s">
        <v>248</v>
      </c>
      <c r="D442" t="s">
        <v>1515</v>
      </c>
      <c r="E442" t="s">
        <v>2990</v>
      </c>
      <c r="F442" t="s">
        <v>2803</v>
      </c>
      <c r="G442" t="s">
        <v>3846</v>
      </c>
      <c r="I442">
        <v>2.8</v>
      </c>
      <c r="J442" s="19">
        <v>48092</v>
      </c>
      <c r="L442" t="s">
        <v>2618</v>
      </c>
      <c r="N442" t="s">
        <v>2618</v>
      </c>
      <c r="O442" t="s">
        <v>2618</v>
      </c>
      <c r="P442" t="s">
        <v>2965</v>
      </c>
      <c r="Q442" t="s">
        <v>2618</v>
      </c>
      <c r="R442" s="19">
        <v>38596</v>
      </c>
      <c r="AE442" t="s">
        <v>3083</v>
      </c>
      <c r="AF442">
        <v>0</v>
      </c>
    </row>
    <row r="443" spans="1:32" x14ac:dyDescent="0.55000000000000004">
      <c r="A443" t="s">
        <v>32</v>
      </c>
      <c r="B443" t="s">
        <v>41</v>
      </c>
      <c r="C443" t="s">
        <v>248</v>
      </c>
      <c r="D443" t="s">
        <v>1516</v>
      </c>
      <c r="E443" t="s">
        <v>2990</v>
      </c>
      <c r="F443" t="s">
        <v>2803</v>
      </c>
      <c r="G443" t="s">
        <v>3846</v>
      </c>
      <c r="I443">
        <v>2.8</v>
      </c>
      <c r="J443" s="19">
        <v>48458</v>
      </c>
      <c r="L443" t="s">
        <v>2618</v>
      </c>
      <c r="N443" t="s">
        <v>2618</v>
      </c>
      <c r="O443" t="s">
        <v>2618</v>
      </c>
      <c r="P443" t="s">
        <v>2965</v>
      </c>
      <c r="Q443" t="s">
        <v>2618</v>
      </c>
      <c r="R443" s="19">
        <v>38596</v>
      </c>
      <c r="AE443" t="s">
        <v>3083</v>
      </c>
      <c r="AF443">
        <v>0</v>
      </c>
    </row>
    <row r="444" spans="1:32" x14ac:dyDescent="0.55000000000000004">
      <c r="A444" t="s">
        <v>32</v>
      </c>
      <c r="B444" t="s">
        <v>41</v>
      </c>
      <c r="C444" t="s">
        <v>248</v>
      </c>
      <c r="D444" t="s">
        <v>1517</v>
      </c>
      <c r="E444" t="s">
        <v>2990</v>
      </c>
      <c r="F444" t="s">
        <v>2803</v>
      </c>
      <c r="G444" t="s">
        <v>3846</v>
      </c>
      <c r="I444">
        <v>2.8</v>
      </c>
      <c r="J444" s="19">
        <v>48823</v>
      </c>
      <c r="L444" t="s">
        <v>2618</v>
      </c>
      <c r="N444" t="s">
        <v>2618</v>
      </c>
      <c r="O444" t="s">
        <v>2618</v>
      </c>
      <c r="P444" t="s">
        <v>2965</v>
      </c>
      <c r="Q444" t="s">
        <v>2618</v>
      </c>
      <c r="R444" s="19">
        <v>38596</v>
      </c>
      <c r="AE444" t="s">
        <v>3083</v>
      </c>
      <c r="AF444">
        <v>0</v>
      </c>
    </row>
    <row r="445" spans="1:32" x14ac:dyDescent="0.55000000000000004">
      <c r="A445" t="s">
        <v>32</v>
      </c>
      <c r="B445" t="s">
        <v>41</v>
      </c>
      <c r="C445" t="s">
        <v>248</v>
      </c>
      <c r="D445" t="s">
        <v>1518</v>
      </c>
      <c r="E445" t="s">
        <v>2990</v>
      </c>
      <c r="F445" t="s">
        <v>2803</v>
      </c>
      <c r="G445" t="s">
        <v>3846</v>
      </c>
      <c r="I445">
        <v>2.8</v>
      </c>
      <c r="J445" s="19">
        <v>49188</v>
      </c>
      <c r="L445" t="s">
        <v>2618</v>
      </c>
      <c r="N445" t="s">
        <v>2618</v>
      </c>
      <c r="O445" t="s">
        <v>2618</v>
      </c>
      <c r="P445" t="s">
        <v>2965</v>
      </c>
      <c r="Q445" t="s">
        <v>2618</v>
      </c>
      <c r="R445" s="19">
        <v>38596</v>
      </c>
      <c r="AE445" t="s">
        <v>3083</v>
      </c>
      <c r="AF445">
        <v>0</v>
      </c>
    </row>
    <row r="446" spans="1:32" x14ac:dyDescent="0.55000000000000004">
      <c r="A446" t="s">
        <v>32</v>
      </c>
      <c r="B446" t="s">
        <v>41</v>
      </c>
      <c r="C446" t="s">
        <v>248</v>
      </c>
      <c r="D446" t="s">
        <v>1519</v>
      </c>
      <c r="E446" t="s">
        <v>2990</v>
      </c>
      <c r="F446" t="s">
        <v>2803</v>
      </c>
      <c r="G446" t="s">
        <v>3846</v>
      </c>
      <c r="I446">
        <v>2.8</v>
      </c>
      <c r="J446" s="19">
        <v>49553</v>
      </c>
      <c r="L446" t="s">
        <v>2618</v>
      </c>
      <c r="N446" t="s">
        <v>2618</v>
      </c>
      <c r="O446" t="s">
        <v>2618</v>
      </c>
      <c r="P446" t="s">
        <v>2965</v>
      </c>
      <c r="Q446" t="s">
        <v>2618</v>
      </c>
      <c r="R446" s="19">
        <v>38596</v>
      </c>
      <c r="AE446" t="s">
        <v>3083</v>
      </c>
      <c r="AF446">
        <v>0</v>
      </c>
    </row>
    <row r="447" spans="1:32" x14ac:dyDescent="0.55000000000000004">
      <c r="A447" t="s">
        <v>32</v>
      </c>
      <c r="B447" t="s">
        <v>41</v>
      </c>
      <c r="C447" t="s">
        <v>248</v>
      </c>
      <c r="D447" t="s">
        <v>1520</v>
      </c>
      <c r="E447" t="s">
        <v>2990</v>
      </c>
      <c r="F447" t="s">
        <v>2803</v>
      </c>
      <c r="G447" t="s">
        <v>3846</v>
      </c>
      <c r="I447">
        <v>2.8</v>
      </c>
      <c r="J447" s="19">
        <v>49919</v>
      </c>
      <c r="L447" t="s">
        <v>2618</v>
      </c>
      <c r="N447" t="s">
        <v>2618</v>
      </c>
      <c r="O447" t="s">
        <v>2618</v>
      </c>
      <c r="P447" t="s">
        <v>2965</v>
      </c>
      <c r="Q447" t="s">
        <v>2618</v>
      </c>
      <c r="R447" s="19">
        <v>38596</v>
      </c>
      <c r="AE447" t="s">
        <v>3083</v>
      </c>
      <c r="AF447">
        <v>0</v>
      </c>
    </row>
    <row r="448" spans="1:32" x14ac:dyDescent="0.55000000000000004">
      <c r="A448" t="s">
        <v>32</v>
      </c>
      <c r="B448" t="s">
        <v>41</v>
      </c>
      <c r="C448" t="s">
        <v>248</v>
      </c>
      <c r="D448" t="s">
        <v>1521</v>
      </c>
      <c r="E448" t="s">
        <v>2990</v>
      </c>
      <c r="F448" t="s">
        <v>2803</v>
      </c>
      <c r="G448" t="s">
        <v>3846</v>
      </c>
      <c r="I448">
        <v>2.8</v>
      </c>
      <c r="J448" s="19">
        <v>50284</v>
      </c>
      <c r="L448" t="s">
        <v>2618</v>
      </c>
      <c r="N448" t="s">
        <v>2618</v>
      </c>
      <c r="O448" t="s">
        <v>2618</v>
      </c>
      <c r="P448" t="s">
        <v>2965</v>
      </c>
      <c r="Q448" t="s">
        <v>2618</v>
      </c>
      <c r="R448" s="19">
        <v>38596</v>
      </c>
      <c r="AE448" t="s">
        <v>3083</v>
      </c>
      <c r="AF448">
        <v>0</v>
      </c>
    </row>
    <row r="449" spans="1:33" x14ac:dyDescent="0.55000000000000004">
      <c r="A449" t="s">
        <v>32</v>
      </c>
      <c r="B449" t="s">
        <v>41</v>
      </c>
      <c r="C449" t="s">
        <v>248</v>
      </c>
      <c r="D449" t="s">
        <v>1522</v>
      </c>
      <c r="E449" t="s">
        <v>2990</v>
      </c>
      <c r="F449" t="s">
        <v>2803</v>
      </c>
      <c r="G449" t="s">
        <v>3846</v>
      </c>
      <c r="I449">
        <v>2.8</v>
      </c>
      <c r="J449" s="19">
        <v>50649</v>
      </c>
      <c r="L449" t="s">
        <v>2618</v>
      </c>
      <c r="N449" t="s">
        <v>2618</v>
      </c>
      <c r="O449" t="s">
        <v>2618</v>
      </c>
      <c r="P449" t="s">
        <v>2965</v>
      </c>
      <c r="Q449" t="s">
        <v>2618</v>
      </c>
      <c r="R449" s="19">
        <v>38596</v>
      </c>
      <c r="AE449" t="s">
        <v>3083</v>
      </c>
      <c r="AF449">
        <v>0</v>
      </c>
    </row>
    <row r="450" spans="1:33" hidden="1" x14ac:dyDescent="0.55000000000000004">
      <c r="A450" t="s">
        <v>32</v>
      </c>
      <c r="B450" t="s">
        <v>51</v>
      </c>
      <c r="C450" t="s">
        <v>149</v>
      </c>
      <c r="D450" t="s">
        <v>861</v>
      </c>
      <c r="E450" t="s">
        <v>2998</v>
      </c>
      <c r="F450" t="s">
        <v>2700</v>
      </c>
      <c r="G450" t="s">
        <v>3846</v>
      </c>
      <c r="J450" s="19">
        <v>51136</v>
      </c>
      <c r="K450">
        <v>65.084999999999994</v>
      </c>
      <c r="L450" t="s">
        <v>2618</v>
      </c>
      <c r="N450" t="s">
        <v>2618</v>
      </c>
      <c r="O450" t="s">
        <v>2618</v>
      </c>
      <c r="P450" t="s">
        <v>2618</v>
      </c>
      <c r="Q450" t="s">
        <v>2618</v>
      </c>
      <c r="R450" s="19">
        <v>42926</v>
      </c>
      <c r="S450" t="s">
        <v>3846</v>
      </c>
      <c r="T450" t="s">
        <v>3848</v>
      </c>
      <c r="U450" t="s">
        <v>3859</v>
      </c>
      <c r="V450" t="s">
        <v>3866</v>
      </c>
      <c r="W450" t="s">
        <v>3848</v>
      </c>
      <c r="X450" t="s">
        <v>3868</v>
      </c>
      <c r="Y450" t="s">
        <v>3873</v>
      </c>
      <c r="Z450" t="s">
        <v>3873</v>
      </c>
      <c r="AA450" t="s">
        <v>3873</v>
      </c>
      <c r="AB450" t="s">
        <v>3873</v>
      </c>
      <c r="AC450" s="21">
        <v>65.08</v>
      </c>
      <c r="AD450" s="22">
        <v>1.9199999999999998E-2</v>
      </c>
      <c r="AE450" t="s">
        <v>3007</v>
      </c>
      <c r="AF450" t="s">
        <v>3164</v>
      </c>
      <c r="AG450" t="s">
        <v>3309</v>
      </c>
    </row>
    <row r="451" spans="1:33" hidden="1" x14ac:dyDescent="0.55000000000000004">
      <c r="A451" t="s">
        <v>32</v>
      </c>
      <c r="B451" t="s">
        <v>51</v>
      </c>
      <c r="C451" t="s">
        <v>278</v>
      </c>
      <c r="D451" t="s">
        <v>1736</v>
      </c>
      <c r="E451" t="s">
        <v>2998</v>
      </c>
      <c r="F451" t="s">
        <v>2700</v>
      </c>
      <c r="G451" t="s">
        <v>3846</v>
      </c>
      <c r="J451" s="19">
        <v>45658</v>
      </c>
      <c r="L451" t="s">
        <v>2618</v>
      </c>
      <c r="N451" t="s">
        <v>2618</v>
      </c>
      <c r="O451" t="s">
        <v>2618</v>
      </c>
      <c r="P451" t="s">
        <v>2618</v>
      </c>
      <c r="Q451" t="s">
        <v>2618</v>
      </c>
      <c r="R451" s="19">
        <v>42926</v>
      </c>
      <c r="AE451" t="s">
        <v>3007</v>
      </c>
      <c r="AF451">
        <v>0</v>
      </c>
    </row>
    <row r="452" spans="1:33" hidden="1" x14ac:dyDescent="0.55000000000000004">
      <c r="A452" t="s">
        <v>32</v>
      </c>
      <c r="B452" t="s">
        <v>51</v>
      </c>
      <c r="C452" t="s">
        <v>278</v>
      </c>
      <c r="D452" t="s">
        <v>1737</v>
      </c>
      <c r="E452" t="s">
        <v>2998</v>
      </c>
      <c r="F452" t="s">
        <v>2700</v>
      </c>
      <c r="G452" t="s">
        <v>3846</v>
      </c>
      <c r="J452" s="19">
        <v>46023</v>
      </c>
      <c r="L452" t="s">
        <v>2618</v>
      </c>
      <c r="N452" t="s">
        <v>2618</v>
      </c>
      <c r="O452" t="s">
        <v>2618</v>
      </c>
      <c r="P452" t="s">
        <v>2618</v>
      </c>
      <c r="Q452" t="s">
        <v>2618</v>
      </c>
      <c r="R452" s="19">
        <v>42926</v>
      </c>
      <c r="AE452" t="s">
        <v>3007</v>
      </c>
      <c r="AF452">
        <v>0</v>
      </c>
    </row>
    <row r="453" spans="1:33" hidden="1" x14ac:dyDescent="0.55000000000000004">
      <c r="A453" t="s">
        <v>32</v>
      </c>
      <c r="B453" t="s">
        <v>51</v>
      </c>
      <c r="C453" t="s">
        <v>278</v>
      </c>
      <c r="D453" t="s">
        <v>1738</v>
      </c>
      <c r="E453" t="s">
        <v>2998</v>
      </c>
      <c r="F453" t="s">
        <v>2700</v>
      </c>
      <c r="G453" t="s">
        <v>3846</v>
      </c>
      <c r="J453" s="19">
        <v>46388</v>
      </c>
      <c r="L453" t="s">
        <v>2618</v>
      </c>
      <c r="N453" t="s">
        <v>2618</v>
      </c>
      <c r="O453" t="s">
        <v>2618</v>
      </c>
      <c r="P453" t="s">
        <v>2618</v>
      </c>
      <c r="Q453" t="s">
        <v>2618</v>
      </c>
      <c r="R453" s="19">
        <v>42926</v>
      </c>
      <c r="AE453" t="s">
        <v>3007</v>
      </c>
      <c r="AF453">
        <v>0</v>
      </c>
    </row>
    <row r="454" spans="1:33" hidden="1" x14ac:dyDescent="0.55000000000000004">
      <c r="A454" t="s">
        <v>32</v>
      </c>
      <c r="B454" t="s">
        <v>51</v>
      </c>
      <c r="C454" t="s">
        <v>278</v>
      </c>
      <c r="D454" t="s">
        <v>1739</v>
      </c>
      <c r="E454" t="s">
        <v>2998</v>
      </c>
      <c r="F454" t="s">
        <v>2700</v>
      </c>
      <c r="G454" t="s">
        <v>3846</v>
      </c>
      <c r="J454" s="19">
        <v>46753</v>
      </c>
      <c r="L454" t="s">
        <v>2618</v>
      </c>
      <c r="N454" t="s">
        <v>2618</v>
      </c>
      <c r="O454" t="s">
        <v>2618</v>
      </c>
      <c r="P454" t="s">
        <v>2618</v>
      </c>
      <c r="Q454" t="s">
        <v>2618</v>
      </c>
      <c r="R454" s="19">
        <v>42926</v>
      </c>
      <c r="AE454" t="s">
        <v>3007</v>
      </c>
      <c r="AF454">
        <v>0</v>
      </c>
    </row>
    <row r="455" spans="1:33" hidden="1" x14ac:dyDescent="0.55000000000000004">
      <c r="A455" t="s">
        <v>32</v>
      </c>
      <c r="B455" t="s">
        <v>51</v>
      </c>
      <c r="C455" t="s">
        <v>278</v>
      </c>
      <c r="D455" t="s">
        <v>1740</v>
      </c>
      <c r="E455" t="s">
        <v>2998</v>
      </c>
      <c r="F455" t="s">
        <v>2700</v>
      </c>
      <c r="G455" t="s">
        <v>3846</v>
      </c>
      <c r="J455" s="19">
        <v>47119</v>
      </c>
      <c r="L455" t="s">
        <v>2618</v>
      </c>
      <c r="N455" t="s">
        <v>2618</v>
      </c>
      <c r="O455" t="s">
        <v>2618</v>
      </c>
      <c r="P455" t="s">
        <v>2618</v>
      </c>
      <c r="Q455" t="s">
        <v>2618</v>
      </c>
      <c r="R455" s="19">
        <v>42926</v>
      </c>
      <c r="AE455" t="s">
        <v>3007</v>
      </c>
      <c r="AF455">
        <v>0</v>
      </c>
    </row>
    <row r="456" spans="1:33" hidden="1" x14ac:dyDescent="0.55000000000000004">
      <c r="A456" t="s">
        <v>32</v>
      </c>
      <c r="B456" t="s">
        <v>51</v>
      </c>
      <c r="C456" t="s">
        <v>278</v>
      </c>
      <c r="D456" t="s">
        <v>1741</v>
      </c>
      <c r="E456" t="s">
        <v>2998</v>
      </c>
      <c r="F456" t="s">
        <v>2700</v>
      </c>
      <c r="G456" t="s">
        <v>3846</v>
      </c>
      <c r="J456" s="19">
        <v>47484</v>
      </c>
      <c r="L456" t="s">
        <v>2618</v>
      </c>
      <c r="N456" t="s">
        <v>2618</v>
      </c>
      <c r="O456" t="s">
        <v>2618</v>
      </c>
      <c r="P456" t="s">
        <v>2618</v>
      </c>
      <c r="Q456" t="s">
        <v>2618</v>
      </c>
      <c r="R456" s="19">
        <v>42926</v>
      </c>
      <c r="AE456" t="s">
        <v>3007</v>
      </c>
      <c r="AF456">
        <v>0</v>
      </c>
    </row>
    <row r="457" spans="1:33" hidden="1" x14ac:dyDescent="0.55000000000000004">
      <c r="A457" t="s">
        <v>32</v>
      </c>
      <c r="B457" t="s">
        <v>51</v>
      </c>
      <c r="C457" t="s">
        <v>278</v>
      </c>
      <c r="D457" t="s">
        <v>1742</v>
      </c>
      <c r="E457" t="s">
        <v>2998</v>
      </c>
      <c r="F457" t="s">
        <v>2700</v>
      </c>
      <c r="G457" t="s">
        <v>3846</v>
      </c>
      <c r="J457" s="19">
        <v>47849</v>
      </c>
      <c r="L457" t="s">
        <v>2618</v>
      </c>
      <c r="N457" t="s">
        <v>2618</v>
      </c>
      <c r="O457" t="s">
        <v>2618</v>
      </c>
      <c r="P457" t="s">
        <v>2618</v>
      </c>
      <c r="Q457" t="s">
        <v>2618</v>
      </c>
      <c r="R457" s="19">
        <v>42926</v>
      </c>
      <c r="AE457" t="s">
        <v>3007</v>
      </c>
      <c r="AF457">
        <v>0</v>
      </c>
    </row>
    <row r="458" spans="1:33" hidden="1" x14ac:dyDescent="0.55000000000000004">
      <c r="A458" t="s">
        <v>32</v>
      </c>
      <c r="B458" t="s">
        <v>51</v>
      </c>
      <c r="C458" t="s">
        <v>278</v>
      </c>
      <c r="D458" t="s">
        <v>1743</v>
      </c>
      <c r="E458" t="s">
        <v>2998</v>
      </c>
      <c r="F458" t="s">
        <v>2700</v>
      </c>
      <c r="G458" t="s">
        <v>3846</v>
      </c>
      <c r="J458" s="19">
        <v>48214</v>
      </c>
      <c r="L458" t="s">
        <v>2618</v>
      </c>
      <c r="N458" t="s">
        <v>2618</v>
      </c>
      <c r="O458" t="s">
        <v>2618</v>
      </c>
      <c r="P458" t="s">
        <v>2618</v>
      </c>
      <c r="Q458" t="s">
        <v>2618</v>
      </c>
      <c r="R458" s="19">
        <v>42926</v>
      </c>
      <c r="AE458" t="s">
        <v>3007</v>
      </c>
      <c r="AF458">
        <v>0</v>
      </c>
    </row>
    <row r="459" spans="1:33" hidden="1" x14ac:dyDescent="0.55000000000000004">
      <c r="A459" t="s">
        <v>32</v>
      </c>
      <c r="B459" t="s">
        <v>51</v>
      </c>
      <c r="C459" t="s">
        <v>278</v>
      </c>
      <c r="D459" t="s">
        <v>1744</v>
      </c>
      <c r="E459" t="s">
        <v>2998</v>
      </c>
      <c r="F459" t="s">
        <v>2700</v>
      </c>
      <c r="G459" t="s">
        <v>3846</v>
      </c>
      <c r="J459" s="19">
        <v>48580</v>
      </c>
      <c r="L459" t="s">
        <v>2618</v>
      </c>
      <c r="N459" t="s">
        <v>2618</v>
      </c>
      <c r="O459" t="s">
        <v>2618</v>
      </c>
      <c r="P459" t="s">
        <v>2618</v>
      </c>
      <c r="Q459" t="s">
        <v>2618</v>
      </c>
      <c r="R459" s="19">
        <v>42926</v>
      </c>
      <c r="AE459" t="s">
        <v>3007</v>
      </c>
      <c r="AF459">
        <v>0</v>
      </c>
    </row>
    <row r="460" spans="1:33" hidden="1" x14ac:dyDescent="0.55000000000000004">
      <c r="A460" t="s">
        <v>32</v>
      </c>
      <c r="B460" t="s">
        <v>51</v>
      </c>
      <c r="C460" t="s">
        <v>278</v>
      </c>
      <c r="D460" t="s">
        <v>1745</v>
      </c>
      <c r="E460" t="s">
        <v>2998</v>
      </c>
      <c r="F460" t="s">
        <v>2700</v>
      </c>
      <c r="G460" t="s">
        <v>3846</v>
      </c>
      <c r="J460" s="19">
        <v>48945</v>
      </c>
      <c r="L460" t="s">
        <v>2618</v>
      </c>
      <c r="N460" t="s">
        <v>2618</v>
      </c>
      <c r="O460" t="s">
        <v>2618</v>
      </c>
      <c r="P460" t="s">
        <v>2618</v>
      </c>
      <c r="Q460" t="s">
        <v>2618</v>
      </c>
      <c r="R460" s="19">
        <v>42926</v>
      </c>
      <c r="AE460" t="s">
        <v>3007</v>
      </c>
      <c r="AF460">
        <v>0</v>
      </c>
    </row>
    <row r="461" spans="1:33" hidden="1" x14ac:dyDescent="0.55000000000000004">
      <c r="A461" t="s">
        <v>32</v>
      </c>
      <c r="B461" t="s">
        <v>51</v>
      </c>
      <c r="C461" t="s">
        <v>278</v>
      </c>
      <c r="D461" t="s">
        <v>1746</v>
      </c>
      <c r="E461" t="s">
        <v>2998</v>
      </c>
      <c r="F461" t="s">
        <v>2700</v>
      </c>
      <c r="G461" t="s">
        <v>3846</v>
      </c>
      <c r="J461" s="19">
        <v>49310</v>
      </c>
      <c r="L461" t="s">
        <v>2618</v>
      </c>
      <c r="N461" t="s">
        <v>2618</v>
      </c>
      <c r="O461" t="s">
        <v>2618</v>
      </c>
      <c r="P461" t="s">
        <v>2618</v>
      </c>
      <c r="Q461" t="s">
        <v>2618</v>
      </c>
      <c r="R461" s="19">
        <v>42926</v>
      </c>
      <c r="AE461" t="s">
        <v>3007</v>
      </c>
      <c r="AF461">
        <v>0</v>
      </c>
    </row>
    <row r="462" spans="1:33" hidden="1" x14ac:dyDescent="0.55000000000000004">
      <c r="A462" t="s">
        <v>32</v>
      </c>
      <c r="B462" t="s">
        <v>51</v>
      </c>
      <c r="C462" t="s">
        <v>278</v>
      </c>
      <c r="D462" t="s">
        <v>1747</v>
      </c>
      <c r="E462" t="s">
        <v>2998</v>
      </c>
      <c r="F462" t="s">
        <v>2700</v>
      </c>
      <c r="G462" t="s">
        <v>3846</v>
      </c>
      <c r="J462" s="19">
        <v>49675</v>
      </c>
      <c r="L462" t="s">
        <v>2618</v>
      </c>
      <c r="N462" t="s">
        <v>2618</v>
      </c>
      <c r="O462" t="s">
        <v>2618</v>
      </c>
      <c r="P462" t="s">
        <v>2618</v>
      </c>
      <c r="Q462" t="s">
        <v>2618</v>
      </c>
      <c r="R462" s="19">
        <v>42926</v>
      </c>
      <c r="AE462" t="s">
        <v>3007</v>
      </c>
      <c r="AF462">
        <v>0</v>
      </c>
    </row>
    <row r="463" spans="1:33" hidden="1" x14ac:dyDescent="0.55000000000000004">
      <c r="A463" t="s">
        <v>32</v>
      </c>
      <c r="B463" t="s">
        <v>51</v>
      </c>
      <c r="C463" t="s">
        <v>278</v>
      </c>
      <c r="D463" t="s">
        <v>1748</v>
      </c>
      <c r="E463" t="s">
        <v>2998</v>
      </c>
      <c r="F463" t="s">
        <v>2700</v>
      </c>
      <c r="G463" t="s">
        <v>3846</v>
      </c>
      <c r="J463" s="19">
        <v>50041</v>
      </c>
      <c r="L463" t="s">
        <v>2618</v>
      </c>
      <c r="N463" t="s">
        <v>2618</v>
      </c>
      <c r="O463" t="s">
        <v>2618</v>
      </c>
      <c r="P463" t="s">
        <v>2618</v>
      </c>
      <c r="Q463" t="s">
        <v>2618</v>
      </c>
      <c r="R463" s="19">
        <v>42926</v>
      </c>
      <c r="AE463" t="s">
        <v>3007</v>
      </c>
      <c r="AF463">
        <v>0</v>
      </c>
    </row>
    <row r="464" spans="1:33" hidden="1" x14ac:dyDescent="0.55000000000000004">
      <c r="A464" t="s">
        <v>32</v>
      </c>
      <c r="B464" t="s">
        <v>51</v>
      </c>
      <c r="C464" t="s">
        <v>278</v>
      </c>
      <c r="D464" t="s">
        <v>1749</v>
      </c>
      <c r="E464" t="s">
        <v>2998</v>
      </c>
      <c r="F464" t="s">
        <v>2700</v>
      </c>
      <c r="G464" t="s">
        <v>3846</v>
      </c>
      <c r="J464" s="19">
        <v>50406</v>
      </c>
      <c r="L464" t="s">
        <v>2618</v>
      </c>
      <c r="N464" t="s">
        <v>2618</v>
      </c>
      <c r="O464" t="s">
        <v>2618</v>
      </c>
      <c r="P464" t="s">
        <v>2618</v>
      </c>
      <c r="Q464" t="s">
        <v>2618</v>
      </c>
      <c r="R464" s="19">
        <v>42926</v>
      </c>
      <c r="AE464" t="s">
        <v>3007</v>
      </c>
      <c r="AF464">
        <v>0</v>
      </c>
    </row>
    <row r="465" spans="1:33" hidden="1" x14ac:dyDescent="0.55000000000000004">
      <c r="A465" t="s">
        <v>32</v>
      </c>
      <c r="B465" t="s">
        <v>51</v>
      </c>
      <c r="C465" t="s">
        <v>278</v>
      </c>
      <c r="D465" t="s">
        <v>1750</v>
      </c>
      <c r="E465" t="s">
        <v>2998</v>
      </c>
      <c r="F465" t="s">
        <v>2700</v>
      </c>
      <c r="G465" t="s">
        <v>3846</v>
      </c>
      <c r="J465" s="19">
        <v>50771</v>
      </c>
      <c r="L465" t="s">
        <v>2618</v>
      </c>
      <c r="N465" t="s">
        <v>2618</v>
      </c>
      <c r="O465" t="s">
        <v>2618</v>
      </c>
      <c r="P465" t="s">
        <v>2618</v>
      </c>
      <c r="Q465" t="s">
        <v>2618</v>
      </c>
      <c r="R465" s="19">
        <v>42926</v>
      </c>
      <c r="AE465" t="s">
        <v>3007</v>
      </c>
      <c r="AF465">
        <v>0</v>
      </c>
    </row>
    <row r="466" spans="1:33" hidden="1" x14ac:dyDescent="0.55000000000000004">
      <c r="A466" t="s">
        <v>32</v>
      </c>
      <c r="B466" t="s">
        <v>51</v>
      </c>
      <c r="C466" t="s">
        <v>221</v>
      </c>
      <c r="D466" t="s">
        <v>1271</v>
      </c>
      <c r="E466" t="s">
        <v>2998</v>
      </c>
      <c r="F466" t="s">
        <v>2776</v>
      </c>
      <c r="G466" t="s">
        <v>3846</v>
      </c>
      <c r="J466" s="19">
        <v>52597</v>
      </c>
      <c r="K466">
        <v>12.532999999999999</v>
      </c>
      <c r="L466" t="s">
        <v>2618</v>
      </c>
      <c r="N466" t="s">
        <v>2618</v>
      </c>
      <c r="O466" t="s">
        <v>2618</v>
      </c>
      <c r="P466" t="s">
        <v>2618</v>
      </c>
      <c r="Q466" t="s">
        <v>2618</v>
      </c>
      <c r="R466" s="19">
        <v>42926</v>
      </c>
      <c r="S466" t="s">
        <v>3846</v>
      </c>
      <c r="T466" t="s">
        <v>3848</v>
      </c>
      <c r="U466" t="s">
        <v>3859</v>
      </c>
      <c r="V466" t="s">
        <v>3866</v>
      </c>
      <c r="W466" t="s">
        <v>3848</v>
      </c>
      <c r="X466" t="s">
        <v>3868</v>
      </c>
      <c r="Y466" t="s">
        <v>3873</v>
      </c>
      <c r="Z466" t="s">
        <v>3873</v>
      </c>
      <c r="AA466" t="s">
        <v>3873</v>
      </c>
      <c r="AB466" t="s">
        <v>3873</v>
      </c>
      <c r="AC466" s="21">
        <v>12.53</v>
      </c>
      <c r="AD466" s="22">
        <v>0.08</v>
      </c>
      <c r="AE466" t="s">
        <v>3007</v>
      </c>
      <c r="AF466" t="s">
        <v>3164</v>
      </c>
      <c r="AG466" t="s">
        <v>3405</v>
      </c>
    </row>
    <row r="467" spans="1:33" hidden="1" x14ac:dyDescent="0.55000000000000004">
      <c r="A467" t="s">
        <v>32</v>
      </c>
      <c r="B467" t="s">
        <v>51</v>
      </c>
      <c r="C467" t="s">
        <v>392</v>
      </c>
      <c r="D467" t="s">
        <v>2404</v>
      </c>
      <c r="E467" t="s">
        <v>2998</v>
      </c>
      <c r="F467" t="s">
        <v>2941</v>
      </c>
      <c r="G467" t="s">
        <v>3846</v>
      </c>
      <c r="J467" s="19">
        <v>54058</v>
      </c>
      <c r="K467">
        <v>29.91</v>
      </c>
      <c r="L467" t="s">
        <v>2618</v>
      </c>
      <c r="N467" t="s">
        <v>2618</v>
      </c>
      <c r="O467" t="s">
        <v>2618</v>
      </c>
      <c r="P467" t="s">
        <v>2618</v>
      </c>
      <c r="Q467" t="s">
        <v>2618</v>
      </c>
      <c r="R467" s="19">
        <v>42926</v>
      </c>
      <c r="S467" t="s">
        <v>3846</v>
      </c>
      <c r="T467" t="s">
        <v>3848</v>
      </c>
      <c r="U467" t="s">
        <v>3859</v>
      </c>
      <c r="V467" t="s">
        <v>3866</v>
      </c>
      <c r="W467" t="s">
        <v>3848</v>
      </c>
      <c r="X467" t="s">
        <v>3868</v>
      </c>
      <c r="Y467" t="s">
        <v>3873</v>
      </c>
      <c r="Z467" t="s">
        <v>3873</v>
      </c>
      <c r="AA467" t="s">
        <v>3873</v>
      </c>
      <c r="AB467" t="s">
        <v>3873</v>
      </c>
      <c r="AC467" s="21">
        <v>29.91</v>
      </c>
      <c r="AD467" s="22">
        <v>3.6299999999999999E-2</v>
      </c>
      <c r="AE467" t="s">
        <v>3007</v>
      </c>
      <c r="AF467" t="s">
        <v>3164</v>
      </c>
      <c r="AG467" t="s">
        <v>3812</v>
      </c>
    </row>
    <row r="468" spans="1:33" x14ac:dyDescent="0.55000000000000004">
      <c r="A468" t="s">
        <v>32</v>
      </c>
      <c r="B468" t="s">
        <v>46</v>
      </c>
      <c r="C468" t="s">
        <v>192</v>
      </c>
      <c r="D468" t="s">
        <v>1139</v>
      </c>
      <c r="E468" t="s">
        <v>2995</v>
      </c>
      <c r="F468" t="s">
        <v>2749</v>
      </c>
      <c r="G468" t="s">
        <v>3846</v>
      </c>
      <c r="H468">
        <v>1615000</v>
      </c>
      <c r="I468">
        <v>4</v>
      </c>
      <c r="J468" s="19">
        <v>39417</v>
      </c>
      <c r="K468">
        <v>100.518</v>
      </c>
      <c r="L468" t="s">
        <v>2618</v>
      </c>
      <c r="N468" t="s">
        <v>2618</v>
      </c>
      <c r="O468" t="s">
        <v>2618</v>
      </c>
      <c r="P468" t="s">
        <v>2618</v>
      </c>
      <c r="Q468" t="s">
        <v>2618</v>
      </c>
      <c r="R468" s="19">
        <v>39009</v>
      </c>
      <c r="AE468" t="s">
        <v>3061</v>
      </c>
      <c r="AF468">
        <v>0</v>
      </c>
    </row>
    <row r="469" spans="1:33" x14ac:dyDescent="0.55000000000000004">
      <c r="A469" t="s">
        <v>32</v>
      </c>
      <c r="B469" t="s">
        <v>46</v>
      </c>
      <c r="C469" t="s">
        <v>192</v>
      </c>
      <c r="D469" t="s">
        <v>1140</v>
      </c>
      <c r="E469" t="s">
        <v>2995</v>
      </c>
      <c r="F469" t="s">
        <v>2749</v>
      </c>
      <c r="G469" t="s">
        <v>3846</v>
      </c>
      <c r="H469">
        <v>1685000</v>
      </c>
      <c r="I469">
        <v>4</v>
      </c>
      <c r="J469" s="19">
        <v>39783</v>
      </c>
      <c r="K469">
        <v>100.907</v>
      </c>
      <c r="L469" t="s">
        <v>2618</v>
      </c>
      <c r="N469" t="s">
        <v>2618</v>
      </c>
      <c r="O469" t="s">
        <v>2618</v>
      </c>
      <c r="P469" t="s">
        <v>2618</v>
      </c>
      <c r="Q469" t="s">
        <v>2618</v>
      </c>
      <c r="R469" s="19">
        <v>39009</v>
      </c>
      <c r="AE469" t="s">
        <v>3061</v>
      </c>
      <c r="AF469">
        <v>0</v>
      </c>
    </row>
    <row r="470" spans="1:33" x14ac:dyDescent="0.55000000000000004">
      <c r="A470" t="s">
        <v>32</v>
      </c>
      <c r="B470" t="s">
        <v>46</v>
      </c>
      <c r="C470" t="s">
        <v>192</v>
      </c>
      <c r="D470" t="s">
        <v>1141</v>
      </c>
      <c r="E470" t="s">
        <v>2995</v>
      </c>
      <c r="F470" t="s">
        <v>2749</v>
      </c>
      <c r="G470" t="s">
        <v>3846</v>
      </c>
      <c r="H470">
        <v>1750000</v>
      </c>
      <c r="I470">
        <v>4</v>
      </c>
      <c r="J470" s="19">
        <v>40148</v>
      </c>
      <c r="K470">
        <v>101.255</v>
      </c>
      <c r="L470" t="s">
        <v>2618</v>
      </c>
      <c r="N470" t="s">
        <v>2618</v>
      </c>
      <c r="O470" t="s">
        <v>2618</v>
      </c>
      <c r="P470" t="s">
        <v>2618</v>
      </c>
      <c r="Q470" t="s">
        <v>2618</v>
      </c>
      <c r="R470" s="19">
        <v>39009</v>
      </c>
      <c r="AE470" t="s">
        <v>3061</v>
      </c>
      <c r="AF470">
        <v>0</v>
      </c>
    </row>
    <row r="471" spans="1:33" x14ac:dyDescent="0.55000000000000004">
      <c r="A471" t="s">
        <v>32</v>
      </c>
      <c r="B471" t="s">
        <v>46</v>
      </c>
      <c r="C471" t="s">
        <v>192</v>
      </c>
      <c r="D471" t="s">
        <v>1142</v>
      </c>
      <c r="E471" t="s">
        <v>2995</v>
      </c>
      <c r="F471" t="s">
        <v>2749</v>
      </c>
      <c r="G471" t="s">
        <v>3846</v>
      </c>
      <c r="H471">
        <v>1825000</v>
      </c>
      <c r="I471">
        <v>4</v>
      </c>
      <c r="J471" s="19">
        <v>40513</v>
      </c>
      <c r="K471">
        <v>101.438</v>
      </c>
      <c r="L471" t="s">
        <v>2618</v>
      </c>
      <c r="N471" t="s">
        <v>2618</v>
      </c>
      <c r="O471" t="s">
        <v>2618</v>
      </c>
      <c r="P471" t="s">
        <v>2618</v>
      </c>
      <c r="Q471" t="s">
        <v>2618</v>
      </c>
      <c r="R471" s="19">
        <v>39009</v>
      </c>
      <c r="AE471" t="s">
        <v>3061</v>
      </c>
      <c r="AF471">
        <v>0</v>
      </c>
    </row>
    <row r="472" spans="1:33" x14ac:dyDescent="0.55000000000000004">
      <c r="A472" t="s">
        <v>32</v>
      </c>
      <c r="B472" t="s">
        <v>46</v>
      </c>
      <c r="C472" t="s">
        <v>192</v>
      </c>
      <c r="D472" t="s">
        <v>1143</v>
      </c>
      <c r="E472" t="s">
        <v>2995</v>
      </c>
      <c r="F472" t="s">
        <v>2749</v>
      </c>
      <c r="G472" t="s">
        <v>3846</v>
      </c>
      <c r="H472">
        <v>1895000</v>
      </c>
      <c r="I472">
        <v>3.6</v>
      </c>
      <c r="J472" s="19">
        <v>40878</v>
      </c>
      <c r="K472">
        <v>99.766000000000005</v>
      </c>
      <c r="L472" t="s">
        <v>2618</v>
      </c>
      <c r="N472" t="s">
        <v>2618</v>
      </c>
      <c r="O472" t="s">
        <v>2618</v>
      </c>
      <c r="P472" t="s">
        <v>2618</v>
      </c>
      <c r="Q472" t="s">
        <v>2618</v>
      </c>
      <c r="R472" s="19">
        <v>39009</v>
      </c>
      <c r="AE472" t="s">
        <v>3061</v>
      </c>
      <c r="AF472">
        <v>0</v>
      </c>
    </row>
    <row r="473" spans="1:33" x14ac:dyDescent="0.55000000000000004">
      <c r="A473" t="s">
        <v>32</v>
      </c>
      <c r="B473" t="s">
        <v>46</v>
      </c>
      <c r="C473" t="s">
        <v>192</v>
      </c>
      <c r="D473" t="s">
        <v>1144</v>
      </c>
      <c r="E473" t="s">
        <v>2995</v>
      </c>
      <c r="F473" t="s">
        <v>2749</v>
      </c>
      <c r="G473" t="s">
        <v>3846</v>
      </c>
      <c r="H473">
        <v>1965000</v>
      </c>
      <c r="I473">
        <v>3.625</v>
      </c>
      <c r="J473" s="19">
        <v>41244</v>
      </c>
      <c r="K473">
        <v>99.644000000000005</v>
      </c>
      <c r="L473" t="s">
        <v>2618</v>
      </c>
      <c r="N473" t="s">
        <v>2618</v>
      </c>
      <c r="O473" t="s">
        <v>2618</v>
      </c>
      <c r="P473" t="s">
        <v>2618</v>
      </c>
      <c r="Q473" t="s">
        <v>2618</v>
      </c>
      <c r="R473" s="19">
        <v>39009</v>
      </c>
      <c r="AE473" t="s">
        <v>3061</v>
      </c>
      <c r="AF473">
        <v>0</v>
      </c>
    </row>
    <row r="474" spans="1:33" x14ac:dyDescent="0.55000000000000004">
      <c r="A474" t="s">
        <v>32</v>
      </c>
      <c r="B474" t="s">
        <v>46</v>
      </c>
      <c r="C474" t="s">
        <v>192</v>
      </c>
      <c r="D474" t="s">
        <v>1145</v>
      </c>
      <c r="E474" t="s">
        <v>2995</v>
      </c>
      <c r="F474" t="s">
        <v>2749</v>
      </c>
      <c r="G474" t="s">
        <v>3846</v>
      </c>
      <c r="H474">
        <v>2035000</v>
      </c>
      <c r="I474">
        <v>3.75</v>
      </c>
      <c r="J474" s="19">
        <v>41609</v>
      </c>
      <c r="K474">
        <v>100</v>
      </c>
      <c r="L474" t="s">
        <v>2618</v>
      </c>
      <c r="N474" t="s">
        <v>2618</v>
      </c>
      <c r="O474" t="s">
        <v>2618</v>
      </c>
      <c r="P474" t="s">
        <v>2618</v>
      </c>
      <c r="Q474" t="s">
        <v>2618</v>
      </c>
      <c r="R474" s="19">
        <v>39009</v>
      </c>
      <c r="AE474" t="s">
        <v>3061</v>
      </c>
      <c r="AF474">
        <v>0</v>
      </c>
    </row>
    <row r="475" spans="1:33" x14ac:dyDescent="0.55000000000000004">
      <c r="A475" t="s">
        <v>32</v>
      </c>
      <c r="B475" t="s">
        <v>46</v>
      </c>
      <c r="C475" t="s">
        <v>192</v>
      </c>
      <c r="D475" t="s">
        <v>1146</v>
      </c>
      <c r="E475" t="s">
        <v>2995</v>
      </c>
      <c r="F475" t="s">
        <v>2749</v>
      </c>
      <c r="G475" t="s">
        <v>3846</v>
      </c>
      <c r="H475">
        <v>2120000</v>
      </c>
      <c r="I475">
        <v>4.25</v>
      </c>
      <c r="J475" s="19">
        <v>41974</v>
      </c>
      <c r="K475">
        <v>103.044</v>
      </c>
      <c r="L475" t="s">
        <v>2618</v>
      </c>
      <c r="N475" t="s">
        <v>2618</v>
      </c>
      <c r="O475" t="s">
        <v>2618</v>
      </c>
      <c r="P475" t="s">
        <v>2618</v>
      </c>
      <c r="Q475" t="s">
        <v>2618</v>
      </c>
      <c r="R475" s="19">
        <v>39009</v>
      </c>
      <c r="AE475" t="s">
        <v>3061</v>
      </c>
      <c r="AF475">
        <v>0</v>
      </c>
    </row>
    <row r="476" spans="1:33" x14ac:dyDescent="0.55000000000000004">
      <c r="A476" t="s">
        <v>32</v>
      </c>
      <c r="B476" t="s">
        <v>46</v>
      </c>
      <c r="C476" t="s">
        <v>192</v>
      </c>
      <c r="D476" t="s">
        <v>1147</v>
      </c>
      <c r="E476" t="s">
        <v>2995</v>
      </c>
      <c r="F476" t="s">
        <v>2749</v>
      </c>
      <c r="G476" t="s">
        <v>3846</v>
      </c>
      <c r="H476">
        <v>2210000</v>
      </c>
      <c r="I476">
        <v>4.25</v>
      </c>
      <c r="J476" s="19">
        <v>42339</v>
      </c>
      <c r="K476">
        <v>103.047</v>
      </c>
      <c r="L476" t="s">
        <v>2618</v>
      </c>
      <c r="N476" t="s">
        <v>2618</v>
      </c>
      <c r="O476" t="s">
        <v>2965</v>
      </c>
      <c r="P476" t="s">
        <v>2965</v>
      </c>
      <c r="Q476" t="s">
        <v>2618</v>
      </c>
      <c r="R476" s="19">
        <v>39009</v>
      </c>
      <c r="AE476" t="s">
        <v>3061</v>
      </c>
      <c r="AF476">
        <v>0</v>
      </c>
    </row>
    <row r="477" spans="1:33" x14ac:dyDescent="0.55000000000000004">
      <c r="A477" t="s">
        <v>32</v>
      </c>
      <c r="B477" t="s">
        <v>46</v>
      </c>
      <c r="C477" t="s">
        <v>192</v>
      </c>
      <c r="D477" t="s">
        <v>1148</v>
      </c>
      <c r="E477" t="s">
        <v>2995</v>
      </c>
      <c r="F477" t="s">
        <v>2749</v>
      </c>
      <c r="G477" t="s">
        <v>3846</v>
      </c>
      <c r="H477">
        <v>2310000</v>
      </c>
      <c r="I477">
        <v>4.25</v>
      </c>
      <c r="J477" s="19">
        <v>42705</v>
      </c>
      <c r="K477">
        <v>102.815</v>
      </c>
      <c r="L477" t="s">
        <v>2618</v>
      </c>
      <c r="N477" t="s">
        <v>2618</v>
      </c>
      <c r="O477" t="s">
        <v>2965</v>
      </c>
      <c r="P477" t="s">
        <v>2965</v>
      </c>
      <c r="Q477" t="s">
        <v>2618</v>
      </c>
      <c r="R477" s="19">
        <v>39009</v>
      </c>
      <c r="AE477" t="s">
        <v>3061</v>
      </c>
      <c r="AF477">
        <v>0</v>
      </c>
    </row>
    <row r="478" spans="1:33" x14ac:dyDescent="0.55000000000000004">
      <c r="A478" t="s">
        <v>32</v>
      </c>
      <c r="B478" t="s">
        <v>46</v>
      </c>
      <c r="C478" t="s">
        <v>192</v>
      </c>
      <c r="D478" t="s">
        <v>1149</v>
      </c>
      <c r="E478" t="s">
        <v>2995</v>
      </c>
      <c r="F478" t="s">
        <v>2749</v>
      </c>
      <c r="G478" t="s">
        <v>3846</v>
      </c>
      <c r="H478">
        <v>2420000</v>
      </c>
      <c r="I478">
        <v>5</v>
      </c>
      <c r="J478" s="19">
        <v>43070</v>
      </c>
      <c r="L478" t="s">
        <v>2618</v>
      </c>
      <c r="N478" t="s">
        <v>2618</v>
      </c>
      <c r="O478" t="s">
        <v>2965</v>
      </c>
      <c r="P478" t="s">
        <v>2965</v>
      </c>
      <c r="Q478" t="s">
        <v>2618</v>
      </c>
      <c r="R478" s="19">
        <v>39009</v>
      </c>
      <c r="AE478" t="s">
        <v>3061</v>
      </c>
      <c r="AF478">
        <v>0</v>
      </c>
    </row>
    <row r="479" spans="1:33" x14ac:dyDescent="0.55000000000000004">
      <c r="A479" t="s">
        <v>32</v>
      </c>
      <c r="B479" t="s">
        <v>46</v>
      </c>
      <c r="C479" t="s">
        <v>192</v>
      </c>
      <c r="D479" t="s">
        <v>1150</v>
      </c>
      <c r="E479" t="s">
        <v>2995</v>
      </c>
      <c r="F479" t="s">
        <v>2749</v>
      </c>
      <c r="G479" t="s">
        <v>3846</v>
      </c>
      <c r="H479">
        <v>2540000</v>
      </c>
      <c r="I479">
        <v>5</v>
      </c>
      <c r="J479" s="19">
        <v>43435</v>
      </c>
      <c r="L479" t="s">
        <v>2618</v>
      </c>
      <c r="N479" t="s">
        <v>2618</v>
      </c>
      <c r="O479" t="s">
        <v>2965</v>
      </c>
      <c r="P479" t="s">
        <v>2965</v>
      </c>
      <c r="Q479" t="s">
        <v>2618</v>
      </c>
      <c r="R479" s="19">
        <v>39009</v>
      </c>
      <c r="AE479" t="s">
        <v>3061</v>
      </c>
      <c r="AF479">
        <v>0</v>
      </c>
    </row>
    <row r="480" spans="1:33" x14ac:dyDescent="0.55000000000000004">
      <c r="A480" t="s">
        <v>32</v>
      </c>
      <c r="B480" t="s">
        <v>46</v>
      </c>
      <c r="C480" t="s">
        <v>192</v>
      </c>
      <c r="D480" t="s">
        <v>1151</v>
      </c>
      <c r="E480" t="s">
        <v>2995</v>
      </c>
      <c r="F480" t="s">
        <v>2749</v>
      </c>
      <c r="G480" t="s">
        <v>3846</v>
      </c>
      <c r="H480">
        <v>2670000</v>
      </c>
      <c r="I480">
        <v>5</v>
      </c>
      <c r="J480" s="19">
        <v>43800</v>
      </c>
      <c r="L480" t="s">
        <v>2618</v>
      </c>
      <c r="N480" t="s">
        <v>2618</v>
      </c>
      <c r="O480" t="s">
        <v>2965</v>
      </c>
      <c r="P480" t="s">
        <v>2965</v>
      </c>
      <c r="Q480" t="s">
        <v>2618</v>
      </c>
      <c r="R480" s="19">
        <v>39009</v>
      </c>
      <c r="AE480" t="s">
        <v>3061</v>
      </c>
      <c r="AF480">
        <v>0</v>
      </c>
    </row>
    <row r="481" spans="1:33" x14ac:dyDescent="0.55000000000000004">
      <c r="A481" t="s">
        <v>32</v>
      </c>
      <c r="B481" t="s">
        <v>46</v>
      </c>
      <c r="C481" t="s">
        <v>192</v>
      </c>
      <c r="D481" t="s">
        <v>1152</v>
      </c>
      <c r="E481" t="s">
        <v>2995</v>
      </c>
      <c r="F481" t="s">
        <v>2749</v>
      </c>
      <c r="G481" t="s">
        <v>3846</v>
      </c>
      <c r="H481">
        <v>2810000</v>
      </c>
      <c r="I481">
        <v>5</v>
      </c>
      <c r="J481" s="19">
        <v>44166</v>
      </c>
      <c r="L481" t="s">
        <v>2618</v>
      </c>
      <c r="N481" t="s">
        <v>2618</v>
      </c>
      <c r="O481" t="s">
        <v>2963</v>
      </c>
      <c r="P481" t="s">
        <v>2965</v>
      </c>
      <c r="Q481" t="s">
        <v>2618</v>
      </c>
      <c r="R481" s="19">
        <v>39009</v>
      </c>
      <c r="AE481" t="s">
        <v>3061</v>
      </c>
      <c r="AF481">
        <v>0</v>
      </c>
    </row>
    <row r="482" spans="1:33" x14ac:dyDescent="0.55000000000000004">
      <c r="A482" t="s">
        <v>32</v>
      </c>
      <c r="B482" t="s">
        <v>46</v>
      </c>
      <c r="C482" t="s">
        <v>192</v>
      </c>
      <c r="D482" t="s">
        <v>1153</v>
      </c>
      <c r="E482" t="s">
        <v>2995</v>
      </c>
      <c r="F482" t="s">
        <v>2749</v>
      </c>
      <c r="G482" t="s">
        <v>3846</v>
      </c>
      <c r="H482">
        <v>2955000</v>
      </c>
      <c r="I482">
        <v>5</v>
      </c>
      <c r="J482" s="19">
        <v>44531</v>
      </c>
      <c r="L482" t="s">
        <v>2618</v>
      </c>
      <c r="N482" t="s">
        <v>2618</v>
      </c>
      <c r="O482" t="s">
        <v>2963</v>
      </c>
      <c r="P482" t="s">
        <v>2965</v>
      </c>
      <c r="Q482" t="s">
        <v>2618</v>
      </c>
      <c r="R482" s="19">
        <v>39009</v>
      </c>
      <c r="AE482" t="s">
        <v>3061</v>
      </c>
      <c r="AF482">
        <v>0</v>
      </c>
    </row>
    <row r="483" spans="1:33" x14ac:dyDescent="0.55000000000000004">
      <c r="A483" t="s">
        <v>32</v>
      </c>
      <c r="B483" t="s">
        <v>46</v>
      </c>
      <c r="C483" t="s">
        <v>192</v>
      </c>
      <c r="D483" t="s">
        <v>1154</v>
      </c>
      <c r="E483" t="s">
        <v>2995</v>
      </c>
      <c r="F483" t="s">
        <v>2749</v>
      </c>
      <c r="G483" t="s">
        <v>3846</v>
      </c>
      <c r="H483">
        <v>3105000</v>
      </c>
      <c r="I483">
        <v>5</v>
      </c>
      <c r="J483" s="19">
        <v>44896</v>
      </c>
      <c r="L483" t="s">
        <v>2618</v>
      </c>
      <c r="N483" t="s">
        <v>2618</v>
      </c>
      <c r="O483" t="s">
        <v>2963</v>
      </c>
      <c r="P483" t="s">
        <v>2965</v>
      </c>
      <c r="Q483" t="s">
        <v>2618</v>
      </c>
      <c r="R483" s="19">
        <v>39009</v>
      </c>
      <c r="AE483" t="s">
        <v>3061</v>
      </c>
      <c r="AF483">
        <v>0</v>
      </c>
    </row>
    <row r="484" spans="1:33" x14ac:dyDescent="0.55000000000000004">
      <c r="A484" t="s">
        <v>32</v>
      </c>
      <c r="B484" t="s">
        <v>46</v>
      </c>
      <c r="C484" t="s">
        <v>192</v>
      </c>
      <c r="D484" t="s">
        <v>1155</v>
      </c>
      <c r="E484" t="s">
        <v>2995</v>
      </c>
      <c r="F484" t="s">
        <v>2749</v>
      </c>
      <c r="G484" t="s">
        <v>3846</v>
      </c>
      <c r="H484">
        <v>3265000</v>
      </c>
      <c r="I484">
        <v>5</v>
      </c>
      <c r="J484" s="19">
        <v>45261</v>
      </c>
      <c r="L484" t="s">
        <v>2618</v>
      </c>
      <c r="N484" t="s">
        <v>2618</v>
      </c>
      <c r="O484" t="s">
        <v>2963</v>
      </c>
      <c r="P484" t="s">
        <v>2965</v>
      </c>
      <c r="Q484" t="s">
        <v>2618</v>
      </c>
      <c r="R484" s="19">
        <v>39009</v>
      </c>
      <c r="AE484" t="s">
        <v>3061</v>
      </c>
      <c r="AF484">
        <v>0</v>
      </c>
    </row>
    <row r="485" spans="1:33" x14ac:dyDescent="0.55000000000000004">
      <c r="A485" t="s">
        <v>32</v>
      </c>
      <c r="B485" t="s">
        <v>46</v>
      </c>
      <c r="C485" t="s">
        <v>192</v>
      </c>
      <c r="D485" t="s">
        <v>1156</v>
      </c>
      <c r="E485" t="s">
        <v>2995</v>
      </c>
      <c r="F485" t="s">
        <v>2749</v>
      </c>
      <c r="G485" t="s">
        <v>3846</v>
      </c>
      <c r="H485">
        <v>3430000</v>
      </c>
      <c r="I485">
        <v>5</v>
      </c>
      <c r="J485" s="19">
        <v>45627</v>
      </c>
      <c r="L485" t="s">
        <v>2618</v>
      </c>
      <c r="N485" t="s">
        <v>2618</v>
      </c>
      <c r="O485" t="s">
        <v>2963</v>
      </c>
      <c r="P485" t="s">
        <v>2965</v>
      </c>
      <c r="Q485" t="s">
        <v>2618</v>
      </c>
      <c r="R485" s="19">
        <v>39009</v>
      </c>
      <c r="AE485" t="s">
        <v>3061</v>
      </c>
      <c r="AF485">
        <v>0</v>
      </c>
    </row>
    <row r="486" spans="1:33" x14ac:dyDescent="0.55000000000000004">
      <c r="A486" t="s">
        <v>32</v>
      </c>
      <c r="B486" t="s">
        <v>46</v>
      </c>
      <c r="C486" t="s">
        <v>192</v>
      </c>
      <c r="D486" t="s">
        <v>1157</v>
      </c>
      <c r="E486" t="s">
        <v>2995</v>
      </c>
      <c r="F486" t="s">
        <v>2749</v>
      </c>
      <c r="G486" t="s">
        <v>3846</v>
      </c>
      <c r="H486">
        <v>3605000</v>
      </c>
      <c r="I486">
        <v>5</v>
      </c>
      <c r="J486" s="19">
        <v>45992</v>
      </c>
      <c r="L486" t="s">
        <v>2618</v>
      </c>
      <c r="N486" t="s">
        <v>2618</v>
      </c>
      <c r="O486" t="s">
        <v>2963</v>
      </c>
      <c r="P486" t="s">
        <v>2965</v>
      </c>
      <c r="Q486" t="s">
        <v>2618</v>
      </c>
      <c r="R486" s="19">
        <v>39009</v>
      </c>
      <c r="AE486" t="s">
        <v>3061</v>
      </c>
      <c r="AF486">
        <v>0</v>
      </c>
    </row>
    <row r="487" spans="1:33" x14ac:dyDescent="0.55000000000000004">
      <c r="A487" t="s">
        <v>32</v>
      </c>
      <c r="B487" t="s">
        <v>46</v>
      </c>
      <c r="C487" t="s">
        <v>192</v>
      </c>
      <c r="D487" t="s">
        <v>1158</v>
      </c>
      <c r="E487" t="s">
        <v>2995</v>
      </c>
      <c r="F487" t="s">
        <v>2749</v>
      </c>
      <c r="G487" t="s">
        <v>3846</v>
      </c>
      <c r="H487">
        <v>3790000</v>
      </c>
      <c r="I487">
        <v>5</v>
      </c>
      <c r="J487" s="19">
        <v>46357</v>
      </c>
      <c r="L487" t="s">
        <v>2618</v>
      </c>
      <c r="N487" t="s">
        <v>2618</v>
      </c>
      <c r="O487" t="s">
        <v>2963</v>
      </c>
      <c r="P487" t="s">
        <v>2965</v>
      </c>
      <c r="Q487" t="s">
        <v>2618</v>
      </c>
      <c r="R487" s="19">
        <v>39009</v>
      </c>
      <c r="AE487" t="s">
        <v>3061</v>
      </c>
      <c r="AF487">
        <v>0</v>
      </c>
    </row>
    <row r="488" spans="1:33" x14ac:dyDescent="0.55000000000000004">
      <c r="A488" t="s">
        <v>32</v>
      </c>
      <c r="B488" t="s">
        <v>45</v>
      </c>
      <c r="C488" t="s">
        <v>98</v>
      </c>
      <c r="D488" t="s">
        <v>564</v>
      </c>
      <c r="E488" t="s">
        <v>2994</v>
      </c>
      <c r="F488" t="s">
        <v>2652</v>
      </c>
      <c r="G488" t="s">
        <v>3846</v>
      </c>
      <c r="H488">
        <v>5920000</v>
      </c>
      <c r="I488">
        <v>2</v>
      </c>
      <c r="J488" s="19">
        <v>41334</v>
      </c>
      <c r="K488">
        <v>101.467</v>
      </c>
      <c r="L488" t="s">
        <v>2618</v>
      </c>
      <c r="N488" t="s">
        <v>2618</v>
      </c>
      <c r="O488" t="s">
        <v>2618</v>
      </c>
      <c r="P488" t="s">
        <v>2618</v>
      </c>
      <c r="Q488" t="s">
        <v>2618</v>
      </c>
      <c r="R488" s="19">
        <v>40717</v>
      </c>
      <c r="AE488" t="s">
        <v>3019</v>
      </c>
      <c r="AF488">
        <v>0</v>
      </c>
    </row>
    <row r="489" spans="1:33" x14ac:dyDescent="0.55000000000000004">
      <c r="A489" t="s">
        <v>32</v>
      </c>
      <c r="B489" t="s">
        <v>45</v>
      </c>
      <c r="C489" t="s">
        <v>98</v>
      </c>
      <c r="D489" t="s">
        <v>565</v>
      </c>
      <c r="E489" t="s">
        <v>2994</v>
      </c>
      <c r="F489" t="s">
        <v>2652</v>
      </c>
      <c r="G489" t="s">
        <v>3846</v>
      </c>
      <c r="H489">
        <v>6040000</v>
      </c>
      <c r="I489">
        <v>5</v>
      </c>
      <c r="J489" s="19">
        <v>41699</v>
      </c>
      <c r="K489">
        <v>109.215</v>
      </c>
      <c r="L489" t="s">
        <v>2618</v>
      </c>
      <c r="N489" t="s">
        <v>2618</v>
      </c>
      <c r="O489" t="s">
        <v>2618</v>
      </c>
      <c r="P489" t="s">
        <v>2618</v>
      </c>
      <c r="Q489" t="s">
        <v>2618</v>
      </c>
      <c r="R489" s="19">
        <v>40717</v>
      </c>
      <c r="AE489" t="s">
        <v>3019</v>
      </c>
      <c r="AF489">
        <v>0</v>
      </c>
    </row>
    <row r="490" spans="1:33" x14ac:dyDescent="0.55000000000000004">
      <c r="A490" t="s">
        <v>32</v>
      </c>
      <c r="B490" t="s">
        <v>45</v>
      </c>
      <c r="C490" t="s">
        <v>98</v>
      </c>
      <c r="D490" t="s">
        <v>566</v>
      </c>
      <c r="E490" t="s">
        <v>2994</v>
      </c>
      <c r="F490" t="s">
        <v>2652</v>
      </c>
      <c r="G490" t="s">
        <v>3846</v>
      </c>
      <c r="H490">
        <v>6340000</v>
      </c>
      <c r="I490">
        <v>5</v>
      </c>
      <c r="J490" s="19">
        <v>42064</v>
      </c>
      <c r="K490">
        <v>111.066</v>
      </c>
      <c r="L490" t="s">
        <v>2618</v>
      </c>
      <c r="N490" t="s">
        <v>2618</v>
      </c>
      <c r="O490" t="s">
        <v>2618</v>
      </c>
      <c r="P490" t="s">
        <v>2965</v>
      </c>
      <c r="Q490" t="s">
        <v>2618</v>
      </c>
      <c r="R490" s="19">
        <v>40717</v>
      </c>
      <c r="AE490" t="s">
        <v>3019</v>
      </c>
      <c r="AF490">
        <v>0</v>
      </c>
    </row>
    <row r="491" spans="1:33" x14ac:dyDescent="0.55000000000000004">
      <c r="A491" t="s">
        <v>32</v>
      </c>
      <c r="B491" t="s">
        <v>45</v>
      </c>
      <c r="C491" t="s">
        <v>98</v>
      </c>
      <c r="D491" t="s">
        <v>567</v>
      </c>
      <c r="E491" t="s">
        <v>2994</v>
      </c>
      <c r="F491" t="s">
        <v>2652</v>
      </c>
      <c r="G491" t="s">
        <v>3846</v>
      </c>
      <c r="H491">
        <v>6660000</v>
      </c>
      <c r="I491">
        <v>5</v>
      </c>
      <c r="J491" s="19">
        <v>42430</v>
      </c>
      <c r="K491">
        <v>112.834</v>
      </c>
      <c r="L491" t="s">
        <v>2618</v>
      </c>
      <c r="N491" t="s">
        <v>2618</v>
      </c>
      <c r="O491" t="s">
        <v>2618</v>
      </c>
      <c r="P491" t="s">
        <v>2965</v>
      </c>
      <c r="Q491" t="s">
        <v>2618</v>
      </c>
      <c r="R491" s="19">
        <v>40717</v>
      </c>
      <c r="AE491" t="s">
        <v>3019</v>
      </c>
      <c r="AF491">
        <v>0</v>
      </c>
    </row>
    <row r="492" spans="1:33" x14ac:dyDescent="0.55000000000000004">
      <c r="A492" t="s">
        <v>32</v>
      </c>
      <c r="B492" t="s">
        <v>45</v>
      </c>
      <c r="C492" t="s">
        <v>98</v>
      </c>
      <c r="D492" t="s">
        <v>568</v>
      </c>
      <c r="E492" t="s">
        <v>2994</v>
      </c>
      <c r="F492" t="s">
        <v>2652</v>
      </c>
      <c r="G492" t="s">
        <v>3846</v>
      </c>
      <c r="H492">
        <v>6995000</v>
      </c>
      <c r="I492">
        <v>5</v>
      </c>
      <c r="J492" s="19">
        <v>42795</v>
      </c>
      <c r="K492">
        <v>112.837</v>
      </c>
      <c r="L492" t="s">
        <v>2618</v>
      </c>
      <c r="N492" t="s">
        <v>2618</v>
      </c>
      <c r="O492" t="s">
        <v>2618</v>
      </c>
      <c r="P492" t="s">
        <v>2965</v>
      </c>
      <c r="Q492" t="s">
        <v>2618</v>
      </c>
      <c r="R492" s="19">
        <v>40717</v>
      </c>
      <c r="AE492" t="s">
        <v>3019</v>
      </c>
      <c r="AF492">
        <v>0</v>
      </c>
    </row>
    <row r="493" spans="1:33" x14ac:dyDescent="0.55000000000000004">
      <c r="A493" t="s">
        <v>32</v>
      </c>
      <c r="B493" t="s">
        <v>45</v>
      </c>
      <c r="C493" t="s">
        <v>300</v>
      </c>
      <c r="D493" t="s">
        <v>1916</v>
      </c>
      <c r="E493" t="s">
        <v>2994</v>
      </c>
      <c r="F493" t="s">
        <v>2850</v>
      </c>
      <c r="G493" t="s">
        <v>3846</v>
      </c>
      <c r="H493" s="20">
        <v>25000000</v>
      </c>
      <c r="I493">
        <v>5.5570000000000004</v>
      </c>
      <c r="J493" s="19">
        <v>46082</v>
      </c>
      <c r="K493">
        <v>100</v>
      </c>
      <c r="L493" t="s">
        <v>2618</v>
      </c>
      <c r="N493" t="s">
        <v>2618</v>
      </c>
      <c r="O493" t="s">
        <v>2618</v>
      </c>
      <c r="P493" t="s">
        <v>2969</v>
      </c>
      <c r="Q493" t="s">
        <v>2964</v>
      </c>
      <c r="R493" s="19">
        <v>40717</v>
      </c>
      <c r="S493" t="s">
        <v>3846</v>
      </c>
      <c r="T493" t="s">
        <v>3848</v>
      </c>
      <c r="U493" t="s">
        <v>3861</v>
      </c>
      <c r="V493" t="s">
        <v>3865</v>
      </c>
      <c r="W493" t="s">
        <v>3848</v>
      </c>
      <c r="X493" t="s">
        <v>3870</v>
      </c>
      <c r="Y493" t="s">
        <v>3874</v>
      </c>
      <c r="Z493" t="s">
        <v>3873</v>
      </c>
      <c r="AA493" t="s">
        <v>3873</v>
      </c>
      <c r="AB493" t="s">
        <v>3873</v>
      </c>
      <c r="AC493" s="21">
        <v>100</v>
      </c>
      <c r="AD493" s="22">
        <v>5.5599999999999997E-2</v>
      </c>
      <c r="AE493" t="s">
        <v>3019</v>
      </c>
      <c r="AF493">
        <v>0</v>
      </c>
      <c r="AG493" t="s">
        <v>3617</v>
      </c>
    </row>
    <row r="494" spans="1:33" x14ac:dyDescent="0.55000000000000004">
      <c r="A494" t="s">
        <v>32</v>
      </c>
      <c r="B494" t="s">
        <v>45</v>
      </c>
      <c r="C494" t="s">
        <v>300</v>
      </c>
      <c r="D494" t="s">
        <v>1917</v>
      </c>
      <c r="E494" t="s">
        <v>2994</v>
      </c>
      <c r="F494" t="s">
        <v>2850</v>
      </c>
      <c r="G494" t="s">
        <v>3846</v>
      </c>
      <c r="H494">
        <v>22460000</v>
      </c>
      <c r="I494">
        <v>5.4569999999999999</v>
      </c>
      <c r="J494" s="19">
        <v>45717</v>
      </c>
      <c r="K494">
        <v>100</v>
      </c>
      <c r="L494" t="s">
        <v>2618</v>
      </c>
      <c r="N494" t="s">
        <v>2618</v>
      </c>
      <c r="O494" t="s">
        <v>2618</v>
      </c>
      <c r="P494" t="s">
        <v>2969</v>
      </c>
      <c r="Q494" t="s">
        <v>2964</v>
      </c>
      <c r="R494" s="19">
        <v>40717</v>
      </c>
      <c r="S494" t="s">
        <v>3846</v>
      </c>
      <c r="T494" t="s">
        <v>3848</v>
      </c>
      <c r="U494" t="s">
        <v>3861</v>
      </c>
      <c r="V494" t="s">
        <v>3865</v>
      </c>
      <c r="W494" t="s">
        <v>3848</v>
      </c>
      <c r="X494" t="s">
        <v>3870</v>
      </c>
      <c r="Y494" t="s">
        <v>3874</v>
      </c>
      <c r="Z494" t="s">
        <v>3873</v>
      </c>
      <c r="AA494" t="s">
        <v>3873</v>
      </c>
      <c r="AB494" t="s">
        <v>3873</v>
      </c>
      <c r="AC494" s="21">
        <v>100</v>
      </c>
      <c r="AD494" s="22">
        <v>5.4600000000000003E-2</v>
      </c>
      <c r="AE494" t="s">
        <v>3019</v>
      </c>
      <c r="AF494">
        <v>0</v>
      </c>
      <c r="AG494" t="s">
        <v>3618</v>
      </c>
    </row>
    <row r="495" spans="1:33" x14ac:dyDescent="0.55000000000000004">
      <c r="A495" t="s">
        <v>32</v>
      </c>
      <c r="B495" t="s">
        <v>45</v>
      </c>
      <c r="C495" t="s">
        <v>300</v>
      </c>
      <c r="D495" t="s">
        <v>1918</v>
      </c>
      <c r="E495" t="s">
        <v>2994</v>
      </c>
      <c r="F495" t="s">
        <v>2850</v>
      </c>
      <c r="G495" t="s">
        <v>3846</v>
      </c>
      <c r="H495" s="20">
        <v>25000000</v>
      </c>
      <c r="I495">
        <v>5.657</v>
      </c>
      <c r="J495" s="19">
        <v>46447</v>
      </c>
      <c r="K495">
        <v>100</v>
      </c>
      <c r="L495" t="s">
        <v>2618</v>
      </c>
      <c r="N495" t="s">
        <v>2618</v>
      </c>
      <c r="O495" t="s">
        <v>2618</v>
      </c>
      <c r="P495" t="s">
        <v>2969</v>
      </c>
      <c r="Q495" t="s">
        <v>2964</v>
      </c>
      <c r="R495" s="19">
        <v>40717</v>
      </c>
      <c r="S495" t="s">
        <v>3846</v>
      </c>
      <c r="T495" t="s">
        <v>3848</v>
      </c>
      <c r="U495" t="s">
        <v>3861</v>
      </c>
      <c r="V495" t="s">
        <v>3865</v>
      </c>
      <c r="W495" t="s">
        <v>3848</v>
      </c>
      <c r="X495" t="s">
        <v>3870</v>
      </c>
      <c r="Y495" t="s">
        <v>3874</v>
      </c>
      <c r="Z495" t="s">
        <v>3873</v>
      </c>
      <c r="AA495" t="s">
        <v>3873</v>
      </c>
      <c r="AB495" t="s">
        <v>3873</v>
      </c>
      <c r="AC495" s="21">
        <v>100</v>
      </c>
      <c r="AD495" s="22">
        <v>5.6599999999999998E-2</v>
      </c>
      <c r="AE495" t="s">
        <v>3019</v>
      </c>
      <c r="AF495">
        <v>0</v>
      </c>
      <c r="AG495" t="s">
        <v>3619</v>
      </c>
    </row>
    <row r="496" spans="1:33" hidden="1" x14ac:dyDescent="0.55000000000000004">
      <c r="A496" t="s">
        <v>32</v>
      </c>
      <c r="B496" t="s">
        <v>33</v>
      </c>
      <c r="C496" t="s">
        <v>95</v>
      </c>
      <c r="D496" t="s">
        <v>1611</v>
      </c>
      <c r="E496" t="s">
        <v>2980</v>
      </c>
      <c r="F496" t="s">
        <v>2650</v>
      </c>
      <c r="G496" t="s">
        <v>3846</v>
      </c>
      <c r="I496">
        <v>0.14000000000000001</v>
      </c>
      <c r="J496" s="19">
        <v>42403</v>
      </c>
      <c r="L496" t="s">
        <v>2618</v>
      </c>
      <c r="N496" t="s">
        <v>2618</v>
      </c>
      <c r="O496" t="s">
        <v>2618</v>
      </c>
      <c r="P496" t="s">
        <v>2618</v>
      </c>
      <c r="Q496" t="s">
        <v>2618</v>
      </c>
      <c r="R496" s="19">
        <v>42237</v>
      </c>
      <c r="AE496" t="s">
        <v>3007</v>
      </c>
      <c r="AF496">
        <v>0</v>
      </c>
    </row>
    <row r="497" spans="1:33" hidden="1" x14ac:dyDescent="0.55000000000000004">
      <c r="A497" t="s">
        <v>32</v>
      </c>
      <c r="B497" t="s">
        <v>42</v>
      </c>
      <c r="C497" t="s">
        <v>199</v>
      </c>
      <c r="D497" t="s">
        <v>1201</v>
      </c>
      <c r="E497">
        <v>47870</v>
      </c>
      <c r="F497" t="s">
        <v>2664</v>
      </c>
      <c r="G497" t="s">
        <v>2723</v>
      </c>
      <c r="H497">
        <v>6295000</v>
      </c>
      <c r="I497">
        <v>5</v>
      </c>
      <c r="J497" s="19">
        <v>44136</v>
      </c>
      <c r="L497">
        <v>112.699</v>
      </c>
      <c r="M497">
        <v>1.27</v>
      </c>
      <c r="N497" t="s">
        <v>2962</v>
      </c>
      <c r="O497" t="s">
        <v>2618</v>
      </c>
      <c r="P497" t="s">
        <v>2965</v>
      </c>
      <c r="Q497" t="s">
        <v>2962</v>
      </c>
      <c r="R497" s="19">
        <v>42859</v>
      </c>
      <c r="AE497" t="s">
        <v>3064</v>
      </c>
      <c r="AF497">
        <v>0</v>
      </c>
    </row>
    <row r="498" spans="1:33" hidden="1" x14ac:dyDescent="0.55000000000000004">
      <c r="A498" t="s">
        <v>32</v>
      </c>
      <c r="B498" t="s">
        <v>42</v>
      </c>
      <c r="C498" t="s">
        <v>199</v>
      </c>
      <c r="D498" t="s">
        <v>1202</v>
      </c>
      <c r="E498">
        <v>47870</v>
      </c>
      <c r="F498" t="s">
        <v>2664</v>
      </c>
      <c r="G498" t="s">
        <v>2723</v>
      </c>
      <c r="H498">
        <v>6705000</v>
      </c>
      <c r="I498">
        <v>5</v>
      </c>
      <c r="J498" s="19">
        <v>44501</v>
      </c>
      <c r="L498">
        <v>115.383</v>
      </c>
      <c r="M498">
        <v>1.45</v>
      </c>
      <c r="N498" t="s">
        <v>2964</v>
      </c>
      <c r="O498" t="s">
        <v>2618</v>
      </c>
      <c r="P498" t="s">
        <v>2970</v>
      </c>
      <c r="Q498" t="s">
        <v>2964</v>
      </c>
      <c r="R498" s="19">
        <v>42859</v>
      </c>
      <c r="S498" t="s">
        <v>2723</v>
      </c>
      <c r="T498" t="s">
        <v>3848</v>
      </c>
      <c r="U498" t="s">
        <v>3855</v>
      </c>
      <c r="V498" t="s">
        <v>3865</v>
      </c>
      <c r="W498" t="s">
        <v>3848</v>
      </c>
      <c r="X498" t="s">
        <v>3868</v>
      </c>
      <c r="Y498" t="s">
        <v>3873</v>
      </c>
      <c r="Z498" t="s">
        <v>3873</v>
      </c>
      <c r="AA498" t="s">
        <v>3873</v>
      </c>
      <c r="AB498" t="s">
        <v>3873</v>
      </c>
      <c r="AC498" s="21">
        <v>115.38</v>
      </c>
      <c r="AD498" s="22">
        <v>1.4500000000000001E-2</v>
      </c>
      <c r="AE498" t="s">
        <v>3064</v>
      </c>
      <c r="AF498">
        <v>0</v>
      </c>
      <c r="AG498" t="s">
        <v>3383</v>
      </c>
    </row>
    <row r="499" spans="1:33" hidden="1" x14ac:dyDescent="0.55000000000000004">
      <c r="A499" t="s">
        <v>32</v>
      </c>
      <c r="B499" t="s">
        <v>42</v>
      </c>
      <c r="C499" t="s">
        <v>199</v>
      </c>
      <c r="D499" t="s">
        <v>1203</v>
      </c>
      <c r="E499">
        <v>47870</v>
      </c>
      <c r="F499" t="s">
        <v>2664</v>
      </c>
      <c r="G499" t="s">
        <v>2723</v>
      </c>
      <c r="H499">
        <v>2260000</v>
      </c>
      <c r="I499">
        <v>4</v>
      </c>
      <c r="J499" s="19">
        <v>44866</v>
      </c>
      <c r="L499">
        <v>112.401</v>
      </c>
      <c r="M499">
        <v>1.63</v>
      </c>
      <c r="N499" t="s">
        <v>2964</v>
      </c>
      <c r="O499" t="s">
        <v>2618</v>
      </c>
      <c r="P499" t="s">
        <v>2970</v>
      </c>
      <c r="Q499" t="s">
        <v>2964</v>
      </c>
      <c r="R499" s="19">
        <v>42859</v>
      </c>
      <c r="S499" t="s">
        <v>2723</v>
      </c>
      <c r="T499" t="s">
        <v>3848</v>
      </c>
      <c r="U499" t="s">
        <v>3855</v>
      </c>
      <c r="V499" t="s">
        <v>3865</v>
      </c>
      <c r="W499" t="s">
        <v>3848</v>
      </c>
      <c r="X499" t="s">
        <v>3868</v>
      </c>
      <c r="Y499" t="s">
        <v>3873</v>
      </c>
      <c r="Z499" t="s">
        <v>3873</v>
      </c>
      <c r="AA499" t="s">
        <v>3873</v>
      </c>
      <c r="AB499" t="s">
        <v>3873</v>
      </c>
      <c r="AC499" s="21">
        <v>112.4</v>
      </c>
      <c r="AD499" s="22">
        <v>1.6299999999999999E-2</v>
      </c>
      <c r="AE499" t="s">
        <v>3064</v>
      </c>
      <c r="AF499">
        <v>0</v>
      </c>
      <c r="AG499" t="s">
        <v>3384</v>
      </c>
    </row>
    <row r="500" spans="1:33" hidden="1" x14ac:dyDescent="0.55000000000000004">
      <c r="A500" t="s">
        <v>32</v>
      </c>
      <c r="B500" t="s">
        <v>42</v>
      </c>
      <c r="C500" t="s">
        <v>199</v>
      </c>
      <c r="D500" t="s">
        <v>1204</v>
      </c>
      <c r="E500">
        <v>47870</v>
      </c>
      <c r="F500" t="s">
        <v>2664</v>
      </c>
      <c r="G500" t="s">
        <v>2723</v>
      </c>
      <c r="H500">
        <v>10440000</v>
      </c>
      <c r="I500">
        <v>5</v>
      </c>
      <c r="J500" s="19">
        <v>45231</v>
      </c>
      <c r="L500">
        <v>119.59</v>
      </c>
      <c r="M500">
        <v>1.79</v>
      </c>
      <c r="N500" t="s">
        <v>2964</v>
      </c>
      <c r="O500" t="s">
        <v>2618</v>
      </c>
      <c r="P500" t="s">
        <v>2970</v>
      </c>
      <c r="Q500" t="s">
        <v>2964</v>
      </c>
      <c r="R500" s="19">
        <v>42859</v>
      </c>
      <c r="S500" t="s">
        <v>2723</v>
      </c>
      <c r="T500" t="s">
        <v>3848</v>
      </c>
      <c r="U500" t="s">
        <v>3855</v>
      </c>
      <c r="V500" t="s">
        <v>3865</v>
      </c>
      <c r="W500" t="s">
        <v>3848</v>
      </c>
      <c r="X500" t="s">
        <v>3868</v>
      </c>
      <c r="Y500" t="s">
        <v>3873</v>
      </c>
      <c r="Z500" t="s">
        <v>3873</v>
      </c>
      <c r="AA500" t="s">
        <v>3873</v>
      </c>
      <c r="AB500" t="s">
        <v>3873</v>
      </c>
      <c r="AC500" s="21">
        <v>119.59</v>
      </c>
      <c r="AD500" s="22">
        <v>1.7899999999999999E-2</v>
      </c>
      <c r="AE500" t="s">
        <v>3064</v>
      </c>
      <c r="AF500">
        <v>0</v>
      </c>
      <c r="AG500" t="s">
        <v>3385</v>
      </c>
    </row>
    <row r="501" spans="1:33" hidden="1" x14ac:dyDescent="0.55000000000000004">
      <c r="A501" t="s">
        <v>32</v>
      </c>
      <c r="B501" t="s">
        <v>42</v>
      </c>
      <c r="C501" t="s">
        <v>199</v>
      </c>
      <c r="D501" t="s">
        <v>1205</v>
      </c>
      <c r="E501">
        <v>47870</v>
      </c>
      <c r="F501" t="s">
        <v>2664</v>
      </c>
      <c r="G501" t="s">
        <v>2723</v>
      </c>
      <c r="H501">
        <v>11710000</v>
      </c>
      <c r="I501">
        <v>5</v>
      </c>
      <c r="J501" s="19">
        <v>45597</v>
      </c>
      <c r="L501">
        <v>121.08499999999999</v>
      </c>
      <c r="M501">
        <v>1.96</v>
      </c>
      <c r="N501" t="s">
        <v>2964</v>
      </c>
      <c r="O501" t="s">
        <v>2618</v>
      </c>
      <c r="P501" t="s">
        <v>2970</v>
      </c>
      <c r="Q501" t="s">
        <v>2964</v>
      </c>
      <c r="R501" s="19">
        <v>42859</v>
      </c>
      <c r="S501" t="s">
        <v>2723</v>
      </c>
      <c r="T501" t="s">
        <v>3848</v>
      </c>
      <c r="U501" t="s">
        <v>3855</v>
      </c>
      <c r="V501" t="s">
        <v>3865</v>
      </c>
      <c r="W501" t="s">
        <v>3848</v>
      </c>
      <c r="X501" t="s">
        <v>3868</v>
      </c>
      <c r="Y501" t="s">
        <v>3873</v>
      </c>
      <c r="Z501" t="s">
        <v>3873</v>
      </c>
      <c r="AA501" t="s">
        <v>3873</v>
      </c>
      <c r="AB501" t="s">
        <v>3873</v>
      </c>
      <c r="AC501" s="21">
        <v>121.08</v>
      </c>
      <c r="AD501" s="22">
        <v>1.9599999999999999E-2</v>
      </c>
      <c r="AE501" t="s">
        <v>3064</v>
      </c>
      <c r="AF501">
        <v>0</v>
      </c>
      <c r="AG501" t="s">
        <v>3386</v>
      </c>
    </row>
    <row r="502" spans="1:33" hidden="1" x14ac:dyDescent="0.55000000000000004">
      <c r="A502" t="s">
        <v>32</v>
      </c>
      <c r="B502" t="s">
        <v>42</v>
      </c>
      <c r="C502" t="s">
        <v>199</v>
      </c>
      <c r="D502" t="s">
        <v>1206</v>
      </c>
      <c r="E502">
        <v>47870</v>
      </c>
      <c r="F502" t="s">
        <v>2664</v>
      </c>
      <c r="G502" t="s">
        <v>2723</v>
      </c>
      <c r="H502">
        <v>12275000</v>
      </c>
      <c r="I502">
        <v>5</v>
      </c>
      <c r="J502" s="19">
        <v>47058</v>
      </c>
      <c r="L502">
        <v>122.325</v>
      </c>
      <c r="M502">
        <v>2.56</v>
      </c>
      <c r="N502" t="s">
        <v>2964</v>
      </c>
      <c r="O502" t="s">
        <v>2618</v>
      </c>
      <c r="P502" t="s">
        <v>2970</v>
      </c>
      <c r="Q502" t="s">
        <v>2964</v>
      </c>
      <c r="R502" s="19">
        <v>42859</v>
      </c>
      <c r="S502" t="s">
        <v>2723</v>
      </c>
      <c r="T502" t="s">
        <v>3848</v>
      </c>
      <c r="U502" t="s">
        <v>3855</v>
      </c>
      <c r="V502" t="s">
        <v>3865</v>
      </c>
      <c r="W502" t="s">
        <v>3848</v>
      </c>
      <c r="X502" t="s">
        <v>3868</v>
      </c>
      <c r="Y502" t="s">
        <v>3873</v>
      </c>
      <c r="Z502" t="s">
        <v>3873</v>
      </c>
      <c r="AA502" t="s">
        <v>3873</v>
      </c>
      <c r="AB502" t="s">
        <v>3873</v>
      </c>
      <c r="AC502" s="21">
        <v>122.32</v>
      </c>
      <c r="AD502" s="22">
        <v>2.5600000000000001E-2</v>
      </c>
      <c r="AE502" t="s">
        <v>3064</v>
      </c>
      <c r="AF502">
        <v>0</v>
      </c>
      <c r="AG502" t="s">
        <v>3387</v>
      </c>
    </row>
    <row r="503" spans="1:33" hidden="1" x14ac:dyDescent="0.55000000000000004">
      <c r="A503" t="s">
        <v>32</v>
      </c>
      <c r="B503" t="s">
        <v>42</v>
      </c>
      <c r="C503" t="s">
        <v>199</v>
      </c>
      <c r="D503" t="s">
        <v>1207</v>
      </c>
      <c r="E503">
        <v>47870</v>
      </c>
      <c r="F503" t="s">
        <v>2664</v>
      </c>
      <c r="G503" t="s">
        <v>2723</v>
      </c>
      <c r="H503">
        <v>13500000</v>
      </c>
      <c r="I503">
        <v>5</v>
      </c>
      <c r="J503" s="19">
        <v>47423</v>
      </c>
      <c r="L503">
        <v>121.197</v>
      </c>
      <c r="M503">
        <v>2.67</v>
      </c>
      <c r="N503" t="s">
        <v>2964</v>
      </c>
      <c r="O503" t="s">
        <v>2618</v>
      </c>
      <c r="P503" t="s">
        <v>2970</v>
      </c>
      <c r="Q503" t="s">
        <v>2964</v>
      </c>
      <c r="R503" s="19">
        <v>42859</v>
      </c>
      <c r="S503" t="s">
        <v>2723</v>
      </c>
      <c r="T503" t="s">
        <v>3848</v>
      </c>
      <c r="U503" t="s">
        <v>3855</v>
      </c>
      <c r="V503" t="s">
        <v>3865</v>
      </c>
      <c r="W503" t="s">
        <v>3848</v>
      </c>
      <c r="X503" t="s">
        <v>3868</v>
      </c>
      <c r="Y503" t="s">
        <v>3873</v>
      </c>
      <c r="Z503" t="s">
        <v>3873</v>
      </c>
      <c r="AA503" t="s">
        <v>3873</v>
      </c>
      <c r="AB503" t="s">
        <v>3873</v>
      </c>
      <c r="AC503" s="21">
        <v>121.2</v>
      </c>
      <c r="AD503" s="22">
        <v>2.6700000000000002E-2</v>
      </c>
      <c r="AE503" t="s">
        <v>3064</v>
      </c>
      <c r="AF503">
        <v>0</v>
      </c>
      <c r="AG503" t="s">
        <v>3388</v>
      </c>
    </row>
    <row r="504" spans="1:33" hidden="1" x14ac:dyDescent="0.55000000000000004">
      <c r="A504" t="s">
        <v>32</v>
      </c>
      <c r="B504" t="s">
        <v>42</v>
      </c>
      <c r="C504" t="s">
        <v>199</v>
      </c>
      <c r="D504" t="s">
        <v>1208</v>
      </c>
      <c r="E504">
        <v>47870</v>
      </c>
      <c r="F504" t="s">
        <v>2664</v>
      </c>
      <c r="G504" t="s">
        <v>2723</v>
      </c>
      <c r="H504">
        <v>14380000</v>
      </c>
      <c r="I504">
        <v>5</v>
      </c>
      <c r="J504" s="19">
        <v>47788</v>
      </c>
      <c r="L504">
        <v>120.182</v>
      </c>
      <c r="M504">
        <v>2.77</v>
      </c>
      <c r="N504" t="s">
        <v>2964</v>
      </c>
      <c r="O504" t="s">
        <v>2618</v>
      </c>
      <c r="P504" t="s">
        <v>2970</v>
      </c>
      <c r="Q504" t="s">
        <v>2964</v>
      </c>
      <c r="R504" s="19">
        <v>42859</v>
      </c>
      <c r="S504" t="s">
        <v>2723</v>
      </c>
      <c r="T504" t="s">
        <v>3848</v>
      </c>
      <c r="U504" t="s">
        <v>3855</v>
      </c>
      <c r="V504" t="s">
        <v>3865</v>
      </c>
      <c r="W504" t="s">
        <v>3848</v>
      </c>
      <c r="X504" t="s">
        <v>3868</v>
      </c>
      <c r="Y504" t="s">
        <v>3873</v>
      </c>
      <c r="Z504" t="s">
        <v>3873</v>
      </c>
      <c r="AA504" t="s">
        <v>3873</v>
      </c>
      <c r="AB504" t="s">
        <v>3873</v>
      </c>
      <c r="AC504" s="21">
        <v>120.18</v>
      </c>
      <c r="AD504" s="22">
        <v>2.7699999999999999E-2</v>
      </c>
      <c r="AE504" t="s">
        <v>3064</v>
      </c>
      <c r="AF504">
        <v>0</v>
      </c>
      <c r="AG504" t="s">
        <v>3389</v>
      </c>
    </row>
    <row r="505" spans="1:33" hidden="1" x14ac:dyDescent="0.55000000000000004">
      <c r="A505" t="s">
        <v>32</v>
      </c>
      <c r="B505" t="s">
        <v>42</v>
      </c>
      <c r="C505" t="s">
        <v>199</v>
      </c>
      <c r="D505" t="s">
        <v>1209</v>
      </c>
      <c r="E505">
        <v>47870</v>
      </c>
      <c r="F505" t="s">
        <v>2664</v>
      </c>
      <c r="G505" t="s">
        <v>2723</v>
      </c>
      <c r="H505">
        <v>15625000</v>
      </c>
      <c r="I505">
        <v>5</v>
      </c>
      <c r="J505" s="19">
        <v>48153</v>
      </c>
      <c r="L505">
        <v>119.378</v>
      </c>
      <c r="M505">
        <v>2.85</v>
      </c>
      <c r="N505" t="s">
        <v>2964</v>
      </c>
      <c r="O505" t="s">
        <v>2618</v>
      </c>
      <c r="P505" t="s">
        <v>2970</v>
      </c>
      <c r="Q505" t="s">
        <v>2964</v>
      </c>
      <c r="R505" s="19">
        <v>42859</v>
      </c>
      <c r="S505" t="s">
        <v>2723</v>
      </c>
      <c r="T505" t="s">
        <v>3848</v>
      </c>
      <c r="U505" t="s">
        <v>3855</v>
      </c>
      <c r="V505" t="s">
        <v>3865</v>
      </c>
      <c r="W505" t="s">
        <v>3848</v>
      </c>
      <c r="X505" t="s">
        <v>3868</v>
      </c>
      <c r="Y505" t="s">
        <v>3873</v>
      </c>
      <c r="Z505" t="s">
        <v>3873</v>
      </c>
      <c r="AA505" t="s">
        <v>3873</v>
      </c>
      <c r="AB505" t="s">
        <v>3873</v>
      </c>
      <c r="AC505" s="21">
        <v>119.38</v>
      </c>
      <c r="AD505" s="22">
        <v>2.8500000000000001E-2</v>
      </c>
      <c r="AE505" t="s">
        <v>3064</v>
      </c>
      <c r="AF505">
        <v>0</v>
      </c>
      <c r="AG505" t="s">
        <v>3390</v>
      </c>
    </row>
    <row r="506" spans="1:33" hidden="1" x14ac:dyDescent="0.55000000000000004">
      <c r="A506" t="s">
        <v>32</v>
      </c>
      <c r="B506" t="s">
        <v>42</v>
      </c>
      <c r="C506" t="s">
        <v>199</v>
      </c>
      <c r="D506" t="s">
        <v>1210</v>
      </c>
      <c r="E506">
        <v>47870</v>
      </c>
      <c r="F506" t="s">
        <v>2664</v>
      </c>
      <c r="G506" t="s">
        <v>2723</v>
      </c>
      <c r="H506">
        <v>16610000</v>
      </c>
      <c r="I506">
        <v>5</v>
      </c>
      <c r="J506" s="19">
        <v>48519</v>
      </c>
      <c r="L506">
        <v>118.58</v>
      </c>
      <c r="M506">
        <v>2.93</v>
      </c>
      <c r="N506" t="s">
        <v>2964</v>
      </c>
      <c r="O506" t="s">
        <v>2618</v>
      </c>
      <c r="P506" t="s">
        <v>2970</v>
      </c>
      <c r="Q506" t="s">
        <v>2964</v>
      </c>
      <c r="R506" s="19">
        <v>42859</v>
      </c>
      <c r="S506" t="s">
        <v>2723</v>
      </c>
      <c r="T506" t="s">
        <v>3848</v>
      </c>
      <c r="U506" t="s">
        <v>3855</v>
      </c>
      <c r="V506" t="s">
        <v>3865</v>
      </c>
      <c r="W506" t="s">
        <v>3848</v>
      </c>
      <c r="X506" t="s">
        <v>3868</v>
      </c>
      <c r="Y506" t="s">
        <v>3873</v>
      </c>
      <c r="Z506" t="s">
        <v>3873</v>
      </c>
      <c r="AA506" t="s">
        <v>3873</v>
      </c>
      <c r="AB506" t="s">
        <v>3873</v>
      </c>
      <c r="AC506" s="21">
        <v>118.58</v>
      </c>
      <c r="AD506" s="22">
        <v>2.93E-2</v>
      </c>
      <c r="AE506" t="s">
        <v>3064</v>
      </c>
      <c r="AF506">
        <v>0</v>
      </c>
      <c r="AG506" t="s">
        <v>3391</v>
      </c>
    </row>
    <row r="507" spans="1:33" hidden="1" x14ac:dyDescent="0.55000000000000004">
      <c r="A507" t="s">
        <v>32</v>
      </c>
      <c r="B507" t="s">
        <v>42</v>
      </c>
      <c r="C507" t="s">
        <v>199</v>
      </c>
      <c r="D507" t="s">
        <v>1211</v>
      </c>
      <c r="E507">
        <v>47870</v>
      </c>
      <c r="F507" t="s">
        <v>2664</v>
      </c>
      <c r="G507" t="s">
        <v>2723</v>
      </c>
      <c r="H507">
        <v>14305000</v>
      </c>
      <c r="I507">
        <v>5</v>
      </c>
      <c r="J507" s="19">
        <v>48884</v>
      </c>
      <c r="L507">
        <v>117.887</v>
      </c>
      <c r="M507">
        <v>3</v>
      </c>
      <c r="N507" t="s">
        <v>2964</v>
      </c>
      <c r="O507" t="s">
        <v>2618</v>
      </c>
      <c r="P507" t="s">
        <v>2970</v>
      </c>
      <c r="Q507" t="s">
        <v>2964</v>
      </c>
      <c r="R507" s="19">
        <v>42859</v>
      </c>
      <c r="S507" t="s">
        <v>2723</v>
      </c>
      <c r="T507" t="s">
        <v>3848</v>
      </c>
      <c r="U507" t="s">
        <v>3855</v>
      </c>
      <c r="V507" t="s">
        <v>3865</v>
      </c>
      <c r="W507" t="s">
        <v>3848</v>
      </c>
      <c r="X507" t="s">
        <v>3868</v>
      </c>
      <c r="Y507" t="s">
        <v>3873</v>
      </c>
      <c r="Z507" t="s">
        <v>3873</v>
      </c>
      <c r="AA507" t="s">
        <v>3873</v>
      </c>
      <c r="AB507" t="s">
        <v>3873</v>
      </c>
      <c r="AC507" s="21">
        <v>117.89</v>
      </c>
      <c r="AD507" s="22">
        <v>0.03</v>
      </c>
      <c r="AE507" t="s">
        <v>3064</v>
      </c>
      <c r="AF507">
        <v>0</v>
      </c>
      <c r="AG507" t="s">
        <v>3392</v>
      </c>
    </row>
    <row r="508" spans="1:33" hidden="1" x14ac:dyDescent="0.55000000000000004">
      <c r="A508" t="s">
        <v>32</v>
      </c>
      <c r="B508" t="s">
        <v>42</v>
      </c>
      <c r="C508" t="s">
        <v>199</v>
      </c>
      <c r="D508" t="s">
        <v>1212</v>
      </c>
      <c r="E508">
        <v>47870</v>
      </c>
      <c r="F508" t="s">
        <v>2664</v>
      </c>
      <c r="G508" t="s">
        <v>2723</v>
      </c>
      <c r="H508">
        <v>18180000</v>
      </c>
      <c r="I508">
        <v>5</v>
      </c>
      <c r="J508" s="19">
        <v>49249</v>
      </c>
      <c r="L508">
        <v>117.395</v>
      </c>
      <c r="M508">
        <v>3.05</v>
      </c>
      <c r="N508" t="s">
        <v>2964</v>
      </c>
      <c r="O508" t="s">
        <v>2618</v>
      </c>
      <c r="P508" t="s">
        <v>2970</v>
      </c>
      <c r="Q508" t="s">
        <v>2964</v>
      </c>
      <c r="R508" s="19">
        <v>42859</v>
      </c>
      <c r="S508" t="s">
        <v>2723</v>
      </c>
      <c r="T508" t="s">
        <v>3848</v>
      </c>
      <c r="U508" t="s">
        <v>3855</v>
      </c>
      <c r="V508" t="s">
        <v>3865</v>
      </c>
      <c r="W508" t="s">
        <v>3848</v>
      </c>
      <c r="X508" t="s">
        <v>3868</v>
      </c>
      <c r="Y508" t="s">
        <v>3873</v>
      </c>
      <c r="Z508" t="s">
        <v>3873</v>
      </c>
      <c r="AA508" t="s">
        <v>3873</v>
      </c>
      <c r="AB508" t="s">
        <v>3873</v>
      </c>
      <c r="AC508" s="21">
        <v>117.4</v>
      </c>
      <c r="AD508" s="22">
        <v>3.0499999999999999E-2</v>
      </c>
      <c r="AE508" t="s">
        <v>3064</v>
      </c>
      <c r="AF508">
        <v>0</v>
      </c>
      <c r="AG508" t="s">
        <v>3393</v>
      </c>
    </row>
    <row r="509" spans="1:33" hidden="1" x14ac:dyDescent="0.55000000000000004">
      <c r="A509" t="s">
        <v>32</v>
      </c>
      <c r="B509" t="s">
        <v>42</v>
      </c>
      <c r="C509" t="s">
        <v>199</v>
      </c>
      <c r="D509" t="s">
        <v>1213</v>
      </c>
      <c r="E509">
        <v>47870</v>
      </c>
      <c r="F509" t="s">
        <v>2664</v>
      </c>
      <c r="G509" t="s">
        <v>2723</v>
      </c>
      <c r="H509">
        <v>18020000</v>
      </c>
      <c r="I509">
        <v>5</v>
      </c>
      <c r="J509" s="19">
        <v>49614</v>
      </c>
      <c r="L509">
        <v>116.90600000000001</v>
      </c>
      <c r="M509">
        <v>3.1</v>
      </c>
      <c r="N509" t="s">
        <v>2964</v>
      </c>
      <c r="O509" t="s">
        <v>2618</v>
      </c>
      <c r="P509" t="s">
        <v>2970</v>
      </c>
      <c r="Q509" t="s">
        <v>2964</v>
      </c>
      <c r="R509" s="19">
        <v>42859</v>
      </c>
      <c r="S509" t="s">
        <v>2723</v>
      </c>
      <c r="T509" t="s">
        <v>3848</v>
      </c>
      <c r="U509" t="s">
        <v>3855</v>
      </c>
      <c r="V509" t="s">
        <v>3865</v>
      </c>
      <c r="W509" t="s">
        <v>3848</v>
      </c>
      <c r="X509" t="s">
        <v>3868</v>
      </c>
      <c r="Y509" t="s">
        <v>3873</v>
      </c>
      <c r="Z509" t="s">
        <v>3873</v>
      </c>
      <c r="AA509" t="s">
        <v>3873</v>
      </c>
      <c r="AB509" t="s">
        <v>3873</v>
      </c>
      <c r="AC509" s="21">
        <v>116.91</v>
      </c>
      <c r="AD509" s="22">
        <v>3.1E-2</v>
      </c>
      <c r="AE509" t="s">
        <v>3064</v>
      </c>
      <c r="AF509">
        <v>0</v>
      </c>
      <c r="AG509" t="s">
        <v>3394</v>
      </c>
    </row>
    <row r="510" spans="1:33" hidden="1" x14ac:dyDescent="0.55000000000000004">
      <c r="A510" t="s">
        <v>32</v>
      </c>
      <c r="B510" t="s">
        <v>42</v>
      </c>
      <c r="C510" t="s">
        <v>199</v>
      </c>
      <c r="D510" t="s">
        <v>1214</v>
      </c>
      <c r="E510">
        <v>47870</v>
      </c>
      <c r="F510" t="s">
        <v>2664</v>
      </c>
      <c r="G510" t="s">
        <v>2723</v>
      </c>
      <c r="H510">
        <v>19130000</v>
      </c>
      <c r="I510">
        <v>4</v>
      </c>
      <c r="J510" s="19">
        <v>49980</v>
      </c>
      <c r="L510">
        <v>104.717</v>
      </c>
      <c r="M510">
        <v>3.46</v>
      </c>
      <c r="N510" t="s">
        <v>2964</v>
      </c>
      <c r="O510" t="s">
        <v>2618</v>
      </c>
      <c r="P510" t="s">
        <v>2970</v>
      </c>
      <c r="Q510" t="s">
        <v>2964</v>
      </c>
      <c r="R510" s="19">
        <v>42859</v>
      </c>
      <c r="S510" t="s">
        <v>2723</v>
      </c>
      <c r="T510" t="s">
        <v>3848</v>
      </c>
      <c r="U510" t="s">
        <v>3855</v>
      </c>
      <c r="V510" t="s">
        <v>3865</v>
      </c>
      <c r="W510" t="s">
        <v>3848</v>
      </c>
      <c r="X510" t="s">
        <v>3868</v>
      </c>
      <c r="Y510" t="s">
        <v>3873</v>
      </c>
      <c r="Z510" t="s">
        <v>3873</v>
      </c>
      <c r="AA510" t="s">
        <v>3873</v>
      </c>
      <c r="AB510" t="s">
        <v>3873</v>
      </c>
      <c r="AC510" s="21">
        <v>104.72</v>
      </c>
      <c r="AD510" s="22">
        <v>3.4599999999999999E-2</v>
      </c>
      <c r="AE510" t="s">
        <v>3064</v>
      </c>
      <c r="AF510">
        <v>0</v>
      </c>
      <c r="AG510" t="s">
        <v>3395</v>
      </c>
    </row>
    <row r="511" spans="1:33" hidden="1" x14ac:dyDescent="0.55000000000000004">
      <c r="A511" t="s">
        <v>32</v>
      </c>
      <c r="B511" t="s">
        <v>42</v>
      </c>
      <c r="C511" t="s">
        <v>199</v>
      </c>
      <c r="D511" t="s">
        <v>1215</v>
      </c>
      <c r="E511">
        <v>47870</v>
      </c>
      <c r="F511" t="s">
        <v>2664</v>
      </c>
      <c r="G511" t="s">
        <v>2723</v>
      </c>
      <c r="H511">
        <v>20520000</v>
      </c>
      <c r="I511">
        <v>5</v>
      </c>
      <c r="J511" s="19">
        <v>50345</v>
      </c>
      <c r="L511">
        <v>116.224</v>
      </c>
      <c r="M511">
        <v>3.17</v>
      </c>
      <c r="N511" t="s">
        <v>2964</v>
      </c>
      <c r="O511" t="s">
        <v>2618</v>
      </c>
      <c r="P511" t="s">
        <v>2970</v>
      </c>
      <c r="Q511" t="s">
        <v>2964</v>
      </c>
      <c r="R511" s="19">
        <v>42859</v>
      </c>
      <c r="S511" t="s">
        <v>2723</v>
      </c>
      <c r="T511" t="s">
        <v>3848</v>
      </c>
      <c r="U511" t="s">
        <v>3855</v>
      </c>
      <c r="V511" t="s">
        <v>3865</v>
      </c>
      <c r="W511" t="s">
        <v>3848</v>
      </c>
      <c r="X511" t="s">
        <v>3868</v>
      </c>
      <c r="Y511" t="s">
        <v>3873</v>
      </c>
      <c r="Z511" t="s">
        <v>3873</v>
      </c>
      <c r="AA511" t="s">
        <v>3873</v>
      </c>
      <c r="AB511" t="s">
        <v>3873</v>
      </c>
      <c r="AC511" s="21">
        <v>116.22</v>
      </c>
      <c r="AD511" s="22">
        <v>3.1699999999999999E-2</v>
      </c>
      <c r="AE511" t="s">
        <v>3064</v>
      </c>
      <c r="AF511">
        <v>0</v>
      </c>
      <c r="AG511" t="s">
        <v>3396</v>
      </c>
    </row>
    <row r="512" spans="1:33" hidden="1" x14ac:dyDescent="0.55000000000000004">
      <c r="A512" t="s">
        <v>32</v>
      </c>
      <c r="B512" t="s">
        <v>42</v>
      </c>
      <c r="C512" t="s">
        <v>199</v>
      </c>
      <c r="D512" t="s">
        <v>1216</v>
      </c>
      <c r="E512">
        <v>47870</v>
      </c>
      <c r="F512" t="s">
        <v>2664</v>
      </c>
      <c r="G512" t="s">
        <v>2723</v>
      </c>
      <c r="H512">
        <v>22315000</v>
      </c>
      <c r="I512">
        <v>5</v>
      </c>
      <c r="J512" s="19">
        <v>50710</v>
      </c>
      <c r="L512">
        <v>115.934</v>
      </c>
      <c r="M512">
        <v>3.2</v>
      </c>
      <c r="N512" t="s">
        <v>2964</v>
      </c>
      <c r="O512" t="s">
        <v>2618</v>
      </c>
      <c r="P512" t="s">
        <v>2970</v>
      </c>
      <c r="Q512" t="s">
        <v>2964</v>
      </c>
      <c r="R512" s="19">
        <v>42859</v>
      </c>
      <c r="S512" t="s">
        <v>2723</v>
      </c>
      <c r="T512" t="s">
        <v>3848</v>
      </c>
      <c r="U512" t="s">
        <v>3855</v>
      </c>
      <c r="V512" t="s">
        <v>3865</v>
      </c>
      <c r="W512" t="s">
        <v>3848</v>
      </c>
      <c r="X512" t="s">
        <v>3868</v>
      </c>
      <c r="Y512" t="s">
        <v>3873</v>
      </c>
      <c r="Z512" t="s">
        <v>3873</v>
      </c>
      <c r="AA512" t="s">
        <v>3873</v>
      </c>
      <c r="AB512" t="s">
        <v>3873</v>
      </c>
      <c r="AC512" s="21">
        <v>115.93</v>
      </c>
      <c r="AD512" s="22">
        <v>3.2000000000000001E-2</v>
      </c>
      <c r="AE512" t="s">
        <v>3064</v>
      </c>
      <c r="AF512">
        <v>0</v>
      </c>
      <c r="AG512" t="s">
        <v>3397</v>
      </c>
    </row>
    <row r="513" spans="1:33" hidden="1" x14ac:dyDescent="0.55000000000000004">
      <c r="A513" t="s">
        <v>32</v>
      </c>
      <c r="B513" t="s">
        <v>42</v>
      </c>
      <c r="C513" t="s">
        <v>199</v>
      </c>
      <c r="D513" t="s">
        <v>1217</v>
      </c>
      <c r="E513">
        <v>47870</v>
      </c>
      <c r="F513" t="s">
        <v>2664</v>
      </c>
      <c r="G513" t="s">
        <v>2723</v>
      </c>
      <c r="H513">
        <v>3905000</v>
      </c>
      <c r="I513">
        <v>3.5</v>
      </c>
      <c r="J513" s="19">
        <v>51075</v>
      </c>
      <c r="L513">
        <v>98.314999999999998</v>
      </c>
      <c r="M513">
        <v>3.61</v>
      </c>
      <c r="N513" t="s">
        <v>2964</v>
      </c>
      <c r="O513" t="s">
        <v>2618</v>
      </c>
      <c r="P513" t="s">
        <v>2970</v>
      </c>
      <c r="Q513" t="s">
        <v>2964</v>
      </c>
      <c r="R513" s="19">
        <v>42859</v>
      </c>
      <c r="S513" t="s">
        <v>2723</v>
      </c>
      <c r="T513" t="s">
        <v>3848</v>
      </c>
      <c r="U513" t="s">
        <v>3855</v>
      </c>
      <c r="V513" t="s">
        <v>3865</v>
      </c>
      <c r="W513" t="s">
        <v>3848</v>
      </c>
      <c r="X513" t="s">
        <v>3868</v>
      </c>
      <c r="Y513" t="s">
        <v>3873</v>
      </c>
      <c r="Z513" t="s">
        <v>3873</v>
      </c>
      <c r="AA513" t="s">
        <v>3873</v>
      </c>
      <c r="AB513" t="s">
        <v>3873</v>
      </c>
      <c r="AC513" s="21">
        <v>98.32</v>
      </c>
      <c r="AD513" s="22">
        <v>3.61E-2</v>
      </c>
      <c r="AE513" t="s">
        <v>3064</v>
      </c>
      <c r="AF513">
        <v>0</v>
      </c>
      <c r="AG513" t="s">
        <v>3398</v>
      </c>
    </row>
    <row r="514" spans="1:33" hidden="1" x14ac:dyDescent="0.55000000000000004">
      <c r="A514" t="s">
        <v>32</v>
      </c>
      <c r="B514" t="s">
        <v>33</v>
      </c>
      <c r="C514" t="s">
        <v>130</v>
      </c>
      <c r="D514" t="s">
        <v>1978</v>
      </c>
      <c r="E514" t="s">
        <v>2980</v>
      </c>
      <c r="F514" t="s">
        <v>2682</v>
      </c>
      <c r="G514" t="s">
        <v>3846</v>
      </c>
      <c r="I514">
        <v>0.22</v>
      </c>
      <c r="J514" s="19">
        <v>42583</v>
      </c>
      <c r="L514" t="s">
        <v>2618</v>
      </c>
      <c r="N514" t="s">
        <v>2618</v>
      </c>
      <c r="O514" t="s">
        <v>2618</v>
      </c>
      <c r="P514" t="s">
        <v>2618</v>
      </c>
      <c r="Q514" t="s">
        <v>2618</v>
      </c>
      <c r="R514" s="19">
        <v>42403</v>
      </c>
      <c r="AE514" t="s">
        <v>3007</v>
      </c>
      <c r="AF514">
        <v>0</v>
      </c>
    </row>
    <row r="515" spans="1:33" hidden="1" x14ac:dyDescent="0.55000000000000004">
      <c r="A515" t="s">
        <v>32</v>
      </c>
      <c r="B515" t="s">
        <v>33</v>
      </c>
      <c r="C515" t="s">
        <v>63</v>
      </c>
      <c r="D515" t="s">
        <v>426</v>
      </c>
      <c r="E515" t="s">
        <v>2980</v>
      </c>
      <c r="F515" t="s">
        <v>2619</v>
      </c>
      <c r="G515" t="s">
        <v>3846</v>
      </c>
      <c r="I515">
        <v>0.6</v>
      </c>
      <c r="J515" s="19">
        <v>42710</v>
      </c>
      <c r="L515" t="s">
        <v>2618</v>
      </c>
      <c r="N515" t="s">
        <v>2618</v>
      </c>
      <c r="O515" t="s">
        <v>2618</v>
      </c>
      <c r="P515" t="s">
        <v>2618</v>
      </c>
      <c r="Q515" t="s">
        <v>2618</v>
      </c>
      <c r="R515" s="19">
        <v>42676</v>
      </c>
      <c r="AE515" t="s">
        <v>3007</v>
      </c>
      <c r="AF515">
        <v>0</v>
      </c>
    </row>
    <row r="516" spans="1:33" hidden="1" x14ac:dyDescent="0.55000000000000004">
      <c r="A516" t="s">
        <v>32</v>
      </c>
      <c r="B516" t="s">
        <v>33</v>
      </c>
      <c r="C516" t="s">
        <v>166</v>
      </c>
      <c r="D516" t="s">
        <v>1471</v>
      </c>
      <c r="E516" t="s">
        <v>2980</v>
      </c>
      <c r="F516" t="s">
        <v>2666</v>
      </c>
      <c r="G516" t="s">
        <v>3846</v>
      </c>
      <c r="I516">
        <v>0.78</v>
      </c>
      <c r="J516" s="19">
        <v>42803</v>
      </c>
      <c r="L516" t="s">
        <v>2618</v>
      </c>
      <c r="N516" t="s">
        <v>2618</v>
      </c>
      <c r="O516" t="s">
        <v>2618</v>
      </c>
      <c r="P516" t="s">
        <v>2618</v>
      </c>
      <c r="Q516" t="s">
        <v>2618</v>
      </c>
      <c r="R516" s="19">
        <v>42710</v>
      </c>
      <c r="AE516" t="s">
        <v>3007</v>
      </c>
      <c r="AF516">
        <v>0</v>
      </c>
    </row>
    <row r="517" spans="1:33" hidden="1" x14ac:dyDescent="0.55000000000000004">
      <c r="A517" t="s">
        <v>32</v>
      </c>
      <c r="B517" t="s">
        <v>33</v>
      </c>
      <c r="C517" t="s">
        <v>128</v>
      </c>
      <c r="D517" t="s">
        <v>724</v>
      </c>
      <c r="E517" t="s">
        <v>2980</v>
      </c>
      <c r="F517" t="s">
        <v>2680</v>
      </c>
      <c r="G517" t="s">
        <v>3846</v>
      </c>
      <c r="I517">
        <v>0.8</v>
      </c>
      <c r="J517" s="19">
        <v>42803</v>
      </c>
      <c r="L517" t="s">
        <v>2618</v>
      </c>
      <c r="N517" t="s">
        <v>2618</v>
      </c>
      <c r="O517" t="s">
        <v>2618</v>
      </c>
      <c r="P517" t="s">
        <v>2618</v>
      </c>
      <c r="Q517" t="s">
        <v>2618</v>
      </c>
      <c r="R517" s="19">
        <v>42718</v>
      </c>
      <c r="AE517" t="s">
        <v>3007</v>
      </c>
      <c r="AF517">
        <v>0</v>
      </c>
    </row>
    <row r="518" spans="1:33" hidden="1" x14ac:dyDescent="0.55000000000000004">
      <c r="A518" t="s">
        <v>32</v>
      </c>
      <c r="B518" t="s">
        <v>33</v>
      </c>
      <c r="C518" t="s">
        <v>150</v>
      </c>
      <c r="D518" t="s">
        <v>1695</v>
      </c>
      <c r="E518" t="s">
        <v>2980</v>
      </c>
      <c r="F518" t="s">
        <v>2623</v>
      </c>
      <c r="G518" t="s">
        <v>3846</v>
      </c>
      <c r="I518">
        <v>0.85</v>
      </c>
      <c r="J518" s="19">
        <v>42916</v>
      </c>
      <c r="K518">
        <v>100</v>
      </c>
      <c r="L518" t="s">
        <v>2618</v>
      </c>
      <c r="N518" t="s">
        <v>2618</v>
      </c>
      <c r="O518" t="s">
        <v>2618</v>
      </c>
      <c r="P518" t="s">
        <v>2618</v>
      </c>
      <c r="Q518" t="s">
        <v>2618</v>
      </c>
      <c r="R518" s="19">
        <v>42803</v>
      </c>
      <c r="AE518" t="s">
        <v>3007</v>
      </c>
      <c r="AF518">
        <v>0</v>
      </c>
    </row>
    <row r="519" spans="1:33" hidden="1" x14ac:dyDescent="0.55000000000000004">
      <c r="A519" t="s">
        <v>32</v>
      </c>
      <c r="B519" t="s">
        <v>33</v>
      </c>
      <c r="C519" t="s">
        <v>65</v>
      </c>
      <c r="D519" t="s">
        <v>1492</v>
      </c>
      <c r="E519" t="s">
        <v>2980</v>
      </c>
      <c r="F519" t="s">
        <v>2621</v>
      </c>
      <c r="G519" t="s">
        <v>3846</v>
      </c>
      <c r="I519">
        <v>0.92</v>
      </c>
      <c r="J519" s="19">
        <v>42916</v>
      </c>
      <c r="L519" t="s">
        <v>2618</v>
      </c>
      <c r="N519" t="s">
        <v>2618</v>
      </c>
      <c r="O519" t="s">
        <v>2618</v>
      </c>
      <c r="P519" t="s">
        <v>2618</v>
      </c>
      <c r="Q519" t="s">
        <v>2618</v>
      </c>
      <c r="R519" s="19">
        <v>42821</v>
      </c>
      <c r="AE519" t="s">
        <v>3007</v>
      </c>
      <c r="AF519">
        <v>0</v>
      </c>
    </row>
    <row r="520" spans="1:33" hidden="1" x14ac:dyDescent="0.55000000000000004">
      <c r="A520" t="s">
        <v>32</v>
      </c>
      <c r="B520" t="s">
        <v>33</v>
      </c>
      <c r="C520" t="s">
        <v>66</v>
      </c>
      <c r="D520" t="s">
        <v>1420</v>
      </c>
      <c r="E520" t="s">
        <v>2980</v>
      </c>
      <c r="F520" t="s">
        <v>2617</v>
      </c>
      <c r="G520" t="s">
        <v>3846</v>
      </c>
      <c r="I520">
        <v>0.87</v>
      </c>
      <c r="J520" s="19">
        <v>42916</v>
      </c>
      <c r="L520" t="s">
        <v>2618</v>
      </c>
      <c r="N520" t="s">
        <v>2618</v>
      </c>
      <c r="O520" t="s">
        <v>2618</v>
      </c>
      <c r="P520" t="s">
        <v>2618</v>
      </c>
      <c r="Q520" t="s">
        <v>2618</v>
      </c>
      <c r="R520" s="19">
        <v>42878</v>
      </c>
      <c r="AE520" t="s">
        <v>3007</v>
      </c>
      <c r="AF520">
        <v>0</v>
      </c>
    </row>
    <row r="521" spans="1:33" hidden="1" x14ac:dyDescent="0.55000000000000004">
      <c r="A521" t="s">
        <v>32</v>
      </c>
      <c r="B521" t="s">
        <v>33</v>
      </c>
      <c r="C521" t="s">
        <v>126</v>
      </c>
      <c r="D521" t="s">
        <v>2103</v>
      </c>
      <c r="E521" t="s">
        <v>2980</v>
      </c>
      <c r="F521" t="s">
        <v>2678</v>
      </c>
      <c r="G521" t="s">
        <v>3846</v>
      </c>
      <c r="I521">
        <v>1.01</v>
      </c>
      <c r="J521" s="19">
        <v>42916</v>
      </c>
      <c r="L521" t="s">
        <v>2618</v>
      </c>
      <c r="N521" t="s">
        <v>2618</v>
      </c>
      <c r="O521" t="s">
        <v>2618</v>
      </c>
      <c r="P521" t="s">
        <v>2618</v>
      </c>
      <c r="Q521" t="s">
        <v>2618</v>
      </c>
      <c r="R521" s="19">
        <v>42906</v>
      </c>
      <c r="AE521" t="s">
        <v>3007</v>
      </c>
      <c r="AF521">
        <v>0</v>
      </c>
    </row>
    <row r="522" spans="1:33" hidden="1" x14ac:dyDescent="0.55000000000000004">
      <c r="A522" t="s">
        <v>32</v>
      </c>
      <c r="B522" t="s">
        <v>33</v>
      </c>
      <c r="C522" t="s">
        <v>119</v>
      </c>
      <c r="D522" t="s">
        <v>809</v>
      </c>
      <c r="E522" t="s">
        <v>2980</v>
      </c>
      <c r="F522" t="s">
        <v>2671</v>
      </c>
      <c r="G522" t="s">
        <v>3846</v>
      </c>
      <c r="I522">
        <v>1.01</v>
      </c>
      <c r="J522" s="19">
        <v>43011</v>
      </c>
      <c r="L522" t="s">
        <v>2618</v>
      </c>
      <c r="N522" t="s">
        <v>2618</v>
      </c>
      <c r="O522" t="s">
        <v>2618</v>
      </c>
      <c r="P522" t="s">
        <v>2618</v>
      </c>
      <c r="Q522" t="s">
        <v>2618</v>
      </c>
      <c r="R522" s="19">
        <v>42916</v>
      </c>
      <c r="AE522" t="s">
        <v>3007</v>
      </c>
      <c r="AF522">
        <v>0</v>
      </c>
    </row>
    <row r="523" spans="1:33" hidden="1" x14ac:dyDescent="0.55000000000000004">
      <c r="A523" t="s">
        <v>32</v>
      </c>
      <c r="B523" t="s">
        <v>33</v>
      </c>
      <c r="C523" t="s">
        <v>164</v>
      </c>
      <c r="D523" t="s">
        <v>1042</v>
      </c>
      <c r="E523" t="s">
        <v>2980</v>
      </c>
      <c r="F523" t="s">
        <v>2715</v>
      </c>
      <c r="G523" t="s">
        <v>3846</v>
      </c>
      <c r="I523">
        <v>1.1000000000000001</v>
      </c>
      <c r="J523" s="19">
        <v>43011</v>
      </c>
      <c r="L523" t="s">
        <v>2618</v>
      </c>
      <c r="N523" t="s">
        <v>2618</v>
      </c>
      <c r="O523" t="s">
        <v>2618</v>
      </c>
      <c r="P523" t="s">
        <v>2618</v>
      </c>
      <c r="Q523" t="s">
        <v>2618</v>
      </c>
      <c r="R523" s="19">
        <v>43007</v>
      </c>
      <c r="AE523" t="s">
        <v>3007</v>
      </c>
      <c r="AF523">
        <v>0</v>
      </c>
    </row>
    <row r="524" spans="1:33" hidden="1" x14ac:dyDescent="0.55000000000000004">
      <c r="A524" t="s">
        <v>32</v>
      </c>
      <c r="B524" t="s">
        <v>33</v>
      </c>
      <c r="C524" t="s">
        <v>223</v>
      </c>
      <c r="D524" t="s">
        <v>1800</v>
      </c>
      <c r="E524" t="s">
        <v>2980</v>
      </c>
      <c r="F524" t="s">
        <v>2778</v>
      </c>
      <c r="G524" t="s">
        <v>3846</v>
      </c>
      <c r="I524">
        <v>1.02</v>
      </c>
      <c r="J524" s="19">
        <v>43132</v>
      </c>
      <c r="L524" t="s">
        <v>2618</v>
      </c>
      <c r="N524" t="s">
        <v>2618</v>
      </c>
      <c r="O524" t="s">
        <v>2618</v>
      </c>
      <c r="P524" t="s">
        <v>2618</v>
      </c>
      <c r="Q524" t="s">
        <v>2618</v>
      </c>
      <c r="R524" s="19">
        <v>43011</v>
      </c>
      <c r="AE524" t="s">
        <v>3007</v>
      </c>
      <c r="AF524">
        <v>0</v>
      </c>
    </row>
    <row r="525" spans="1:33" hidden="1" x14ac:dyDescent="0.55000000000000004">
      <c r="A525" t="s">
        <v>32</v>
      </c>
      <c r="B525" t="s">
        <v>33</v>
      </c>
      <c r="C525" t="s">
        <v>60</v>
      </c>
      <c r="D525" t="s">
        <v>1875</v>
      </c>
      <c r="E525" t="s">
        <v>2980</v>
      </c>
      <c r="F525" t="s">
        <v>2616</v>
      </c>
      <c r="G525" t="s">
        <v>3846</v>
      </c>
      <c r="I525">
        <v>1.1000000000000001</v>
      </c>
      <c r="J525" s="19">
        <v>43132</v>
      </c>
      <c r="K525">
        <v>100</v>
      </c>
      <c r="L525" t="s">
        <v>2618</v>
      </c>
      <c r="N525" t="s">
        <v>2618</v>
      </c>
      <c r="O525" t="s">
        <v>2618</v>
      </c>
      <c r="P525" t="s">
        <v>2618</v>
      </c>
      <c r="Q525" t="s">
        <v>2618</v>
      </c>
      <c r="R525" s="19">
        <v>43034</v>
      </c>
      <c r="AE525" t="s">
        <v>3007</v>
      </c>
      <c r="AF525">
        <v>0</v>
      </c>
    </row>
    <row r="526" spans="1:33" hidden="1" x14ac:dyDescent="0.55000000000000004">
      <c r="A526" t="s">
        <v>32</v>
      </c>
      <c r="B526" t="s">
        <v>33</v>
      </c>
      <c r="C526" t="s">
        <v>176</v>
      </c>
      <c r="D526" t="s">
        <v>1043</v>
      </c>
      <c r="E526" t="s">
        <v>2980</v>
      </c>
      <c r="F526" t="s">
        <v>2727</v>
      </c>
      <c r="G526" t="s">
        <v>3846</v>
      </c>
      <c r="I526">
        <v>1.1299999999999999</v>
      </c>
      <c r="J526" s="19">
        <v>43132</v>
      </c>
      <c r="K526">
        <v>100</v>
      </c>
      <c r="L526" t="s">
        <v>2618</v>
      </c>
      <c r="N526" t="s">
        <v>2618</v>
      </c>
      <c r="O526" t="s">
        <v>2618</v>
      </c>
      <c r="P526" t="s">
        <v>2618</v>
      </c>
      <c r="Q526" t="s">
        <v>2618</v>
      </c>
      <c r="R526" s="19">
        <v>43069</v>
      </c>
      <c r="AE526" t="s">
        <v>3007</v>
      </c>
      <c r="AF526">
        <v>0</v>
      </c>
    </row>
    <row r="527" spans="1:33" hidden="1" x14ac:dyDescent="0.55000000000000004">
      <c r="A527" t="s">
        <v>32</v>
      </c>
      <c r="B527" t="s">
        <v>33</v>
      </c>
      <c r="C527" t="s">
        <v>83</v>
      </c>
      <c r="D527" t="s">
        <v>1883</v>
      </c>
      <c r="E527" t="s">
        <v>2980</v>
      </c>
      <c r="F527" t="s">
        <v>2637</v>
      </c>
      <c r="G527" t="s">
        <v>3846</v>
      </c>
      <c r="I527">
        <v>1.17</v>
      </c>
      <c r="J527" s="19">
        <v>43132</v>
      </c>
      <c r="L527" t="s">
        <v>2618</v>
      </c>
      <c r="N527" t="s">
        <v>2618</v>
      </c>
      <c r="O527" t="s">
        <v>2618</v>
      </c>
      <c r="P527" t="s">
        <v>2618</v>
      </c>
      <c r="Q527" t="s">
        <v>2618</v>
      </c>
      <c r="R527" s="19">
        <v>43130</v>
      </c>
      <c r="AE527" t="s">
        <v>3007</v>
      </c>
      <c r="AF527">
        <v>0</v>
      </c>
    </row>
    <row r="528" spans="1:33" hidden="1" x14ac:dyDescent="0.55000000000000004">
      <c r="A528" t="s">
        <v>32</v>
      </c>
      <c r="B528" t="s">
        <v>33</v>
      </c>
      <c r="C528" t="s">
        <v>67</v>
      </c>
      <c r="D528" t="s">
        <v>769</v>
      </c>
      <c r="E528" t="s">
        <v>2980</v>
      </c>
      <c r="F528" t="s">
        <v>2622</v>
      </c>
      <c r="G528" t="s">
        <v>3846</v>
      </c>
      <c r="I528">
        <v>1.3</v>
      </c>
      <c r="J528" s="19">
        <v>43269</v>
      </c>
      <c r="K528">
        <v>100</v>
      </c>
      <c r="L528" t="s">
        <v>2618</v>
      </c>
      <c r="N528" t="s">
        <v>2618</v>
      </c>
      <c r="O528" t="s">
        <v>2618</v>
      </c>
      <c r="P528" t="s">
        <v>2618</v>
      </c>
      <c r="Q528" t="s">
        <v>2618</v>
      </c>
      <c r="R528" s="19">
        <v>43132</v>
      </c>
      <c r="AE528" t="s">
        <v>3007</v>
      </c>
      <c r="AF528">
        <v>0</v>
      </c>
    </row>
    <row r="529" spans="1:33" hidden="1" x14ac:dyDescent="0.55000000000000004">
      <c r="A529" t="s">
        <v>32</v>
      </c>
      <c r="B529" t="s">
        <v>33</v>
      </c>
      <c r="C529" t="s">
        <v>76</v>
      </c>
      <c r="D529" t="s">
        <v>2086</v>
      </c>
      <c r="E529" t="s">
        <v>2980</v>
      </c>
      <c r="F529" t="s">
        <v>2631</v>
      </c>
      <c r="G529" t="s">
        <v>3846</v>
      </c>
      <c r="I529">
        <v>1.4</v>
      </c>
      <c r="J529" s="19">
        <v>43269</v>
      </c>
      <c r="K529">
        <v>100</v>
      </c>
      <c r="L529" t="s">
        <v>2618</v>
      </c>
      <c r="N529" t="s">
        <v>2618</v>
      </c>
      <c r="O529" t="s">
        <v>2618</v>
      </c>
      <c r="P529" t="s">
        <v>2618</v>
      </c>
      <c r="Q529" t="s">
        <v>2618</v>
      </c>
      <c r="R529" s="19">
        <v>43152</v>
      </c>
      <c r="AE529" t="s">
        <v>3007</v>
      </c>
      <c r="AF529">
        <v>0</v>
      </c>
    </row>
    <row r="530" spans="1:33" hidden="1" x14ac:dyDescent="0.55000000000000004">
      <c r="A530" t="s">
        <v>32</v>
      </c>
      <c r="B530" t="s">
        <v>33</v>
      </c>
      <c r="C530" t="s">
        <v>71</v>
      </c>
      <c r="D530" t="s">
        <v>2107</v>
      </c>
      <c r="E530" t="s">
        <v>2980</v>
      </c>
      <c r="F530" t="s">
        <v>2626</v>
      </c>
      <c r="G530" t="s">
        <v>3846</v>
      </c>
      <c r="I530">
        <v>1.6</v>
      </c>
      <c r="J530" s="19">
        <v>43269</v>
      </c>
      <c r="K530">
        <v>100</v>
      </c>
      <c r="L530" t="s">
        <v>2618</v>
      </c>
      <c r="N530" t="s">
        <v>2618</v>
      </c>
      <c r="O530" t="s">
        <v>2618</v>
      </c>
      <c r="P530" t="s">
        <v>2618</v>
      </c>
      <c r="Q530" t="s">
        <v>2618</v>
      </c>
      <c r="R530" s="19">
        <v>43179</v>
      </c>
      <c r="AE530" t="s">
        <v>3007</v>
      </c>
      <c r="AF530">
        <v>0</v>
      </c>
    </row>
    <row r="531" spans="1:33" hidden="1" x14ac:dyDescent="0.55000000000000004">
      <c r="A531" t="s">
        <v>32</v>
      </c>
      <c r="B531" t="s">
        <v>49</v>
      </c>
      <c r="C531" t="s">
        <v>365</v>
      </c>
      <c r="D531" t="s">
        <v>2272</v>
      </c>
      <c r="E531">
        <v>47851</v>
      </c>
      <c r="F531" t="s">
        <v>2917</v>
      </c>
      <c r="G531" t="s">
        <v>2723</v>
      </c>
      <c r="H531">
        <v>755000</v>
      </c>
      <c r="I531">
        <v>2</v>
      </c>
      <c r="J531" s="19">
        <v>43070</v>
      </c>
      <c r="L531">
        <v>100.574</v>
      </c>
      <c r="M531">
        <v>1</v>
      </c>
      <c r="N531" t="s">
        <v>2618</v>
      </c>
      <c r="O531" t="s">
        <v>2618</v>
      </c>
      <c r="P531" t="s">
        <v>2965</v>
      </c>
      <c r="Q531" t="s">
        <v>2618</v>
      </c>
      <c r="R531" s="19">
        <v>42858</v>
      </c>
      <c r="AE531" t="s">
        <v>3130</v>
      </c>
      <c r="AF531">
        <v>0</v>
      </c>
    </row>
    <row r="532" spans="1:33" hidden="1" x14ac:dyDescent="0.55000000000000004">
      <c r="A532" t="s">
        <v>32</v>
      </c>
      <c r="B532" t="s">
        <v>49</v>
      </c>
      <c r="C532" t="s">
        <v>365</v>
      </c>
      <c r="D532" t="s">
        <v>2273</v>
      </c>
      <c r="E532">
        <v>47851</v>
      </c>
      <c r="F532" t="s">
        <v>2917</v>
      </c>
      <c r="G532" t="s">
        <v>2723</v>
      </c>
      <c r="H532">
        <v>820000</v>
      </c>
      <c r="I532">
        <v>2</v>
      </c>
      <c r="J532" s="19">
        <v>43435</v>
      </c>
      <c r="L532">
        <v>101.51300000000001</v>
      </c>
      <c r="M532">
        <v>1.03</v>
      </c>
      <c r="N532" t="s">
        <v>2618</v>
      </c>
      <c r="O532" t="s">
        <v>2618</v>
      </c>
      <c r="P532" t="s">
        <v>2965</v>
      </c>
      <c r="Q532" t="s">
        <v>2618</v>
      </c>
      <c r="R532" s="19">
        <v>42858</v>
      </c>
      <c r="AE532" t="s">
        <v>3130</v>
      </c>
      <c r="AF532">
        <v>0</v>
      </c>
    </row>
    <row r="533" spans="1:33" hidden="1" x14ac:dyDescent="0.55000000000000004">
      <c r="A533" t="s">
        <v>32</v>
      </c>
      <c r="B533" t="s">
        <v>49</v>
      </c>
      <c r="C533" t="s">
        <v>365</v>
      </c>
      <c r="D533" t="s">
        <v>2274</v>
      </c>
      <c r="E533">
        <v>47851</v>
      </c>
      <c r="F533" t="s">
        <v>2917</v>
      </c>
      <c r="G533" t="s">
        <v>2723</v>
      </c>
      <c r="H533">
        <v>835000</v>
      </c>
      <c r="I533">
        <v>2</v>
      </c>
      <c r="J533" s="19">
        <v>43800</v>
      </c>
      <c r="L533">
        <v>102.178</v>
      </c>
      <c r="M533">
        <v>1.1399999999999999</v>
      </c>
      <c r="N533" t="s">
        <v>2618</v>
      </c>
      <c r="O533" t="s">
        <v>2618</v>
      </c>
      <c r="P533" t="s">
        <v>2965</v>
      </c>
      <c r="Q533" t="s">
        <v>2618</v>
      </c>
      <c r="R533" s="19">
        <v>42858</v>
      </c>
      <c r="AE533" t="s">
        <v>3130</v>
      </c>
      <c r="AF533">
        <v>0</v>
      </c>
    </row>
    <row r="534" spans="1:33" hidden="1" x14ac:dyDescent="0.55000000000000004">
      <c r="A534" t="s">
        <v>32</v>
      </c>
      <c r="B534" t="s">
        <v>49</v>
      </c>
      <c r="C534" t="s">
        <v>365</v>
      </c>
      <c r="D534" t="s">
        <v>2275</v>
      </c>
      <c r="E534">
        <v>47851</v>
      </c>
      <c r="F534" t="s">
        <v>2917</v>
      </c>
      <c r="G534" t="s">
        <v>2723</v>
      </c>
      <c r="H534">
        <v>855000</v>
      </c>
      <c r="I534">
        <v>4</v>
      </c>
      <c r="J534" s="19">
        <v>44166</v>
      </c>
      <c r="L534">
        <v>108.931</v>
      </c>
      <c r="M534">
        <v>1.43</v>
      </c>
      <c r="N534" t="s">
        <v>2962</v>
      </c>
      <c r="O534" t="s">
        <v>2618</v>
      </c>
      <c r="P534" t="s">
        <v>2965</v>
      </c>
      <c r="Q534" t="s">
        <v>2618</v>
      </c>
      <c r="R534" s="19">
        <v>42858</v>
      </c>
      <c r="AE534" t="s">
        <v>3130</v>
      </c>
      <c r="AF534">
        <v>0</v>
      </c>
    </row>
    <row r="535" spans="1:33" hidden="1" x14ac:dyDescent="0.55000000000000004">
      <c r="A535" t="s">
        <v>32</v>
      </c>
      <c r="B535" t="s">
        <v>49</v>
      </c>
      <c r="C535" t="s">
        <v>365</v>
      </c>
      <c r="D535" t="s">
        <v>2276</v>
      </c>
      <c r="E535">
        <v>47851</v>
      </c>
      <c r="F535" t="s">
        <v>2917</v>
      </c>
      <c r="G535" t="s">
        <v>2723</v>
      </c>
      <c r="H535">
        <v>885000</v>
      </c>
      <c r="I535">
        <v>4</v>
      </c>
      <c r="J535" s="19">
        <v>44531</v>
      </c>
      <c r="L535">
        <v>110.738</v>
      </c>
      <c r="M535">
        <v>1.56</v>
      </c>
      <c r="N535" t="s">
        <v>2963</v>
      </c>
      <c r="O535" t="s">
        <v>2618</v>
      </c>
      <c r="P535" t="s">
        <v>2968</v>
      </c>
      <c r="Q535" t="s">
        <v>2618</v>
      </c>
      <c r="R535" s="19">
        <v>42858</v>
      </c>
      <c r="S535" t="s">
        <v>2723</v>
      </c>
      <c r="T535" t="s">
        <v>3848</v>
      </c>
      <c r="U535" t="s">
        <v>3858</v>
      </c>
      <c r="V535" t="s">
        <v>3865</v>
      </c>
      <c r="W535" t="s">
        <v>3848</v>
      </c>
      <c r="X535" t="s">
        <v>3870</v>
      </c>
      <c r="Y535" t="s">
        <v>3873</v>
      </c>
      <c r="Z535" t="s">
        <v>3873</v>
      </c>
      <c r="AA535" t="s">
        <v>3873</v>
      </c>
      <c r="AB535" t="s">
        <v>3873</v>
      </c>
      <c r="AC535" s="21">
        <v>110.74</v>
      </c>
      <c r="AD535" s="22">
        <v>1.5599999999999999E-2</v>
      </c>
      <c r="AE535" t="s">
        <v>3130</v>
      </c>
      <c r="AF535">
        <v>0</v>
      </c>
      <c r="AG535" t="s">
        <v>3756</v>
      </c>
    </row>
    <row r="536" spans="1:33" hidden="1" x14ac:dyDescent="0.55000000000000004">
      <c r="A536" t="s">
        <v>32</v>
      </c>
      <c r="B536" t="s">
        <v>49</v>
      </c>
      <c r="C536" t="s">
        <v>365</v>
      </c>
      <c r="D536" t="s">
        <v>2277</v>
      </c>
      <c r="E536">
        <v>47851</v>
      </c>
      <c r="F536" t="s">
        <v>2917</v>
      </c>
      <c r="G536" t="s">
        <v>2723</v>
      </c>
      <c r="H536">
        <v>925000</v>
      </c>
      <c r="I536">
        <v>4</v>
      </c>
      <c r="J536" s="19">
        <v>44896</v>
      </c>
      <c r="L536">
        <v>111.79300000000001</v>
      </c>
      <c r="M536">
        <v>1.77</v>
      </c>
      <c r="N536" t="s">
        <v>2963</v>
      </c>
      <c r="O536" t="s">
        <v>2618</v>
      </c>
      <c r="P536" t="s">
        <v>2968</v>
      </c>
      <c r="Q536" t="s">
        <v>2618</v>
      </c>
      <c r="R536" s="19">
        <v>42858</v>
      </c>
      <c r="S536" t="s">
        <v>2723</v>
      </c>
      <c r="T536" t="s">
        <v>3848</v>
      </c>
      <c r="U536" t="s">
        <v>3858</v>
      </c>
      <c r="V536" t="s">
        <v>3865</v>
      </c>
      <c r="W536" t="s">
        <v>3848</v>
      </c>
      <c r="X536" t="s">
        <v>3870</v>
      </c>
      <c r="Y536" t="s">
        <v>3873</v>
      </c>
      <c r="Z536" t="s">
        <v>3873</v>
      </c>
      <c r="AA536" t="s">
        <v>3873</v>
      </c>
      <c r="AB536" t="s">
        <v>3873</v>
      </c>
      <c r="AC536" s="21">
        <v>111.79</v>
      </c>
      <c r="AD536" s="22">
        <v>1.77E-2</v>
      </c>
      <c r="AE536" t="s">
        <v>3130</v>
      </c>
      <c r="AF536">
        <v>0</v>
      </c>
      <c r="AG536" t="s">
        <v>3757</v>
      </c>
    </row>
    <row r="537" spans="1:33" hidden="1" x14ac:dyDescent="0.55000000000000004">
      <c r="A537" t="s">
        <v>32</v>
      </c>
      <c r="B537" t="s">
        <v>49</v>
      </c>
      <c r="C537" t="s">
        <v>365</v>
      </c>
      <c r="D537" t="s">
        <v>2278</v>
      </c>
      <c r="E537">
        <v>47851</v>
      </c>
      <c r="F537" t="s">
        <v>2917</v>
      </c>
      <c r="G537" t="s">
        <v>2723</v>
      </c>
      <c r="H537">
        <v>970000</v>
      </c>
      <c r="I537">
        <v>4</v>
      </c>
      <c r="J537" s="19">
        <v>45261</v>
      </c>
      <c r="L537">
        <v>112.794</v>
      </c>
      <c r="M537">
        <v>1.92</v>
      </c>
      <c r="N537" t="s">
        <v>2963</v>
      </c>
      <c r="O537" t="s">
        <v>2618</v>
      </c>
      <c r="P537" t="s">
        <v>2968</v>
      </c>
      <c r="Q537" t="s">
        <v>2618</v>
      </c>
      <c r="R537" s="19">
        <v>42858</v>
      </c>
      <c r="S537" t="s">
        <v>2723</v>
      </c>
      <c r="T537" t="s">
        <v>3848</v>
      </c>
      <c r="U537" t="s">
        <v>3858</v>
      </c>
      <c r="V537" t="s">
        <v>3865</v>
      </c>
      <c r="W537" t="s">
        <v>3848</v>
      </c>
      <c r="X537" t="s">
        <v>3870</v>
      </c>
      <c r="Y537" t="s">
        <v>3873</v>
      </c>
      <c r="Z537" t="s">
        <v>3873</v>
      </c>
      <c r="AA537" t="s">
        <v>3873</v>
      </c>
      <c r="AB537" t="s">
        <v>3873</v>
      </c>
      <c r="AC537" s="21">
        <v>112.79</v>
      </c>
      <c r="AD537" s="22">
        <v>1.9199999999999998E-2</v>
      </c>
      <c r="AE537" t="s">
        <v>3130</v>
      </c>
      <c r="AF537">
        <v>0</v>
      </c>
      <c r="AG537" t="s">
        <v>3758</v>
      </c>
    </row>
    <row r="538" spans="1:33" hidden="1" x14ac:dyDescent="0.55000000000000004">
      <c r="A538" t="s">
        <v>32</v>
      </c>
      <c r="B538" t="s">
        <v>49</v>
      </c>
      <c r="C538" t="s">
        <v>365</v>
      </c>
      <c r="D538" t="s">
        <v>2279</v>
      </c>
      <c r="E538">
        <v>47851</v>
      </c>
      <c r="F538" t="s">
        <v>2917</v>
      </c>
      <c r="G538" t="s">
        <v>2723</v>
      </c>
      <c r="H538">
        <v>1005000</v>
      </c>
      <c r="I538">
        <v>4</v>
      </c>
      <c r="J538" s="19">
        <v>45627</v>
      </c>
      <c r="L538">
        <v>113.545</v>
      </c>
      <c r="M538">
        <v>2.06</v>
      </c>
      <c r="N538" t="s">
        <v>2963</v>
      </c>
      <c r="O538" t="s">
        <v>2618</v>
      </c>
      <c r="P538" t="s">
        <v>2968</v>
      </c>
      <c r="Q538" t="s">
        <v>2618</v>
      </c>
      <c r="R538" s="19">
        <v>42858</v>
      </c>
      <c r="S538" t="s">
        <v>2723</v>
      </c>
      <c r="T538" t="s">
        <v>3848</v>
      </c>
      <c r="U538" t="s">
        <v>3858</v>
      </c>
      <c r="V538" t="s">
        <v>3865</v>
      </c>
      <c r="W538" t="s">
        <v>3848</v>
      </c>
      <c r="X538" t="s">
        <v>3870</v>
      </c>
      <c r="Y538" t="s">
        <v>3873</v>
      </c>
      <c r="Z538" t="s">
        <v>3873</v>
      </c>
      <c r="AA538" t="s">
        <v>3873</v>
      </c>
      <c r="AB538" t="s">
        <v>3873</v>
      </c>
      <c r="AC538" s="21">
        <v>113.54</v>
      </c>
      <c r="AD538" s="22">
        <v>2.06E-2</v>
      </c>
      <c r="AE538" t="s">
        <v>3130</v>
      </c>
      <c r="AF538">
        <v>0</v>
      </c>
      <c r="AG538" t="s">
        <v>3759</v>
      </c>
    </row>
    <row r="539" spans="1:33" hidden="1" x14ac:dyDescent="0.55000000000000004">
      <c r="A539" t="s">
        <v>32</v>
      </c>
      <c r="B539" t="s">
        <v>49</v>
      </c>
      <c r="C539" t="s">
        <v>365</v>
      </c>
      <c r="D539" t="s">
        <v>2280</v>
      </c>
      <c r="E539">
        <v>47851</v>
      </c>
      <c r="F539" t="s">
        <v>2917</v>
      </c>
      <c r="G539" t="s">
        <v>2723</v>
      </c>
      <c r="H539">
        <v>1040000</v>
      </c>
      <c r="I539">
        <v>5</v>
      </c>
      <c r="J539" s="19">
        <v>45992</v>
      </c>
      <c r="L539">
        <v>122.126</v>
      </c>
      <c r="M539">
        <v>2.16</v>
      </c>
      <c r="N539" t="s">
        <v>2963</v>
      </c>
      <c r="O539" t="s">
        <v>2618</v>
      </c>
      <c r="P539" t="s">
        <v>2968</v>
      </c>
      <c r="Q539" t="s">
        <v>2618</v>
      </c>
      <c r="R539" s="19">
        <v>42858</v>
      </c>
      <c r="S539" t="s">
        <v>2723</v>
      </c>
      <c r="T539" t="s">
        <v>3848</v>
      </c>
      <c r="U539" t="s">
        <v>3858</v>
      </c>
      <c r="V539" t="s">
        <v>3865</v>
      </c>
      <c r="W539" t="s">
        <v>3848</v>
      </c>
      <c r="X539" t="s">
        <v>3870</v>
      </c>
      <c r="Y539" t="s">
        <v>3873</v>
      </c>
      <c r="Z539" t="s">
        <v>3873</v>
      </c>
      <c r="AA539" t="s">
        <v>3873</v>
      </c>
      <c r="AB539" t="s">
        <v>3873</v>
      </c>
      <c r="AC539" s="21">
        <v>122.13</v>
      </c>
      <c r="AD539" s="22">
        <v>2.1600000000000001E-2</v>
      </c>
      <c r="AE539" t="s">
        <v>3130</v>
      </c>
      <c r="AF539">
        <v>0</v>
      </c>
      <c r="AG539" t="s">
        <v>3760</v>
      </c>
    </row>
    <row r="540" spans="1:33" hidden="1" x14ac:dyDescent="0.55000000000000004">
      <c r="A540" t="s">
        <v>32</v>
      </c>
      <c r="B540" t="s">
        <v>49</v>
      </c>
      <c r="C540" t="s">
        <v>365</v>
      </c>
      <c r="D540" t="s">
        <v>2281</v>
      </c>
      <c r="E540">
        <v>47851</v>
      </c>
      <c r="F540" t="s">
        <v>2917</v>
      </c>
      <c r="G540" t="s">
        <v>2723</v>
      </c>
      <c r="H540">
        <v>1095000</v>
      </c>
      <c r="I540">
        <v>5</v>
      </c>
      <c r="J540" s="19">
        <v>46357</v>
      </c>
      <c r="L540">
        <v>123.282</v>
      </c>
      <c r="M540">
        <v>2.2799999999999998</v>
      </c>
      <c r="N540" t="s">
        <v>2963</v>
      </c>
      <c r="O540" t="s">
        <v>2618</v>
      </c>
      <c r="P540" t="s">
        <v>2968</v>
      </c>
      <c r="Q540" t="s">
        <v>2618</v>
      </c>
      <c r="R540" s="19">
        <v>42858</v>
      </c>
      <c r="S540" t="s">
        <v>2723</v>
      </c>
      <c r="T540" t="s">
        <v>3848</v>
      </c>
      <c r="U540" t="s">
        <v>3858</v>
      </c>
      <c r="V540" t="s">
        <v>3865</v>
      </c>
      <c r="W540" t="s">
        <v>3848</v>
      </c>
      <c r="X540" t="s">
        <v>3870</v>
      </c>
      <c r="Y540" t="s">
        <v>3873</v>
      </c>
      <c r="Z540" t="s">
        <v>3873</v>
      </c>
      <c r="AA540" t="s">
        <v>3873</v>
      </c>
      <c r="AB540" t="s">
        <v>3873</v>
      </c>
      <c r="AC540" s="21">
        <v>123.28</v>
      </c>
      <c r="AD540" s="22">
        <v>2.2800000000000001E-2</v>
      </c>
      <c r="AE540" t="s">
        <v>3130</v>
      </c>
      <c r="AF540">
        <v>0</v>
      </c>
      <c r="AG540" t="s">
        <v>3761</v>
      </c>
    </row>
    <row r="541" spans="1:33" hidden="1" x14ac:dyDescent="0.55000000000000004">
      <c r="A541" t="s">
        <v>32</v>
      </c>
      <c r="B541" t="s">
        <v>49</v>
      </c>
      <c r="C541" t="s">
        <v>365</v>
      </c>
      <c r="D541" t="s">
        <v>2282</v>
      </c>
      <c r="E541">
        <v>47851</v>
      </c>
      <c r="F541" t="s">
        <v>2917</v>
      </c>
      <c r="G541" t="s">
        <v>2723</v>
      </c>
      <c r="H541">
        <v>1160000</v>
      </c>
      <c r="I541">
        <v>5</v>
      </c>
      <c r="J541" s="19">
        <v>46722</v>
      </c>
      <c r="L541">
        <v>124.583</v>
      </c>
      <c r="M541">
        <v>2.36</v>
      </c>
      <c r="N541" t="s">
        <v>2963</v>
      </c>
      <c r="O541" t="s">
        <v>2618</v>
      </c>
      <c r="P541" t="s">
        <v>2968</v>
      </c>
      <c r="Q541" t="s">
        <v>2618</v>
      </c>
      <c r="R541" s="19">
        <v>42858</v>
      </c>
      <c r="S541" t="s">
        <v>2723</v>
      </c>
      <c r="T541" t="s">
        <v>3848</v>
      </c>
      <c r="U541" t="s">
        <v>3858</v>
      </c>
      <c r="V541" t="s">
        <v>3865</v>
      </c>
      <c r="W541" t="s">
        <v>3848</v>
      </c>
      <c r="X541" t="s">
        <v>3870</v>
      </c>
      <c r="Y541" t="s">
        <v>3873</v>
      </c>
      <c r="Z541" t="s">
        <v>3873</v>
      </c>
      <c r="AA541" t="s">
        <v>3873</v>
      </c>
      <c r="AB541" t="s">
        <v>3873</v>
      </c>
      <c r="AC541" s="21">
        <v>124.58</v>
      </c>
      <c r="AD541" s="22">
        <v>2.3599999999999999E-2</v>
      </c>
      <c r="AE541" t="s">
        <v>3130</v>
      </c>
      <c r="AF541">
        <v>0</v>
      </c>
      <c r="AG541" t="s">
        <v>3762</v>
      </c>
    </row>
    <row r="542" spans="1:33" hidden="1" x14ac:dyDescent="0.55000000000000004">
      <c r="A542" t="s">
        <v>32</v>
      </c>
      <c r="B542" t="s">
        <v>49</v>
      </c>
      <c r="C542" t="s">
        <v>365</v>
      </c>
      <c r="D542" t="s">
        <v>2283</v>
      </c>
      <c r="E542">
        <v>47851</v>
      </c>
      <c r="F542" t="s">
        <v>2917</v>
      </c>
      <c r="G542" t="s">
        <v>2723</v>
      </c>
      <c r="H542">
        <v>1220000</v>
      </c>
      <c r="I542">
        <v>5</v>
      </c>
      <c r="J542" s="19">
        <v>47088</v>
      </c>
      <c r="L542">
        <v>124.15900000000001</v>
      </c>
      <c r="M542">
        <v>2.4</v>
      </c>
      <c r="N542" t="s">
        <v>2963</v>
      </c>
      <c r="O542" t="s">
        <v>2618</v>
      </c>
      <c r="P542" t="s">
        <v>2968</v>
      </c>
      <c r="Q542" t="s">
        <v>2618</v>
      </c>
      <c r="R542" s="19">
        <v>42858</v>
      </c>
      <c r="S542" t="s">
        <v>2723</v>
      </c>
      <c r="T542" t="s">
        <v>3848</v>
      </c>
      <c r="U542" t="s">
        <v>3858</v>
      </c>
      <c r="V542" t="s">
        <v>3865</v>
      </c>
      <c r="W542" t="s">
        <v>3848</v>
      </c>
      <c r="X542" t="s">
        <v>3870</v>
      </c>
      <c r="Y542" t="s">
        <v>3873</v>
      </c>
      <c r="Z542" t="s">
        <v>3873</v>
      </c>
      <c r="AA542" t="s">
        <v>3873</v>
      </c>
      <c r="AB542" t="s">
        <v>3873</v>
      </c>
      <c r="AC542" s="21">
        <v>124.16</v>
      </c>
      <c r="AD542" s="22">
        <v>2.4E-2</v>
      </c>
      <c r="AE542" t="s">
        <v>3130</v>
      </c>
      <c r="AF542">
        <v>0</v>
      </c>
      <c r="AG542" t="s">
        <v>3763</v>
      </c>
    </row>
    <row r="543" spans="1:33" hidden="1" x14ac:dyDescent="0.55000000000000004">
      <c r="A543" t="s">
        <v>32</v>
      </c>
      <c r="B543" t="s">
        <v>49</v>
      </c>
      <c r="C543" t="s">
        <v>365</v>
      </c>
      <c r="D543" t="s">
        <v>2284</v>
      </c>
      <c r="E543">
        <v>47851</v>
      </c>
      <c r="F543" t="s">
        <v>2917</v>
      </c>
      <c r="G543" t="s">
        <v>2723</v>
      </c>
      <c r="H543">
        <v>1280000</v>
      </c>
      <c r="I543">
        <v>5</v>
      </c>
      <c r="J543" s="19">
        <v>47453</v>
      </c>
      <c r="L543">
        <v>123.108</v>
      </c>
      <c r="M543">
        <v>2.5</v>
      </c>
      <c r="N543" t="s">
        <v>2963</v>
      </c>
      <c r="O543" t="s">
        <v>2618</v>
      </c>
      <c r="P543" t="s">
        <v>2968</v>
      </c>
      <c r="Q543" t="s">
        <v>2618</v>
      </c>
      <c r="R543" s="19">
        <v>42858</v>
      </c>
      <c r="S543" t="s">
        <v>2723</v>
      </c>
      <c r="T543" t="s">
        <v>3848</v>
      </c>
      <c r="U543" t="s">
        <v>3858</v>
      </c>
      <c r="V543" t="s">
        <v>3865</v>
      </c>
      <c r="W543" t="s">
        <v>3848</v>
      </c>
      <c r="X543" t="s">
        <v>3870</v>
      </c>
      <c r="Y543" t="s">
        <v>3873</v>
      </c>
      <c r="Z543" t="s">
        <v>3873</v>
      </c>
      <c r="AA543" t="s">
        <v>3873</v>
      </c>
      <c r="AB543" t="s">
        <v>3873</v>
      </c>
      <c r="AC543" s="21">
        <v>123.11</v>
      </c>
      <c r="AD543" s="22">
        <v>2.5000000000000001E-2</v>
      </c>
      <c r="AE543" t="s">
        <v>3130</v>
      </c>
      <c r="AF543">
        <v>0</v>
      </c>
      <c r="AG543" t="s">
        <v>3764</v>
      </c>
    </row>
    <row r="544" spans="1:33" hidden="1" x14ac:dyDescent="0.55000000000000004">
      <c r="A544" t="s">
        <v>32</v>
      </c>
      <c r="B544" t="s">
        <v>49</v>
      </c>
      <c r="C544" t="s">
        <v>365</v>
      </c>
      <c r="D544" t="s">
        <v>2285</v>
      </c>
      <c r="E544">
        <v>47851</v>
      </c>
      <c r="F544" t="s">
        <v>2917</v>
      </c>
      <c r="G544" t="s">
        <v>2723</v>
      </c>
      <c r="H544">
        <v>1345000</v>
      </c>
      <c r="I544">
        <v>5</v>
      </c>
      <c r="J544" s="19">
        <v>47818</v>
      </c>
      <c r="L544">
        <v>122.068</v>
      </c>
      <c r="M544">
        <v>2.6</v>
      </c>
      <c r="N544" t="s">
        <v>2963</v>
      </c>
      <c r="O544" t="s">
        <v>2618</v>
      </c>
      <c r="P544" t="s">
        <v>2968</v>
      </c>
      <c r="Q544" t="s">
        <v>2618</v>
      </c>
      <c r="R544" s="19">
        <v>42858</v>
      </c>
      <c r="S544" t="s">
        <v>2723</v>
      </c>
      <c r="T544" t="s">
        <v>3848</v>
      </c>
      <c r="U544" t="s">
        <v>3858</v>
      </c>
      <c r="V544" t="s">
        <v>3865</v>
      </c>
      <c r="W544" t="s">
        <v>3848</v>
      </c>
      <c r="X544" t="s">
        <v>3870</v>
      </c>
      <c r="Y544" t="s">
        <v>3873</v>
      </c>
      <c r="Z544" t="s">
        <v>3873</v>
      </c>
      <c r="AA544" t="s">
        <v>3873</v>
      </c>
      <c r="AB544" t="s">
        <v>3873</v>
      </c>
      <c r="AC544" s="21">
        <v>122.07</v>
      </c>
      <c r="AD544" s="22">
        <v>2.5999999999999999E-2</v>
      </c>
      <c r="AE544" t="s">
        <v>3130</v>
      </c>
      <c r="AF544">
        <v>0</v>
      </c>
      <c r="AG544" t="s">
        <v>3765</v>
      </c>
    </row>
    <row r="545" spans="1:33" hidden="1" x14ac:dyDescent="0.55000000000000004">
      <c r="A545" t="s">
        <v>32</v>
      </c>
      <c r="B545" t="s">
        <v>49</v>
      </c>
      <c r="C545" t="s">
        <v>365</v>
      </c>
      <c r="D545" t="s">
        <v>2286</v>
      </c>
      <c r="E545">
        <v>47851</v>
      </c>
      <c r="F545" t="s">
        <v>2917</v>
      </c>
      <c r="G545" t="s">
        <v>2723</v>
      </c>
      <c r="H545">
        <v>1415000</v>
      </c>
      <c r="I545">
        <v>3</v>
      </c>
      <c r="J545" s="19">
        <v>48183</v>
      </c>
      <c r="L545">
        <v>98.831999999999994</v>
      </c>
      <c r="M545">
        <v>3.1</v>
      </c>
      <c r="N545" t="s">
        <v>2963</v>
      </c>
      <c r="O545" t="s">
        <v>2618</v>
      </c>
      <c r="P545" t="s">
        <v>2968</v>
      </c>
      <c r="Q545" t="s">
        <v>2618</v>
      </c>
      <c r="R545" s="19">
        <v>42858</v>
      </c>
      <c r="S545" t="s">
        <v>2723</v>
      </c>
      <c r="T545" t="s">
        <v>3848</v>
      </c>
      <c r="U545" t="s">
        <v>3858</v>
      </c>
      <c r="V545" t="s">
        <v>3865</v>
      </c>
      <c r="W545" t="s">
        <v>3848</v>
      </c>
      <c r="X545" t="s">
        <v>3870</v>
      </c>
      <c r="Y545" t="s">
        <v>3873</v>
      </c>
      <c r="Z545" t="s">
        <v>3873</v>
      </c>
      <c r="AA545" t="s">
        <v>3873</v>
      </c>
      <c r="AB545" t="s">
        <v>3873</v>
      </c>
      <c r="AC545" s="21">
        <v>98.83</v>
      </c>
      <c r="AD545" s="22">
        <v>3.1E-2</v>
      </c>
      <c r="AE545" t="s">
        <v>3130</v>
      </c>
      <c r="AF545">
        <v>0</v>
      </c>
      <c r="AG545" t="s">
        <v>3766</v>
      </c>
    </row>
    <row r="546" spans="1:33" hidden="1" x14ac:dyDescent="0.55000000000000004">
      <c r="A546" t="s">
        <v>32</v>
      </c>
      <c r="B546" t="s">
        <v>33</v>
      </c>
      <c r="C546" t="s">
        <v>100</v>
      </c>
      <c r="D546" t="s">
        <v>728</v>
      </c>
      <c r="E546" t="s">
        <v>2980</v>
      </c>
      <c r="F546" t="s">
        <v>2654</v>
      </c>
      <c r="G546" t="s">
        <v>3846</v>
      </c>
      <c r="I546">
        <v>1.93</v>
      </c>
      <c r="J546" s="19">
        <v>43269</v>
      </c>
      <c r="K546">
        <v>100</v>
      </c>
      <c r="L546" t="s">
        <v>2618</v>
      </c>
      <c r="N546" t="s">
        <v>2618</v>
      </c>
      <c r="O546" t="s">
        <v>2618</v>
      </c>
      <c r="P546" t="s">
        <v>2618</v>
      </c>
      <c r="Q546" t="s">
        <v>2618</v>
      </c>
      <c r="R546" s="19">
        <v>43210</v>
      </c>
      <c r="AE546" t="s">
        <v>3007</v>
      </c>
      <c r="AF546">
        <v>0</v>
      </c>
    </row>
    <row r="547" spans="1:33" hidden="1" x14ac:dyDescent="0.55000000000000004">
      <c r="A547" t="s">
        <v>32</v>
      </c>
      <c r="B547" t="s">
        <v>33</v>
      </c>
      <c r="C547" t="s">
        <v>236</v>
      </c>
      <c r="D547" t="s">
        <v>2152</v>
      </c>
      <c r="E547" t="s">
        <v>2980</v>
      </c>
      <c r="F547" t="s">
        <v>2792</v>
      </c>
      <c r="G547" t="s">
        <v>3846</v>
      </c>
      <c r="I547">
        <v>1.35</v>
      </c>
      <c r="J547" s="19">
        <v>43269</v>
      </c>
      <c r="K547">
        <v>100</v>
      </c>
      <c r="L547" t="s">
        <v>2618</v>
      </c>
      <c r="N547" t="s">
        <v>2618</v>
      </c>
      <c r="O547" t="s">
        <v>2618</v>
      </c>
      <c r="P547" t="s">
        <v>2618</v>
      </c>
      <c r="Q547" t="s">
        <v>2618</v>
      </c>
      <c r="R547" s="19">
        <v>43245</v>
      </c>
      <c r="AE547" t="s">
        <v>3007</v>
      </c>
      <c r="AF547">
        <v>0</v>
      </c>
    </row>
    <row r="548" spans="1:33" hidden="1" x14ac:dyDescent="0.55000000000000004">
      <c r="A548" t="s">
        <v>32</v>
      </c>
      <c r="B548" t="s">
        <v>33</v>
      </c>
      <c r="C548" t="s">
        <v>292</v>
      </c>
      <c r="D548" t="s">
        <v>2026</v>
      </c>
      <c r="E548" t="s">
        <v>2980</v>
      </c>
      <c r="F548" t="s">
        <v>2841</v>
      </c>
      <c r="G548" t="s">
        <v>3846</v>
      </c>
      <c r="I548">
        <v>1.56</v>
      </c>
      <c r="J548" s="19">
        <v>43319</v>
      </c>
      <c r="K548">
        <v>100</v>
      </c>
      <c r="L548" t="s">
        <v>2618</v>
      </c>
      <c r="N548" t="s">
        <v>2618</v>
      </c>
      <c r="O548" t="s">
        <v>2618</v>
      </c>
      <c r="P548" t="s">
        <v>2618</v>
      </c>
      <c r="Q548" t="s">
        <v>2618</v>
      </c>
      <c r="R548" s="19">
        <v>43269</v>
      </c>
      <c r="AE548" t="s">
        <v>3007</v>
      </c>
      <c r="AF548">
        <v>0</v>
      </c>
    </row>
    <row r="549" spans="1:33" hidden="1" x14ac:dyDescent="0.55000000000000004">
      <c r="A549" t="s">
        <v>32</v>
      </c>
      <c r="B549" t="s">
        <v>33</v>
      </c>
      <c r="C549" t="s">
        <v>197</v>
      </c>
      <c r="D549" t="s">
        <v>1326</v>
      </c>
      <c r="E549" t="s">
        <v>2980</v>
      </c>
      <c r="F549" t="s">
        <v>2754</v>
      </c>
      <c r="G549" t="s">
        <v>3846</v>
      </c>
      <c r="I549">
        <v>1.66</v>
      </c>
      <c r="J549" s="19">
        <v>43319</v>
      </c>
      <c r="K549">
        <v>100</v>
      </c>
      <c r="L549" t="s">
        <v>2618</v>
      </c>
      <c r="N549" t="s">
        <v>2618</v>
      </c>
      <c r="O549" t="s">
        <v>2618</v>
      </c>
      <c r="P549" t="s">
        <v>2618</v>
      </c>
      <c r="Q549" t="s">
        <v>2618</v>
      </c>
      <c r="R549" s="19">
        <v>43270</v>
      </c>
      <c r="AE549" t="s">
        <v>3007</v>
      </c>
      <c r="AF549">
        <v>0</v>
      </c>
    </row>
    <row r="550" spans="1:33" hidden="1" x14ac:dyDescent="0.55000000000000004">
      <c r="A550" t="s">
        <v>32</v>
      </c>
      <c r="B550" t="s">
        <v>33</v>
      </c>
      <c r="C550" t="s">
        <v>121</v>
      </c>
      <c r="D550" t="s">
        <v>694</v>
      </c>
      <c r="E550" t="s">
        <v>2980</v>
      </c>
      <c r="F550" t="s">
        <v>2673</v>
      </c>
      <c r="G550" t="s">
        <v>3846</v>
      </c>
      <c r="I550">
        <v>1.63</v>
      </c>
      <c r="J550" s="19">
        <v>43406</v>
      </c>
      <c r="K550">
        <v>100</v>
      </c>
      <c r="L550" t="s">
        <v>2618</v>
      </c>
      <c r="N550" t="s">
        <v>2618</v>
      </c>
      <c r="O550" t="s">
        <v>2618</v>
      </c>
      <c r="P550" t="s">
        <v>2618</v>
      </c>
      <c r="Q550" t="s">
        <v>2618</v>
      </c>
      <c r="R550" s="19">
        <v>43319</v>
      </c>
      <c r="AE550" t="s">
        <v>3007</v>
      </c>
      <c r="AF550">
        <v>0</v>
      </c>
    </row>
    <row r="551" spans="1:33" hidden="1" x14ac:dyDescent="0.55000000000000004">
      <c r="A551" t="s">
        <v>32</v>
      </c>
      <c r="B551" t="s">
        <v>33</v>
      </c>
      <c r="C551" t="s">
        <v>70</v>
      </c>
      <c r="D551" t="s">
        <v>433</v>
      </c>
      <c r="E551" t="s">
        <v>2980</v>
      </c>
      <c r="F551" t="s">
        <v>2625</v>
      </c>
      <c r="G551" t="s">
        <v>3846</v>
      </c>
      <c r="I551">
        <v>1.75</v>
      </c>
      <c r="J551" s="19">
        <v>43406</v>
      </c>
      <c r="K551">
        <v>100</v>
      </c>
      <c r="L551" t="s">
        <v>2618</v>
      </c>
      <c r="N551" t="s">
        <v>2618</v>
      </c>
      <c r="O551" t="s">
        <v>2618</v>
      </c>
      <c r="P551" t="s">
        <v>2618</v>
      </c>
      <c r="Q551" t="s">
        <v>2618</v>
      </c>
      <c r="R551" s="19">
        <v>43322</v>
      </c>
      <c r="AE551" t="s">
        <v>3007</v>
      </c>
      <c r="AF551">
        <v>0</v>
      </c>
    </row>
    <row r="552" spans="1:33" hidden="1" x14ac:dyDescent="0.55000000000000004">
      <c r="A552" t="s">
        <v>32</v>
      </c>
      <c r="B552" t="s">
        <v>33</v>
      </c>
      <c r="C552" t="s">
        <v>139</v>
      </c>
      <c r="D552" t="s">
        <v>815</v>
      </c>
      <c r="E552" t="s">
        <v>2980</v>
      </c>
      <c r="F552" t="s">
        <v>2689</v>
      </c>
      <c r="G552" t="s">
        <v>3846</v>
      </c>
      <c r="I552">
        <v>1.72</v>
      </c>
      <c r="J552" s="19">
        <v>43406</v>
      </c>
      <c r="L552" t="s">
        <v>2618</v>
      </c>
      <c r="N552" t="s">
        <v>2618</v>
      </c>
      <c r="O552" t="s">
        <v>2618</v>
      </c>
      <c r="P552" t="s">
        <v>2618</v>
      </c>
      <c r="Q552" t="s">
        <v>2618</v>
      </c>
      <c r="R552" s="19">
        <v>43342</v>
      </c>
      <c r="AE552" t="s">
        <v>3007</v>
      </c>
      <c r="AF552">
        <v>0</v>
      </c>
    </row>
    <row r="553" spans="1:33" hidden="1" x14ac:dyDescent="0.55000000000000004">
      <c r="A553" t="s">
        <v>32</v>
      </c>
      <c r="B553" t="s">
        <v>33</v>
      </c>
      <c r="C553" t="s">
        <v>188</v>
      </c>
      <c r="D553" t="s">
        <v>2425</v>
      </c>
      <c r="E553" t="s">
        <v>2980</v>
      </c>
      <c r="F553" t="s">
        <v>2745</v>
      </c>
      <c r="G553" t="s">
        <v>3846</v>
      </c>
      <c r="I553">
        <v>1.9</v>
      </c>
      <c r="J553" s="19">
        <v>43406</v>
      </c>
      <c r="K553">
        <v>100</v>
      </c>
      <c r="L553" t="s">
        <v>2618</v>
      </c>
      <c r="N553" t="s">
        <v>2618</v>
      </c>
      <c r="O553" t="s">
        <v>2618</v>
      </c>
      <c r="P553" t="s">
        <v>2618</v>
      </c>
      <c r="Q553" t="s">
        <v>2618</v>
      </c>
      <c r="R553" s="19">
        <v>43383</v>
      </c>
      <c r="AE553" t="s">
        <v>3007</v>
      </c>
      <c r="AF553">
        <v>0</v>
      </c>
    </row>
    <row r="554" spans="1:33" hidden="1" x14ac:dyDescent="0.55000000000000004">
      <c r="A554" t="s">
        <v>32</v>
      </c>
      <c r="B554" t="s">
        <v>33</v>
      </c>
      <c r="C554" t="s">
        <v>124</v>
      </c>
      <c r="D554" t="s">
        <v>2111</v>
      </c>
      <c r="E554" t="s">
        <v>2980</v>
      </c>
      <c r="F554" t="s">
        <v>2676</v>
      </c>
      <c r="G554" t="s">
        <v>3846</v>
      </c>
      <c r="I554">
        <v>1.75</v>
      </c>
      <c r="J554" s="19">
        <v>43406</v>
      </c>
      <c r="K554">
        <v>100</v>
      </c>
      <c r="L554" t="s">
        <v>2618</v>
      </c>
      <c r="N554" t="s">
        <v>2618</v>
      </c>
      <c r="O554" t="s">
        <v>2618</v>
      </c>
      <c r="P554" t="s">
        <v>2618</v>
      </c>
      <c r="Q554" t="s">
        <v>2618</v>
      </c>
      <c r="R554" s="19">
        <v>43399</v>
      </c>
      <c r="AE554" t="s">
        <v>3007</v>
      </c>
      <c r="AF554">
        <v>0</v>
      </c>
    </row>
    <row r="555" spans="1:33" hidden="1" x14ac:dyDescent="0.55000000000000004">
      <c r="A555" t="s">
        <v>32</v>
      </c>
      <c r="B555" t="s">
        <v>33</v>
      </c>
      <c r="C555" t="s">
        <v>163</v>
      </c>
      <c r="D555" t="s">
        <v>1525</v>
      </c>
      <c r="E555" t="s">
        <v>2980</v>
      </c>
      <c r="F555" t="s">
        <v>2714</v>
      </c>
      <c r="G555" t="s">
        <v>3846</v>
      </c>
      <c r="I555">
        <v>1.86</v>
      </c>
      <c r="J555" s="19">
        <v>43528</v>
      </c>
      <c r="K555">
        <v>100</v>
      </c>
      <c r="L555" t="s">
        <v>2618</v>
      </c>
      <c r="N555" t="s">
        <v>2618</v>
      </c>
      <c r="O555" t="s">
        <v>2618</v>
      </c>
      <c r="P555" t="s">
        <v>2618</v>
      </c>
      <c r="Q555" t="s">
        <v>2618</v>
      </c>
      <c r="R555" s="19">
        <v>43406</v>
      </c>
      <c r="AE555" t="s">
        <v>3007</v>
      </c>
      <c r="AF555">
        <v>0</v>
      </c>
    </row>
    <row r="556" spans="1:33" hidden="1" x14ac:dyDescent="0.55000000000000004">
      <c r="A556" t="s">
        <v>32</v>
      </c>
      <c r="B556" t="s">
        <v>33</v>
      </c>
      <c r="C556" t="s">
        <v>86</v>
      </c>
      <c r="D556" t="s">
        <v>2298</v>
      </c>
      <c r="E556" t="s">
        <v>2980</v>
      </c>
      <c r="F556" t="s">
        <v>2640</v>
      </c>
      <c r="G556" t="s">
        <v>3846</v>
      </c>
      <c r="I556">
        <v>1.95</v>
      </c>
      <c r="J556" s="19">
        <v>43528</v>
      </c>
      <c r="K556">
        <v>100</v>
      </c>
      <c r="L556" t="s">
        <v>2618</v>
      </c>
      <c r="N556" t="s">
        <v>2618</v>
      </c>
      <c r="O556" t="s">
        <v>2618</v>
      </c>
      <c r="P556" t="s">
        <v>2618</v>
      </c>
      <c r="Q556" t="s">
        <v>2618</v>
      </c>
      <c r="R556" s="19">
        <v>43432</v>
      </c>
      <c r="AE556" t="s">
        <v>3007</v>
      </c>
      <c r="AF556">
        <v>0</v>
      </c>
    </row>
    <row r="557" spans="1:33" hidden="1" x14ac:dyDescent="0.55000000000000004">
      <c r="A557" t="s">
        <v>32</v>
      </c>
      <c r="B557" t="s">
        <v>33</v>
      </c>
      <c r="C557" t="s">
        <v>191</v>
      </c>
      <c r="D557" t="s">
        <v>2176</v>
      </c>
      <c r="E557" t="s">
        <v>2980</v>
      </c>
      <c r="F557" t="s">
        <v>2748</v>
      </c>
      <c r="G557" t="s">
        <v>3846</v>
      </c>
      <c r="I557">
        <v>1.85</v>
      </c>
      <c r="J557" s="19">
        <v>43528</v>
      </c>
      <c r="K557">
        <v>100</v>
      </c>
      <c r="L557" t="s">
        <v>2618</v>
      </c>
      <c r="N557" t="s">
        <v>2618</v>
      </c>
      <c r="O557" t="s">
        <v>2618</v>
      </c>
      <c r="P557" t="s">
        <v>2618</v>
      </c>
      <c r="Q557" t="s">
        <v>2618</v>
      </c>
      <c r="R557" s="19">
        <v>43474</v>
      </c>
      <c r="AE557" t="s">
        <v>3007</v>
      </c>
      <c r="AF557">
        <v>0</v>
      </c>
    </row>
    <row r="558" spans="1:33" hidden="1" x14ac:dyDescent="0.55000000000000004">
      <c r="A558" t="s">
        <v>32</v>
      </c>
      <c r="B558" t="s">
        <v>33</v>
      </c>
      <c r="C558" t="s">
        <v>288</v>
      </c>
      <c r="D558" t="s">
        <v>2151</v>
      </c>
      <c r="E558" t="s">
        <v>2980</v>
      </c>
      <c r="F558" t="s">
        <v>2837</v>
      </c>
      <c r="G558" t="s">
        <v>3846</v>
      </c>
      <c r="I558">
        <v>1.8</v>
      </c>
      <c r="J558" s="19">
        <v>43528</v>
      </c>
      <c r="K558">
        <v>100</v>
      </c>
      <c r="L558" t="s">
        <v>2618</v>
      </c>
      <c r="N558" t="s">
        <v>2618</v>
      </c>
      <c r="O558" t="s">
        <v>2618</v>
      </c>
      <c r="P558" t="s">
        <v>2618</v>
      </c>
      <c r="Q558" t="s">
        <v>2618</v>
      </c>
      <c r="R558" s="19">
        <v>43508</v>
      </c>
      <c r="AE558" t="s">
        <v>3007</v>
      </c>
      <c r="AF558">
        <v>0</v>
      </c>
    </row>
    <row r="559" spans="1:33" hidden="1" x14ac:dyDescent="0.55000000000000004">
      <c r="A559" t="s">
        <v>32</v>
      </c>
      <c r="B559" t="s">
        <v>33</v>
      </c>
      <c r="C559" t="s">
        <v>206</v>
      </c>
      <c r="D559" t="s">
        <v>2101</v>
      </c>
      <c r="E559" t="s">
        <v>2980</v>
      </c>
      <c r="F559" t="s">
        <v>2761</v>
      </c>
      <c r="G559" t="s">
        <v>3846</v>
      </c>
      <c r="I559">
        <v>1.95</v>
      </c>
      <c r="J559" s="19">
        <v>43648</v>
      </c>
      <c r="K559">
        <v>100</v>
      </c>
      <c r="L559" t="s">
        <v>2618</v>
      </c>
      <c r="N559" t="s">
        <v>2618</v>
      </c>
      <c r="O559" t="s">
        <v>2618</v>
      </c>
      <c r="P559" t="s">
        <v>2618</v>
      </c>
      <c r="Q559" t="s">
        <v>2618</v>
      </c>
      <c r="R559" s="19">
        <v>43528</v>
      </c>
      <c r="AE559" t="s">
        <v>3007</v>
      </c>
      <c r="AF559">
        <v>0</v>
      </c>
    </row>
    <row r="560" spans="1:33" hidden="1" x14ac:dyDescent="0.55000000000000004">
      <c r="A560" t="s">
        <v>32</v>
      </c>
      <c r="B560" t="s">
        <v>33</v>
      </c>
      <c r="C560" t="s">
        <v>182</v>
      </c>
      <c r="D560" t="s">
        <v>1073</v>
      </c>
      <c r="E560" t="s">
        <v>2980</v>
      </c>
      <c r="F560" t="s">
        <v>2732</v>
      </c>
      <c r="G560" t="s">
        <v>3846</v>
      </c>
      <c r="I560">
        <v>1.9</v>
      </c>
      <c r="J560" s="19">
        <v>43648</v>
      </c>
      <c r="K560">
        <v>100</v>
      </c>
      <c r="L560" t="s">
        <v>2618</v>
      </c>
      <c r="N560" t="s">
        <v>2618</v>
      </c>
      <c r="O560" t="s">
        <v>2618</v>
      </c>
      <c r="P560" t="s">
        <v>2618</v>
      </c>
      <c r="Q560" t="s">
        <v>2618</v>
      </c>
      <c r="R560" s="19">
        <v>43584</v>
      </c>
      <c r="AE560" t="s">
        <v>3007</v>
      </c>
      <c r="AF560">
        <v>0</v>
      </c>
    </row>
    <row r="561" spans="1:33" hidden="1" x14ac:dyDescent="0.55000000000000004">
      <c r="A561" t="s">
        <v>32</v>
      </c>
      <c r="B561" t="s">
        <v>33</v>
      </c>
      <c r="C561" t="s">
        <v>315</v>
      </c>
      <c r="D561" t="s">
        <v>1982</v>
      </c>
      <c r="E561" t="s">
        <v>2980</v>
      </c>
      <c r="F561" t="s">
        <v>2866</v>
      </c>
      <c r="G561" t="s">
        <v>3846</v>
      </c>
      <c r="I561">
        <v>1.85</v>
      </c>
      <c r="J561" s="19">
        <v>43648</v>
      </c>
      <c r="K561">
        <v>100</v>
      </c>
      <c r="L561" t="s">
        <v>2618</v>
      </c>
      <c r="N561" t="s">
        <v>2618</v>
      </c>
      <c r="O561" t="s">
        <v>2618</v>
      </c>
      <c r="P561" t="s">
        <v>2618</v>
      </c>
      <c r="Q561" t="s">
        <v>2618</v>
      </c>
      <c r="R561" s="19">
        <v>43615</v>
      </c>
      <c r="AE561" t="s">
        <v>3007</v>
      </c>
      <c r="AF561">
        <v>0</v>
      </c>
    </row>
    <row r="562" spans="1:33" hidden="1" x14ac:dyDescent="0.55000000000000004">
      <c r="A562" t="s">
        <v>32</v>
      </c>
      <c r="B562" t="s">
        <v>33</v>
      </c>
      <c r="C562" t="s">
        <v>212</v>
      </c>
      <c r="D562" t="s">
        <v>2408</v>
      </c>
      <c r="E562" t="s">
        <v>2980</v>
      </c>
      <c r="F562" t="s">
        <v>2766</v>
      </c>
      <c r="G562" t="s">
        <v>3846</v>
      </c>
      <c r="I562">
        <v>1.57</v>
      </c>
      <c r="J562" s="19">
        <v>43678</v>
      </c>
      <c r="K562">
        <v>100</v>
      </c>
      <c r="L562" t="s">
        <v>2618</v>
      </c>
      <c r="N562" t="s">
        <v>2618</v>
      </c>
      <c r="O562" t="s">
        <v>2618</v>
      </c>
      <c r="P562" t="s">
        <v>2618</v>
      </c>
      <c r="Q562" t="s">
        <v>2618</v>
      </c>
      <c r="R562" s="19">
        <v>43648</v>
      </c>
      <c r="AE562" t="s">
        <v>3007</v>
      </c>
      <c r="AF562">
        <v>0</v>
      </c>
    </row>
    <row r="563" spans="1:33" hidden="1" x14ac:dyDescent="0.55000000000000004">
      <c r="A563" t="s">
        <v>32</v>
      </c>
      <c r="B563" t="s">
        <v>33</v>
      </c>
      <c r="C563" t="s">
        <v>170</v>
      </c>
      <c r="D563" t="s">
        <v>2065</v>
      </c>
      <c r="E563" t="s">
        <v>2980</v>
      </c>
      <c r="F563" t="s">
        <v>2721</v>
      </c>
      <c r="G563" t="s">
        <v>3846</v>
      </c>
      <c r="I563">
        <v>1.55</v>
      </c>
      <c r="J563" s="19">
        <v>43685</v>
      </c>
      <c r="K563">
        <v>100</v>
      </c>
      <c r="L563" t="s">
        <v>2618</v>
      </c>
      <c r="N563" t="s">
        <v>2618</v>
      </c>
      <c r="O563" t="s">
        <v>2618</v>
      </c>
      <c r="P563" t="s">
        <v>2618</v>
      </c>
      <c r="Q563" t="s">
        <v>2618</v>
      </c>
      <c r="R563" s="19">
        <v>43678</v>
      </c>
      <c r="AE563" t="s">
        <v>3007</v>
      </c>
      <c r="AF563">
        <v>0</v>
      </c>
    </row>
    <row r="564" spans="1:33" hidden="1" x14ac:dyDescent="0.55000000000000004">
      <c r="A564" t="s">
        <v>32</v>
      </c>
      <c r="B564" t="s">
        <v>33</v>
      </c>
      <c r="C564" t="s">
        <v>95</v>
      </c>
      <c r="D564" t="s">
        <v>964</v>
      </c>
      <c r="E564" t="s">
        <v>2981</v>
      </c>
      <c r="F564" t="s">
        <v>2650</v>
      </c>
      <c r="G564" t="s">
        <v>3846</v>
      </c>
      <c r="I564">
        <v>0.16</v>
      </c>
      <c r="J564" s="19">
        <v>42403</v>
      </c>
      <c r="L564" t="s">
        <v>2618</v>
      </c>
      <c r="N564" t="s">
        <v>2618</v>
      </c>
      <c r="O564" t="s">
        <v>2618</v>
      </c>
      <c r="P564" t="s">
        <v>2618</v>
      </c>
      <c r="Q564" t="s">
        <v>2618</v>
      </c>
      <c r="R564" s="19">
        <v>42237</v>
      </c>
      <c r="AE564" t="s">
        <v>3007</v>
      </c>
      <c r="AF564">
        <v>0</v>
      </c>
    </row>
    <row r="565" spans="1:33" hidden="1" x14ac:dyDescent="0.55000000000000004">
      <c r="A565" t="s">
        <v>32</v>
      </c>
      <c r="B565" t="s">
        <v>33</v>
      </c>
      <c r="C565" t="s">
        <v>130</v>
      </c>
      <c r="D565" t="s">
        <v>731</v>
      </c>
      <c r="E565" t="s">
        <v>2981</v>
      </c>
      <c r="F565" t="s">
        <v>2682</v>
      </c>
      <c r="G565" t="s">
        <v>3846</v>
      </c>
      <c r="I565">
        <v>0.24</v>
      </c>
      <c r="J565" s="19">
        <v>42583</v>
      </c>
      <c r="L565" t="s">
        <v>2618</v>
      </c>
      <c r="N565" t="s">
        <v>2618</v>
      </c>
      <c r="O565" t="s">
        <v>2618</v>
      </c>
      <c r="P565" t="s">
        <v>2618</v>
      </c>
      <c r="Q565" t="s">
        <v>2618</v>
      </c>
      <c r="R565" s="19">
        <v>42403</v>
      </c>
      <c r="AE565" t="s">
        <v>3007</v>
      </c>
      <c r="AF565">
        <v>0</v>
      </c>
    </row>
    <row r="566" spans="1:33" hidden="1" x14ac:dyDescent="0.55000000000000004">
      <c r="A566" t="s">
        <v>32</v>
      </c>
      <c r="B566" t="s">
        <v>33</v>
      </c>
      <c r="C566" t="s">
        <v>63</v>
      </c>
      <c r="D566" t="s">
        <v>1422</v>
      </c>
      <c r="E566" t="s">
        <v>2981</v>
      </c>
      <c r="F566" t="s">
        <v>2619</v>
      </c>
      <c r="G566" t="s">
        <v>3846</v>
      </c>
      <c r="I566">
        <v>0.62</v>
      </c>
      <c r="J566" s="19">
        <v>42710</v>
      </c>
      <c r="L566" t="s">
        <v>2618</v>
      </c>
      <c r="N566" t="s">
        <v>2618</v>
      </c>
      <c r="O566" t="s">
        <v>2618</v>
      </c>
      <c r="P566" t="s">
        <v>2618</v>
      </c>
      <c r="Q566" t="s">
        <v>2618</v>
      </c>
      <c r="R566" s="19">
        <v>42676</v>
      </c>
      <c r="AE566" t="s">
        <v>3007</v>
      </c>
      <c r="AF566">
        <v>0</v>
      </c>
    </row>
    <row r="567" spans="1:33" hidden="1" x14ac:dyDescent="0.55000000000000004">
      <c r="A567" t="s">
        <v>32</v>
      </c>
      <c r="B567" t="s">
        <v>33</v>
      </c>
      <c r="C567" t="s">
        <v>166</v>
      </c>
      <c r="D567" t="s">
        <v>2228</v>
      </c>
      <c r="E567" t="s">
        <v>2981</v>
      </c>
      <c r="F567" t="s">
        <v>2666</v>
      </c>
      <c r="G567" t="s">
        <v>3846</v>
      </c>
      <c r="I567">
        <v>0.8</v>
      </c>
      <c r="J567" s="19">
        <v>42803</v>
      </c>
      <c r="L567" t="s">
        <v>2618</v>
      </c>
      <c r="N567" t="s">
        <v>2618</v>
      </c>
      <c r="O567" t="s">
        <v>2618</v>
      </c>
      <c r="P567" t="s">
        <v>2618</v>
      </c>
      <c r="Q567" t="s">
        <v>2618</v>
      </c>
      <c r="R567" s="19">
        <v>42710</v>
      </c>
      <c r="AE567" t="s">
        <v>3007</v>
      </c>
      <c r="AF567">
        <v>0</v>
      </c>
    </row>
    <row r="568" spans="1:33" hidden="1" x14ac:dyDescent="0.55000000000000004">
      <c r="A568" t="s">
        <v>32</v>
      </c>
      <c r="B568" t="s">
        <v>33</v>
      </c>
      <c r="C568" t="s">
        <v>128</v>
      </c>
      <c r="D568" t="s">
        <v>2523</v>
      </c>
      <c r="E568" t="s">
        <v>2981</v>
      </c>
      <c r="F568" t="s">
        <v>2680</v>
      </c>
      <c r="G568" t="s">
        <v>3846</v>
      </c>
      <c r="I568">
        <v>0.79</v>
      </c>
      <c r="J568" s="19">
        <v>42803</v>
      </c>
      <c r="L568" t="s">
        <v>2618</v>
      </c>
      <c r="N568" t="s">
        <v>2618</v>
      </c>
      <c r="O568" t="s">
        <v>2618</v>
      </c>
      <c r="P568" t="s">
        <v>2618</v>
      </c>
      <c r="Q568" t="s">
        <v>2618</v>
      </c>
      <c r="R568" s="19">
        <v>42710</v>
      </c>
      <c r="AE568" t="s">
        <v>3007</v>
      </c>
      <c r="AF568">
        <v>0</v>
      </c>
    </row>
    <row r="569" spans="1:33" hidden="1" x14ac:dyDescent="0.55000000000000004">
      <c r="A569" t="s">
        <v>32</v>
      </c>
      <c r="B569" t="s">
        <v>33</v>
      </c>
      <c r="C569" t="s">
        <v>150</v>
      </c>
      <c r="D569" t="s">
        <v>1251</v>
      </c>
      <c r="E569" t="s">
        <v>2981</v>
      </c>
      <c r="F569" t="s">
        <v>2623</v>
      </c>
      <c r="G569" t="s">
        <v>3846</v>
      </c>
      <c r="I569">
        <v>0.83</v>
      </c>
      <c r="J569" s="19">
        <v>42803</v>
      </c>
      <c r="L569" t="s">
        <v>2618</v>
      </c>
      <c r="N569" t="s">
        <v>2618</v>
      </c>
      <c r="O569" t="s">
        <v>2618</v>
      </c>
      <c r="P569" t="s">
        <v>2618</v>
      </c>
      <c r="Q569" t="s">
        <v>2618</v>
      </c>
      <c r="R569" s="19">
        <v>42718</v>
      </c>
      <c r="AE569" t="s">
        <v>3007</v>
      </c>
      <c r="AF569">
        <v>0</v>
      </c>
    </row>
    <row r="570" spans="1:33" hidden="1" x14ac:dyDescent="0.55000000000000004">
      <c r="A570" t="s">
        <v>32</v>
      </c>
      <c r="B570" t="s">
        <v>44</v>
      </c>
      <c r="C570" t="s">
        <v>226</v>
      </c>
      <c r="D570" t="s">
        <v>1310</v>
      </c>
      <c r="E570">
        <v>47849</v>
      </c>
      <c r="F570" t="s">
        <v>2782</v>
      </c>
      <c r="G570" t="s">
        <v>2723</v>
      </c>
      <c r="H570">
        <v>360000</v>
      </c>
      <c r="I570">
        <v>1.984</v>
      </c>
      <c r="J570" s="19">
        <v>43101</v>
      </c>
      <c r="L570">
        <v>100</v>
      </c>
      <c r="M570">
        <v>1.984</v>
      </c>
      <c r="N570" t="s">
        <v>2618</v>
      </c>
      <c r="O570" t="s">
        <v>2618</v>
      </c>
      <c r="P570" t="s">
        <v>2965</v>
      </c>
      <c r="Q570" t="s">
        <v>2618</v>
      </c>
      <c r="R570" s="19">
        <v>42733</v>
      </c>
      <c r="AE570" t="s">
        <v>3051</v>
      </c>
      <c r="AF570">
        <v>0</v>
      </c>
    </row>
    <row r="571" spans="1:33" hidden="1" x14ac:dyDescent="0.55000000000000004">
      <c r="A571" t="s">
        <v>32</v>
      </c>
      <c r="B571" t="s">
        <v>44</v>
      </c>
      <c r="C571" t="s">
        <v>226</v>
      </c>
      <c r="D571" t="s">
        <v>1311</v>
      </c>
      <c r="E571">
        <v>47849</v>
      </c>
      <c r="F571" t="s">
        <v>2782</v>
      </c>
      <c r="G571" t="s">
        <v>2723</v>
      </c>
      <c r="H571">
        <v>360000</v>
      </c>
      <c r="I571">
        <v>2.27</v>
      </c>
      <c r="J571" s="19">
        <v>43466</v>
      </c>
      <c r="L571">
        <v>100</v>
      </c>
      <c r="M571">
        <v>2.27</v>
      </c>
      <c r="N571" t="s">
        <v>2618</v>
      </c>
      <c r="O571" t="s">
        <v>2618</v>
      </c>
      <c r="P571" t="s">
        <v>2965</v>
      </c>
      <c r="Q571" t="s">
        <v>2618</v>
      </c>
      <c r="R571" s="19">
        <v>42733</v>
      </c>
      <c r="AE571" t="s">
        <v>3051</v>
      </c>
      <c r="AF571">
        <v>0</v>
      </c>
    </row>
    <row r="572" spans="1:33" hidden="1" x14ac:dyDescent="0.55000000000000004">
      <c r="A572" t="s">
        <v>32</v>
      </c>
      <c r="B572" t="s">
        <v>44</v>
      </c>
      <c r="C572" t="s">
        <v>226</v>
      </c>
      <c r="D572" t="s">
        <v>1312</v>
      </c>
      <c r="E572">
        <v>47849</v>
      </c>
      <c r="F572" t="s">
        <v>2782</v>
      </c>
      <c r="G572" t="s">
        <v>2723</v>
      </c>
      <c r="H572">
        <v>375000</v>
      </c>
      <c r="I572">
        <v>2.6920000000000002</v>
      </c>
      <c r="J572" s="19">
        <v>43831</v>
      </c>
      <c r="L572">
        <v>100</v>
      </c>
      <c r="M572">
        <v>2.6920000000000002</v>
      </c>
      <c r="N572" t="s">
        <v>2618</v>
      </c>
      <c r="O572" t="s">
        <v>2618</v>
      </c>
      <c r="P572" t="s">
        <v>2965</v>
      </c>
      <c r="Q572" t="s">
        <v>2618</v>
      </c>
      <c r="R572" s="19">
        <v>42733</v>
      </c>
      <c r="AE572" t="s">
        <v>3051</v>
      </c>
      <c r="AF572">
        <v>0</v>
      </c>
    </row>
    <row r="573" spans="1:33" hidden="1" x14ac:dyDescent="0.55000000000000004">
      <c r="A573" t="s">
        <v>32</v>
      </c>
      <c r="B573" t="s">
        <v>44</v>
      </c>
      <c r="C573" t="s">
        <v>226</v>
      </c>
      <c r="D573" t="s">
        <v>1313</v>
      </c>
      <c r="E573">
        <v>47849</v>
      </c>
      <c r="F573" t="s">
        <v>2782</v>
      </c>
      <c r="G573" t="s">
        <v>2723</v>
      </c>
      <c r="H573">
        <v>395000</v>
      </c>
      <c r="I573">
        <v>3.0819999999999999</v>
      </c>
      <c r="J573" s="19">
        <v>44197</v>
      </c>
      <c r="L573">
        <v>100</v>
      </c>
      <c r="M573">
        <v>3.0819999999999999</v>
      </c>
      <c r="N573" t="s">
        <v>2618</v>
      </c>
      <c r="O573" t="s">
        <v>2618</v>
      </c>
      <c r="P573" t="s">
        <v>2965</v>
      </c>
      <c r="Q573" t="s">
        <v>2618</v>
      </c>
      <c r="R573" s="19">
        <v>42733</v>
      </c>
      <c r="AE573" t="s">
        <v>3051</v>
      </c>
      <c r="AF573">
        <v>0</v>
      </c>
    </row>
    <row r="574" spans="1:33" hidden="1" x14ac:dyDescent="0.55000000000000004">
      <c r="A574" t="s">
        <v>32</v>
      </c>
      <c r="B574" t="s">
        <v>44</v>
      </c>
      <c r="C574" t="s">
        <v>226</v>
      </c>
      <c r="D574" t="s">
        <v>1314</v>
      </c>
      <c r="E574">
        <v>47849</v>
      </c>
      <c r="F574" t="s">
        <v>2782</v>
      </c>
      <c r="G574" t="s">
        <v>2723</v>
      </c>
      <c r="H574" s="20">
        <v>400000</v>
      </c>
      <c r="I574">
        <v>3.3809999999999998</v>
      </c>
      <c r="J574" s="19">
        <v>44562</v>
      </c>
      <c r="L574">
        <v>100</v>
      </c>
      <c r="M574">
        <v>3.3809999999999998</v>
      </c>
      <c r="N574" t="s">
        <v>2618</v>
      </c>
      <c r="O574" t="s">
        <v>2618</v>
      </c>
      <c r="P574" t="s">
        <v>2967</v>
      </c>
      <c r="Q574" t="s">
        <v>2618</v>
      </c>
      <c r="R574" s="19">
        <v>42733</v>
      </c>
      <c r="S574" t="s">
        <v>2723</v>
      </c>
      <c r="T574" t="s">
        <v>3848</v>
      </c>
      <c r="U574" t="s">
        <v>3858</v>
      </c>
      <c r="V574" t="s">
        <v>3865</v>
      </c>
      <c r="W574" t="s">
        <v>3848</v>
      </c>
      <c r="X574" t="s">
        <v>3872</v>
      </c>
      <c r="Y574" t="s">
        <v>3874</v>
      </c>
      <c r="Z574" t="s">
        <v>3873</v>
      </c>
      <c r="AA574" t="s">
        <v>3873</v>
      </c>
      <c r="AB574" t="s">
        <v>3873</v>
      </c>
      <c r="AC574" s="21">
        <v>100</v>
      </c>
      <c r="AD574" s="22">
        <v>3.3799999999999997E-2</v>
      </c>
      <c r="AE574" t="s">
        <v>3051</v>
      </c>
      <c r="AF574">
        <v>0</v>
      </c>
      <c r="AG574" t="s">
        <v>3415</v>
      </c>
    </row>
    <row r="575" spans="1:33" hidden="1" x14ac:dyDescent="0.55000000000000004">
      <c r="A575" t="s">
        <v>32</v>
      </c>
      <c r="B575" t="s">
        <v>44</v>
      </c>
      <c r="C575" t="s">
        <v>226</v>
      </c>
      <c r="D575" t="s">
        <v>1315</v>
      </c>
      <c r="E575">
        <v>47849</v>
      </c>
      <c r="F575" t="s">
        <v>2782</v>
      </c>
      <c r="G575" t="s">
        <v>2723</v>
      </c>
      <c r="H575">
        <v>420000</v>
      </c>
      <c r="I575">
        <v>3.601</v>
      </c>
      <c r="J575" s="19">
        <v>44927</v>
      </c>
      <c r="L575">
        <v>100</v>
      </c>
      <c r="M575">
        <v>3.601</v>
      </c>
      <c r="N575" t="s">
        <v>2618</v>
      </c>
      <c r="O575" t="s">
        <v>2618</v>
      </c>
      <c r="P575" t="s">
        <v>2967</v>
      </c>
      <c r="Q575" t="s">
        <v>2618</v>
      </c>
      <c r="R575" s="19">
        <v>42733</v>
      </c>
      <c r="S575" t="s">
        <v>2723</v>
      </c>
      <c r="T575" t="s">
        <v>3848</v>
      </c>
      <c r="U575" t="s">
        <v>3858</v>
      </c>
      <c r="V575" t="s">
        <v>3865</v>
      </c>
      <c r="W575" t="s">
        <v>3848</v>
      </c>
      <c r="X575" t="s">
        <v>3872</v>
      </c>
      <c r="Y575" t="s">
        <v>3874</v>
      </c>
      <c r="Z575" t="s">
        <v>3873</v>
      </c>
      <c r="AA575" t="s">
        <v>3873</v>
      </c>
      <c r="AB575" t="s">
        <v>3873</v>
      </c>
      <c r="AC575" s="21">
        <v>100</v>
      </c>
      <c r="AD575" s="22">
        <v>3.5999999999999997E-2</v>
      </c>
      <c r="AE575" t="s">
        <v>3051</v>
      </c>
      <c r="AF575">
        <v>0</v>
      </c>
      <c r="AG575" t="s">
        <v>3416</v>
      </c>
    </row>
    <row r="576" spans="1:33" hidden="1" x14ac:dyDescent="0.55000000000000004">
      <c r="A576" t="s">
        <v>32</v>
      </c>
      <c r="B576" t="s">
        <v>44</v>
      </c>
      <c r="C576" t="s">
        <v>226</v>
      </c>
      <c r="D576" t="s">
        <v>1316</v>
      </c>
      <c r="E576">
        <v>47849</v>
      </c>
      <c r="F576" t="s">
        <v>2782</v>
      </c>
      <c r="G576" t="s">
        <v>2723</v>
      </c>
      <c r="H576">
        <v>430000</v>
      </c>
      <c r="I576">
        <v>3.7690000000000001</v>
      </c>
      <c r="J576" s="19">
        <v>45292</v>
      </c>
      <c r="L576">
        <v>100</v>
      </c>
      <c r="M576">
        <v>3.7690000000000001</v>
      </c>
      <c r="N576" t="s">
        <v>2618</v>
      </c>
      <c r="O576" t="s">
        <v>2618</v>
      </c>
      <c r="P576" t="s">
        <v>2967</v>
      </c>
      <c r="Q576" t="s">
        <v>2618</v>
      </c>
      <c r="R576" s="19">
        <v>42733</v>
      </c>
      <c r="S576" t="s">
        <v>2723</v>
      </c>
      <c r="T576" t="s">
        <v>3848</v>
      </c>
      <c r="U576" t="s">
        <v>3858</v>
      </c>
      <c r="V576" t="s">
        <v>3865</v>
      </c>
      <c r="W576" t="s">
        <v>3848</v>
      </c>
      <c r="X576" t="s">
        <v>3872</v>
      </c>
      <c r="Y576" t="s">
        <v>3874</v>
      </c>
      <c r="Z576" t="s">
        <v>3873</v>
      </c>
      <c r="AA576" t="s">
        <v>3873</v>
      </c>
      <c r="AB576" t="s">
        <v>3873</v>
      </c>
      <c r="AC576" s="21">
        <v>100</v>
      </c>
      <c r="AD576" s="22">
        <v>3.7699999999999997E-2</v>
      </c>
      <c r="AE576" t="s">
        <v>3051</v>
      </c>
      <c r="AF576">
        <v>0</v>
      </c>
      <c r="AG576" t="s">
        <v>3417</v>
      </c>
    </row>
    <row r="577" spans="1:33" hidden="1" x14ac:dyDescent="0.55000000000000004">
      <c r="A577" t="s">
        <v>32</v>
      </c>
      <c r="B577" t="s">
        <v>44</v>
      </c>
      <c r="C577" t="s">
        <v>226</v>
      </c>
      <c r="D577" t="s">
        <v>1317</v>
      </c>
      <c r="E577">
        <v>47849</v>
      </c>
      <c r="F577" t="s">
        <v>2782</v>
      </c>
      <c r="G577" t="s">
        <v>2723</v>
      </c>
      <c r="H577">
        <v>450000</v>
      </c>
      <c r="I577">
        <v>3.879</v>
      </c>
      <c r="J577" s="19">
        <v>45658</v>
      </c>
      <c r="L577">
        <v>100</v>
      </c>
      <c r="M577">
        <v>3.879</v>
      </c>
      <c r="N577" t="s">
        <v>2618</v>
      </c>
      <c r="O577" t="s">
        <v>2618</v>
      </c>
      <c r="P577" t="s">
        <v>2967</v>
      </c>
      <c r="Q577" t="s">
        <v>2618</v>
      </c>
      <c r="R577" s="19">
        <v>42733</v>
      </c>
      <c r="S577" t="s">
        <v>2723</v>
      </c>
      <c r="T577" t="s">
        <v>3848</v>
      </c>
      <c r="U577" t="s">
        <v>3858</v>
      </c>
      <c r="V577" t="s">
        <v>3865</v>
      </c>
      <c r="W577" t="s">
        <v>3848</v>
      </c>
      <c r="X577" t="s">
        <v>3872</v>
      </c>
      <c r="Y577" t="s">
        <v>3874</v>
      </c>
      <c r="Z577" t="s">
        <v>3873</v>
      </c>
      <c r="AA577" t="s">
        <v>3873</v>
      </c>
      <c r="AB577" t="s">
        <v>3873</v>
      </c>
      <c r="AC577" s="21">
        <v>100</v>
      </c>
      <c r="AD577" s="22">
        <v>3.8800000000000001E-2</v>
      </c>
      <c r="AE577" t="s">
        <v>3051</v>
      </c>
      <c r="AF577">
        <v>0</v>
      </c>
      <c r="AG577" t="s">
        <v>3418</v>
      </c>
    </row>
    <row r="578" spans="1:33" hidden="1" x14ac:dyDescent="0.55000000000000004">
      <c r="A578" t="s">
        <v>32</v>
      </c>
      <c r="B578" t="s">
        <v>44</v>
      </c>
      <c r="C578" t="s">
        <v>226</v>
      </c>
      <c r="D578" t="s">
        <v>1318</v>
      </c>
      <c r="E578">
        <v>47849</v>
      </c>
      <c r="F578" t="s">
        <v>2782</v>
      </c>
      <c r="G578" t="s">
        <v>2723</v>
      </c>
      <c r="H578">
        <v>470000</v>
      </c>
      <c r="I578">
        <v>3.9790000000000001</v>
      </c>
      <c r="J578" s="19">
        <v>46023</v>
      </c>
      <c r="L578">
        <v>100</v>
      </c>
      <c r="M578">
        <v>3.9790000000000001</v>
      </c>
      <c r="N578" t="s">
        <v>2618</v>
      </c>
      <c r="O578" t="s">
        <v>2618</v>
      </c>
      <c r="P578" t="s">
        <v>2967</v>
      </c>
      <c r="Q578" t="s">
        <v>2618</v>
      </c>
      <c r="R578" s="19">
        <v>42733</v>
      </c>
      <c r="S578" t="s">
        <v>2723</v>
      </c>
      <c r="T578" t="s">
        <v>3848</v>
      </c>
      <c r="U578" t="s">
        <v>3858</v>
      </c>
      <c r="V578" t="s">
        <v>3865</v>
      </c>
      <c r="W578" t="s">
        <v>3848</v>
      </c>
      <c r="X578" t="s">
        <v>3872</v>
      </c>
      <c r="Y578" t="s">
        <v>3874</v>
      </c>
      <c r="Z578" t="s">
        <v>3873</v>
      </c>
      <c r="AA578" t="s">
        <v>3873</v>
      </c>
      <c r="AB578" t="s">
        <v>3873</v>
      </c>
      <c r="AC578" s="21">
        <v>100</v>
      </c>
      <c r="AD578" s="22">
        <v>3.9800000000000002E-2</v>
      </c>
      <c r="AE578" t="s">
        <v>3051</v>
      </c>
      <c r="AF578">
        <v>0</v>
      </c>
      <c r="AG578" t="s">
        <v>3419</v>
      </c>
    </row>
    <row r="579" spans="1:33" hidden="1" x14ac:dyDescent="0.55000000000000004">
      <c r="A579" t="s">
        <v>32</v>
      </c>
      <c r="B579" t="s">
        <v>44</v>
      </c>
      <c r="C579" t="s">
        <v>226</v>
      </c>
      <c r="D579" t="s">
        <v>1319</v>
      </c>
      <c r="E579">
        <v>47849</v>
      </c>
      <c r="F579" t="s">
        <v>2782</v>
      </c>
      <c r="G579" t="s">
        <v>2723</v>
      </c>
      <c r="H579">
        <v>485000</v>
      </c>
      <c r="I579">
        <v>4.1289999999999996</v>
      </c>
      <c r="J579" s="19">
        <v>46388</v>
      </c>
      <c r="L579">
        <v>100</v>
      </c>
      <c r="M579">
        <v>4.1289999999999996</v>
      </c>
      <c r="N579" t="s">
        <v>2618</v>
      </c>
      <c r="O579" t="s">
        <v>2618</v>
      </c>
      <c r="P579" t="s">
        <v>2967</v>
      </c>
      <c r="Q579" t="s">
        <v>2618</v>
      </c>
      <c r="R579" s="19">
        <v>42733</v>
      </c>
      <c r="S579" t="s">
        <v>2723</v>
      </c>
      <c r="T579" t="s">
        <v>3848</v>
      </c>
      <c r="U579" t="s">
        <v>3858</v>
      </c>
      <c r="V579" t="s">
        <v>3865</v>
      </c>
      <c r="W579" t="s">
        <v>3848</v>
      </c>
      <c r="X579" t="s">
        <v>3872</v>
      </c>
      <c r="Y579" t="s">
        <v>3874</v>
      </c>
      <c r="Z579" t="s">
        <v>3873</v>
      </c>
      <c r="AA579" t="s">
        <v>3873</v>
      </c>
      <c r="AB579" t="s">
        <v>3873</v>
      </c>
      <c r="AC579" s="21">
        <v>100</v>
      </c>
      <c r="AD579" s="22">
        <v>4.1300000000000003E-2</v>
      </c>
      <c r="AE579" t="s">
        <v>3051</v>
      </c>
      <c r="AF579">
        <v>0</v>
      </c>
      <c r="AG579" t="s">
        <v>3420</v>
      </c>
    </row>
    <row r="580" spans="1:33" hidden="1" x14ac:dyDescent="0.55000000000000004">
      <c r="A580" t="s">
        <v>32</v>
      </c>
      <c r="B580" t="s">
        <v>44</v>
      </c>
      <c r="C580" t="s">
        <v>226</v>
      </c>
      <c r="D580" t="s">
        <v>1320</v>
      </c>
      <c r="E580">
        <v>47849</v>
      </c>
      <c r="F580" t="s">
        <v>2782</v>
      </c>
      <c r="G580" t="s">
        <v>2723</v>
      </c>
      <c r="H580">
        <v>505000</v>
      </c>
      <c r="I580">
        <v>4.2789999999999999</v>
      </c>
      <c r="J580" s="19">
        <v>46753</v>
      </c>
      <c r="L580">
        <v>100</v>
      </c>
      <c r="M580">
        <v>4.2789999999999999</v>
      </c>
      <c r="N580" t="s">
        <v>2618</v>
      </c>
      <c r="O580" t="s">
        <v>2618</v>
      </c>
      <c r="P580" t="s">
        <v>2967</v>
      </c>
      <c r="Q580" t="s">
        <v>2618</v>
      </c>
      <c r="R580" s="19">
        <v>42733</v>
      </c>
      <c r="S580" t="s">
        <v>2723</v>
      </c>
      <c r="T580" t="s">
        <v>3848</v>
      </c>
      <c r="U580" t="s">
        <v>3858</v>
      </c>
      <c r="V580" t="s">
        <v>3865</v>
      </c>
      <c r="W580" t="s">
        <v>3848</v>
      </c>
      <c r="X580" t="s">
        <v>3872</v>
      </c>
      <c r="Y580" t="s">
        <v>3874</v>
      </c>
      <c r="Z580" t="s">
        <v>3873</v>
      </c>
      <c r="AA580" t="s">
        <v>3873</v>
      </c>
      <c r="AB580" t="s">
        <v>3873</v>
      </c>
      <c r="AC580" s="21">
        <v>100</v>
      </c>
      <c r="AD580" s="22">
        <v>4.2799999999999998E-2</v>
      </c>
      <c r="AE580" t="s">
        <v>3051</v>
      </c>
      <c r="AF580">
        <v>0</v>
      </c>
      <c r="AG580" t="s">
        <v>3421</v>
      </c>
    </row>
    <row r="581" spans="1:33" hidden="1" x14ac:dyDescent="0.55000000000000004">
      <c r="A581" t="s">
        <v>32</v>
      </c>
      <c r="B581" t="s">
        <v>44</v>
      </c>
      <c r="C581" t="s">
        <v>226</v>
      </c>
      <c r="D581" t="s">
        <v>1321</v>
      </c>
      <c r="E581">
        <v>47849</v>
      </c>
      <c r="F581" t="s">
        <v>2782</v>
      </c>
      <c r="G581" t="s">
        <v>2723</v>
      </c>
      <c r="H581">
        <v>525000</v>
      </c>
      <c r="I581">
        <v>4.3789999999999996</v>
      </c>
      <c r="J581" s="19">
        <v>47119</v>
      </c>
      <c r="L581">
        <v>100</v>
      </c>
      <c r="M581">
        <v>4.3789999999999996</v>
      </c>
      <c r="N581" t="s">
        <v>2618</v>
      </c>
      <c r="O581" t="s">
        <v>2618</v>
      </c>
      <c r="P581" t="s">
        <v>2967</v>
      </c>
      <c r="Q581" t="s">
        <v>2618</v>
      </c>
      <c r="R581" s="19">
        <v>42733</v>
      </c>
      <c r="S581" t="s">
        <v>2723</v>
      </c>
      <c r="T581" t="s">
        <v>3848</v>
      </c>
      <c r="U581" t="s">
        <v>3858</v>
      </c>
      <c r="V581" t="s">
        <v>3865</v>
      </c>
      <c r="W581" t="s">
        <v>3848</v>
      </c>
      <c r="X581" t="s">
        <v>3872</v>
      </c>
      <c r="Y581" t="s">
        <v>3874</v>
      </c>
      <c r="Z581" t="s">
        <v>3873</v>
      </c>
      <c r="AA581" t="s">
        <v>3873</v>
      </c>
      <c r="AB581" t="s">
        <v>3873</v>
      </c>
      <c r="AC581" s="21">
        <v>100</v>
      </c>
      <c r="AD581" s="22">
        <v>4.3799999999999999E-2</v>
      </c>
      <c r="AE581" t="s">
        <v>3051</v>
      </c>
      <c r="AF581">
        <v>0</v>
      </c>
      <c r="AG581" t="s">
        <v>3422</v>
      </c>
    </row>
    <row r="582" spans="1:33" hidden="1" x14ac:dyDescent="0.55000000000000004">
      <c r="A582" t="s">
        <v>32</v>
      </c>
      <c r="B582" t="s">
        <v>44</v>
      </c>
      <c r="C582" t="s">
        <v>226</v>
      </c>
      <c r="D582" t="s">
        <v>1322</v>
      </c>
      <c r="E582">
        <v>47849</v>
      </c>
      <c r="F582" t="s">
        <v>2782</v>
      </c>
      <c r="G582" t="s">
        <v>2723</v>
      </c>
      <c r="H582">
        <v>545000</v>
      </c>
      <c r="I582">
        <v>4.4790000000000001</v>
      </c>
      <c r="J582" s="19">
        <v>47484</v>
      </c>
      <c r="L582">
        <v>100</v>
      </c>
      <c r="M582">
        <v>4.4790000000000001</v>
      </c>
      <c r="N582" t="s">
        <v>2618</v>
      </c>
      <c r="O582" t="s">
        <v>2618</v>
      </c>
      <c r="P582" t="s">
        <v>2967</v>
      </c>
      <c r="Q582" t="s">
        <v>2618</v>
      </c>
      <c r="R582" s="19">
        <v>42733</v>
      </c>
      <c r="S582" t="s">
        <v>2723</v>
      </c>
      <c r="T582" t="s">
        <v>3848</v>
      </c>
      <c r="U582" t="s">
        <v>3858</v>
      </c>
      <c r="V582" t="s">
        <v>3865</v>
      </c>
      <c r="W582" t="s">
        <v>3848</v>
      </c>
      <c r="X582" t="s">
        <v>3872</v>
      </c>
      <c r="Y582" t="s">
        <v>3874</v>
      </c>
      <c r="Z582" t="s">
        <v>3873</v>
      </c>
      <c r="AA582" t="s">
        <v>3873</v>
      </c>
      <c r="AB582" t="s">
        <v>3873</v>
      </c>
      <c r="AC582" s="21">
        <v>100</v>
      </c>
      <c r="AD582" s="22">
        <v>4.48E-2</v>
      </c>
      <c r="AE582" t="s">
        <v>3051</v>
      </c>
      <c r="AF582">
        <v>0</v>
      </c>
      <c r="AG582" t="s">
        <v>3423</v>
      </c>
    </row>
    <row r="583" spans="1:33" hidden="1" x14ac:dyDescent="0.55000000000000004">
      <c r="A583" t="s">
        <v>32</v>
      </c>
      <c r="B583" t="s">
        <v>44</v>
      </c>
      <c r="C583" t="s">
        <v>226</v>
      </c>
      <c r="D583" t="s">
        <v>1323</v>
      </c>
      <c r="E583">
        <v>47849</v>
      </c>
      <c r="F583" t="s">
        <v>2782</v>
      </c>
      <c r="G583" t="s">
        <v>2723</v>
      </c>
      <c r="H583">
        <v>570000</v>
      </c>
      <c r="I583">
        <v>4.5789999999999997</v>
      </c>
      <c r="J583" s="19">
        <v>47849</v>
      </c>
      <c r="L583">
        <v>100</v>
      </c>
      <c r="M583">
        <v>4.5789999999999997</v>
      </c>
      <c r="N583" t="s">
        <v>2618</v>
      </c>
      <c r="O583" t="s">
        <v>2618</v>
      </c>
      <c r="P583" t="s">
        <v>2967</v>
      </c>
      <c r="Q583" t="s">
        <v>2618</v>
      </c>
      <c r="R583" s="19">
        <v>42733</v>
      </c>
      <c r="S583" t="s">
        <v>2723</v>
      </c>
      <c r="T583" t="s">
        <v>3848</v>
      </c>
      <c r="U583" t="s">
        <v>3858</v>
      </c>
      <c r="V583" t="s">
        <v>3865</v>
      </c>
      <c r="W583" t="s">
        <v>3848</v>
      </c>
      <c r="X583" t="s">
        <v>3872</v>
      </c>
      <c r="Y583" t="s">
        <v>3874</v>
      </c>
      <c r="Z583" t="s">
        <v>3873</v>
      </c>
      <c r="AA583" t="s">
        <v>3873</v>
      </c>
      <c r="AB583" t="s">
        <v>3873</v>
      </c>
      <c r="AC583" s="21">
        <v>100</v>
      </c>
      <c r="AD583" s="22">
        <v>4.58E-2</v>
      </c>
      <c r="AE583" t="s">
        <v>3051</v>
      </c>
      <c r="AF583">
        <v>0</v>
      </c>
      <c r="AG583" t="s">
        <v>3424</v>
      </c>
    </row>
    <row r="584" spans="1:33" hidden="1" x14ac:dyDescent="0.55000000000000004">
      <c r="A584" t="s">
        <v>32</v>
      </c>
      <c r="B584" t="s">
        <v>33</v>
      </c>
      <c r="C584" t="s">
        <v>65</v>
      </c>
      <c r="D584" t="s">
        <v>428</v>
      </c>
      <c r="E584" t="s">
        <v>2981</v>
      </c>
      <c r="F584" t="s">
        <v>2621</v>
      </c>
      <c r="G584" t="s">
        <v>3846</v>
      </c>
      <c r="I584">
        <v>0.88</v>
      </c>
      <c r="J584" s="19">
        <v>42916</v>
      </c>
      <c r="K584">
        <v>100</v>
      </c>
      <c r="L584" t="s">
        <v>2618</v>
      </c>
      <c r="N584" t="s">
        <v>2618</v>
      </c>
      <c r="O584" t="s">
        <v>2618</v>
      </c>
      <c r="P584" t="s">
        <v>2618</v>
      </c>
      <c r="Q584" t="s">
        <v>2618</v>
      </c>
      <c r="R584" s="19">
        <v>42803</v>
      </c>
      <c r="AE584" t="s">
        <v>3007</v>
      </c>
      <c r="AF584">
        <v>0</v>
      </c>
    </row>
    <row r="585" spans="1:33" hidden="1" x14ac:dyDescent="0.55000000000000004">
      <c r="A585" t="s">
        <v>32</v>
      </c>
      <c r="B585" t="s">
        <v>33</v>
      </c>
      <c r="C585" t="s">
        <v>118</v>
      </c>
      <c r="D585" t="s">
        <v>672</v>
      </c>
      <c r="E585" t="s">
        <v>2981</v>
      </c>
      <c r="F585" t="s">
        <v>2632</v>
      </c>
      <c r="G585" t="s">
        <v>3846</v>
      </c>
      <c r="I585">
        <v>0.94</v>
      </c>
      <c r="J585" s="19">
        <v>42916</v>
      </c>
      <c r="L585" t="s">
        <v>2618</v>
      </c>
      <c r="N585" t="s">
        <v>2618</v>
      </c>
      <c r="O585" t="s">
        <v>2618</v>
      </c>
      <c r="P585" t="s">
        <v>2618</v>
      </c>
      <c r="Q585" t="s">
        <v>2618</v>
      </c>
      <c r="R585" s="19">
        <v>42821</v>
      </c>
      <c r="AE585" t="s">
        <v>3007</v>
      </c>
      <c r="AF585">
        <v>0</v>
      </c>
    </row>
    <row r="586" spans="1:33" hidden="1" x14ac:dyDescent="0.55000000000000004">
      <c r="A586" t="s">
        <v>32</v>
      </c>
      <c r="B586" t="s">
        <v>33</v>
      </c>
      <c r="C586" t="s">
        <v>126</v>
      </c>
      <c r="D586" t="s">
        <v>1873</v>
      </c>
      <c r="E586" t="s">
        <v>2981</v>
      </c>
      <c r="F586" t="s">
        <v>2678</v>
      </c>
      <c r="G586" t="s">
        <v>3846</v>
      </c>
      <c r="I586">
        <v>0.9</v>
      </c>
      <c r="J586" s="19">
        <v>42916</v>
      </c>
      <c r="L586" t="s">
        <v>2618</v>
      </c>
      <c r="N586" t="s">
        <v>2618</v>
      </c>
      <c r="O586" t="s">
        <v>2618</v>
      </c>
      <c r="P586" t="s">
        <v>2618</v>
      </c>
      <c r="Q586" t="s">
        <v>2618</v>
      </c>
      <c r="R586" s="19">
        <v>42878</v>
      </c>
      <c r="AE586" t="s">
        <v>3007</v>
      </c>
      <c r="AF586">
        <v>0</v>
      </c>
    </row>
    <row r="587" spans="1:33" hidden="1" x14ac:dyDescent="0.55000000000000004">
      <c r="A587" t="s">
        <v>32</v>
      </c>
      <c r="B587" t="s">
        <v>33</v>
      </c>
      <c r="C587" t="s">
        <v>119</v>
      </c>
      <c r="D587" t="s">
        <v>2253</v>
      </c>
      <c r="E587" t="s">
        <v>2981</v>
      </c>
      <c r="F587" t="s">
        <v>2671</v>
      </c>
      <c r="G587" t="s">
        <v>3846</v>
      </c>
      <c r="I587">
        <v>1.03</v>
      </c>
      <c r="J587" s="19">
        <v>42916</v>
      </c>
      <c r="L587" t="s">
        <v>2618</v>
      </c>
      <c r="N587" t="s">
        <v>2618</v>
      </c>
      <c r="O587" t="s">
        <v>2618</v>
      </c>
      <c r="P587" t="s">
        <v>2618</v>
      </c>
      <c r="Q587" t="s">
        <v>2618</v>
      </c>
      <c r="R587" s="19">
        <v>42906</v>
      </c>
      <c r="AE587" t="s">
        <v>3007</v>
      </c>
      <c r="AF587">
        <v>0</v>
      </c>
    </row>
    <row r="588" spans="1:33" hidden="1" x14ac:dyDescent="0.55000000000000004">
      <c r="A588" t="s">
        <v>32</v>
      </c>
      <c r="B588" t="s">
        <v>33</v>
      </c>
      <c r="C588" t="s">
        <v>164</v>
      </c>
      <c r="D588" t="s">
        <v>966</v>
      </c>
      <c r="E588" t="s">
        <v>2981</v>
      </c>
      <c r="F588" t="s">
        <v>2715</v>
      </c>
      <c r="G588" t="s">
        <v>3846</v>
      </c>
      <c r="I588">
        <v>1.04</v>
      </c>
      <c r="J588" s="19">
        <v>43011</v>
      </c>
      <c r="L588" t="s">
        <v>2618</v>
      </c>
      <c r="N588" t="s">
        <v>2618</v>
      </c>
      <c r="O588" t="s">
        <v>2618</v>
      </c>
      <c r="P588" t="s">
        <v>2618</v>
      </c>
      <c r="Q588" t="s">
        <v>2618</v>
      </c>
      <c r="R588" s="19">
        <v>42916</v>
      </c>
      <c r="AE588" t="s">
        <v>3007</v>
      </c>
      <c r="AF588">
        <v>0</v>
      </c>
    </row>
    <row r="589" spans="1:33" hidden="1" x14ac:dyDescent="0.55000000000000004">
      <c r="A589" t="s">
        <v>32</v>
      </c>
      <c r="B589" t="s">
        <v>33</v>
      </c>
      <c r="C589" t="s">
        <v>223</v>
      </c>
      <c r="D589" t="s">
        <v>2016</v>
      </c>
      <c r="E589" t="s">
        <v>2981</v>
      </c>
      <c r="F589" t="s">
        <v>2778</v>
      </c>
      <c r="G589" t="s">
        <v>3846</v>
      </c>
      <c r="I589">
        <v>1.1499999999999999</v>
      </c>
      <c r="J589" s="19">
        <v>43011</v>
      </c>
      <c r="L589" t="s">
        <v>2618</v>
      </c>
      <c r="N589" t="s">
        <v>2618</v>
      </c>
      <c r="O589" t="s">
        <v>2618</v>
      </c>
      <c r="P589" t="s">
        <v>2618</v>
      </c>
      <c r="Q589" t="s">
        <v>2618</v>
      </c>
      <c r="R589" s="19">
        <v>43007</v>
      </c>
      <c r="AE589" t="s">
        <v>3007</v>
      </c>
      <c r="AF589">
        <v>0</v>
      </c>
    </row>
    <row r="590" spans="1:33" hidden="1" x14ac:dyDescent="0.55000000000000004">
      <c r="A590" t="s">
        <v>32</v>
      </c>
      <c r="B590" t="s">
        <v>33</v>
      </c>
      <c r="C590" t="s">
        <v>60</v>
      </c>
      <c r="D590" t="s">
        <v>1984</v>
      </c>
      <c r="E590" t="s">
        <v>2981</v>
      </c>
      <c r="F590" t="s">
        <v>2616</v>
      </c>
      <c r="G590" t="s">
        <v>3846</v>
      </c>
      <c r="I590">
        <v>1.07</v>
      </c>
      <c r="J590" s="19">
        <v>43132</v>
      </c>
      <c r="L590" t="s">
        <v>2618</v>
      </c>
      <c r="N590" t="s">
        <v>2618</v>
      </c>
      <c r="O590" t="s">
        <v>2618</v>
      </c>
      <c r="P590" t="s">
        <v>2618</v>
      </c>
      <c r="Q590" t="s">
        <v>2618</v>
      </c>
      <c r="R590" s="19">
        <v>43011</v>
      </c>
      <c r="AE590" t="s">
        <v>3007</v>
      </c>
      <c r="AF590">
        <v>0</v>
      </c>
    </row>
    <row r="591" spans="1:33" hidden="1" x14ac:dyDescent="0.55000000000000004">
      <c r="A591" t="s">
        <v>32</v>
      </c>
      <c r="B591" t="s">
        <v>33</v>
      </c>
      <c r="C591" t="s">
        <v>176</v>
      </c>
      <c r="D591" t="s">
        <v>2254</v>
      </c>
      <c r="E591" t="s">
        <v>2981</v>
      </c>
      <c r="F591" t="s">
        <v>2727</v>
      </c>
      <c r="G591" t="s">
        <v>3846</v>
      </c>
      <c r="I591">
        <v>1.1499999999999999</v>
      </c>
      <c r="J591" s="19">
        <v>43132</v>
      </c>
      <c r="K591">
        <v>100</v>
      </c>
      <c r="L591" t="s">
        <v>2618</v>
      </c>
      <c r="N591" t="s">
        <v>2618</v>
      </c>
      <c r="O591" t="s">
        <v>2618</v>
      </c>
      <c r="P591" t="s">
        <v>2618</v>
      </c>
      <c r="Q591" t="s">
        <v>2618</v>
      </c>
      <c r="R591" s="19">
        <v>43034</v>
      </c>
      <c r="AE591" t="s">
        <v>3007</v>
      </c>
      <c r="AF591">
        <v>0</v>
      </c>
    </row>
    <row r="592" spans="1:33" hidden="1" x14ac:dyDescent="0.55000000000000004">
      <c r="A592" t="s">
        <v>32</v>
      </c>
      <c r="B592" t="s">
        <v>44</v>
      </c>
      <c r="C592" t="s">
        <v>329</v>
      </c>
      <c r="D592" t="s">
        <v>2066</v>
      </c>
      <c r="E592">
        <v>47849</v>
      </c>
      <c r="F592" t="s">
        <v>2880</v>
      </c>
      <c r="G592" t="s">
        <v>2723</v>
      </c>
      <c r="H592">
        <v>1925000</v>
      </c>
      <c r="I592">
        <v>3</v>
      </c>
      <c r="J592" s="19">
        <v>43101</v>
      </c>
      <c r="L592">
        <v>101.672</v>
      </c>
      <c r="M592">
        <v>1.32</v>
      </c>
      <c r="N592" t="s">
        <v>2618</v>
      </c>
      <c r="O592" t="s">
        <v>2618</v>
      </c>
      <c r="P592" t="s">
        <v>2965</v>
      </c>
      <c r="Q592" t="s">
        <v>2618</v>
      </c>
      <c r="R592" s="19">
        <v>42733</v>
      </c>
      <c r="AE592" t="s">
        <v>3051</v>
      </c>
      <c r="AF592">
        <v>0</v>
      </c>
    </row>
    <row r="593" spans="1:33" hidden="1" x14ac:dyDescent="0.55000000000000004">
      <c r="A593" t="s">
        <v>32</v>
      </c>
      <c r="B593" t="s">
        <v>44</v>
      </c>
      <c r="C593" t="s">
        <v>329</v>
      </c>
      <c r="D593" t="s">
        <v>2067</v>
      </c>
      <c r="E593">
        <v>47849</v>
      </c>
      <c r="F593" t="s">
        <v>2880</v>
      </c>
      <c r="G593" t="s">
        <v>2723</v>
      </c>
      <c r="H593">
        <v>2015000</v>
      </c>
      <c r="I593">
        <v>4</v>
      </c>
      <c r="J593" s="19">
        <v>43466</v>
      </c>
      <c r="L593">
        <v>104.57599999999999</v>
      </c>
      <c r="M593">
        <v>1.67</v>
      </c>
      <c r="N593" t="s">
        <v>2618</v>
      </c>
      <c r="O593" t="s">
        <v>2618</v>
      </c>
      <c r="P593" t="s">
        <v>2965</v>
      </c>
      <c r="Q593" t="s">
        <v>2618</v>
      </c>
      <c r="R593" s="19">
        <v>42733</v>
      </c>
      <c r="AE593" t="s">
        <v>3051</v>
      </c>
      <c r="AF593">
        <v>0</v>
      </c>
    </row>
    <row r="594" spans="1:33" hidden="1" x14ac:dyDescent="0.55000000000000004">
      <c r="A594" t="s">
        <v>32</v>
      </c>
      <c r="B594" t="s">
        <v>44</v>
      </c>
      <c r="C594" t="s">
        <v>329</v>
      </c>
      <c r="D594" t="s">
        <v>2068</v>
      </c>
      <c r="E594">
        <v>47849</v>
      </c>
      <c r="F594" t="s">
        <v>2880</v>
      </c>
      <c r="G594" t="s">
        <v>2723</v>
      </c>
      <c r="H594">
        <v>2125000</v>
      </c>
      <c r="I594">
        <v>5</v>
      </c>
      <c r="J594" s="19">
        <v>43831</v>
      </c>
      <c r="L594">
        <v>109.045</v>
      </c>
      <c r="M594">
        <v>1.89</v>
      </c>
      <c r="N594" t="s">
        <v>2618</v>
      </c>
      <c r="O594" t="s">
        <v>2618</v>
      </c>
      <c r="P594" t="s">
        <v>2965</v>
      </c>
      <c r="Q594" t="s">
        <v>2618</v>
      </c>
      <c r="R594" s="19">
        <v>42733</v>
      </c>
      <c r="AE594" t="s">
        <v>3051</v>
      </c>
      <c r="AF594">
        <v>0</v>
      </c>
    </row>
    <row r="595" spans="1:33" hidden="1" x14ac:dyDescent="0.55000000000000004">
      <c r="A595" t="s">
        <v>32</v>
      </c>
      <c r="B595" t="s">
        <v>44</v>
      </c>
      <c r="C595" t="s">
        <v>329</v>
      </c>
      <c r="D595" t="s">
        <v>2069</v>
      </c>
      <c r="E595">
        <v>47849</v>
      </c>
      <c r="F595" t="s">
        <v>2880</v>
      </c>
      <c r="G595" t="s">
        <v>2723</v>
      </c>
      <c r="H595">
        <v>2295000</v>
      </c>
      <c r="I595">
        <v>5</v>
      </c>
      <c r="J595" s="19">
        <v>44197</v>
      </c>
      <c r="L595">
        <v>110.88200000000001</v>
      </c>
      <c r="M595">
        <v>2.15</v>
      </c>
      <c r="N595" t="s">
        <v>2618</v>
      </c>
      <c r="O595" t="s">
        <v>2618</v>
      </c>
      <c r="P595" t="s">
        <v>2965</v>
      </c>
      <c r="Q595" t="s">
        <v>2618</v>
      </c>
      <c r="R595" s="19">
        <v>42733</v>
      </c>
      <c r="AE595" t="s">
        <v>3051</v>
      </c>
      <c r="AF595">
        <v>0</v>
      </c>
    </row>
    <row r="596" spans="1:33" hidden="1" x14ac:dyDescent="0.55000000000000004">
      <c r="A596" t="s">
        <v>32</v>
      </c>
      <c r="B596" t="s">
        <v>44</v>
      </c>
      <c r="C596" t="s">
        <v>329</v>
      </c>
      <c r="D596" t="s">
        <v>2070</v>
      </c>
      <c r="E596">
        <v>47849</v>
      </c>
      <c r="F596" t="s">
        <v>2880</v>
      </c>
      <c r="G596" t="s">
        <v>2723</v>
      </c>
      <c r="H596">
        <v>2425000</v>
      </c>
      <c r="I596">
        <v>5</v>
      </c>
      <c r="J596" s="19">
        <v>44562</v>
      </c>
      <c r="L596">
        <v>112.395</v>
      </c>
      <c r="M596">
        <v>2.36</v>
      </c>
      <c r="N596" t="s">
        <v>2618</v>
      </c>
      <c r="O596" t="s">
        <v>2618</v>
      </c>
      <c r="P596" t="s">
        <v>2967</v>
      </c>
      <c r="Q596" t="s">
        <v>2618</v>
      </c>
      <c r="R596" s="19">
        <v>42733</v>
      </c>
      <c r="S596" t="s">
        <v>2723</v>
      </c>
      <c r="T596" t="s">
        <v>3848</v>
      </c>
      <c r="U596" t="s">
        <v>3858</v>
      </c>
      <c r="V596" t="s">
        <v>3865</v>
      </c>
      <c r="W596" t="s">
        <v>3848</v>
      </c>
      <c r="X596" t="s">
        <v>3872</v>
      </c>
      <c r="Y596" t="s">
        <v>3873</v>
      </c>
      <c r="Z596" t="s">
        <v>3873</v>
      </c>
      <c r="AA596" t="s">
        <v>3873</v>
      </c>
      <c r="AB596" t="s">
        <v>3873</v>
      </c>
      <c r="AC596" s="21">
        <v>112.4</v>
      </c>
      <c r="AD596" s="22">
        <v>2.3599999999999999E-2</v>
      </c>
      <c r="AE596" t="s">
        <v>3051</v>
      </c>
      <c r="AF596">
        <v>0</v>
      </c>
      <c r="AG596" t="s">
        <v>3679</v>
      </c>
    </row>
    <row r="597" spans="1:33" hidden="1" x14ac:dyDescent="0.55000000000000004">
      <c r="A597" t="s">
        <v>32</v>
      </c>
      <c r="B597" t="s">
        <v>44</v>
      </c>
      <c r="C597" t="s">
        <v>329</v>
      </c>
      <c r="D597" t="s">
        <v>2071</v>
      </c>
      <c r="E597">
        <v>47849</v>
      </c>
      <c r="F597" t="s">
        <v>2880</v>
      </c>
      <c r="G597" t="s">
        <v>2723</v>
      </c>
      <c r="H597">
        <v>2545000</v>
      </c>
      <c r="I597">
        <v>5</v>
      </c>
      <c r="J597" s="19">
        <v>44927</v>
      </c>
      <c r="L597">
        <v>113.502</v>
      </c>
      <c r="M597">
        <v>2.56</v>
      </c>
      <c r="N597" t="s">
        <v>2618</v>
      </c>
      <c r="O597" t="s">
        <v>2618</v>
      </c>
      <c r="P597" t="s">
        <v>2967</v>
      </c>
      <c r="Q597" t="s">
        <v>2618</v>
      </c>
      <c r="R597" s="19">
        <v>42733</v>
      </c>
      <c r="S597" t="s">
        <v>2723</v>
      </c>
      <c r="T597" t="s">
        <v>3848</v>
      </c>
      <c r="U597" t="s">
        <v>3858</v>
      </c>
      <c r="V597" t="s">
        <v>3865</v>
      </c>
      <c r="W597" t="s">
        <v>3848</v>
      </c>
      <c r="X597" t="s">
        <v>3872</v>
      </c>
      <c r="Y597" t="s">
        <v>3873</v>
      </c>
      <c r="Z597" t="s">
        <v>3873</v>
      </c>
      <c r="AA597" t="s">
        <v>3873</v>
      </c>
      <c r="AB597" t="s">
        <v>3873</v>
      </c>
      <c r="AC597" s="21">
        <v>113.5</v>
      </c>
      <c r="AD597" s="22">
        <v>2.5600000000000001E-2</v>
      </c>
      <c r="AE597" t="s">
        <v>3051</v>
      </c>
      <c r="AF597">
        <v>0</v>
      </c>
      <c r="AG597" t="s">
        <v>3680</v>
      </c>
    </row>
    <row r="598" spans="1:33" hidden="1" x14ac:dyDescent="0.55000000000000004">
      <c r="A598" t="s">
        <v>32</v>
      </c>
      <c r="B598" t="s">
        <v>44</v>
      </c>
      <c r="C598" t="s">
        <v>329</v>
      </c>
      <c r="D598" t="s">
        <v>2072</v>
      </c>
      <c r="E598">
        <v>47849</v>
      </c>
      <c r="F598" t="s">
        <v>2880</v>
      </c>
      <c r="G598" t="s">
        <v>2723</v>
      </c>
      <c r="H598">
        <v>2685000</v>
      </c>
      <c r="I598">
        <v>5</v>
      </c>
      <c r="J598" s="19">
        <v>45292</v>
      </c>
      <c r="L598">
        <v>114.248</v>
      </c>
      <c r="M598">
        <v>2.75</v>
      </c>
      <c r="N598" t="s">
        <v>2618</v>
      </c>
      <c r="O598" t="s">
        <v>2618</v>
      </c>
      <c r="P598" t="s">
        <v>2967</v>
      </c>
      <c r="Q598" t="s">
        <v>2618</v>
      </c>
      <c r="R598" s="19">
        <v>42733</v>
      </c>
      <c r="S598" t="s">
        <v>2723</v>
      </c>
      <c r="T598" t="s">
        <v>3848</v>
      </c>
      <c r="U598" t="s">
        <v>3858</v>
      </c>
      <c r="V598" t="s">
        <v>3865</v>
      </c>
      <c r="W598" t="s">
        <v>3848</v>
      </c>
      <c r="X598" t="s">
        <v>3872</v>
      </c>
      <c r="Y598" t="s">
        <v>3873</v>
      </c>
      <c r="Z598" t="s">
        <v>3873</v>
      </c>
      <c r="AA598" t="s">
        <v>3873</v>
      </c>
      <c r="AB598" t="s">
        <v>3873</v>
      </c>
      <c r="AC598" s="21">
        <v>114.25</v>
      </c>
      <c r="AD598" s="22">
        <v>2.75E-2</v>
      </c>
      <c r="AE598" t="s">
        <v>3051</v>
      </c>
      <c r="AF598">
        <v>0</v>
      </c>
      <c r="AG598" t="s">
        <v>3681</v>
      </c>
    </row>
    <row r="599" spans="1:33" hidden="1" x14ac:dyDescent="0.55000000000000004">
      <c r="A599" t="s">
        <v>32</v>
      </c>
      <c r="B599" t="s">
        <v>44</v>
      </c>
      <c r="C599" t="s">
        <v>329</v>
      </c>
      <c r="D599" t="s">
        <v>2073</v>
      </c>
      <c r="E599">
        <v>47849</v>
      </c>
      <c r="F599" t="s">
        <v>2880</v>
      </c>
      <c r="G599" t="s">
        <v>2723</v>
      </c>
      <c r="H599">
        <v>2820000</v>
      </c>
      <c r="I599">
        <v>5</v>
      </c>
      <c r="J599" s="19">
        <v>45658</v>
      </c>
      <c r="L599">
        <v>114.82899999999999</v>
      </c>
      <c r="M599">
        <v>2.91</v>
      </c>
      <c r="N599" t="s">
        <v>2618</v>
      </c>
      <c r="O599" t="s">
        <v>2618</v>
      </c>
      <c r="P599" t="s">
        <v>2967</v>
      </c>
      <c r="Q599" t="s">
        <v>2618</v>
      </c>
      <c r="R599" s="19">
        <v>42733</v>
      </c>
      <c r="S599" t="s">
        <v>2723</v>
      </c>
      <c r="T599" t="s">
        <v>3848</v>
      </c>
      <c r="U599" t="s">
        <v>3858</v>
      </c>
      <c r="V599" t="s">
        <v>3865</v>
      </c>
      <c r="W599" t="s">
        <v>3848</v>
      </c>
      <c r="X599" t="s">
        <v>3872</v>
      </c>
      <c r="Y599" t="s">
        <v>3873</v>
      </c>
      <c r="Z599" t="s">
        <v>3873</v>
      </c>
      <c r="AA599" t="s">
        <v>3873</v>
      </c>
      <c r="AB599" t="s">
        <v>3873</v>
      </c>
      <c r="AC599" s="21">
        <v>114.83</v>
      </c>
      <c r="AD599" s="22">
        <v>2.9100000000000001E-2</v>
      </c>
      <c r="AE599" t="s">
        <v>3051</v>
      </c>
      <c r="AF599">
        <v>0</v>
      </c>
      <c r="AG599" t="s">
        <v>3682</v>
      </c>
    </row>
    <row r="600" spans="1:33" hidden="1" x14ac:dyDescent="0.55000000000000004">
      <c r="A600" t="s">
        <v>32</v>
      </c>
      <c r="B600" t="s">
        <v>44</v>
      </c>
      <c r="C600" t="s">
        <v>329</v>
      </c>
      <c r="D600" t="s">
        <v>2074</v>
      </c>
      <c r="E600">
        <v>47849</v>
      </c>
      <c r="F600" t="s">
        <v>2880</v>
      </c>
      <c r="G600" t="s">
        <v>2723</v>
      </c>
      <c r="H600">
        <v>2960000</v>
      </c>
      <c r="I600">
        <v>5</v>
      </c>
      <c r="J600" s="19">
        <v>46023</v>
      </c>
      <c r="L600">
        <v>115.42400000000001</v>
      </c>
      <c r="M600">
        <v>3.03</v>
      </c>
      <c r="N600" t="s">
        <v>2618</v>
      </c>
      <c r="O600" t="s">
        <v>2618</v>
      </c>
      <c r="P600" t="s">
        <v>2967</v>
      </c>
      <c r="Q600" t="s">
        <v>2618</v>
      </c>
      <c r="R600" s="19">
        <v>42733</v>
      </c>
      <c r="S600" t="s">
        <v>2723</v>
      </c>
      <c r="T600" t="s">
        <v>3848</v>
      </c>
      <c r="U600" t="s">
        <v>3858</v>
      </c>
      <c r="V600" t="s">
        <v>3865</v>
      </c>
      <c r="W600" t="s">
        <v>3848</v>
      </c>
      <c r="X600" t="s">
        <v>3872</v>
      </c>
      <c r="Y600" t="s">
        <v>3873</v>
      </c>
      <c r="Z600" t="s">
        <v>3873</v>
      </c>
      <c r="AA600" t="s">
        <v>3873</v>
      </c>
      <c r="AB600" t="s">
        <v>3873</v>
      </c>
      <c r="AC600" s="21">
        <v>115.42</v>
      </c>
      <c r="AD600" s="22">
        <v>3.0300000000000001E-2</v>
      </c>
      <c r="AE600" t="s">
        <v>3051</v>
      </c>
      <c r="AF600">
        <v>0</v>
      </c>
      <c r="AG600" t="s">
        <v>3683</v>
      </c>
    </row>
    <row r="601" spans="1:33" hidden="1" x14ac:dyDescent="0.55000000000000004">
      <c r="A601" t="s">
        <v>32</v>
      </c>
      <c r="B601" t="s">
        <v>44</v>
      </c>
      <c r="C601" t="s">
        <v>329</v>
      </c>
      <c r="D601" t="s">
        <v>2075</v>
      </c>
      <c r="E601">
        <v>47849</v>
      </c>
      <c r="F601" t="s">
        <v>2880</v>
      </c>
      <c r="G601" t="s">
        <v>2723</v>
      </c>
      <c r="H601">
        <v>3120000</v>
      </c>
      <c r="I601">
        <v>5</v>
      </c>
      <c r="J601" s="19">
        <v>46388</v>
      </c>
      <c r="L601">
        <v>115.95699999999999</v>
      </c>
      <c r="M601">
        <v>3.13</v>
      </c>
      <c r="N601" t="s">
        <v>2618</v>
      </c>
      <c r="O601" t="s">
        <v>2618</v>
      </c>
      <c r="P601" t="s">
        <v>2967</v>
      </c>
      <c r="Q601" t="s">
        <v>2618</v>
      </c>
      <c r="R601" s="19">
        <v>42733</v>
      </c>
      <c r="S601" t="s">
        <v>2723</v>
      </c>
      <c r="T601" t="s">
        <v>3848</v>
      </c>
      <c r="U601" t="s">
        <v>3858</v>
      </c>
      <c r="V601" t="s">
        <v>3865</v>
      </c>
      <c r="W601" t="s">
        <v>3848</v>
      </c>
      <c r="X601" t="s">
        <v>3872</v>
      </c>
      <c r="Y601" t="s">
        <v>3873</v>
      </c>
      <c r="Z601" t="s">
        <v>3873</v>
      </c>
      <c r="AA601" t="s">
        <v>3873</v>
      </c>
      <c r="AB601" t="s">
        <v>3873</v>
      </c>
      <c r="AC601" s="21">
        <v>115.96</v>
      </c>
      <c r="AD601" s="22">
        <v>3.1300000000000001E-2</v>
      </c>
      <c r="AE601" t="s">
        <v>3051</v>
      </c>
      <c r="AF601">
        <v>0</v>
      </c>
      <c r="AG601" t="s">
        <v>3684</v>
      </c>
    </row>
    <row r="602" spans="1:33" hidden="1" x14ac:dyDescent="0.55000000000000004">
      <c r="A602" t="s">
        <v>32</v>
      </c>
      <c r="B602" t="s">
        <v>44</v>
      </c>
      <c r="C602" t="s">
        <v>329</v>
      </c>
      <c r="D602" t="s">
        <v>2076</v>
      </c>
      <c r="E602">
        <v>47849</v>
      </c>
      <c r="F602" t="s">
        <v>2880</v>
      </c>
      <c r="G602" t="s">
        <v>2723</v>
      </c>
      <c r="H602">
        <v>3285000</v>
      </c>
      <c r="I602">
        <v>5</v>
      </c>
      <c r="J602" s="19">
        <v>46753</v>
      </c>
      <c r="L602">
        <v>115.307</v>
      </c>
      <c r="M602">
        <v>3.2</v>
      </c>
      <c r="N602" t="s">
        <v>2618</v>
      </c>
      <c r="O602" t="s">
        <v>2618</v>
      </c>
      <c r="P602" t="s">
        <v>2967</v>
      </c>
      <c r="Q602" t="s">
        <v>2618</v>
      </c>
      <c r="R602" s="19">
        <v>42733</v>
      </c>
      <c r="S602" t="s">
        <v>2723</v>
      </c>
      <c r="T602" t="s">
        <v>3848</v>
      </c>
      <c r="U602" t="s">
        <v>3858</v>
      </c>
      <c r="V602" t="s">
        <v>3865</v>
      </c>
      <c r="W602" t="s">
        <v>3848</v>
      </c>
      <c r="X602" t="s">
        <v>3872</v>
      </c>
      <c r="Y602" t="s">
        <v>3873</v>
      </c>
      <c r="Z602" t="s">
        <v>3873</v>
      </c>
      <c r="AA602" t="s">
        <v>3873</v>
      </c>
      <c r="AB602" t="s">
        <v>3873</v>
      </c>
      <c r="AC602" s="21">
        <v>115.31</v>
      </c>
      <c r="AD602" s="22">
        <v>3.2000000000000001E-2</v>
      </c>
      <c r="AE602" t="s">
        <v>3051</v>
      </c>
      <c r="AF602">
        <v>0</v>
      </c>
      <c r="AG602" t="s">
        <v>3685</v>
      </c>
    </row>
    <row r="603" spans="1:33" hidden="1" x14ac:dyDescent="0.55000000000000004">
      <c r="A603" t="s">
        <v>32</v>
      </c>
      <c r="B603" t="s">
        <v>44</v>
      </c>
      <c r="C603" t="s">
        <v>329</v>
      </c>
      <c r="D603" t="s">
        <v>2077</v>
      </c>
      <c r="E603">
        <v>47849</v>
      </c>
      <c r="F603" t="s">
        <v>2880</v>
      </c>
      <c r="G603" t="s">
        <v>2723</v>
      </c>
      <c r="H603">
        <v>3450000</v>
      </c>
      <c r="I603">
        <v>5</v>
      </c>
      <c r="J603" s="19">
        <v>47119</v>
      </c>
      <c r="L603">
        <v>114.47799999999999</v>
      </c>
      <c r="M603">
        <v>3.29</v>
      </c>
      <c r="N603" t="s">
        <v>2618</v>
      </c>
      <c r="O603" t="s">
        <v>2618</v>
      </c>
      <c r="P603" t="s">
        <v>2967</v>
      </c>
      <c r="Q603" t="s">
        <v>2618</v>
      </c>
      <c r="R603" s="19">
        <v>42733</v>
      </c>
      <c r="S603" t="s">
        <v>2723</v>
      </c>
      <c r="T603" t="s">
        <v>3848</v>
      </c>
      <c r="U603" t="s">
        <v>3858</v>
      </c>
      <c r="V603" t="s">
        <v>3865</v>
      </c>
      <c r="W603" t="s">
        <v>3848</v>
      </c>
      <c r="X603" t="s">
        <v>3872</v>
      </c>
      <c r="Y603" t="s">
        <v>3873</v>
      </c>
      <c r="Z603" t="s">
        <v>3873</v>
      </c>
      <c r="AA603" t="s">
        <v>3873</v>
      </c>
      <c r="AB603" t="s">
        <v>3873</v>
      </c>
      <c r="AC603" s="21">
        <v>114.48</v>
      </c>
      <c r="AD603" s="22">
        <v>3.2899999999999999E-2</v>
      </c>
      <c r="AE603" t="s">
        <v>3051</v>
      </c>
      <c r="AF603">
        <v>0</v>
      </c>
      <c r="AG603" t="s">
        <v>3686</v>
      </c>
    </row>
    <row r="604" spans="1:33" hidden="1" x14ac:dyDescent="0.55000000000000004">
      <c r="A604" t="s">
        <v>32</v>
      </c>
      <c r="B604" t="s">
        <v>44</v>
      </c>
      <c r="C604" t="s">
        <v>329</v>
      </c>
      <c r="D604" t="s">
        <v>2078</v>
      </c>
      <c r="E604">
        <v>47849</v>
      </c>
      <c r="F604" t="s">
        <v>2880</v>
      </c>
      <c r="G604" t="s">
        <v>2723</v>
      </c>
      <c r="H604">
        <v>3630000</v>
      </c>
      <c r="I604">
        <v>5</v>
      </c>
      <c r="J604" s="19">
        <v>47484</v>
      </c>
      <c r="L604">
        <v>113.655</v>
      </c>
      <c r="M604">
        <v>3.38</v>
      </c>
      <c r="N604" t="s">
        <v>2618</v>
      </c>
      <c r="O604" t="s">
        <v>2618</v>
      </c>
      <c r="P604" t="s">
        <v>2967</v>
      </c>
      <c r="Q604" t="s">
        <v>2618</v>
      </c>
      <c r="R604" s="19">
        <v>42733</v>
      </c>
      <c r="S604" t="s">
        <v>2723</v>
      </c>
      <c r="T604" t="s">
        <v>3848</v>
      </c>
      <c r="U604" t="s">
        <v>3858</v>
      </c>
      <c r="V604" t="s">
        <v>3865</v>
      </c>
      <c r="W604" t="s">
        <v>3848</v>
      </c>
      <c r="X604" t="s">
        <v>3872</v>
      </c>
      <c r="Y604" t="s">
        <v>3873</v>
      </c>
      <c r="Z604" t="s">
        <v>3873</v>
      </c>
      <c r="AA604" t="s">
        <v>3873</v>
      </c>
      <c r="AB604" t="s">
        <v>3873</v>
      </c>
      <c r="AC604" s="21">
        <v>113.66</v>
      </c>
      <c r="AD604" s="22">
        <v>3.3799999999999997E-2</v>
      </c>
      <c r="AE604" t="s">
        <v>3051</v>
      </c>
      <c r="AF604">
        <v>0</v>
      </c>
      <c r="AG604" t="s">
        <v>3687</v>
      </c>
    </row>
    <row r="605" spans="1:33" hidden="1" x14ac:dyDescent="0.55000000000000004">
      <c r="A605" t="s">
        <v>32</v>
      </c>
      <c r="B605" t="s">
        <v>44</v>
      </c>
      <c r="C605" t="s">
        <v>329</v>
      </c>
      <c r="D605" t="s">
        <v>2079</v>
      </c>
      <c r="E605">
        <v>47849</v>
      </c>
      <c r="F605" t="s">
        <v>2880</v>
      </c>
      <c r="G605" t="s">
        <v>2723</v>
      </c>
      <c r="H605">
        <v>3755000</v>
      </c>
      <c r="I605">
        <v>5</v>
      </c>
      <c r="J605" s="19">
        <v>47849</v>
      </c>
      <c r="L605">
        <v>112.93</v>
      </c>
      <c r="M605">
        <v>3.46</v>
      </c>
      <c r="N605" t="s">
        <v>2618</v>
      </c>
      <c r="O605" t="s">
        <v>2618</v>
      </c>
      <c r="P605" t="s">
        <v>2967</v>
      </c>
      <c r="Q605" t="s">
        <v>2618</v>
      </c>
      <c r="R605" s="19">
        <v>42733</v>
      </c>
      <c r="S605" t="s">
        <v>2723</v>
      </c>
      <c r="T605" t="s">
        <v>3848</v>
      </c>
      <c r="U605" t="s">
        <v>3858</v>
      </c>
      <c r="V605" t="s">
        <v>3865</v>
      </c>
      <c r="W605" t="s">
        <v>3848</v>
      </c>
      <c r="X605" t="s">
        <v>3872</v>
      </c>
      <c r="Y605" t="s">
        <v>3873</v>
      </c>
      <c r="Z605" t="s">
        <v>3873</v>
      </c>
      <c r="AA605" t="s">
        <v>3873</v>
      </c>
      <c r="AB605" t="s">
        <v>3873</v>
      </c>
      <c r="AC605" s="21">
        <v>112.93</v>
      </c>
      <c r="AD605" s="22">
        <v>3.4599999999999999E-2</v>
      </c>
      <c r="AE605" t="s">
        <v>3051</v>
      </c>
      <c r="AF605">
        <v>0</v>
      </c>
      <c r="AG605" t="s">
        <v>3688</v>
      </c>
    </row>
    <row r="606" spans="1:33" hidden="1" x14ac:dyDescent="0.55000000000000004">
      <c r="A606" t="s">
        <v>32</v>
      </c>
      <c r="B606" t="s">
        <v>44</v>
      </c>
      <c r="C606" t="s">
        <v>333</v>
      </c>
      <c r="D606" t="s">
        <v>2088</v>
      </c>
      <c r="E606">
        <v>47849</v>
      </c>
      <c r="F606" t="s">
        <v>2884</v>
      </c>
      <c r="G606" t="s">
        <v>2723</v>
      </c>
      <c r="H606">
        <v>1135000</v>
      </c>
      <c r="I606">
        <v>3</v>
      </c>
      <c r="J606" s="19">
        <v>43101</v>
      </c>
      <c r="L606">
        <v>101.672</v>
      </c>
      <c r="M606">
        <v>1.32</v>
      </c>
      <c r="N606" t="s">
        <v>2618</v>
      </c>
      <c r="O606" t="s">
        <v>2618</v>
      </c>
      <c r="P606" t="s">
        <v>2965</v>
      </c>
      <c r="Q606" t="s">
        <v>2618</v>
      </c>
      <c r="R606" s="19">
        <v>42733</v>
      </c>
      <c r="AE606" t="s">
        <v>3051</v>
      </c>
      <c r="AF606">
        <v>0</v>
      </c>
    </row>
    <row r="607" spans="1:33" hidden="1" x14ac:dyDescent="0.55000000000000004">
      <c r="A607" t="s">
        <v>32</v>
      </c>
      <c r="B607" t="s">
        <v>44</v>
      </c>
      <c r="C607" t="s">
        <v>333</v>
      </c>
      <c r="D607" t="s">
        <v>2089</v>
      </c>
      <c r="E607">
        <v>47849</v>
      </c>
      <c r="F607" t="s">
        <v>2884</v>
      </c>
      <c r="G607" t="s">
        <v>2723</v>
      </c>
      <c r="H607">
        <v>1185000</v>
      </c>
      <c r="I607">
        <v>4</v>
      </c>
      <c r="J607" s="19">
        <v>43466</v>
      </c>
      <c r="L607">
        <v>104.57599999999999</v>
      </c>
      <c r="M607">
        <v>1.67</v>
      </c>
      <c r="N607" t="s">
        <v>2618</v>
      </c>
      <c r="O607" t="s">
        <v>2618</v>
      </c>
      <c r="P607" t="s">
        <v>2965</v>
      </c>
      <c r="Q607" t="s">
        <v>2618</v>
      </c>
      <c r="R607" s="19">
        <v>42733</v>
      </c>
      <c r="AE607" t="s">
        <v>3051</v>
      </c>
      <c r="AF607">
        <v>0</v>
      </c>
    </row>
    <row r="608" spans="1:33" hidden="1" x14ac:dyDescent="0.55000000000000004">
      <c r="A608" t="s">
        <v>32</v>
      </c>
      <c r="B608" t="s">
        <v>44</v>
      </c>
      <c r="C608" t="s">
        <v>333</v>
      </c>
      <c r="D608" t="s">
        <v>2090</v>
      </c>
      <c r="E608">
        <v>47849</v>
      </c>
      <c r="F608" t="s">
        <v>2884</v>
      </c>
      <c r="G608" t="s">
        <v>2723</v>
      </c>
      <c r="H608">
        <v>1235000</v>
      </c>
      <c r="I608">
        <v>5</v>
      </c>
      <c r="J608" s="19">
        <v>43831</v>
      </c>
      <c r="L608">
        <v>109.045</v>
      </c>
      <c r="M608">
        <v>1.89</v>
      </c>
      <c r="N608" t="s">
        <v>2618</v>
      </c>
      <c r="O608" t="s">
        <v>2618</v>
      </c>
      <c r="P608" t="s">
        <v>2965</v>
      </c>
      <c r="Q608" t="s">
        <v>2618</v>
      </c>
      <c r="R608" s="19">
        <v>42733</v>
      </c>
      <c r="AE608" t="s">
        <v>3051</v>
      </c>
      <c r="AF608">
        <v>0</v>
      </c>
    </row>
    <row r="609" spans="1:33" hidden="1" x14ac:dyDescent="0.55000000000000004">
      <c r="A609" t="s">
        <v>32</v>
      </c>
      <c r="B609" t="s">
        <v>44</v>
      </c>
      <c r="C609" t="s">
        <v>333</v>
      </c>
      <c r="D609" t="s">
        <v>2091</v>
      </c>
      <c r="E609">
        <v>47849</v>
      </c>
      <c r="F609" t="s">
        <v>2884</v>
      </c>
      <c r="G609" t="s">
        <v>2723</v>
      </c>
      <c r="H609">
        <v>1335000</v>
      </c>
      <c r="I609">
        <v>5</v>
      </c>
      <c r="J609" s="19">
        <v>44197</v>
      </c>
      <c r="L609">
        <v>108.52500000000001</v>
      </c>
      <c r="M609">
        <v>2.06</v>
      </c>
      <c r="N609" t="s">
        <v>2618</v>
      </c>
      <c r="O609" t="s">
        <v>2618</v>
      </c>
      <c r="P609" t="s">
        <v>2965</v>
      </c>
      <c r="Q609" t="s">
        <v>2618</v>
      </c>
      <c r="R609" s="19">
        <v>42733</v>
      </c>
      <c r="AE609" t="s">
        <v>3051</v>
      </c>
      <c r="AF609">
        <v>0</v>
      </c>
    </row>
    <row r="610" spans="1:33" hidden="1" x14ac:dyDescent="0.55000000000000004">
      <c r="A610" t="s">
        <v>32</v>
      </c>
      <c r="B610" t="s">
        <v>44</v>
      </c>
      <c r="C610" t="s">
        <v>333</v>
      </c>
      <c r="D610" t="s">
        <v>2092</v>
      </c>
      <c r="E610">
        <v>47849</v>
      </c>
      <c r="F610" t="s">
        <v>2884</v>
      </c>
      <c r="G610" t="s">
        <v>2723</v>
      </c>
      <c r="H610">
        <v>1400000</v>
      </c>
      <c r="I610">
        <v>5</v>
      </c>
      <c r="J610" s="19">
        <v>44562</v>
      </c>
      <c r="L610">
        <v>108.13</v>
      </c>
      <c r="M610">
        <v>2.19</v>
      </c>
      <c r="N610" t="s">
        <v>2618</v>
      </c>
      <c r="O610" t="s">
        <v>2618</v>
      </c>
      <c r="P610" t="s">
        <v>2967</v>
      </c>
      <c r="Q610" t="s">
        <v>2618</v>
      </c>
      <c r="R610" s="19">
        <v>42733</v>
      </c>
      <c r="S610" t="s">
        <v>2723</v>
      </c>
      <c r="T610" t="s">
        <v>3848</v>
      </c>
      <c r="U610" t="s">
        <v>3858</v>
      </c>
      <c r="V610" t="s">
        <v>3865</v>
      </c>
      <c r="W610" t="s">
        <v>3848</v>
      </c>
      <c r="X610" t="s">
        <v>3872</v>
      </c>
      <c r="Y610" t="s">
        <v>3873</v>
      </c>
      <c r="Z610" t="s">
        <v>3873</v>
      </c>
      <c r="AA610" t="s">
        <v>3873</v>
      </c>
      <c r="AB610" t="s">
        <v>3873</v>
      </c>
      <c r="AC610" s="21">
        <v>108.13</v>
      </c>
      <c r="AD610" s="22">
        <v>2.1899999999999999E-2</v>
      </c>
      <c r="AE610" t="s">
        <v>3051</v>
      </c>
      <c r="AF610">
        <v>0</v>
      </c>
      <c r="AG610" t="s">
        <v>3690</v>
      </c>
    </row>
    <row r="611" spans="1:33" hidden="1" x14ac:dyDescent="0.55000000000000004">
      <c r="A611" t="s">
        <v>32</v>
      </c>
      <c r="B611" t="s">
        <v>44</v>
      </c>
      <c r="C611" t="s">
        <v>333</v>
      </c>
      <c r="D611" t="s">
        <v>2093</v>
      </c>
      <c r="E611">
        <v>47849</v>
      </c>
      <c r="F611" t="s">
        <v>2884</v>
      </c>
      <c r="G611" t="s">
        <v>2723</v>
      </c>
      <c r="H611">
        <v>1475000</v>
      </c>
      <c r="I611">
        <v>5</v>
      </c>
      <c r="J611" s="19">
        <v>44927</v>
      </c>
      <c r="L611">
        <v>107.827</v>
      </c>
      <c r="M611">
        <v>2.29</v>
      </c>
      <c r="N611" t="s">
        <v>2618</v>
      </c>
      <c r="O611" t="s">
        <v>2618</v>
      </c>
      <c r="P611" t="s">
        <v>2967</v>
      </c>
      <c r="Q611" t="s">
        <v>2618</v>
      </c>
      <c r="R611" s="19">
        <v>42733</v>
      </c>
      <c r="S611" t="s">
        <v>2723</v>
      </c>
      <c r="T611" t="s">
        <v>3848</v>
      </c>
      <c r="U611" t="s">
        <v>3858</v>
      </c>
      <c r="V611" t="s">
        <v>3865</v>
      </c>
      <c r="W611" t="s">
        <v>3848</v>
      </c>
      <c r="X611" t="s">
        <v>3872</v>
      </c>
      <c r="Y611" t="s">
        <v>3873</v>
      </c>
      <c r="Z611" t="s">
        <v>3873</v>
      </c>
      <c r="AA611" t="s">
        <v>3873</v>
      </c>
      <c r="AB611" t="s">
        <v>3873</v>
      </c>
      <c r="AC611" s="21">
        <v>107.83</v>
      </c>
      <c r="AD611" s="22">
        <v>2.29E-2</v>
      </c>
      <c r="AE611" t="s">
        <v>3051</v>
      </c>
      <c r="AF611">
        <v>0</v>
      </c>
      <c r="AG611" t="s">
        <v>3691</v>
      </c>
    </row>
    <row r="612" spans="1:33" hidden="1" x14ac:dyDescent="0.55000000000000004">
      <c r="A612" t="s">
        <v>32</v>
      </c>
      <c r="B612" t="s">
        <v>44</v>
      </c>
      <c r="C612" t="s">
        <v>333</v>
      </c>
      <c r="D612" t="s">
        <v>2094</v>
      </c>
      <c r="E612">
        <v>47849</v>
      </c>
      <c r="F612" t="s">
        <v>2884</v>
      </c>
      <c r="G612" t="s">
        <v>2723</v>
      </c>
      <c r="H612">
        <v>1545000</v>
      </c>
      <c r="I612">
        <v>5</v>
      </c>
      <c r="J612" s="19">
        <v>45292</v>
      </c>
      <c r="L612">
        <v>107.616</v>
      </c>
      <c r="M612">
        <v>2.36</v>
      </c>
      <c r="N612" t="s">
        <v>2618</v>
      </c>
      <c r="O612" t="s">
        <v>2618</v>
      </c>
      <c r="P612" t="s">
        <v>2967</v>
      </c>
      <c r="Q612" t="s">
        <v>2618</v>
      </c>
      <c r="R612" s="19">
        <v>42733</v>
      </c>
      <c r="S612" t="s">
        <v>2723</v>
      </c>
      <c r="T612" t="s">
        <v>3848</v>
      </c>
      <c r="U612" t="s">
        <v>3858</v>
      </c>
      <c r="V612" t="s">
        <v>3865</v>
      </c>
      <c r="W612" t="s">
        <v>3848</v>
      </c>
      <c r="X612" t="s">
        <v>3872</v>
      </c>
      <c r="Y612" t="s">
        <v>3873</v>
      </c>
      <c r="Z612" t="s">
        <v>3873</v>
      </c>
      <c r="AA612" t="s">
        <v>3873</v>
      </c>
      <c r="AB612" t="s">
        <v>3873</v>
      </c>
      <c r="AC612" s="21">
        <v>107.62</v>
      </c>
      <c r="AD612" s="22">
        <v>2.3599999999999999E-2</v>
      </c>
      <c r="AE612" t="s">
        <v>3051</v>
      </c>
      <c r="AF612">
        <v>0</v>
      </c>
      <c r="AG612" t="s">
        <v>3692</v>
      </c>
    </row>
    <row r="613" spans="1:33" hidden="1" x14ac:dyDescent="0.55000000000000004">
      <c r="A613" t="s">
        <v>32</v>
      </c>
      <c r="B613" t="s">
        <v>44</v>
      </c>
      <c r="C613" t="s">
        <v>333</v>
      </c>
      <c r="D613" t="s">
        <v>2095</v>
      </c>
      <c r="E613">
        <v>47849</v>
      </c>
      <c r="F613" t="s">
        <v>2884</v>
      </c>
      <c r="G613" t="s">
        <v>2723</v>
      </c>
      <c r="H613">
        <v>1625000</v>
      </c>
      <c r="I613">
        <v>5</v>
      </c>
      <c r="J613" s="19">
        <v>45658</v>
      </c>
      <c r="L613">
        <v>107.495</v>
      </c>
      <c r="M613">
        <v>2.4</v>
      </c>
      <c r="N613" t="s">
        <v>2618</v>
      </c>
      <c r="O613" t="s">
        <v>2618</v>
      </c>
      <c r="P613" t="s">
        <v>2967</v>
      </c>
      <c r="Q613" t="s">
        <v>2618</v>
      </c>
      <c r="R613" s="19">
        <v>42733</v>
      </c>
      <c r="S613" t="s">
        <v>2723</v>
      </c>
      <c r="T613" t="s">
        <v>3848</v>
      </c>
      <c r="U613" t="s">
        <v>3858</v>
      </c>
      <c r="V613" t="s">
        <v>3865</v>
      </c>
      <c r="W613" t="s">
        <v>3848</v>
      </c>
      <c r="X613" t="s">
        <v>3872</v>
      </c>
      <c r="Y613" t="s">
        <v>3873</v>
      </c>
      <c r="Z613" t="s">
        <v>3873</v>
      </c>
      <c r="AA613" t="s">
        <v>3873</v>
      </c>
      <c r="AB613" t="s">
        <v>3873</v>
      </c>
      <c r="AC613" s="21">
        <v>107.5</v>
      </c>
      <c r="AD613" s="22">
        <v>2.4E-2</v>
      </c>
      <c r="AE613" t="s">
        <v>3051</v>
      </c>
      <c r="AF613">
        <v>0</v>
      </c>
      <c r="AG613" t="s">
        <v>3693</v>
      </c>
    </row>
    <row r="614" spans="1:33" hidden="1" x14ac:dyDescent="0.55000000000000004">
      <c r="A614" t="s">
        <v>32</v>
      </c>
      <c r="B614" t="s">
        <v>44</v>
      </c>
      <c r="C614" t="s">
        <v>333</v>
      </c>
      <c r="D614" t="s">
        <v>2096</v>
      </c>
      <c r="E614">
        <v>47849</v>
      </c>
      <c r="F614" t="s">
        <v>2884</v>
      </c>
      <c r="G614" t="s">
        <v>2723</v>
      </c>
      <c r="H614">
        <v>1700000</v>
      </c>
      <c r="I614">
        <v>5</v>
      </c>
      <c r="J614" s="19">
        <v>46023</v>
      </c>
      <c r="L614">
        <v>107.285</v>
      </c>
      <c r="M614">
        <v>2.4700000000000002</v>
      </c>
      <c r="N614" t="s">
        <v>2618</v>
      </c>
      <c r="O614" t="s">
        <v>2618</v>
      </c>
      <c r="P614" t="s">
        <v>2967</v>
      </c>
      <c r="Q614" t="s">
        <v>2618</v>
      </c>
      <c r="R614" s="19">
        <v>42733</v>
      </c>
      <c r="S614" t="s">
        <v>2723</v>
      </c>
      <c r="T614" t="s">
        <v>3848</v>
      </c>
      <c r="U614" t="s">
        <v>3858</v>
      </c>
      <c r="V614" t="s">
        <v>3865</v>
      </c>
      <c r="W614" t="s">
        <v>3848</v>
      </c>
      <c r="X614" t="s">
        <v>3872</v>
      </c>
      <c r="Y614" t="s">
        <v>3873</v>
      </c>
      <c r="Z614" t="s">
        <v>3873</v>
      </c>
      <c r="AA614" t="s">
        <v>3873</v>
      </c>
      <c r="AB614" t="s">
        <v>3873</v>
      </c>
      <c r="AC614" s="21">
        <v>107.28</v>
      </c>
      <c r="AD614" s="22">
        <v>2.47E-2</v>
      </c>
      <c r="AE614" t="s">
        <v>3051</v>
      </c>
      <c r="AF614">
        <v>0</v>
      </c>
      <c r="AG614" t="s">
        <v>3694</v>
      </c>
    </row>
    <row r="615" spans="1:33" hidden="1" x14ac:dyDescent="0.55000000000000004">
      <c r="A615" t="s">
        <v>32</v>
      </c>
      <c r="B615" t="s">
        <v>44</v>
      </c>
      <c r="C615" t="s">
        <v>333</v>
      </c>
      <c r="D615" t="s">
        <v>2097</v>
      </c>
      <c r="E615">
        <v>47849</v>
      </c>
      <c r="F615" t="s">
        <v>2884</v>
      </c>
      <c r="G615" t="s">
        <v>2723</v>
      </c>
      <c r="H615">
        <v>3670000</v>
      </c>
      <c r="I615">
        <v>5</v>
      </c>
      <c r="J615" s="19">
        <v>46753</v>
      </c>
      <c r="L615">
        <v>107.075</v>
      </c>
      <c r="M615">
        <v>2.54</v>
      </c>
      <c r="N615" t="s">
        <v>2618</v>
      </c>
      <c r="O615" t="s">
        <v>2618</v>
      </c>
      <c r="P615" t="s">
        <v>2967</v>
      </c>
      <c r="Q615" t="s">
        <v>2618</v>
      </c>
      <c r="R615" s="19">
        <v>42733</v>
      </c>
      <c r="S615" t="s">
        <v>2723</v>
      </c>
      <c r="T615" t="s">
        <v>3848</v>
      </c>
      <c r="U615" t="s">
        <v>3858</v>
      </c>
      <c r="V615" t="s">
        <v>3865</v>
      </c>
      <c r="W615" t="s">
        <v>3848</v>
      </c>
      <c r="X615" t="s">
        <v>3872</v>
      </c>
      <c r="Y615" t="s">
        <v>3873</v>
      </c>
      <c r="Z615" t="s">
        <v>3873</v>
      </c>
      <c r="AA615" t="s">
        <v>3873</v>
      </c>
      <c r="AB615" t="s">
        <v>3873</v>
      </c>
      <c r="AC615" s="21">
        <v>107.08</v>
      </c>
      <c r="AD615" s="22">
        <v>2.5399999999999999E-2</v>
      </c>
      <c r="AE615" t="s">
        <v>3051</v>
      </c>
      <c r="AF615">
        <v>0</v>
      </c>
      <c r="AG615" t="s">
        <v>3695</v>
      </c>
    </row>
    <row r="616" spans="1:33" hidden="1" x14ac:dyDescent="0.55000000000000004">
      <c r="A616" t="s">
        <v>32</v>
      </c>
      <c r="B616" t="s">
        <v>44</v>
      </c>
      <c r="C616" t="s">
        <v>333</v>
      </c>
      <c r="D616" t="s">
        <v>2098</v>
      </c>
      <c r="E616">
        <v>47849</v>
      </c>
      <c r="F616" t="s">
        <v>2884</v>
      </c>
      <c r="G616" t="s">
        <v>2723</v>
      </c>
      <c r="H616">
        <v>1980000</v>
      </c>
      <c r="I616">
        <v>5</v>
      </c>
      <c r="J616" s="19">
        <v>47119</v>
      </c>
      <c r="L616">
        <v>106.895</v>
      </c>
      <c r="M616">
        <v>2.6</v>
      </c>
      <c r="N616" t="s">
        <v>2618</v>
      </c>
      <c r="O616" t="s">
        <v>2618</v>
      </c>
      <c r="P616" t="s">
        <v>2967</v>
      </c>
      <c r="Q616" t="s">
        <v>2618</v>
      </c>
      <c r="R616" s="19">
        <v>42733</v>
      </c>
      <c r="S616" t="s">
        <v>2723</v>
      </c>
      <c r="T616" t="s">
        <v>3848</v>
      </c>
      <c r="U616" t="s">
        <v>3858</v>
      </c>
      <c r="V616" t="s">
        <v>3865</v>
      </c>
      <c r="W616" t="s">
        <v>3848</v>
      </c>
      <c r="X616" t="s">
        <v>3872</v>
      </c>
      <c r="Y616" t="s">
        <v>3873</v>
      </c>
      <c r="Z616" t="s">
        <v>3873</v>
      </c>
      <c r="AA616" t="s">
        <v>3873</v>
      </c>
      <c r="AB616" t="s">
        <v>3873</v>
      </c>
      <c r="AC616" s="21">
        <v>106.9</v>
      </c>
      <c r="AD616" s="22">
        <v>2.5999999999999999E-2</v>
      </c>
      <c r="AE616" t="s">
        <v>3051</v>
      </c>
      <c r="AF616">
        <v>0</v>
      </c>
      <c r="AG616" t="s">
        <v>3696</v>
      </c>
    </row>
    <row r="617" spans="1:33" hidden="1" x14ac:dyDescent="0.55000000000000004">
      <c r="A617" t="s">
        <v>32</v>
      </c>
      <c r="B617" t="s">
        <v>44</v>
      </c>
      <c r="C617" t="s">
        <v>333</v>
      </c>
      <c r="D617" t="s">
        <v>2099</v>
      </c>
      <c r="E617">
        <v>47849</v>
      </c>
      <c r="F617" t="s">
        <v>2884</v>
      </c>
      <c r="G617" t="s">
        <v>2723</v>
      </c>
      <c r="H617">
        <v>2075000</v>
      </c>
      <c r="I617">
        <v>5</v>
      </c>
      <c r="J617" s="19">
        <v>47484</v>
      </c>
      <c r="L617">
        <v>106.56699999999999</v>
      </c>
      <c r="M617">
        <v>2.71</v>
      </c>
      <c r="N617" t="s">
        <v>2618</v>
      </c>
      <c r="O617" t="s">
        <v>2618</v>
      </c>
      <c r="P617" t="s">
        <v>2967</v>
      </c>
      <c r="Q617" t="s">
        <v>2618</v>
      </c>
      <c r="R617" s="19">
        <v>42733</v>
      </c>
      <c r="S617" t="s">
        <v>2723</v>
      </c>
      <c r="T617" t="s">
        <v>3848</v>
      </c>
      <c r="U617" t="s">
        <v>3858</v>
      </c>
      <c r="V617" t="s">
        <v>3865</v>
      </c>
      <c r="W617" t="s">
        <v>3848</v>
      </c>
      <c r="X617" t="s">
        <v>3872</v>
      </c>
      <c r="Y617" t="s">
        <v>3873</v>
      </c>
      <c r="Z617" t="s">
        <v>3873</v>
      </c>
      <c r="AA617" t="s">
        <v>3873</v>
      </c>
      <c r="AB617" t="s">
        <v>3873</v>
      </c>
      <c r="AC617" s="21">
        <v>106.57</v>
      </c>
      <c r="AD617" s="22">
        <v>2.7099999999999999E-2</v>
      </c>
      <c r="AE617" t="s">
        <v>3051</v>
      </c>
      <c r="AF617">
        <v>0</v>
      </c>
      <c r="AG617" t="s">
        <v>3697</v>
      </c>
    </row>
    <row r="618" spans="1:33" hidden="1" x14ac:dyDescent="0.55000000000000004">
      <c r="A618" t="s">
        <v>32</v>
      </c>
      <c r="B618" t="s">
        <v>44</v>
      </c>
      <c r="C618" t="s">
        <v>333</v>
      </c>
      <c r="D618" t="s">
        <v>2100</v>
      </c>
      <c r="E618">
        <v>47849</v>
      </c>
      <c r="F618" t="s">
        <v>2884</v>
      </c>
      <c r="G618" t="s">
        <v>2723</v>
      </c>
      <c r="H618">
        <v>1240000</v>
      </c>
      <c r="I618">
        <v>5</v>
      </c>
      <c r="J618" s="19">
        <v>47849</v>
      </c>
      <c r="L618">
        <v>106.41800000000001</v>
      </c>
      <c r="M618">
        <v>2.76</v>
      </c>
      <c r="N618" t="s">
        <v>2618</v>
      </c>
      <c r="O618" t="s">
        <v>2618</v>
      </c>
      <c r="P618" t="s">
        <v>2967</v>
      </c>
      <c r="Q618" t="s">
        <v>2618</v>
      </c>
      <c r="R618" s="19">
        <v>42733</v>
      </c>
      <c r="S618" t="s">
        <v>2723</v>
      </c>
      <c r="T618" t="s">
        <v>3848</v>
      </c>
      <c r="U618" t="s">
        <v>3858</v>
      </c>
      <c r="V618" t="s">
        <v>3865</v>
      </c>
      <c r="W618" t="s">
        <v>3848</v>
      </c>
      <c r="X618" t="s">
        <v>3872</v>
      </c>
      <c r="Y618" t="s">
        <v>3873</v>
      </c>
      <c r="Z618" t="s">
        <v>3873</v>
      </c>
      <c r="AA618" t="s">
        <v>3873</v>
      </c>
      <c r="AB618" t="s">
        <v>3873</v>
      </c>
      <c r="AC618" s="21">
        <v>106.42</v>
      </c>
      <c r="AD618" s="22">
        <v>2.76E-2</v>
      </c>
      <c r="AE618" t="s">
        <v>3051</v>
      </c>
      <c r="AF618">
        <v>0</v>
      </c>
      <c r="AG618" t="s">
        <v>3698</v>
      </c>
    </row>
    <row r="619" spans="1:33" hidden="1" x14ac:dyDescent="0.55000000000000004">
      <c r="A619" t="s">
        <v>32</v>
      </c>
      <c r="B619" t="s">
        <v>33</v>
      </c>
      <c r="C619" t="s">
        <v>83</v>
      </c>
      <c r="D619" t="s">
        <v>488</v>
      </c>
      <c r="E619" t="s">
        <v>2981</v>
      </c>
      <c r="F619" t="s">
        <v>2637</v>
      </c>
      <c r="G619" t="s">
        <v>3846</v>
      </c>
      <c r="I619">
        <v>1.18</v>
      </c>
      <c r="J619" s="19">
        <v>43132</v>
      </c>
      <c r="K619">
        <v>100</v>
      </c>
      <c r="L619" t="s">
        <v>2618</v>
      </c>
      <c r="N619" t="s">
        <v>2618</v>
      </c>
      <c r="O619" t="s">
        <v>2618</v>
      </c>
      <c r="P619" t="s">
        <v>2618</v>
      </c>
      <c r="Q619" t="s">
        <v>2618</v>
      </c>
      <c r="R619" s="19">
        <v>43069</v>
      </c>
      <c r="AE619" t="s">
        <v>3007</v>
      </c>
      <c r="AF619">
        <v>0</v>
      </c>
    </row>
    <row r="620" spans="1:33" hidden="1" x14ac:dyDescent="0.55000000000000004">
      <c r="A620" t="s">
        <v>32</v>
      </c>
      <c r="B620" t="s">
        <v>33</v>
      </c>
      <c r="C620" t="s">
        <v>67</v>
      </c>
      <c r="D620" t="s">
        <v>1248</v>
      </c>
      <c r="E620" t="s">
        <v>2981</v>
      </c>
      <c r="F620" t="s">
        <v>2622</v>
      </c>
      <c r="G620" t="s">
        <v>3846</v>
      </c>
      <c r="I620">
        <v>1.22</v>
      </c>
      <c r="J620" s="19">
        <v>43132</v>
      </c>
      <c r="L620" t="s">
        <v>2618</v>
      </c>
      <c r="N620" t="s">
        <v>2618</v>
      </c>
      <c r="O620" t="s">
        <v>2618</v>
      </c>
      <c r="P620" t="s">
        <v>2618</v>
      </c>
      <c r="Q620" t="s">
        <v>2618</v>
      </c>
      <c r="R620" s="19">
        <v>43130</v>
      </c>
      <c r="AE620" t="s">
        <v>3007</v>
      </c>
      <c r="AF620">
        <v>0</v>
      </c>
    </row>
    <row r="621" spans="1:33" hidden="1" x14ac:dyDescent="0.55000000000000004">
      <c r="A621" t="s">
        <v>32</v>
      </c>
      <c r="B621" t="s">
        <v>33</v>
      </c>
      <c r="C621" t="s">
        <v>76</v>
      </c>
      <c r="D621" t="s">
        <v>1045</v>
      </c>
      <c r="E621" t="s">
        <v>2981</v>
      </c>
      <c r="F621" t="s">
        <v>2631</v>
      </c>
      <c r="G621" t="s">
        <v>3846</v>
      </c>
      <c r="I621">
        <v>1.35</v>
      </c>
      <c r="J621" s="19">
        <v>43269</v>
      </c>
      <c r="K621">
        <v>100</v>
      </c>
      <c r="L621" t="s">
        <v>2618</v>
      </c>
      <c r="N621" t="s">
        <v>2618</v>
      </c>
      <c r="O621" t="s">
        <v>2618</v>
      </c>
      <c r="P621" t="s">
        <v>2618</v>
      </c>
      <c r="Q621" t="s">
        <v>2618</v>
      </c>
      <c r="R621" s="19">
        <v>43132</v>
      </c>
      <c r="AE621" t="s">
        <v>3007</v>
      </c>
      <c r="AF621">
        <v>0</v>
      </c>
    </row>
    <row r="622" spans="1:33" hidden="1" x14ac:dyDescent="0.55000000000000004">
      <c r="A622" t="s">
        <v>32</v>
      </c>
      <c r="B622" t="s">
        <v>33</v>
      </c>
      <c r="C622" t="s">
        <v>71</v>
      </c>
      <c r="D622" t="s">
        <v>434</v>
      </c>
      <c r="E622" t="s">
        <v>2981</v>
      </c>
      <c r="F622" t="s">
        <v>2626</v>
      </c>
      <c r="G622" t="s">
        <v>3846</v>
      </c>
      <c r="I622">
        <v>1.45</v>
      </c>
      <c r="J622" s="19">
        <v>43269</v>
      </c>
      <c r="K622">
        <v>100</v>
      </c>
      <c r="L622" t="s">
        <v>2618</v>
      </c>
      <c r="N622" t="s">
        <v>2618</v>
      </c>
      <c r="O622" t="s">
        <v>2618</v>
      </c>
      <c r="P622" t="s">
        <v>2618</v>
      </c>
      <c r="Q622" t="s">
        <v>2618</v>
      </c>
      <c r="R622" s="19">
        <v>43152</v>
      </c>
      <c r="AE622" t="s">
        <v>3007</v>
      </c>
      <c r="AF622">
        <v>0</v>
      </c>
    </row>
    <row r="623" spans="1:33" hidden="1" x14ac:dyDescent="0.55000000000000004">
      <c r="A623" t="s">
        <v>32</v>
      </c>
      <c r="B623" t="s">
        <v>33</v>
      </c>
      <c r="C623" t="s">
        <v>100</v>
      </c>
      <c r="D623" t="s">
        <v>570</v>
      </c>
      <c r="E623" t="s">
        <v>2981</v>
      </c>
      <c r="F623" t="s">
        <v>2654</v>
      </c>
      <c r="G623" t="s">
        <v>3846</v>
      </c>
      <c r="I623">
        <v>1.66</v>
      </c>
      <c r="J623" s="19">
        <v>43269</v>
      </c>
      <c r="K623">
        <v>100</v>
      </c>
      <c r="L623" t="s">
        <v>2618</v>
      </c>
      <c r="N623" t="s">
        <v>2618</v>
      </c>
      <c r="O623" t="s">
        <v>2618</v>
      </c>
      <c r="P623" t="s">
        <v>2618</v>
      </c>
      <c r="Q623" t="s">
        <v>2618</v>
      </c>
      <c r="R623" s="19">
        <v>43179</v>
      </c>
      <c r="AE623" t="s">
        <v>3007</v>
      </c>
      <c r="AF623">
        <v>0</v>
      </c>
    </row>
    <row r="624" spans="1:33" hidden="1" x14ac:dyDescent="0.55000000000000004">
      <c r="A624" t="s">
        <v>32</v>
      </c>
      <c r="B624" t="s">
        <v>33</v>
      </c>
      <c r="C624" t="s">
        <v>236</v>
      </c>
      <c r="D624" t="s">
        <v>2458</v>
      </c>
      <c r="E624" t="s">
        <v>2981</v>
      </c>
      <c r="F624" t="s">
        <v>2792</v>
      </c>
      <c r="G624" t="s">
        <v>3846</v>
      </c>
      <c r="I624">
        <v>1.98</v>
      </c>
      <c r="J624" s="19">
        <v>43269</v>
      </c>
      <c r="K624">
        <v>100</v>
      </c>
      <c r="L624" t="s">
        <v>2618</v>
      </c>
      <c r="N624" t="s">
        <v>2618</v>
      </c>
      <c r="O624" t="s">
        <v>2618</v>
      </c>
      <c r="P624" t="s">
        <v>2618</v>
      </c>
      <c r="Q624" t="s">
        <v>2618</v>
      </c>
      <c r="R624" s="19">
        <v>43210</v>
      </c>
      <c r="AE624" t="s">
        <v>3007</v>
      </c>
      <c r="AF624">
        <v>0</v>
      </c>
    </row>
    <row r="625" spans="1:33" hidden="1" x14ac:dyDescent="0.55000000000000004">
      <c r="A625" t="s">
        <v>32</v>
      </c>
      <c r="B625" t="s">
        <v>33</v>
      </c>
      <c r="C625" t="s">
        <v>292</v>
      </c>
      <c r="D625" t="s">
        <v>1886</v>
      </c>
      <c r="E625" t="s">
        <v>2981</v>
      </c>
      <c r="F625" t="s">
        <v>2841</v>
      </c>
      <c r="G625" t="s">
        <v>3846</v>
      </c>
      <c r="I625">
        <v>1.4</v>
      </c>
      <c r="J625" s="19">
        <v>43269</v>
      </c>
      <c r="K625">
        <v>100</v>
      </c>
      <c r="L625" t="s">
        <v>2618</v>
      </c>
      <c r="N625" t="s">
        <v>2618</v>
      </c>
      <c r="O625" t="s">
        <v>2618</v>
      </c>
      <c r="P625" t="s">
        <v>2618</v>
      </c>
      <c r="Q625" t="s">
        <v>2618</v>
      </c>
      <c r="R625" s="19">
        <v>43245</v>
      </c>
      <c r="AE625" t="s">
        <v>3007</v>
      </c>
      <c r="AF625">
        <v>0</v>
      </c>
    </row>
    <row r="626" spans="1:33" hidden="1" x14ac:dyDescent="0.55000000000000004">
      <c r="A626" t="s">
        <v>32</v>
      </c>
      <c r="B626" t="s">
        <v>33</v>
      </c>
      <c r="C626" t="s">
        <v>197</v>
      </c>
      <c r="D626" t="s">
        <v>2158</v>
      </c>
      <c r="E626" t="s">
        <v>2981</v>
      </c>
      <c r="F626" t="s">
        <v>2754</v>
      </c>
      <c r="G626" t="s">
        <v>3846</v>
      </c>
      <c r="I626">
        <v>1.61</v>
      </c>
      <c r="J626" s="19">
        <v>43319</v>
      </c>
      <c r="K626">
        <v>100</v>
      </c>
      <c r="L626" t="s">
        <v>2618</v>
      </c>
      <c r="N626" t="s">
        <v>2618</v>
      </c>
      <c r="O626" t="s">
        <v>2618</v>
      </c>
      <c r="P626" t="s">
        <v>2618</v>
      </c>
      <c r="Q626" t="s">
        <v>2618</v>
      </c>
      <c r="R626" s="19">
        <v>43269</v>
      </c>
      <c r="AE626" t="s">
        <v>3007</v>
      </c>
      <c r="AF626">
        <v>0</v>
      </c>
    </row>
    <row r="627" spans="1:33" hidden="1" x14ac:dyDescent="0.55000000000000004">
      <c r="A627" t="s">
        <v>32</v>
      </c>
      <c r="B627" t="s">
        <v>33</v>
      </c>
      <c r="C627" t="s">
        <v>121</v>
      </c>
      <c r="D627" t="s">
        <v>1247</v>
      </c>
      <c r="E627" t="s">
        <v>2981</v>
      </c>
      <c r="F627" t="s">
        <v>2673</v>
      </c>
      <c r="G627" t="s">
        <v>3846</v>
      </c>
      <c r="I627">
        <v>1.71</v>
      </c>
      <c r="J627" s="19">
        <v>43319</v>
      </c>
      <c r="K627">
        <v>100</v>
      </c>
      <c r="L627" t="s">
        <v>2618</v>
      </c>
      <c r="N627" t="s">
        <v>2618</v>
      </c>
      <c r="O627" t="s">
        <v>2618</v>
      </c>
      <c r="P627" t="s">
        <v>2618</v>
      </c>
      <c r="Q627" t="s">
        <v>2618</v>
      </c>
      <c r="R627" s="19">
        <v>43270</v>
      </c>
      <c r="AE627" t="s">
        <v>3007</v>
      </c>
      <c r="AF627">
        <v>0</v>
      </c>
    </row>
    <row r="628" spans="1:33" hidden="1" x14ac:dyDescent="0.55000000000000004">
      <c r="A628" t="s">
        <v>32</v>
      </c>
      <c r="B628" t="s">
        <v>33</v>
      </c>
      <c r="C628" t="s">
        <v>70</v>
      </c>
      <c r="D628" t="s">
        <v>1266</v>
      </c>
      <c r="E628" t="s">
        <v>2981</v>
      </c>
      <c r="F628" t="s">
        <v>2625</v>
      </c>
      <c r="G628" t="s">
        <v>3846</v>
      </c>
      <c r="I628">
        <v>1.66</v>
      </c>
      <c r="J628" s="19">
        <v>43406</v>
      </c>
      <c r="K628">
        <v>100</v>
      </c>
      <c r="L628" t="s">
        <v>2618</v>
      </c>
      <c r="N628" t="s">
        <v>2618</v>
      </c>
      <c r="O628" t="s">
        <v>2618</v>
      </c>
      <c r="P628" t="s">
        <v>2618</v>
      </c>
      <c r="Q628" t="s">
        <v>2618</v>
      </c>
      <c r="R628" s="19">
        <v>43319</v>
      </c>
      <c r="AE628" t="s">
        <v>3007</v>
      </c>
      <c r="AF628">
        <v>0</v>
      </c>
    </row>
    <row r="629" spans="1:33" hidden="1" x14ac:dyDescent="0.55000000000000004">
      <c r="A629" t="s">
        <v>32</v>
      </c>
      <c r="B629" t="s">
        <v>33</v>
      </c>
      <c r="C629" t="s">
        <v>139</v>
      </c>
      <c r="D629" t="s">
        <v>2293</v>
      </c>
      <c r="E629" t="s">
        <v>2981</v>
      </c>
      <c r="F629" t="s">
        <v>2689</v>
      </c>
      <c r="G629" t="s">
        <v>3846</v>
      </c>
      <c r="I629">
        <v>1.8</v>
      </c>
      <c r="J629" s="19">
        <v>43406</v>
      </c>
      <c r="K629">
        <v>100</v>
      </c>
      <c r="L629" t="s">
        <v>2618</v>
      </c>
      <c r="N629" t="s">
        <v>2618</v>
      </c>
      <c r="O629" t="s">
        <v>2618</v>
      </c>
      <c r="P629" t="s">
        <v>2618</v>
      </c>
      <c r="Q629" t="s">
        <v>2618</v>
      </c>
      <c r="R629" s="19">
        <v>43322</v>
      </c>
      <c r="AE629" t="s">
        <v>3007</v>
      </c>
      <c r="AF629">
        <v>0</v>
      </c>
    </row>
    <row r="630" spans="1:33" hidden="1" x14ac:dyDescent="0.55000000000000004">
      <c r="A630" t="s">
        <v>32</v>
      </c>
      <c r="B630" t="s">
        <v>33</v>
      </c>
      <c r="C630" t="s">
        <v>188</v>
      </c>
      <c r="D630" t="s">
        <v>1133</v>
      </c>
      <c r="E630" t="s">
        <v>2981</v>
      </c>
      <c r="F630" t="s">
        <v>2745</v>
      </c>
      <c r="G630" t="s">
        <v>3846</v>
      </c>
      <c r="I630">
        <v>1.77</v>
      </c>
      <c r="J630" s="19">
        <v>43406</v>
      </c>
      <c r="L630" t="s">
        <v>2618</v>
      </c>
      <c r="N630" t="s">
        <v>2618</v>
      </c>
      <c r="O630" t="s">
        <v>2618</v>
      </c>
      <c r="P630" t="s">
        <v>2618</v>
      </c>
      <c r="Q630" t="s">
        <v>2618</v>
      </c>
      <c r="R630" s="19">
        <v>43342</v>
      </c>
      <c r="AE630" t="s">
        <v>3007</v>
      </c>
      <c r="AF630">
        <v>0</v>
      </c>
    </row>
    <row r="631" spans="1:33" hidden="1" x14ac:dyDescent="0.55000000000000004">
      <c r="A631" t="s">
        <v>32</v>
      </c>
      <c r="B631" t="s">
        <v>33</v>
      </c>
      <c r="C631" t="s">
        <v>124</v>
      </c>
      <c r="D631" t="s">
        <v>703</v>
      </c>
      <c r="E631" t="s">
        <v>2981</v>
      </c>
      <c r="F631" t="s">
        <v>2676</v>
      </c>
      <c r="G631" t="s">
        <v>3846</v>
      </c>
      <c r="I631">
        <v>1.95</v>
      </c>
      <c r="J631" s="19">
        <v>43406</v>
      </c>
      <c r="K631">
        <v>100</v>
      </c>
      <c r="L631" t="s">
        <v>2618</v>
      </c>
      <c r="N631" t="s">
        <v>2618</v>
      </c>
      <c r="O631" t="s">
        <v>2618</v>
      </c>
      <c r="P631" t="s">
        <v>2618</v>
      </c>
      <c r="Q631" t="s">
        <v>2618</v>
      </c>
      <c r="R631" s="19">
        <v>43383</v>
      </c>
      <c r="AE631" t="s">
        <v>3007</v>
      </c>
      <c r="AF631">
        <v>0</v>
      </c>
    </row>
    <row r="632" spans="1:33" hidden="1" x14ac:dyDescent="0.55000000000000004">
      <c r="A632" t="s">
        <v>32</v>
      </c>
      <c r="B632" t="s">
        <v>46</v>
      </c>
      <c r="C632" t="s">
        <v>103</v>
      </c>
      <c r="D632" t="s">
        <v>574</v>
      </c>
      <c r="E632" t="s">
        <v>2995</v>
      </c>
      <c r="F632" t="s">
        <v>2657</v>
      </c>
      <c r="G632" t="s">
        <v>2723</v>
      </c>
      <c r="H632">
        <v>2300000</v>
      </c>
      <c r="I632">
        <v>2</v>
      </c>
      <c r="J632" s="19">
        <v>43070</v>
      </c>
      <c r="L632">
        <v>101.759</v>
      </c>
      <c r="M632">
        <v>0.54</v>
      </c>
      <c r="N632" t="s">
        <v>2618</v>
      </c>
      <c r="O632" t="s">
        <v>2618</v>
      </c>
      <c r="P632" t="s">
        <v>2965</v>
      </c>
      <c r="Q632" t="s">
        <v>2618</v>
      </c>
      <c r="R632" s="19">
        <v>42628</v>
      </c>
      <c r="AE632" t="s">
        <v>3021</v>
      </c>
      <c r="AF632">
        <v>0</v>
      </c>
    </row>
    <row r="633" spans="1:33" hidden="1" x14ac:dyDescent="0.55000000000000004">
      <c r="A633" t="s">
        <v>32</v>
      </c>
      <c r="B633" t="s">
        <v>46</v>
      </c>
      <c r="C633" t="s">
        <v>103</v>
      </c>
      <c r="D633" t="s">
        <v>575</v>
      </c>
      <c r="E633" t="s">
        <v>2995</v>
      </c>
      <c r="F633" t="s">
        <v>2657</v>
      </c>
      <c r="G633" t="s">
        <v>2723</v>
      </c>
      <c r="H633">
        <v>2355000</v>
      </c>
      <c r="I633">
        <v>3</v>
      </c>
      <c r="J633" s="19">
        <v>43435</v>
      </c>
      <c r="L633">
        <v>105.217</v>
      </c>
      <c r="M633">
        <v>0.62</v>
      </c>
      <c r="N633" t="s">
        <v>2618</v>
      </c>
      <c r="O633" t="s">
        <v>2618</v>
      </c>
      <c r="P633" t="s">
        <v>2965</v>
      </c>
      <c r="Q633" t="s">
        <v>2618</v>
      </c>
      <c r="R633" s="19">
        <v>42628</v>
      </c>
      <c r="AE633" t="s">
        <v>3021</v>
      </c>
      <c r="AF633">
        <v>0</v>
      </c>
    </row>
    <row r="634" spans="1:33" hidden="1" x14ac:dyDescent="0.55000000000000004">
      <c r="A634" t="s">
        <v>32</v>
      </c>
      <c r="B634" t="s">
        <v>46</v>
      </c>
      <c r="C634" t="s">
        <v>103</v>
      </c>
      <c r="D634" t="s">
        <v>576</v>
      </c>
      <c r="E634" t="s">
        <v>2995</v>
      </c>
      <c r="F634" t="s">
        <v>2657</v>
      </c>
      <c r="G634" t="s">
        <v>2723</v>
      </c>
      <c r="H634">
        <v>2425000</v>
      </c>
      <c r="I634">
        <v>3</v>
      </c>
      <c r="J634" s="19">
        <v>43800</v>
      </c>
      <c r="L634">
        <v>107.157</v>
      </c>
      <c r="M634">
        <v>0.74</v>
      </c>
      <c r="N634" t="s">
        <v>2618</v>
      </c>
      <c r="O634" t="s">
        <v>2618</v>
      </c>
      <c r="P634" t="s">
        <v>2965</v>
      </c>
      <c r="Q634" t="s">
        <v>2618</v>
      </c>
      <c r="R634" s="19">
        <v>42628</v>
      </c>
      <c r="AE634" t="s">
        <v>3021</v>
      </c>
      <c r="AF634">
        <v>0</v>
      </c>
    </row>
    <row r="635" spans="1:33" hidden="1" x14ac:dyDescent="0.55000000000000004">
      <c r="A635" t="s">
        <v>32</v>
      </c>
      <c r="B635" t="s">
        <v>46</v>
      </c>
      <c r="C635" t="s">
        <v>103</v>
      </c>
      <c r="D635" t="s">
        <v>577</v>
      </c>
      <c r="E635" t="s">
        <v>2995</v>
      </c>
      <c r="F635" t="s">
        <v>2657</v>
      </c>
      <c r="G635" t="s">
        <v>2723</v>
      </c>
      <c r="H635">
        <v>2515000</v>
      </c>
      <c r="I635">
        <v>4</v>
      </c>
      <c r="J635" s="19">
        <v>44166</v>
      </c>
      <c r="L635">
        <v>112.95699999999999</v>
      </c>
      <c r="M635">
        <v>0.86</v>
      </c>
      <c r="N635" t="s">
        <v>2962</v>
      </c>
      <c r="O635" t="s">
        <v>2618</v>
      </c>
      <c r="P635" t="s">
        <v>2965</v>
      </c>
      <c r="Q635" t="s">
        <v>2618</v>
      </c>
      <c r="R635" s="19">
        <v>42628</v>
      </c>
      <c r="AE635" t="s">
        <v>3021</v>
      </c>
      <c r="AF635">
        <v>0</v>
      </c>
    </row>
    <row r="636" spans="1:33" hidden="1" x14ac:dyDescent="0.55000000000000004">
      <c r="A636" t="s">
        <v>32</v>
      </c>
      <c r="B636" t="s">
        <v>46</v>
      </c>
      <c r="C636" t="s">
        <v>103</v>
      </c>
      <c r="D636" t="s">
        <v>578</v>
      </c>
      <c r="E636" t="s">
        <v>2995</v>
      </c>
      <c r="F636" t="s">
        <v>2657</v>
      </c>
      <c r="G636" t="s">
        <v>2723</v>
      </c>
      <c r="H636">
        <v>2615000</v>
      </c>
      <c r="I636">
        <v>4</v>
      </c>
      <c r="J636" s="19">
        <v>44531</v>
      </c>
      <c r="L636">
        <v>115.03</v>
      </c>
      <c r="M636">
        <v>1.03</v>
      </c>
      <c r="N636" t="s">
        <v>2963</v>
      </c>
      <c r="O636" t="s">
        <v>2618</v>
      </c>
      <c r="P636" t="s">
        <v>2968</v>
      </c>
      <c r="Q636" t="s">
        <v>2618</v>
      </c>
      <c r="R636" s="19">
        <v>42628</v>
      </c>
      <c r="S636" t="s">
        <v>2723</v>
      </c>
      <c r="T636" t="s">
        <v>3848</v>
      </c>
      <c r="U636" t="s">
        <v>3853</v>
      </c>
      <c r="V636" t="s">
        <v>3865</v>
      </c>
      <c r="W636" t="s">
        <v>3848</v>
      </c>
      <c r="X636" t="s">
        <v>3870</v>
      </c>
      <c r="Y636" t="s">
        <v>3873</v>
      </c>
      <c r="Z636" t="s">
        <v>3873</v>
      </c>
      <c r="AA636" t="s">
        <v>3873</v>
      </c>
      <c r="AB636" t="s">
        <v>3873</v>
      </c>
      <c r="AC636" s="21">
        <v>115.03</v>
      </c>
      <c r="AD636" s="22">
        <v>1.03E-2</v>
      </c>
      <c r="AE636" t="s">
        <v>3021</v>
      </c>
      <c r="AF636">
        <v>0</v>
      </c>
      <c r="AG636" t="s">
        <v>3222</v>
      </c>
    </row>
    <row r="637" spans="1:33" hidden="1" x14ac:dyDescent="0.55000000000000004">
      <c r="A637" t="s">
        <v>32</v>
      </c>
      <c r="B637" t="s">
        <v>46</v>
      </c>
      <c r="C637" t="s">
        <v>103</v>
      </c>
      <c r="D637" t="s">
        <v>579</v>
      </c>
      <c r="E637" t="s">
        <v>2995</v>
      </c>
      <c r="F637" t="s">
        <v>2657</v>
      </c>
      <c r="G637" t="s">
        <v>2723</v>
      </c>
      <c r="H637">
        <v>570000</v>
      </c>
      <c r="I637">
        <v>2</v>
      </c>
      <c r="J637" s="19">
        <v>44896</v>
      </c>
      <c r="L637">
        <v>104.712</v>
      </c>
      <c r="M637">
        <v>1.21</v>
      </c>
      <c r="N637" t="s">
        <v>2963</v>
      </c>
      <c r="O637" t="s">
        <v>2618</v>
      </c>
      <c r="P637" t="s">
        <v>2968</v>
      </c>
      <c r="Q637" t="s">
        <v>2618</v>
      </c>
      <c r="R637" s="19">
        <v>42628</v>
      </c>
      <c r="S637" t="s">
        <v>2723</v>
      </c>
      <c r="T637" t="s">
        <v>3848</v>
      </c>
      <c r="U637" t="s">
        <v>3853</v>
      </c>
      <c r="V637" t="s">
        <v>3865</v>
      </c>
      <c r="W637" t="s">
        <v>3848</v>
      </c>
      <c r="X637" t="s">
        <v>3870</v>
      </c>
      <c r="Y637" t="s">
        <v>3873</v>
      </c>
      <c r="Z637" t="s">
        <v>3873</v>
      </c>
      <c r="AA637" t="s">
        <v>3873</v>
      </c>
      <c r="AB637" t="s">
        <v>3873</v>
      </c>
      <c r="AC637" s="21">
        <v>104.71</v>
      </c>
      <c r="AD637" s="22">
        <v>1.21E-2</v>
      </c>
      <c r="AE637" t="s">
        <v>3021</v>
      </c>
      <c r="AF637">
        <v>0</v>
      </c>
      <c r="AG637" t="s">
        <v>3223</v>
      </c>
    </row>
    <row r="638" spans="1:33" hidden="1" x14ac:dyDescent="0.55000000000000004">
      <c r="A638" t="s">
        <v>32</v>
      </c>
      <c r="B638" t="s">
        <v>46</v>
      </c>
      <c r="C638" t="s">
        <v>103</v>
      </c>
      <c r="D638" t="s">
        <v>580</v>
      </c>
      <c r="E638" t="s">
        <v>2995</v>
      </c>
      <c r="F638" t="s">
        <v>2657</v>
      </c>
      <c r="G638" t="s">
        <v>2723</v>
      </c>
      <c r="H638">
        <v>2145000</v>
      </c>
      <c r="I638">
        <v>4</v>
      </c>
      <c r="J638" s="19">
        <v>44896</v>
      </c>
      <c r="L638">
        <v>116.643</v>
      </c>
      <c r="M638">
        <v>1.21</v>
      </c>
      <c r="N638" t="s">
        <v>2963</v>
      </c>
      <c r="O638" t="s">
        <v>2618</v>
      </c>
      <c r="P638" t="s">
        <v>2968</v>
      </c>
      <c r="Q638" t="s">
        <v>2618</v>
      </c>
      <c r="R638" s="19">
        <v>42628</v>
      </c>
      <c r="S638" t="s">
        <v>2723</v>
      </c>
      <c r="T638" t="s">
        <v>3848</v>
      </c>
      <c r="U638" t="s">
        <v>3853</v>
      </c>
      <c r="V638" t="s">
        <v>3865</v>
      </c>
      <c r="W638" t="s">
        <v>3848</v>
      </c>
      <c r="X638" t="s">
        <v>3870</v>
      </c>
      <c r="Y638" t="s">
        <v>3873</v>
      </c>
      <c r="Z638" t="s">
        <v>3873</v>
      </c>
      <c r="AA638" t="s">
        <v>3873</v>
      </c>
      <c r="AB638" t="s">
        <v>3873</v>
      </c>
      <c r="AC638" s="21">
        <v>116.64</v>
      </c>
      <c r="AD638" s="22">
        <v>1.21E-2</v>
      </c>
      <c r="AE638" t="s">
        <v>3021</v>
      </c>
      <c r="AF638">
        <v>0</v>
      </c>
      <c r="AG638" t="s">
        <v>3224</v>
      </c>
    </row>
    <row r="639" spans="1:33" hidden="1" x14ac:dyDescent="0.55000000000000004">
      <c r="A639" t="s">
        <v>32</v>
      </c>
      <c r="B639" t="s">
        <v>46</v>
      </c>
      <c r="C639" t="s">
        <v>103</v>
      </c>
      <c r="D639" t="s">
        <v>581</v>
      </c>
      <c r="E639" t="s">
        <v>2995</v>
      </c>
      <c r="F639" t="s">
        <v>2657</v>
      </c>
      <c r="G639" t="s">
        <v>2723</v>
      </c>
      <c r="H639">
        <v>2835000</v>
      </c>
      <c r="I639">
        <v>5</v>
      </c>
      <c r="J639" s="19">
        <v>45261</v>
      </c>
      <c r="L639">
        <v>125.075</v>
      </c>
      <c r="M639">
        <v>1.34</v>
      </c>
      <c r="N639" t="s">
        <v>2963</v>
      </c>
      <c r="O639" t="s">
        <v>2618</v>
      </c>
      <c r="P639" t="s">
        <v>2968</v>
      </c>
      <c r="Q639" t="s">
        <v>2618</v>
      </c>
      <c r="R639" s="19">
        <v>42628</v>
      </c>
      <c r="S639" t="s">
        <v>2723</v>
      </c>
      <c r="T639" t="s">
        <v>3848</v>
      </c>
      <c r="U639" t="s">
        <v>3853</v>
      </c>
      <c r="V639" t="s">
        <v>3865</v>
      </c>
      <c r="W639" t="s">
        <v>3848</v>
      </c>
      <c r="X639" t="s">
        <v>3870</v>
      </c>
      <c r="Y639" t="s">
        <v>3873</v>
      </c>
      <c r="Z639" t="s">
        <v>3873</v>
      </c>
      <c r="AA639" t="s">
        <v>3873</v>
      </c>
      <c r="AB639" t="s">
        <v>3873</v>
      </c>
      <c r="AC639" s="21">
        <v>125.08</v>
      </c>
      <c r="AD639" s="22">
        <v>1.34E-2</v>
      </c>
      <c r="AE639" t="s">
        <v>3021</v>
      </c>
      <c r="AF639">
        <v>0</v>
      </c>
      <c r="AG639" t="s">
        <v>3225</v>
      </c>
    </row>
    <row r="640" spans="1:33" hidden="1" x14ac:dyDescent="0.55000000000000004">
      <c r="A640" t="s">
        <v>32</v>
      </c>
      <c r="B640" t="s">
        <v>46</v>
      </c>
      <c r="C640" t="s">
        <v>103</v>
      </c>
      <c r="D640" t="s">
        <v>582</v>
      </c>
      <c r="E640" t="s">
        <v>2995</v>
      </c>
      <c r="F640" t="s">
        <v>2657</v>
      </c>
      <c r="G640" t="s">
        <v>2723</v>
      </c>
      <c r="H640">
        <v>2980000</v>
      </c>
      <c r="I640">
        <v>5</v>
      </c>
      <c r="J640" s="19">
        <v>45627</v>
      </c>
      <c r="L640">
        <v>127.38500000000001</v>
      </c>
      <c r="M640">
        <v>1.45</v>
      </c>
      <c r="N640" t="s">
        <v>2963</v>
      </c>
      <c r="O640" t="s">
        <v>2618</v>
      </c>
      <c r="P640" t="s">
        <v>2968</v>
      </c>
      <c r="Q640" t="s">
        <v>2618</v>
      </c>
      <c r="R640" s="19">
        <v>42628</v>
      </c>
      <c r="S640" t="s">
        <v>2723</v>
      </c>
      <c r="T640" t="s">
        <v>3848</v>
      </c>
      <c r="U640" t="s">
        <v>3853</v>
      </c>
      <c r="V640" t="s">
        <v>3865</v>
      </c>
      <c r="W640" t="s">
        <v>3848</v>
      </c>
      <c r="X640" t="s">
        <v>3870</v>
      </c>
      <c r="Y640" t="s">
        <v>3873</v>
      </c>
      <c r="Z640" t="s">
        <v>3873</v>
      </c>
      <c r="AA640" t="s">
        <v>3873</v>
      </c>
      <c r="AB640" t="s">
        <v>3873</v>
      </c>
      <c r="AC640" s="21">
        <v>127.38</v>
      </c>
      <c r="AD640" s="22">
        <v>1.4500000000000001E-2</v>
      </c>
      <c r="AE640" t="s">
        <v>3021</v>
      </c>
      <c r="AF640">
        <v>0</v>
      </c>
      <c r="AG640" t="s">
        <v>3226</v>
      </c>
    </row>
    <row r="641" spans="1:33" hidden="1" x14ac:dyDescent="0.55000000000000004">
      <c r="A641" t="s">
        <v>32</v>
      </c>
      <c r="B641" t="s">
        <v>46</v>
      </c>
      <c r="C641" t="s">
        <v>103</v>
      </c>
      <c r="D641" t="s">
        <v>583</v>
      </c>
      <c r="E641" t="s">
        <v>2995</v>
      </c>
      <c r="F641" t="s">
        <v>2657</v>
      </c>
      <c r="G641" t="s">
        <v>2723</v>
      </c>
      <c r="H641">
        <v>250000</v>
      </c>
      <c r="I641">
        <v>2.75</v>
      </c>
      <c r="J641" s="19">
        <v>45992</v>
      </c>
      <c r="L641">
        <v>110.262</v>
      </c>
      <c r="M641">
        <v>1.55</v>
      </c>
      <c r="N641" t="s">
        <v>2963</v>
      </c>
      <c r="O641" t="s">
        <v>2618</v>
      </c>
      <c r="P641" t="s">
        <v>2968</v>
      </c>
      <c r="Q641" t="s">
        <v>2618</v>
      </c>
      <c r="R641" s="19">
        <v>42628</v>
      </c>
      <c r="S641" t="s">
        <v>2723</v>
      </c>
      <c r="T641" t="s">
        <v>3848</v>
      </c>
      <c r="U641" t="s">
        <v>3853</v>
      </c>
      <c r="V641" t="s">
        <v>3865</v>
      </c>
      <c r="W641" t="s">
        <v>3848</v>
      </c>
      <c r="X641" t="s">
        <v>3870</v>
      </c>
      <c r="Y641" t="s">
        <v>3873</v>
      </c>
      <c r="Z641" t="s">
        <v>3873</v>
      </c>
      <c r="AA641" t="s">
        <v>3873</v>
      </c>
      <c r="AB641" t="s">
        <v>3873</v>
      </c>
      <c r="AC641" s="21">
        <v>110.26</v>
      </c>
      <c r="AD641" s="22">
        <v>1.55E-2</v>
      </c>
      <c r="AE641" t="s">
        <v>3021</v>
      </c>
      <c r="AF641">
        <v>0</v>
      </c>
      <c r="AG641" t="s">
        <v>3227</v>
      </c>
    </row>
    <row r="642" spans="1:33" hidden="1" x14ac:dyDescent="0.55000000000000004">
      <c r="A642" t="s">
        <v>32</v>
      </c>
      <c r="B642" t="s">
        <v>46</v>
      </c>
      <c r="C642" t="s">
        <v>103</v>
      </c>
      <c r="D642" t="s">
        <v>584</v>
      </c>
      <c r="E642" t="s">
        <v>2995</v>
      </c>
      <c r="F642" t="s">
        <v>2657</v>
      </c>
      <c r="G642" t="s">
        <v>2723</v>
      </c>
      <c r="H642">
        <v>2880000</v>
      </c>
      <c r="I642">
        <v>5</v>
      </c>
      <c r="J642" s="19">
        <v>45992</v>
      </c>
      <c r="L642">
        <v>129.505</v>
      </c>
      <c r="M642">
        <v>1.55</v>
      </c>
      <c r="N642" t="s">
        <v>2963</v>
      </c>
      <c r="O642" t="s">
        <v>2618</v>
      </c>
      <c r="P642" t="s">
        <v>2968</v>
      </c>
      <c r="Q642" t="s">
        <v>2618</v>
      </c>
      <c r="R642" s="19">
        <v>42628</v>
      </c>
      <c r="S642" t="s">
        <v>2723</v>
      </c>
      <c r="T642" t="s">
        <v>3848</v>
      </c>
      <c r="U642" t="s">
        <v>3853</v>
      </c>
      <c r="V642" t="s">
        <v>3865</v>
      </c>
      <c r="W642" t="s">
        <v>3848</v>
      </c>
      <c r="X642" t="s">
        <v>3870</v>
      </c>
      <c r="Y642" t="s">
        <v>3873</v>
      </c>
      <c r="Z642" t="s">
        <v>3873</v>
      </c>
      <c r="AA642" t="s">
        <v>3873</v>
      </c>
      <c r="AB642" t="s">
        <v>3873</v>
      </c>
      <c r="AC642" s="21">
        <v>129.5</v>
      </c>
      <c r="AD642" s="22">
        <v>1.55E-2</v>
      </c>
      <c r="AE642" t="s">
        <v>3021</v>
      </c>
      <c r="AF642">
        <v>0</v>
      </c>
      <c r="AG642" t="s">
        <v>3228</v>
      </c>
    </row>
    <row r="643" spans="1:33" hidden="1" x14ac:dyDescent="0.55000000000000004">
      <c r="A643" t="s">
        <v>32</v>
      </c>
      <c r="B643" t="s">
        <v>46</v>
      </c>
      <c r="C643" t="s">
        <v>103</v>
      </c>
      <c r="D643" t="s">
        <v>585</v>
      </c>
      <c r="E643" t="s">
        <v>2995</v>
      </c>
      <c r="F643" t="s">
        <v>2657</v>
      </c>
      <c r="G643" t="s">
        <v>2723</v>
      </c>
      <c r="H643" s="20">
        <v>600000</v>
      </c>
      <c r="I643">
        <v>3</v>
      </c>
      <c r="J643" s="19">
        <v>46357</v>
      </c>
      <c r="L643">
        <v>112.636</v>
      </c>
      <c r="M643">
        <v>1.65</v>
      </c>
      <c r="N643" t="s">
        <v>2963</v>
      </c>
      <c r="O643" t="s">
        <v>2618</v>
      </c>
      <c r="P643" t="s">
        <v>2968</v>
      </c>
      <c r="Q643" t="s">
        <v>2618</v>
      </c>
      <c r="R643" s="19">
        <v>42628</v>
      </c>
      <c r="S643" t="s">
        <v>2723</v>
      </c>
      <c r="T643" t="s">
        <v>3848</v>
      </c>
      <c r="U643" t="s">
        <v>3853</v>
      </c>
      <c r="V643" t="s">
        <v>3865</v>
      </c>
      <c r="W643" t="s">
        <v>3848</v>
      </c>
      <c r="X643" t="s">
        <v>3870</v>
      </c>
      <c r="Y643" t="s">
        <v>3873</v>
      </c>
      <c r="Z643" t="s">
        <v>3873</v>
      </c>
      <c r="AA643" t="s">
        <v>3873</v>
      </c>
      <c r="AB643" t="s">
        <v>3873</v>
      </c>
      <c r="AC643" s="21">
        <v>112.64</v>
      </c>
      <c r="AD643" s="22">
        <v>1.6500000000000001E-2</v>
      </c>
      <c r="AE643" t="s">
        <v>3021</v>
      </c>
      <c r="AF643">
        <v>0</v>
      </c>
      <c r="AG643" t="s">
        <v>3229</v>
      </c>
    </row>
    <row r="644" spans="1:33" hidden="1" x14ac:dyDescent="0.55000000000000004">
      <c r="A644" t="s">
        <v>32</v>
      </c>
      <c r="B644" t="s">
        <v>46</v>
      </c>
      <c r="C644" t="s">
        <v>103</v>
      </c>
      <c r="D644" t="s">
        <v>586</v>
      </c>
      <c r="E644" t="s">
        <v>2995</v>
      </c>
      <c r="F644" t="s">
        <v>2657</v>
      </c>
      <c r="G644" t="s">
        <v>2723</v>
      </c>
      <c r="H644">
        <v>2680000</v>
      </c>
      <c r="I644">
        <v>5</v>
      </c>
      <c r="J644" s="19">
        <v>46357</v>
      </c>
      <c r="L644">
        <v>131.35900000000001</v>
      </c>
      <c r="M644">
        <v>1.65</v>
      </c>
      <c r="N644" t="s">
        <v>2963</v>
      </c>
      <c r="O644" t="s">
        <v>2618</v>
      </c>
      <c r="P644" t="s">
        <v>2968</v>
      </c>
      <c r="Q644" t="s">
        <v>2618</v>
      </c>
      <c r="R644" s="19">
        <v>42628</v>
      </c>
      <c r="S644" t="s">
        <v>2723</v>
      </c>
      <c r="T644" t="s">
        <v>3848</v>
      </c>
      <c r="U644" t="s">
        <v>3853</v>
      </c>
      <c r="V644" t="s">
        <v>3865</v>
      </c>
      <c r="W644" t="s">
        <v>3848</v>
      </c>
      <c r="X644" t="s">
        <v>3870</v>
      </c>
      <c r="Y644" t="s">
        <v>3873</v>
      </c>
      <c r="Z644" t="s">
        <v>3873</v>
      </c>
      <c r="AA644" t="s">
        <v>3873</v>
      </c>
      <c r="AB644" t="s">
        <v>3873</v>
      </c>
      <c r="AC644" s="21">
        <v>131.36000000000001</v>
      </c>
      <c r="AD644" s="22">
        <v>1.6500000000000001E-2</v>
      </c>
      <c r="AE644" t="s">
        <v>3021</v>
      </c>
      <c r="AF644">
        <v>0</v>
      </c>
      <c r="AG644" t="s">
        <v>3230</v>
      </c>
    </row>
    <row r="645" spans="1:33" hidden="1" x14ac:dyDescent="0.55000000000000004">
      <c r="A645" t="s">
        <v>32</v>
      </c>
      <c r="B645" t="s">
        <v>33</v>
      </c>
      <c r="C645" t="s">
        <v>163</v>
      </c>
      <c r="D645" t="s">
        <v>1474</v>
      </c>
      <c r="E645" t="s">
        <v>2981</v>
      </c>
      <c r="F645" t="s">
        <v>2714</v>
      </c>
      <c r="G645" t="s">
        <v>3846</v>
      </c>
      <c r="I645">
        <v>1.8</v>
      </c>
      <c r="J645" s="19">
        <v>43406</v>
      </c>
      <c r="K645">
        <v>100</v>
      </c>
      <c r="L645" t="s">
        <v>2618</v>
      </c>
      <c r="N645" t="s">
        <v>2618</v>
      </c>
      <c r="O645" t="s">
        <v>2618</v>
      </c>
      <c r="P645" t="s">
        <v>2618</v>
      </c>
      <c r="Q645" t="s">
        <v>2618</v>
      </c>
      <c r="R645" s="19">
        <v>43399</v>
      </c>
      <c r="AE645" t="s">
        <v>3007</v>
      </c>
      <c r="AF645">
        <v>0</v>
      </c>
    </row>
    <row r="646" spans="1:33" hidden="1" x14ac:dyDescent="0.55000000000000004">
      <c r="A646" t="s">
        <v>32</v>
      </c>
      <c r="B646" t="s">
        <v>33</v>
      </c>
      <c r="C646" t="s">
        <v>86</v>
      </c>
      <c r="D646" t="s">
        <v>491</v>
      </c>
      <c r="E646" t="s">
        <v>2981</v>
      </c>
      <c r="F646" t="s">
        <v>2640</v>
      </c>
      <c r="G646" t="s">
        <v>3846</v>
      </c>
      <c r="I646">
        <v>1.89</v>
      </c>
      <c r="J646" s="19">
        <v>43528</v>
      </c>
      <c r="K646">
        <v>100</v>
      </c>
      <c r="L646" t="s">
        <v>2618</v>
      </c>
      <c r="N646" t="s">
        <v>2618</v>
      </c>
      <c r="O646" t="s">
        <v>2618</v>
      </c>
      <c r="P646" t="s">
        <v>2618</v>
      </c>
      <c r="Q646" t="s">
        <v>2618</v>
      </c>
      <c r="R646" s="19">
        <v>43406</v>
      </c>
      <c r="AE646" t="s">
        <v>3007</v>
      </c>
      <c r="AF646">
        <v>0</v>
      </c>
    </row>
    <row r="647" spans="1:33" hidden="1" x14ac:dyDescent="0.55000000000000004">
      <c r="A647" t="s">
        <v>32</v>
      </c>
      <c r="B647" t="s">
        <v>33</v>
      </c>
      <c r="C647" t="s">
        <v>191</v>
      </c>
      <c r="D647" t="s">
        <v>1577</v>
      </c>
      <c r="E647" t="s">
        <v>2981</v>
      </c>
      <c r="F647" t="s">
        <v>2748</v>
      </c>
      <c r="G647" t="s">
        <v>3846</v>
      </c>
      <c r="I647">
        <v>2</v>
      </c>
      <c r="J647" s="19">
        <v>43528</v>
      </c>
      <c r="K647">
        <v>100</v>
      </c>
      <c r="L647" t="s">
        <v>2618</v>
      </c>
      <c r="N647" t="s">
        <v>2618</v>
      </c>
      <c r="O647" t="s">
        <v>2618</v>
      </c>
      <c r="P647" t="s">
        <v>2618</v>
      </c>
      <c r="Q647" t="s">
        <v>2618</v>
      </c>
      <c r="R647" s="19">
        <v>43432</v>
      </c>
      <c r="AE647" t="s">
        <v>3007</v>
      </c>
      <c r="AF647">
        <v>0</v>
      </c>
    </row>
    <row r="648" spans="1:33" hidden="1" x14ac:dyDescent="0.55000000000000004">
      <c r="A648" t="s">
        <v>32</v>
      </c>
      <c r="B648" t="s">
        <v>33</v>
      </c>
      <c r="C648" t="s">
        <v>288</v>
      </c>
      <c r="D648" t="s">
        <v>2222</v>
      </c>
      <c r="E648" t="s">
        <v>2981</v>
      </c>
      <c r="F648" t="s">
        <v>2837</v>
      </c>
      <c r="G648" t="s">
        <v>3846</v>
      </c>
      <c r="I648">
        <v>1.85</v>
      </c>
      <c r="J648" s="19">
        <v>43528</v>
      </c>
      <c r="K648">
        <v>100</v>
      </c>
      <c r="L648" t="s">
        <v>2618</v>
      </c>
      <c r="N648" t="s">
        <v>2618</v>
      </c>
      <c r="O648" t="s">
        <v>2618</v>
      </c>
      <c r="P648" t="s">
        <v>2618</v>
      </c>
      <c r="Q648" t="s">
        <v>2618</v>
      </c>
      <c r="R648" s="19">
        <v>43474</v>
      </c>
      <c r="AE648" t="s">
        <v>3007</v>
      </c>
      <c r="AF648">
        <v>0</v>
      </c>
    </row>
    <row r="649" spans="1:33" hidden="1" x14ac:dyDescent="0.55000000000000004">
      <c r="A649" t="s">
        <v>32</v>
      </c>
      <c r="B649" t="s">
        <v>33</v>
      </c>
      <c r="C649" t="s">
        <v>206</v>
      </c>
      <c r="D649" t="s">
        <v>1246</v>
      </c>
      <c r="E649" t="s">
        <v>2981</v>
      </c>
      <c r="F649" t="s">
        <v>2761</v>
      </c>
      <c r="G649" t="s">
        <v>3846</v>
      </c>
      <c r="I649">
        <v>1.85</v>
      </c>
      <c r="J649" s="19">
        <v>43528</v>
      </c>
      <c r="K649">
        <v>100</v>
      </c>
      <c r="L649" t="s">
        <v>2618</v>
      </c>
      <c r="N649" t="s">
        <v>2618</v>
      </c>
      <c r="O649" t="s">
        <v>2618</v>
      </c>
      <c r="P649" t="s">
        <v>2618</v>
      </c>
      <c r="Q649" t="s">
        <v>2618</v>
      </c>
      <c r="R649" s="19">
        <v>43508</v>
      </c>
      <c r="AE649" t="s">
        <v>3007</v>
      </c>
      <c r="AF649">
        <v>0</v>
      </c>
    </row>
    <row r="650" spans="1:33" hidden="1" x14ac:dyDescent="0.55000000000000004">
      <c r="A650" t="s">
        <v>32</v>
      </c>
      <c r="B650" t="s">
        <v>33</v>
      </c>
      <c r="C650" t="s">
        <v>182</v>
      </c>
      <c r="D650" t="s">
        <v>1603</v>
      </c>
      <c r="E650" t="s">
        <v>2981</v>
      </c>
      <c r="F650" t="s">
        <v>2732</v>
      </c>
      <c r="G650" t="s">
        <v>3846</v>
      </c>
      <c r="I650">
        <v>2</v>
      </c>
      <c r="J650" s="19">
        <v>43648</v>
      </c>
      <c r="K650">
        <v>100</v>
      </c>
      <c r="L650" t="s">
        <v>2618</v>
      </c>
      <c r="N650" t="s">
        <v>2618</v>
      </c>
      <c r="O650" t="s">
        <v>2618</v>
      </c>
      <c r="P650" t="s">
        <v>2618</v>
      </c>
      <c r="Q650" t="s">
        <v>2618</v>
      </c>
      <c r="R650" s="19">
        <v>43528</v>
      </c>
      <c r="AE650" t="s">
        <v>3007</v>
      </c>
      <c r="AF650">
        <v>0</v>
      </c>
    </row>
    <row r="651" spans="1:33" hidden="1" x14ac:dyDescent="0.55000000000000004">
      <c r="A651" t="s">
        <v>32</v>
      </c>
      <c r="B651" t="s">
        <v>33</v>
      </c>
      <c r="C651" t="s">
        <v>315</v>
      </c>
      <c r="D651" t="s">
        <v>2155</v>
      </c>
      <c r="E651" t="s">
        <v>2981</v>
      </c>
      <c r="F651" t="s">
        <v>2866</v>
      </c>
      <c r="G651" t="s">
        <v>3846</v>
      </c>
      <c r="I651">
        <v>1.9</v>
      </c>
      <c r="J651" s="19">
        <v>43648</v>
      </c>
      <c r="K651">
        <v>100</v>
      </c>
      <c r="L651" t="s">
        <v>2618</v>
      </c>
      <c r="N651" t="s">
        <v>2618</v>
      </c>
      <c r="O651" t="s">
        <v>2618</v>
      </c>
      <c r="P651" t="s">
        <v>2618</v>
      </c>
      <c r="Q651" t="s">
        <v>2618</v>
      </c>
      <c r="R651" s="19">
        <v>43584</v>
      </c>
      <c r="AE651" t="s">
        <v>3007</v>
      </c>
      <c r="AF651">
        <v>0</v>
      </c>
    </row>
    <row r="652" spans="1:33" hidden="1" x14ac:dyDescent="0.55000000000000004">
      <c r="A652" t="s">
        <v>32</v>
      </c>
      <c r="B652" t="s">
        <v>33</v>
      </c>
      <c r="C652" t="s">
        <v>212</v>
      </c>
      <c r="D652" t="s">
        <v>1258</v>
      </c>
      <c r="E652" t="s">
        <v>2981</v>
      </c>
      <c r="F652" t="s">
        <v>2766</v>
      </c>
      <c r="G652" t="s">
        <v>3846</v>
      </c>
      <c r="I652">
        <v>1.89</v>
      </c>
      <c r="J652" s="19">
        <v>43648</v>
      </c>
      <c r="K652">
        <v>100</v>
      </c>
      <c r="L652" t="s">
        <v>2618</v>
      </c>
      <c r="N652" t="s">
        <v>2618</v>
      </c>
      <c r="O652" t="s">
        <v>2618</v>
      </c>
      <c r="P652" t="s">
        <v>2618</v>
      </c>
      <c r="Q652" t="s">
        <v>2618</v>
      </c>
      <c r="R652" s="19">
        <v>43615</v>
      </c>
      <c r="AE652" t="s">
        <v>3007</v>
      </c>
      <c r="AF652">
        <v>0</v>
      </c>
    </row>
    <row r="653" spans="1:33" hidden="1" x14ac:dyDescent="0.55000000000000004">
      <c r="A653" t="s">
        <v>32</v>
      </c>
      <c r="B653" t="s">
        <v>33</v>
      </c>
      <c r="C653" t="s">
        <v>170</v>
      </c>
      <c r="D653" t="s">
        <v>1012</v>
      </c>
      <c r="E653" t="s">
        <v>2981</v>
      </c>
      <c r="F653" t="s">
        <v>2721</v>
      </c>
      <c r="G653" t="s">
        <v>3846</v>
      </c>
      <c r="I653">
        <v>1.62</v>
      </c>
      <c r="J653" s="19">
        <v>43678</v>
      </c>
      <c r="K653">
        <v>100</v>
      </c>
      <c r="L653" t="s">
        <v>2618</v>
      </c>
      <c r="N653" t="s">
        <v>2618</v>
      </c>
      <c r="O653" t="s">
        <v>2618</v>
      </c>
      <c r="P653" t="s">
        <v>2618</v>
      </c>
      <c r="Q653" t="s">
        <v>2618</v>
      </c>
      <c r="R653" s="19">
        <v>43648</v>
      </c>
      <c r="AE653" t="s">
        <v>3007</v>
      </c>
      <c r="AF653">
        <v>0</v>
      </c>
    </row>
    <row r="654" spans="1:33" hidden="1" x14ac:dyDescent="0.55000000000000004">
      <c r="A654" t="s">
        <v>32</v>
      </c>
      <c r="B654" t="s">
        <v>33</v>
      </c>
      <c r="C654" t="s">
        <v>157</v>
      </c>
      <c r="D654" t="s">
        <v>893</v>
      </c>
      <c r="E654" t="s">
        <v>2981</v>
      </c>
      <c r="F654" t="s">
        <v>2706</v>
      </c>
      <c r="G654" t="s">
        <v>3846</v>
      </c>
      <c r="I654">
        <v>1.55</v>
      </c>
      <c r="J654" s="19">
        <v>43685</v>
      </c>
      <c r="K654">
        <v>100</v>
      </c>
      <c r="L654" t="s">
        <v>2618</v>
      </c>
      <c r="N654" t="s">
        <v>2618</v>
      </c>
      <c r="O654" t="s">
        <v>2618</v>
      </c>
      <c r="P654" t="s">
        <v>2618</v>
      </c>
      <c r="Q654" t="s">
        <v>2618</v>
      </c>
      <c r="R654" s="19">
        <v>43678</v>
      </c>
      <c r="AE654" t="s">
        <v>3007</v>
      </c>
      <c r="AF654">
        <v>0</v>
      </c>
    </row>
    <row r="655" spans="1:33" hidden="1" x14ac:dyDescent="0.55000000000000004">
      <c r="A655" t="s">
        <v>32</v>
      </c>
      <c r="B655" t="s">
        <v>33</v>
      </c>
      <c r="C655" t="s">
        <v>95</v>
      </c>
      <c r="D655" t="s">
        <v>2038</v>
      </c>
      <c r="E655" t="s">
        <v>2978</v>
      </c>
      <c r="F655" t="s">
        <v>2650</v>
      </c>
      <c r="G655" t="s">
        <v>3846</v>
      </c>
      <c r="I655">
        <v>0.14000000000000001</v>
      </c>
      <c r="J655" s="19">
        <v>42403</v>
      </c>
      <c r="L655" t="s">
        <v>2618</v>
      </c>
      <c r="N655" t="s">
        <v>2618</v>
      </c>
      <c r="O655" t="s">
        <v>2618</v>
      </c>
      <c r="P655" t="s">
        <v>2618</v>
      </c>
      <c r="Q655" t="s">
        <v>2618</v>
      </c>
      <c r="R655" s="19">
        <v>42237</v>
      </c>
      <c r="AE655" t="s">
        <v>3007</v>
      </c>
      <c r="AF655">
        <v>0</v>
      </c>
    </row>
    <row r="656" spans="1:33" hidden="1" x14ac:dyDescent="0.55000000000000004">
      <c r="A656" t="s">
        <v>32</v>
      </c>
      <c r="B656" t="s">
        <v>33</v>
      </c>
      <c r="C656" t="s">
        <v>130</v>
      </c>
      <c r="D656" t="s">
        <v>816</v>
      </c>
      <c r="E656" t="s">
        <v>2978</v>
      </c>
      <c r="F656" t="s">
        <v>2682</v>
      </c>
      <c r="G656" t="s">
        <v>3846</v>
      </c>
      <c r="I656">
        <v>0.22</v>
      </c>
      <c r="J656" s="19">
        <v>42583</v>
      </c>
      <c r="L656" t="s">
        <v>2618</v>
      </c>
      <c r="N656" t="s">
        <v>2618</v>
      </c>
      <c r="O656" t="s">
        <v>2618</v>
      </c>
      <c r="P656" t="s">
        <v>2618</v>
      </c>
      <c r="Q656" t="s">
        <v>2618</v>
      </c>
      <c r="R656" s="19">
        <v>42403</v>
      </c>
      <c r="AE656" t="s">
        <v>3007</v>
      </c>
      <c r="AF656">
        <v>0</v>
      </c>
    </row>
    <row r="657" spans="1:33" hidden="1" x14ac:dyDescent="0.55000000000000004">
      <c r="A657" t="s">
        <v>32</v>
      </c>
      <c r="B657" t="s">
        <v>33</v>
      </c>
      <c r="C657" t="s">
        <v>63</v>
      </c>
      <c r="D657" t="s">
        <v>1979</v>
      </c>
      <c r="E657" t="s">
        <v>2978</v>
      </c>
      <c r="F657" t="s">
        <v>2619</v>
      </c>
      <c r="G657" t="s">
        <v>3846</v>
      </c>
      <c r="I657">
        <v>0.6</v>
      </c>
      <c r="J657" s="19">
        <v>42710</v>
      </c>
      <c r="L657" t="s">
        <v>2618</v>
      </c>
      <c r="N657" t="s">
        <v>2618</v>
      </c>
      <c r="O657" t="s">
        <v>2618</v>
      </c>
      <c r="P657" t="s">
        <v>2618</v>
      </c>
      <c r="Q657" t="s">
        <v>2618</v>
      </c>
      <c r="R657" s="19">
        <v>42676</v>
      </c>
      <c r="AE657" t="s">
        <v>3007</v>
      </c>
      <c r="AF657">
        <v>0</v>
      </c>
    </row>
    <row r="658" spans="1:33" hidden="1" x14ac:dyDescent="0.55000000000000004">
      <c r="A658" t="s">
        <v>32</v>
      </c>
      <c r="B658" t="s">
        <v>33</v>
      </c>
      <c r="C658" t="s">
        <v>166</v>
      </c>
      <c r="D658" t="s">
        <v>969</v>
      </c>
      <c r="E658" t="s">
        <v>2978</v>
      </c>
      <c r="F658" t="s">
        <v>2666</v>
      </c>
      <c r="G658" t="s">
        <v>3846</v>
      </c>
      <c r="I658">
        <v>0.77</v>
      </c>
      <c r="J658" s="19">
        <v>42803</v>
      </c>
      <c r="L658" t="s">
        <v>2618</v>
      </c>
      <c r="N658" t="s">
        <v>2618</v>
      </c>
      <c r="O658" t="s">
        <v>2618</v>
      </c>
      <c r="P658" t="s">
        <v>2618</v>
      </c>
      <c r="Q658" t="s">
        <v>2618</v>
      </c>
      <c r="R658" s="19">
        <v>42710</v>
      </c>
      <c r="AE658" t="s">
        <v>3007</v>
      </c>
      <c r="AF658">
        <v>0</v>
      </c>
    </row>
    <row r="659" spans="1:33" hidden="1" x14ac:dyDescent="0.55000000000000004">
      <c r="A659" t="s">
        <v>32</v>
      </c>
      <c r="B659" t="s">
        <v>33</v>
      </c>
      <c r="C659" t="s">
        <v>128</v>
      </c>
      <c r="D659" t="s">
        <v>2110</v>
      </c>
      <c r="E659" t="s">
        <v>2978</v>
      </c>
      <c r="F659" t="s">
        <v>2680</v>
      </c>
      <c r="G659" t="s">
        <v>3846</v>
      </c>
      <c r="I659">
        <v>0.85</v>
      </c>
      <c r="J659" s="19">
        <v>42803</v>
      </c>
      <c r="L659" t="s">
        <v>2618</v>
      </c>
      <c r="N659" t="s">
        <v>2618</v>
      </c>
      <c r="O659" t="s">
        <v>2618</v>
      </c>
      <c r="P659" t="s">
        <v>2618</v>
      </c>
      <c r="Q659" t="s">
        <v>2618</v>
      </c>
      <c r="R659" s="19">
        <v>42718</v>
      </c>
      <c r="AE659" t="s">
        <v>3007</v>
      </c>
      <c r="AF659">
        <v>0</v>
      </c>
    </row>
    <row r="660" spans="1:33" hidden="1" x14ac:dyDescent="0.55000000000000004">
      <c r="A660" t="s">
        <v>32</v>
      </c>
      <c r="B660" t="s">
        <v>33</v>
      </c>
      <c r="C660" t="s">
        <v>150</v>
      </c>
      <c r="D660" t="s">
        <v>1136</v>
      </c>
      <c r="E660" t="s">
        <v>2978</v>
      </c>
      <c r="F660" t="s">
        <v>2623</v>
      </c>
      <c r="G660" t="s">
        <v>3846</v>
      </c>
      <c r="I660">
        <v>0.85</v>
      </c>
      <c r="J660" s="19">
        <v>42916</v>
      </c>
      <c r="K660">
        <v>100</v>
      </c>
      <c r="L660" t="s">
        <v>2618</v>
      </c>
      <c r="N660" t="s">
        <v>2618</v>
      </c>
      <c r="O660" t="s">
        <v>2618</v>
      </c>
      <c r="P660" t="s">
        <v>2618</v>
      </c>
      <c r="Q660" t="s">
        <v>2618</v>
      </c>
      <c r="R660" s="19">
        <v>42803</v>
      </c>
      <c r="AE660" t="s">
        <v>3007</v>
      </c>
      <c r="AF660">
        <v>0</v>
      </c>
    </row>
    <row r="661" spans="1:33" hidden="1" x14ac:dyDescent="0.55000000000000004">
      <c r="A661" t="s">
        <v>32</v>
      </c>
      <c r="B661" t="s">
        <v>33</v>
      </c>
      <c r="C661" t="s">
        <v>65</v>
      </c>
      <c r="D661" t="s">
        <v>1605</v>
      </c>
      <c r="E661" t="s">
        <v>2978</v>
      </c>
      <c r="F661" t="s">
        <v>2621</v>
      </c>
      <c r="G661" t="s">
        <v>3846</v>
      </c>
      <c r="I661">
        <v>0.93</v>
      </c>
      <c r="J661" s="19">
        <v>42916</v>
      </c>
      <c r="L661" t="s">
        <v>2618</v>
      </c>
      <c r="N661" t="s">
        <v>2618</v>
      </c>
      <c r="O661" t="s">
        <v>2618</v>
      </c>
      <c r="P661" t="s">
        <v>2618</v>
      </c>
      <c r="Q661" t="s">
        <v>2618</v>
      </c>
      <c r="R661" s="19">
        <v>42821</v>
      </c>
      <c r="AE661" t="s">
        <v>3007</v>
      </c>
      <c r="AF661">
        <v>0</v>
      </c>
    </row>
    <row r="662" spans="1:33" hidden="1" x14ac:dyDescent="0.55000000000000004">
      <c r="A662" t="s">
        <v>32</v>
      </c>
      <c r="B662" t="s">
        <v>33</v>
      </c>
      <c r="C662" t="s">
        <v>118</v>
      </c>
      <c r="D662" t="s">
        <v>2229</v>
      </c>
      <c r="E662" t="s">
        <v>2978</v>
      </c>
      <c r="F662" t="s">
        <v>2632</v>
      </c>
      <c r="G662" t="s">
        <v>3846</v>
      </c>
      <c r="I662">
        <v>0.92</v>
      </c>
      <c r="J662" s="19">
        <v>42916</v>
      </c>
      <c r="L662" t="s">
        <v>2618</v>
      </c>
      <c r="N662" t="s">
        <v>2618</v>
      </c>
      <c r="O662" t="s">
        <v>2618</v>
      </c>
      <c r="P662" t="s">
        <v>2618</v>
      </c>
      <c r="Q662" t="s">
        <v>2618</v>
      </c>
      <c r="R662" s="19">
        <v>42821</v>
      </c>
      <c r="AE662" t="s">
        <v>3007</v>
      </c>
      <c r="AF662">
        <v>0</v>
      </c>
    </row>
    <row r="663" spans="1:33" hidden="1" x14ac:dyDescent="0.55000000000000004">
      <c r="A663" t="s">
        <v>32</v>
      </c>
      <c r="B663" t="s">
        <v>33</v>
      </c>
      <c r="C663" t="s">
        <v>119</v>
      </c>
      <c r="D663" t="s">
        <v>673</v>
      </c>
      <c r="E663" t="s">
        <v>2978</v>
      </c>
      <c r="F663" t="s">
        <v>2671</v>
      </c>
      <c r="G663" t="s">
        <v>3846</v>
      </c>
      <c r="I663">
        <v>0.97</v>
      </c>
      <c r="J663" s="19">
        <v>42916</v>
      </c>
      <c r="L663" t="s">
        <v>2618</v>
      </c>
      <c r="N663" t="s">
        <v>2618</v>
      </c>
      <c r="O663" t="s">
        <v>2618</v>
      </c>
      <c r="P663" t="s">
        <v>2618</v>
      </c>
      <c r="Q663" t="s">
        <v>2618</v>
      </c>
      <c r="R663" s="19">
        <v>42878</v>
      </c>
      <c r="AE663" t="s">
        <v>3007</v>
      </c>
      <c r="AF663">
        <v>0</v>
      </c>
    </row>
    <row r="664" spans="1:33" hidden="1" x14ac:dyDescent="0.55000000000000004">
      <c r="A664" t="s">
        <v>32</v>
      </c>
      <c r="B664" t="s">
        <v>33</v>
      </c>
      <c r="C664" t="s">
        <v>164</v>
      </c>
      <c r="D664" t="s">
        <v>1880</v>
      </c>
      <c r="E664" t="s">
        <v>2978</v>
      </c>
      <c r="F664" t="s">
        <v>2715</v>
      </c>
      <c r="G664" t="s">
        <v>3846</v>
      </c>
      <c r="I664">
        <v>0.87</v>
      </c>
      <c r="J664" s="19">
        <v>42916</v>
      </c>
      <c r="L664" t="s">
        <v>2618</v>
      </c>
      <c r="N664" t="s">
        <v>2618</v>
      </c>
      <c r="O664" t="s">
        <v>2618</v>
      </c>
      <c r="P664" t="s">
        <v>2618</v>
      </c>
      <c r="Q664" t="s">
        <v>2618</v>
      </c>
      <c r="R664" s="19">
        <v>42878</v>
      </c>
      <c r="AE664" t="s">
        <v>3007</v>
      </c>
      <c r="AF664">
        <v>0</v>
      </c>
    </row>
    <row r="665" spans="1:33" hidden="1" x14ac:dyDescent="0.55000000000000004">
      <c r="A665" t="s">
        <v>32</v>
      </c>
      <c r="B665" t="s">
        <v>44</v>
      </c>
      <c r="C665" t="s">
        <v>264</v>
      </c>
      <c r="D665" t="s">
        <v>1613</v>
      </c>
      <c r="E665">
        <v>47849</v>
      </c>
      <c r="F665" t="s">
        <v>2815</v>
      </c>
      <c r="G665" t="s">
        <v>2723</v>
      </c>
      <c r="H665">
        <v>1545000</v>
      </c>
      <c r="I665">
        <v>5</v>
      </c>
      <c r="J665" s="19">
        <v>42736</v>
      </c>
      <c r="L665">
        <v>102.627</v>
      </c>
      <c r="M665">
        <v>0.72</v>
      </c>
      <c r="N665" t="s">
        <v>2618</v>
      </c>
      <c r="O665" t="s">
        <v>2618</v>
      </c>
      <c r="P665" t="s">
        <v>2965</v>
      </c>
      <c r="Q665" t="s">
        <v>2618</v>
      </c>
      <c r="R665" s="19">
        <v>42509</v>
      </c>
      <c r="AE665" t="s">
        <v>3092</v>
      </c>
      <c r="AF665">
        <v>0</v>
      </c>
    </row>
    <row r="666" spans="1:33" hidden="1" x14ac:dyDescent="0.55000000000000004">
      <c r="A666" t="s">
        <v>32</v>
      </c>
      <c r="B666" t="s">
        <v>44</v>
      </c>
      <c r="C666" t="s">
        <v>264</v>
      </c>
      <c r="D666" t="s">
        <v>1614</v>
      </c>
      <c r="E666">
        <v>47849</v>
      </c>
      <c r="F666" t="s">
        <v>2815</v>
      </c>
      <c r="G666" t="s">
        <v>2723</v>
      </c>
      <c r="H666">
        <v>1625000</v>
      </c>
      <c r="I666">
        <v>5</v>
      </c>
      <c r="J666" s="19">
        <v>43101</v>
      </c>
      <c r="L666">
        <v>106.56399999999999</v>
      </c>
      <c r="M666">
        <v>0.9</v>
      </c>
      <c r="N666" t="s">
        <v>2618</v>
      </c>
      <c r="O666" t="s">
        <v>2618</v>
      </c>
      <c r="P666" t="s">
        <v>2965</v>
      </c>
      <c r="Q666" t="s">
        <v>2618</v>
      </c>
      <c r="R666" s="19">
        <v>42509</v>
      </c>
      <c r="AE666" t="s">
        <v>3092</v>
      </c>
      <c r="AF666">
        <v>0</v>
      </c>
    </row>
    <row r="667" spans="1:33" hidden="1" x14ac:dyDescent="0.55000000000000004">
      <c r="A667" t="s">
        <v>32</v>
      </c>
      <c r="B667" t="s">
        <v>44</v>
      </c>
      <c r="C667" t="s">
        <v>264</v>
      </c>
      <c r="D667" t="s">
        <v>1615</v>
      </c>
      <c r="E667">
        <v>47849</v>
      </c>
      <c r="F667" t="s">
        <v>2815</v>
      </c>
      <c r="G667" t="s">
        <v>2723</v>
      </c>
      <c r="H667">
        <v>1710000</v>
      </c>
      <c r="I667">
        <v>5</v>
      </c>
      <c r="J667" s="19">
        <v>43466</v>
      </c>
      <c r="L667">
        <v>110.14</v>
      </c>
      <c r="M667">
        <v>1.06</v>
      </c>
      <c r="N667" t="s">
        <v>2618</v>
      </c>
      <c r="O667" t="s">
        <v>2618</v>
      </c>
      <c r="P667" t="s">
        <v>2965</v>
      </c>
      <c r="Q667" t="s">
        <v>2962</v>
      </c>
      <c r="R667" s="19">
        <v>42509</v>
      </c>
      <c r="AE667" t="s">
        <v>3092</v>
      </c>
      <c r="AF667">
        <v>0</v>
      </c>
    </row>
    <row r="668" spans="1:33" hidden="1" x14ac:dyDescent="0.55000000000000004">
      <c r="A668" t="s">
        <v>32</v>
      </c>
      <c r="B668" t="s">
        <v>44</v>
      </c>
      <c r="C668" t="s">
        <v>264</v>
      </c>
      <c r="D668" t="s">
        <v>1616</v>
      </c>
      <c r="E668">
        <v>47849</v>
      </c>
      <c r="F668" t="s">
        <v>2815</v>
      </c>
      <c r="G668" t="s">
        <v>2723</v>
      </c>
      <c r="H668">
        <v>1795000</v>
      </c>
      <c r="I668">
        <v>5</v>
      </c>
      <c r="J668" s="19">
        <v>43831</v>
      </c>
      <c r="L668">
        <v>113.18</v>
      </c>
      <c r="M668">
        <v>1.26</v>
      </c>
      <c r="N668" t="s">
        <v>2618</v>
      </c>
      <c r="O668" t="s">
        <v>2618</v>
      </c>
      <c r="P668" t="s">
        <v>2965</v>
      </c>
      <c r="Q668" t="s">
        <v>2962</v>
      </c>
      <c r="R668" s="19">
        <v>42509</v>
      </c>
      <c r="AE668" t="s">
        <v>3092</v>
      </c>
      <c r="AF668">
        <v>0</v>
      </c>
    </row>
    <row r="669" spans="1:33" hidden="1" x14ac:dyDescent="0.55000000000000004">
      <c r="A669" t="s">
        <v>32</v>
      </c>
      <c r="B669" t="s">
        <v>44</v>
      </c>
      <c r="C669" t="s">
        <v>264</v>
      </c>
      <c r="D669" t="s">
        <v>1617</v>
      </c>
      <c r="E669">
        <v>47849</v>
      </c>
      <c r="F669" t="s">
        <v>2815</v>
      </c>
      <c r="G669" t="s">
        <v>2723</v>
      </c>
      <c r="H669">
        <v>1890000</v>
      </c>
      <c r="I669">
        <v>5</v>
      </c>
      <c r="J669" s="19">
        <v>44197</v>
      </c>
      <c r="L669">
        <v>115.989</v>
      </c>
      <c r="M669">
        <v>1.41</v>
      </c>
      <c r="N669" t="s">
        <v>2618</v>
      </c>
      <c r="O669" t="s">
        <v>2618</v>
      </c>
      <c r="P669" t="s">
        <v>2965</v>
      </c>
      <c r="Q669" t="s">
        <v>2962</v>
      </c>
      <c r="R669" s="19">
        <v>42509</v>
      </c>
      <c r="AE669" t="s">
        <v>3092</v>
      </c>
      <c r="AF669">
        <v>0</v>
      </c>
    </row>
    <row r="670" spans="1:33" hidden="1" x14ac:dyDescent="0.55000000000000004">
      <c r="A670" t="s">
        <v>32</v>
      </c>
      <c r="B670" t="s">
        <v>44</v>
      </c>
      <c r="C670" t="s">
        <v>264</v>
      </c>
      <c r="D670" t="s">
        <v>1618</v>
      </c>
      <c r="E670">
        <v>47849</v>
      </c>
      <c r="F670" t="s">
        <v>2815</v>
      </c>
      <c r="G670" t="s">
        <v>2723</v>
      </c>
      <c r="H670">
        <v>1980000</v>
      </c>
      <c r="I670">
        <v>5</v>
      </c>
      <c r="J670" s="19">
        <v>44562</v>
      </c>
      <c r="L670">
        <v>118.428</v>
      </c>
      <c r="M670">
        <v>1.56</v>
      </c>
      <c r="N670" t="s">
        <v>2618</v>
      </c>
      <c r="O670" t="s">
        <v>2618</v>
      </c>
      <c r="P670" t="s">
        <v>2967</v>
      </c>
      <c r="Q670" t="s">
        <v>2962</v>
      </c>
      <c r="R670" s="19">
        <v>42509</v>
      </c>
      <c r="S670" t="s">
        <v>2723</v>
      </c>
      <c r="T670" t="s">
        <v>3848</v>
      </c>
      <c r="U670" t="s">
        <v>3853</v>
      </c>
      <c r="V670" t="s">
        <v>3865</v>
      </c>
      <c r="W670" t="s">
        <v>3848</v>
      </c>
      <c r="X670" t="s">
        <v>3872</v>
      </c>
      <c r="Y670" t="s">
        <v>3873</v>
      </c>
      <c r="Z670" t="s">
        <v>3873</v>
      </c>
      <c r="AA670" t="s">
        <v>3873</v>
      </c>
      <c r="AB670" t="s">
        <v>3873</v>
      </c>
      <c r="AC670" s="21">
        <v>118.43</v>
      </c>
      <c r="AD670" s="22">
        <v>1.5599999999999999E-2</v>
      </c>
      <c r="AE670" t="s">
        <v>3092</v>
      </c>
      <c r="AF670">
        <v>0</v>
      </c>
      <c r="AG670" t="s">
        <v>3499</v>
      </c>
    </row>
    <row r="671" spans="1:33" hidden="1" x14ac:dyDescent="0.55000000000000004">
      <c r="A671" t="s">
        <v>32</v>
      </c>
      <c r="B671" t="s">
        <v>44</v>
      </c>
      <c r="C671" t="s">
        <v>264</v>
      </c>
      <c r="D671" t="s">
        <v>1619</v>
      </c>
      <c r="E671">
        <v>47849</v>
      </c>
      <c r="F671" t="s">
        <v>2815</v>
      </c>
      <c r="G671" t="s">
        <v>2723</v>
      </c>
      <c r="H671">
        <v>2085000</v>
      </c>
      <c r="I671">
        <v>5</v>
      </c>
      <c r="J671" s="19">
        <v>44927</v>
      </c>
      <c r="L671">
        <v>120.428</v>
      </c>
      <c r="M671">
        <v>1.72</v>
      </c>
      <c r="N671" t="s">
        <v>2618</v>
      </c>
      <c r="O671" t="s">
        <v>2618</v>
      </c>
      <c r="P671" t="s">
        <v>2967</v>
      </c>
      <c r="Q671" t="s">
        <v>2962</v>
      </c>
      <c r="R671" s="19">
        <v>42509</v>
      </c>
      <c r="S671" t="s">
        <v>2723</v>
      </c>
      <c r="T671" t="s">
        <v>3848</v>
      </c>
      <c r="U671" t="s">
        <v>3853</v>
      </c>
      <c r="V671" t="s">
        <v>3865</v>
      </c>
      <c r="W671" t="s">
        <v>3848</v>
      </c>
      <c r="X671" t="s">
        <v>3872</v>
      </c>
      <c r="Y671" t="s">
        <v>3873</v>
      </c>
      <c r="Z671" t="s">
        <v>3873</v>
      </c>
      <c r="AA671" t="s">
        <v>3873</v>
      </c>
      <c r="AB671" t="s">
        <v>3873</v>
      </c>
      <c r="AC671" s="21">
        <v>120.43</v>
      </c>
      <c r="AD671" s="22">
        <v>1.72E-2</v>
      </c>
      <c r="AE671" t="s">
        <v>3092</v>
      </c>
      <c r="AF671">
        <v>0</v>
      </c>
      <c r="AG671" t="s">
        <v>3500</v>
      </c>
    </row>
    <row r="672" spans="1:33" hidden="1" x14ac:dyDescent="0.55000000000000004">
      <c r="A672" t="s">
        <v>32</v>
      </c>
      <c r="B672" t="s">
        <v>44</v>
      </c>
      <c r="C672" t="s">
        <v>264</v>
      </c>
      <c r="D672" t="s">
        <v>1620</v>
      </c>
      <c r="E672">
        <v>47849</v>
      </c>
      <c r="F672" t="s">
        <v>2815</v>
      </c>
      <c r="G672" t="s">
        <v>2723</v>
      </c>
      <c r="H672">
        <v>2190000</v>
      </c>
      <c r="I672">
        <v>5</v>
      </c>
      <c r="J672" s="19">
        <v>45292</v>
      </c>
      <c r="L672">
        <v>122.44</v>
      </c>
      <c r="M672">
        <v>1.83</v>
      </c>
      <c r="N672" t="s">
        <v>2618</v>
      </c>
      <c r="O672" t="s">
        <v>2618</v>
      </c>
      <c r="P672" t="s">
        <v>2967</v>
      </c>
      <c r="Q672" t="s">
        <v>2962</v>
      </c>
      <c r="R672" s="19">
        <v>42509</v>
      </c>
      <c r="S672" t="s">
        <v>2723</v>
      </c>
      <c r="T672" t="s">
        <v>3848</v>
      </c>
      <c r="U672" t="s">
        <v>3853</v>
      </c>
      <c r="V672" t="s">
        <v>3865</v>
      </c>
      <c r="W672" t="s">
        <v>3848</v>
      </c>
      <c r="X672" t="s">
        <v>3872</v>
      </c>
      <c r="Y672" t="s">
        <v>3873</v>
      </c>
      <c r="Z672" t="s">
        <v>3873</v>
      </c>
      <c r="AA672" t="s">
        <v>3873</v>
      </c>
      <c r="AB672" t="s">
        <v>3873</v>
      </c>
      <c r="AC672" s="21">
        <v>122.44</v>
      </c>
      <c r="AD672" s="22">
        <v>1.83E-2</v>
      </c>
      <c r="AE672" t="s">
        <v>3092</v>
      </c>
      <c r="AF672">
        <v>0</v>
      </c>
      <c r="AG672" t="s">
        <v>3501</v>
      </c>
    </row>
    <row r="673" spans="1:33" hidden="1" x14ac:dyDescent="0.55000000000000004">
      <c r="A673" t="s">
        <v>32</v>
      </c>
      <c r="B673" t="s">
        <v>44</v>
      </c>
      <c r="C673" t="s">
        <v>264</v>
      </c>
      <c r="D673" t="s">
        <v>1621</v>
      </c>
      <c r="E673">
        <v>47849</v>
      </c>
      <c r="F673" t="s">
        <v>2815</v>
      </c>
      <c r="G673" t="s">
        <v>2723</v>
      </c>
      <c r="H673">
        <v>2305000</v>
      </c>
      <c r="I673">
        <v>5</v>
      </c>
      <c r="J673" s="19">
        <v>45658</v>
      </c>
      <c r="L673">
        <v>124.081</v>
      </c>
      <c r="M673">
        <v>1.95</v>
      </c>
      <c r="N673" t="s">
        <v>2618</v>
      </c>
      <c r="O673" t="s">
        <v>2618</v>
      </c>
      <c r="P673" t="s">
        <v>2967</v>
      </c>
      <c r="Q673" t="s">
        <v>2962</v>
      </c>
      <c r="R673" s="19">
        <v>42509</v>
      </c>
      <c r="S673" t="s">
        <v>2723</v>
      </c>
      <c r="T673" t="s">
        <v>3848</v>
      </c>
      <c r="U673" t="s">
        <v>3853</v>
      </c>
      <c r="V673" t="s">
        <v>3865</v>
      </c>
      <c r="W673" t="s">
        <v>3848</v>
      </c>
      <c r="X673" t="s">
        <v>3872</v>
      </c>
      <c r="Y673" t="s">
        <v>3873</v>
      </c>
      <c r="Z673" t="s">
        <v>3873</v>
      </c>
      <c r="AA673" t="s">
        <v>3873</v>
      </c>
      <c r="AB673" t="s">
        <v>3873</v>
      </c>
      <c r="AC673" s="21">
        <v>124.08</v>
      </c>
      <c r="AD673" s="22">
        <v>1.95E-2</v>
      </c>
      <c r="AE673" t="s">
        <v>3092</v>
      </c>
      <c r="AF673">
        <v>0</v>
      </c>
      <c r="AG673" t="s">
        <v>3502</v>
      </c>
    </row>
    <row r="674" spans="1:33" hidden="1" x14ac:dyDescent="0.55000000000000004">
      <c r="A674" t="s">
        <v>32</v>
      </c>
      <c r="B674" t="s">
        <v>44</v>
      </c>
      <c r="C674" t="s">
        <v>264</v>
      </c>
      <c r="D674" t="s">
        <v>1622</v>
      </c>
      <c r="E674">
        <v>47849</v>
      </c>
      <c r="F674" t="s">
        <v>2815</v>
      </c>
      <c r="G674" t="s">
        <v>2723</v>
      </c>
      <c r="H674">
        <v>2425000</v>
      </c>
      <c r="I674">
        <v>5</v>
      </c>
      <c r="J674" s="19">
        <v>46023</v>
      </c>
      <c r="L674">
        <v>124.83499999999999</v>
      </c>
      <c r="M674">
        <v>2.13</v>
      </c>
      <c r="N674" t="s">
        <v>2618</v>
      </c>
      <c r="O674" t="s">
        <v>2618</v>
      </c>
      <c r="P674" t="s">
        <v>2967</v>
      </c>
      <c r="Q674" t="s">
        <v>2962</v>
      </c>
      <c r="R674" s="19">
        <v>42509</v>
      </c>
      <c r="S674" t="s">
        <v>2723</v>
      </c>
      <c r="T674" t="s">
        <v>3848</v>
      </c>
      <c r="U674" t="s">
        <v>3853</v>
      </c>
      <c r="V674" t="s">
        <v>3865</v>
      </c>
      <c r="W674" t="s">
        <v>3848</v>
      </c>
      <c r="X674" t="s">
        <v>3872</v>
      </c>
      <c r="Y674" t="s">
        <v>3873</v>
      </c>
      <c r="Z674" t="s">
        <v>3873</v>
      </c>
      <c r="AA674" t="s">
        <v>3873</v>
      </c>
      <c r="AB674" t="s">
        <v>3873</v>
      </c>
      <c r="AC674" s="21">
        <v>124.84</v>
      </c>
      <c r="AD674" s="22">
        <v>2.1299999999999999E-2</v>
      </c>
      <c r="AE674" t="s">
        <v>3092</v>
      </c>
      <c r="AF674">
        <v>0</v>
      </c>
      <c r="AG674" t="s">
        <v>3503</v>
      </c>
    </row>
    <row r="675" spans="1:33" hidden="1" x14ac:dyDescent="0.55000000000000004">
      <c r="A675" t="s">
        <v>32</v>
      </c>
      <c r="B675" t="s">
        <v>44</v>
      </c>
      <c r="C675" t="s">
        <v>264</v>
      </c>
      <c r="D675" t="s">
        <v>1623</v>
      </c>
      <c r="E675">
        <v>47849</v>
      </c>
      <c r="F675" t="s">
        <v>2815</v>
      </c>
      <c r="G675" t="s">
        <v>2723</v>
      </c>
      <c r="H675">
        <v>2550000</v>
      </c>
      <c r="I675">
        <v>5</v>
      </c>
      <c r="J675" s="19">
        <v>46388</v>
      </c>
      <c r="L675">
        <v>123.56100000000001</v>
      </c>
      <c r="M675">
        <v>2.2599999999999998</v>
      </c>
      <c r="N675" t="s">
        <v>2618</v>
      </c>
      <c r="O675" t="s">
        <v>2618</v>
      </c>
      <c r="P675" t="s">
        <v>2967</v>
      </c>
      <c r="Q675" t="s">
        <v>2962</v>
      </c>
      <c r="R675" s="19">
        <v>42509</v>
      </c>
      <c r="S675" t="s">
        <v>2723</v>
      </c>
      <c r="T675" t="s">
        <v>3848</v>
      </c>
      <c r="U675" t="s">
        <v>3853</v>
      </c>
      <c r="V675" t="s">
        <v>3865</v>
      </c>
      <c r="W675" t="s">
        <v>3848</v>
      </c>
      <c r="X675" t="s">
        <v>3872</v>
      </c>
      <c r="Y675" t="s">
        <v>3873</v>
      </c>
      <c r="Z675" t="s">
        <v>3873</v>
      </c>
      <c r="AA675" t="s">
        <v>3873</v>
      </c>
      <c r="AB675" t="s">
        <v>3873</v>
      </c>
      <c r="AC675" s="21">
        <v>123.56</v>
      </c>
      <c r="AD675" s="22">
        <v>2.2599999999999999E-2</v>
      </c>
      <c r="AE675" t="s">
        <v>3092</v>
      </c>
      <c r="AF675">
        <v>0</v>
      </c>
      <c r="AG675" t="s">
        <v>3504</v>
      </c>
    </row>
    <row r="676" spans="1:33" hidden="1" x14ac:dyDescent="0.55000000000000004">
      <c r="A676" t="s">
        <v>32</v>
      </c>
      <c r="B676" t="s">
        <v>44</v>
      </c>
      <c r="C676" t="s">
        <v>264</v>
      </c>
      <c r="D676" t="s">
        <v>1624</v>
      </c>
      <c r="E676">
        <v>47849</v>
      </c>
      <c r="F676" t="s">
        <v>2815</v>
      </c>
      <c r="G676" t="s">
        <v>2723</v>
      </c>
      <c r="H676">
        <v>2680000</v>
      </c>
      <c r="I676">
        <v>5</v>
      </c>
      <c r="J676" s="19">
        <v>46753</v>
      </c>
      <c r="L676">
        <v>122.688</v>
      </c>
      <c r="M676">
        <v>2.35</v>
      </c>
      <c r="N676" t="s">
        <v>2618</v>
      </c>
      <c r="O676" t="s">
        <v>2618</v>
      </c>
      <c r="P676" t="s">
        <v>2967</v>
      </c>
      <c r="Q676" t="s">
        <v>2962</v>
      </c>
      <c r="R676" s="19">
        <v>42509</v>
      </c>
      <c r="S676" t="s">
        <v>2723</v>
      </c>
      <c r="T676" t="s">
        <v>3848</v>
      </c>
      <c r="U676" t="s">
        <v>3853</v>
      </c>
      <c r="V676" t="s">
        <v>3865</v>
      </c>
      <c r="W676" t="s">
        <v>3848</v>
      </c>
      <c r="X676" t="s">
        <v>3872</v>
      </c>
      <c r="Y676" t="s">
        <v>3873</v>
      </c>
      <c r="Z676" t="s">
        <v>3873</v>
      </c>
      <c r="AA676" t="s">
        <v>3873</v>
      </c>
      <c r="AB676" t="s">
        <v>3873</v>
      </c>
      <c r="AC676" s="21">
        <v>122.69</v>
      </c>
      <c r="AD676" s="22">
        <v>2.35E-2</v>
      </c>
      <c r="AE676" t="s">
        <v>3092</v>
      </c>
      <c r="AF676">
        <v>0</v>
      </c>
      <c r="AG676" t="s">
        <v>3505</v>
      </c>
    </row>
    <row r="677" spans="1:33" hidden="1" x14ac:dyDescent="0.55000000000000004">
      <c r="A677" t="s">
        <v>32</v>
      </c>
      <c r="B677" t="s">
        <v>44</v>
      </c>
      <c r="C677" t="s">
        <v>264</v>
      </c>
      <c r="D677" t="s">
        <v>1625</v>
      </c>
      <c r="E677">
        <v>47849</v>
      </c>
      <c r="F677" t="s">
        <v>2815</v>
      </c>
      <c r="G677" t="s">
        <v>2723</v>
      </c>
      <c r="H677">
        <v>2815000</v>
      </c>
      <c r="I677">
        <v>5</v>
      </c>
      <c r="J677" s="19">
        <v>47119</v>
      </c>
      <c r="L677">
        <v>121.91800000000001</v>
      </c>
      <c r="M677">
        <v>2.4300000000000002</v>
      </c>
      <c r="N677" t="s">
        <v>2618</v>
      </c>
      <c r="O677" t="s">
        <v>2618</v>
      </c>
      <c r="P677" t="s">
        <v>2967</v>
      </c>
      <c r="Q677" t="s">
        <v>2962</v>
      </c>
      <c r="R677" s="19">
        <v>42509</v>
      </c>
      <c r="S677" t="s">
        <v>2723</v>
      </c>
      <c r="T677" t="s">
        <v>3848</v>
      </c>
      <c r="U677" t="s">
        <v>3853</v>
      </c>
      <c r="V677" t="s">
        <v>3865</v>
      </c>
      <c r="W677" t="s">
        <v>3848</v>
      </c>
      <c r="X677" t="s">
        <v>3872</v>
      </c>
      <c r="Y677" t="s">
        <v>3873</v>
      </c>
      <c r="Z677" t="s">
        <v>3873</v>
      </c>
      <c r="AA677" t="s">
        <v>3873</v>
      </c>
      <c r="AB677" t="s">
        <v>3873</v>
      </c>
      <c r="AC677" s="21">
        <v>121.92</v>
      </c>
      <c r="AD677" s="22">
        <v>2.4299999999999999E-2</v>
      </c>
      <c r="AE677" t="s">
        <v>3092</v>
      </c>
      <c r="AF677">
        <v>0</v>
      </c>
      <c r="AG677" t="s">
        <v>3506</v>
      </c>
    </row>
    <row r="678" spans="1:33" hidden="1" x14ac:dyDescent="0.55000000000000004">
      <c r="A678" t="s">
        <v>32</v>
      </c>
      <c r="B678" t="s">
        <v>44</v>
      </c>
      <c r="C678" t="s">
        <v>264</v>
      </c>
      <c r="D678" t="s">
        <v>1626</v>
      </c>
      <c r="E678">
        <v>47849</v>
      </c>
      <c r="F678" t="s">
        <v>2815</v>
      </c>
      <c r="G678" t="s">
        <v>2723</v>
      </c>
      <c r="H678">
        <v>2960000</v>
      </c>
      <c r="I678">
        <v>5</v>
      </c>
      <c r="J678" s="19">
        <v>47484</v>
      </c>
      <c r="L678">
        <v>121.249</v>
      </c>
      <c r="M678">
        <v>2.5</v>
      </c>
      <c r="N678" t="s">
        <v>2618</v>
      </c>
      <c r="O678" t="s">
        <v>2618</v>
      </c>
      <c r="P678" t="s">
        <v>2967</v>
      </c>
      <c r="Q678" t="s">
        <v>2962</v>
      </c>
      <c r="R678" s="19">
        <v>42509</v>
      </c>
      <c r="S678" t="s">
        <v>2723</v>
      </c>
      <c r="T678" t="s">
        <v>3848</v>
      </c>
      <c r="U678" t="s">
        <v>3853</v>
      </c>
      <c r="V678" t="s">
        <v>3865</v>
      </c>
      <c r="W678" t="s">
        <v>3848</v>
      </c>
      <c r="X678" t="s">
        <v>3872</v>
      </c>
      <c r="Y678" t="s">
        <v>3873</v>
      </c>
      <c r="Z678" t="s">
        <v>3873</v>
      </c>
      <c r="AA678" t="s">
        <v>3873</v>
      </c>
      <c r="AB678" t="s">
        <v>3873</v>
      </c>
      <c r="AC678" s="21">
        <v>121.25</v>
      </c>
      <c r="AD678" s="22">
        <v>2.5000000000000001E-2</v>
      </c>
      <c r="AE678" t="s">
        <v>3092</v>
      </c>
      <c r="AF678">
        <v>0</v>
      </c>
      <c r="AG678" t="s">
        <v>3507</v>
      </c>
    </row>
    <row r="679" spans="1:33" hidden="1" x14ac:dyDescent="0.55000000000000004">
      <c r="A679" t="s">
        <v>32</v>
      </c>
      <c r="B679" t="s">
        <v>33</v>
      </c>
      <c r="C679" t="s">
        <v>223</v>
      </c>
      <c r="D679" t="s">
        <v>2249</v>
      </c>
      <c r="E679" t="s">
        <v>2978</v>
      </c>
      <c r="F679" t="s">
        <v>2778</v>
      </c>
      <c r="G679" t="s">
        <v>3846</v>
      </c>
      <c r="I679">
        <v>1.01</v>
      </c>
      <c r="J679" s="19">
        <v>42916</v>
      </c>
      <c r="L679" t="s">
        <v>2618</v>
      </c>
      <c r="N679" t="s">
        <v>2618</v>
      </c>
      <c r="O679" t="s">
        <v>2618</v>
      </c>
      <c r="P679" t="s">
        <v>2618</v>
      </c>
      <c r="Q679" t="s">
        <v>2618</v>
      </c>
      <c r="R679" s="19">
        <v>42906</v>
      </c>
      <c r="AE679" t="s">
        <v>3007</v>
      </c>
      <c r="AF679">
        <v>0</v>
      </c>
    </row>
    <row r="680" spans="1:33" hidden="1" x14ac:dyDescent="0.55000000000000004">
      <c r="A680" t="s">
        <v>32</v>
      </c>
      <c r="B680" t="s">
        <v>33</v>
      </c>
      <c r="C680" t="s">
        <v>60</v>
      </c>
      <c r="D680" t="s">
        <v>418</v>
      </c>
      <c r="E680" t="s">
        <v>2978</v>
      </c>
      <c r="F680" t="s">
        <v>2616</v>
      </c>
      <c r="G680" t="s">
        <v>3846</v>
      </c>
      <c r="I680">
        <v>1.02</v>
      </c>
      <c r="J680" s="19">
        <v>43012</v>
      </c>
      <c r="L680" t="s">
        <v>2618</v>
      </c>
      <c r="N680" t="s">
        <v>2618</v>
      </c>
      <c r="O680" t="s">
        <v>2618</v>
      </c>
      <c r="P680" t="s">
        <v>2618</v>
      </c>
      <c r="Q680" t="s">
        <v>2618</v>
      </c>
      <c r="R680" s="19">
        <v>42916</v>
      </c>
      <c r="AE680" t="s">
        <v>3007</v>
      </c>
      <c r="AF680">
        <v>0</v>
      </c>
    </row>
    <row r="681" spans="1:33" hidden="1" x14ac:dyDescent="0.55000000000000004">
      <c r="A681" t="s">
        <v>32</v>
      </c>
      <c r="B681" t="s">
        <v>33</v>
      </c>
      <c r="C681" t="s">
        <v>176</v>
      </c>
      <c r="D681" t="s">
        <v>1475</v>
      </c>
      <c r="E681" t="s">
        <v>2978</v>
      </c>
      <c r="F681" t="s">
        <v>2727</v>
      </c>
      <c r="G681" t="s">
        <v>3846</v>
      </c>
      <c r="I681">
        <v>1.01</v>
      </c>
      <c r="J681" s="19">
        <v>43011</v>
      </c>
      <c r="L681" t="s">
        <v>2618</v>
      </c>
      <c r="N681" t="s">
        <v>2618</v>
      </c>
      <c r="O681" t="s">
        <v>2618</v>
      </c>
      <c r="P681" t="s">
        <v>2618</v>
      </c>
      <c r="Q681" t="s">
        <v>2618</v>
      </c>
      <c r="R681" s="19">
        <v>42916</v>
      </c>
      <c r="AE681" t="s">
        <v>3007</v>
      </c>
      <c r="AF681">
        <v>0</v>
      </c>
    </row>
    <row r="682" spans="1:33" hidden="1" x14ac:dyDescent="0.55000000000000004">
      <c r="A682" t="s">
        <v>32</v>
      </c>
      <c r="B682" t="s">
        <v>33</v>
      </c>
      <c r="C682" t="s">
        <v>83</v>
      </c>
      <c r="D682" t="s">
        <v>1983</v>
      </c>
      <c r="E682" t="s">
        <v>2978</v>
      </c>
      <c r="F682" t="s">
        <v>2637</v>
      </c>
      <c r="G682" t="s">
        <v>3846</v>
      </c>
      <c r="I682">
        <v>1.1000000000000001</v>
      </c>
      <c r="J682" s="19">
        <v>43012</v>
      </c>
      <c r="L682" t="s">
        <v>2618</v>
      </c>
      <c r="N682" t="s">
        <v>2618</v>
      </c>
      <c r="O682" t="s">
        <v>2618</v>
      </c>
      <c r="P682" t="s">
        <v>2618</v>
      </c>
      <c r="Q682" t="s">
        <v>2618</v>
      </c>
      <c r="R682" s="19">
        <v>43007</v>
      </c>
      <c r="AE682" t="s">
        <v>3007</v>
      </c>
      <c r="AF682">
        <v>0</v>
      </c>
    </row>
    <row r="683" spans="1:33" hidden="1" x14ac:dyDescent="0.55000000000000004">
      <c r="A683" t="s">
        <v>32</v>
      </c>
      <c r="B683" t="s">
        <v>33</v>
      </c>
      <c r="C683" t="s">
        <v>67</v>
      </c>
      <c r="D683" t="s">
        <v>2403</v>
      </c>
      <c r="E683" t="s">
        <v>2978</v>
      </c>
      <c r="F683" t="s">
        <v>2622</v>
      </c>
      <c r="G683" t="s">
        <v>3846</v>
      </c>
      <c r="I683">
        <v>1.1000000000000001</v>
      </c>
      <c r="J683" s="19">
        <v>43011</v>
      </c>
      <c r="L683" t="s">
        <v>2618</v>
      </c>
      <c r="N683" t="s">
        <v>2618</v>
      </c>
      <c r="O683" t="s">
        <v>2618</v>
      </c>
      <c r="P683" t="s">
        <v>2618</v>
      </c>
      <c r="Q683" t="s">
        <v>2618</v>
      </c>
      <c r="R683" s="19">
        <v>43007</v>
      </c>
      <c r="AE683" t="s">
        <v>3007</v>
      </c>
      <c r="AF683">
        <v>0</v>
      </c>
    </row>
    <row r="684" spans="1:33" hidden="1" x14ac:dyDescent="0.55000000000000004">
      <c r="A684" t="s">
        <v>32</v>
      </c>
      <c r="B684" t="s">
        <v>33</v>
      </c>
      <c r="C684" t="s">
        <v>76</v>
      </c>
      <c r="D684" t="s">
        <v>459</v>
      </c>
      <c r="E684" t="s">
        <v>2978</v>
      </c>
      <c r="F684" t="s">
        <v>2631</v>
      </c>
      <c r="G684" t="s">
        <v>3846</v>
      </c>
      <c r="I684">
        <v>1.03</v>
      </c>
      <c r="J684" s="19">
        <v>43132</v>
      </c>
      <c r="L684" t="s">
        <v>2618</v>
      </c>
      <c r="N684" t="s">
        <v>2618</v>
      </c>
      <c r="O684" t="s">
        <v>2618</v>
      </c>
      <c r="P684" t="s">
        <v>2618</v>
      </c>
      <c r="Q684" t="s">
        <v>2618</v>
      </c>
      <c r="R684" s="19">
        <v>43011</v>
      </c>
      <c r="AE684" t="s">
        <v>3007</v>
      </c>
      <c r="AF684">
        <v>0</v>
      </c>
    </row>
    <row r="685" spans="1:33" hidden="1" x14ac:dyDescent="0.55000000000000004">
      <c r="A685" t="s">
        <v>32</v>
      </c>
      <c r="B685" t="s">
        <v>33</v>
      </c>
      <c r="C685" t="s">
        <v>71</v>
      </c>
      <c r="D685" t="s">
        <v>1610</v>
      </c>
      <c r="E685" t="s">
        <v>2978</v>
      </c>
      <c r="F685" t="s">
        <v>2626</v>
      </c>
      <c r="G685" t="s">
        <v>3846</v>
      </c>
      <c r="I685">
        <v>1.02</v>
      </c>
      <c r="J685" s="19">
        <v>43132</v>
      </c>
      <c r="L685" t="s">
        <v>2618</v>
      </c>
      <c r="N685" t="s">
        <v>2618</v>
      </c>
      <c r="O685" t="s">
        <v>2618</v>
      </c>
      <c r="P685" t="s">
        <v>2618</v>
      </c>
      <c r="Q685" t="s">
        <v>2618</v>
      </c>
      <c r="R685" s="19">
        <v>43012</v>
      </c>
      <c r="AE685" t="s">
        <v>3007</v>
      </c>
      <c r="AF685">
        <v>0</v>
      </c>
    </row>
    <row r="686" spans="1:33" hidden="1" x14ac:dyDescent="0.55000000000000004">
      <c r="A686" t="s">
        <v>32</v>
      </c>
      <c r="B686" t="s">
        <v>33</v>
      </c>
      <c r="C686" t="s">
        <v>100</v>
      </c>
      <c r="D686" t="s">
        <v>792</v>
      </c>
      <c r="E686" t="s">
        <v>2978</v>
      </c>
      <c r="F686" t="s">
        <v>2654</v>
      </c>
      <c r="G686" t="s">
        <v>3846</v>
      </c>
      <c r="I686">
        <v>1.1000000000000001</v>
      </c>
      <c r="J686" s="19">
        <v>43132</v>
      </c>
      <c r="K686">
        <v>100</v>
      </c>
      <c r="L686" t="s">
        <v>2618</v>
      </c>
      <c r="N686" t="s">
        <v>2618</v>
      </c>
      <c r="O686" t="s">
        <v>2618</v>
      </c>
      <c r="P686" t="s">
        <v>2618</v>
      </c>
      <c r="Q686" t="s">
        <v>2618</v>
      </c>
      <c r="R686" s="19">
        <v>43034</v>
      </c>
      <c r="AE686" t="s">
        <v>3007</v>
      </c>
      <c r="AF686">
        <v>0</v>
      </c>
    </row>
    <row r="687" spans="1:33" hidden="1" x14ac:dyDescent="0.55000000000000004">
      <c r="A687" t="s">
        <v>32</v>
      </c>
      <c r="B687" t="s">
        <v>33</v>
      </c>
      <c r="C687" t="s">
        <v>236</v>
      </c>
      <c r="D687" t="s">
        <v>2465</v>
      </c>
      <c r="E687" t="s">
        <v>2978</v>
      </c>
      <c r="F687" t="s">
        <v>2792</v>
      </c>
      <c r="G687" t="s">
        <v>3846</v>
      </c>
      <c r="I687">
        <v>1.1299999999999999</v>
      </c>
      <c r="J687" s="19">
        <v>43132</v>
      </c>
      <c r="K687">
        <v>100</v>
      </c>
      <c r="L687" t="s">
        <v>2618</v>
      </c>
      <c r="N687" t="s">
        <v>2618</v>
      </c>
      <c r="O687" t="s">
        <v>2618</v>
      </c>
      <c r="P687" t="s">
        <v>2618</v>
      </c>
      <c r="Q687" t="s">
        <v>2618</v>
      </c>
      <c r="R687" s="19">
        <v>43069</v>
      </c>
      <c r="AE687" t="s">
        <v>3007</v>
      </c>
      <c r="AF687">
        <v>0</v>
      </c>
    </row>
    <row r="688" spans="1:33" hidden="1" x14ac:dyDescent="0.55000000000000004">
      <c r="A688" t="s">
        <v>32</v>
      </c>
      <c r="B688" t="s">
        <v>33</v>
      </c>
      <c r="C688" t="s">
        <v>292</v>
      </c>
      <c r="D688" t="s">
        <v>2288</v>
      </c>
      <c r="E688" t="s">
        <v>2978</v>
      </c>
      <c r="F688" t="s">
        <v>2841</v>
      </c>
      <c r="G688" t="s">
        <v>3846</v>
      </c>
      <c r="I688">
        <v>1.25</v>
      </c>
      <c r="J688" s="19">
        <v>43132</v>
      </c>
      <c r="K688">
        <v>100</v>
      </c>
      <c r="L688" t="s">
        <v>2618</v>
      </c>
      <c r="N688" t="s">
        <v>2618</v>
      </c>
      <c r="O688" t="s">
        <v>2618</v>
      </c>
      <c r="P688" t="s">
        <v>2618</v>
      </c>
      <c r="Q688" t="s">
        <v>2618</v>
      </c>
      <c r="R688" s="19">
        <v>43069</v>
      </c>
      <c r="AE688" t="s">
        <v>3007</v>
      </c>
      <c r="AF688">
        <v>0</v>
      </c>
    </row>
    <row r="689" spans="1:32" hidden="1" x14ac:dyDescent="0.55000000000000004">
      <c r="A689" t="s">
        <v>32</v>
      </c>
      <c r="B689" t="s">
        <v>33</v>
      </c>
      <c r="C689" t="s">
        <v>197</v>
      </c>
      <c r="D689" t="s">
        <v>1199</v>
      </c>
      <c r="E689" t="s">
        <v>2978</v>
      </c>
      <c r="F689" t="s">
        <v>2754</v>
      </c>
      <c r="G689" t="s">
        <v>3846</v>
      </c>
      <c r="I689">
        <v>1.17</v>
      </c>
      <c r="J689" s="19">
        <v>43132</v>
      </c>
      <c r="L689" t="s">
        <v>2618</v>
      </c>
      <c r="N689" t="s">
        <v>2618</v>
      </c>
      <c r="O689" t="s">
        <v>2618</v>
      </c>
      <c r="P689" t="s">
        <v>2618</v>
      </c>
      <c r="Q689" t="s">
        <v>2618</v>
      </c>
      <c r="R689" s="19">
        <v>43130</v>
      </c>
      <c r="AE689" t="s">
        <v>3007</v>
      </c>
      <c r="AF689">
        <v>0</v>
      </c>
    </row>
    <row r="690" spans="1:32" hidden="1" x14ac:dyDescent="0.55000000000000004">
      <c r="A690" t="s">
        <v>32</v>
      </c>
      <c r="B690" t="s">
        <v>33</v>
      </c>
      <c r="C690" t="s">
        <v>121</v>
      </c>
      <c r="D690" t="s">
        <v>1472</v>
      </c>
      <c r="E690" t="s">
        <v>2978</v>
      </c>
      <c r="F690" t="s">
        <v>2673</v>
      </c>
      <c r="G690" t="s">
        <v>3846</v>
      </c>
      <c r="I690">
        <v>1.31</v>
      </c>
      <c r="J690" s="19">
        <v>43269</v>
      </c>
      <c r="K690">
        <v>100</v>
      </c>
      <c r="L690" t="s">
        <v>2618</v>
      </c>
      <c r="N690" t="s">
        <v>2618</v>
      </c>
      <c r="O690" t="s">
        <v>2618</v>
      </c>
      <c r="P690" t="s">
        <v>2618</v>
      </c>
      <c r="Q690" t="s">
        <v>2618</v>
      </c>
      <c r="R690" s="19">
        <v>43132</v>
      </c>
      <c r="AE690" t="s">
        <v>3007</v>
      </c>
      <c r="AF690">
        <v>0</v>
      </c>
    </row>
    <row r="691" spans="1:32" hidden="1" x14ac:dyDescent="0.55000000000000004">
      <c r="A691" t="s">
        <v>32</v>
      </c>
      <c r="B691" t="s">
        <v>33</v>
      </c>
      <c r="C691" t="s">
        <v>70</v>
      </c>
      <c r="D691" t="s">
        <v>1126</v>
      </c>
      <c r="E691" t="s">
        <v>2978</v>
      </c>
      <c r="F691" t="s">
        <v>2625</v>
      </c>
      <c r="G691" t="s">
        <v>3846</v>
      </c>
      <c r="I691">
        <v>1.5</v>
      </c>
      <c r="J691" s="19">
        <v>43269</v>
      </c>
      <c r="K691">
        <v>100</v>
      </c>
      <c r="L691" t="s">
        <v>2618</v>
      </c>
      <c r="N691" t="s">
        <v>2618</v>
      </c>
      <c r="O691" t="s">
        <v>2618</v>
      </c>
      <c r="P691" t="s">
        <v>2618</v>
      </c>
      <c r="Q691" t="s">
        <v>2618</v>
      </c>
      <c r="R691" s="19">
        <v>43152</v>
      </c>
      <c r="AE691" t="s">
        <v>3007</v>
      </c>
      <c r="AF691">
        <v>0</v>
      </c>
    </row>
    <row r="692" spans="1:32" hidden="1" x14ac:dyDescent="0.55000000000000004">
      <c r="A692" t="s">
        <v>32</v>
      </c>
      <c r="B692" t="s">
        <v>33</v>
      </c>
      <c r="C692" t="s">
        <v>139</v>
      </c>
      <c r="D692" t="s">
        <v>1260</v>
      </c>
      <c r="E692" t="s">
        <v>2978</v>
      </c>
      <c r="F692" t="s">
        <v>2689</v>
      </c>
      <c r="G692" t="s">
        <v>3846</v>
      </c>
      <c r="I692">
        <v>1.4</v>
      </c>
      <c r="J692" s="19">
        <v>43269</v>
      </c>
      <c r="K692">
        <v>100</v>
      </c>
      <c r="L692" t="s">
        <v>2618</v>
      </c>
      <c r="N692" t="s">
        <v>2618</v>
      </c>
      <c r="O692" t="s">
        <v>2618</v>
      </c>
      <c r="P692" t="s">
        <v>2618</v>
      </c>
      <c r="Q692" t="s">
        <v>2618</v>
      </c>
      <c r="R692" s="19">
        <v>43152</v>
      </c>
      <c r="AE692" t="s">
        <v>3007</v>
      </c>
      <c r="AF692">
        <v>0</v>
      </c>
    </row>
    <row r="693" spans="1:32" hidden="1" x14ac:dyDescent="0.55000000000000004">
      <c r="A693" t="s">
        <v>32</v>
      </c>
      <c r="B693" t="s">
        <v>33</v>
      </c>
      <c r="C693" t="s">
        <v>188</v>
      </c>
      <c r="D693" t="s">
        <v>1243</v>
      </c>
      <c r="E693" t="s">
        <v>2978</v>
      </c>
      <c r="F693" t="s">
        <v>2745</v>
      </c>
      <c r="G693" t="s">
        <v>3846</v>
      </c>
      <c r="I693">
        <v>1.6</v>
      </c>
      <c r="J693" s="19">
        <v>43269</v>
      </c>
      <c r="K693">
        <v>100</v>
      </c>
      <c r="L693" t="s">
        <v>2618</v>
      </c>
      <c r="N693" t="s">
        <v>2618</v>
      </c>
      <c r="O693" t="s">
        <v>2618</v>
      </c>
      <c r="P693" t="s">
        <v>2618</v>
      </c>
      <c r="Q693" t="s">
        <v>2618</v>
      </c>
      <c r="R693" s="19">
        <v>43179</v>
      </c>
      <c r="AE693" t="s">
        <v>3007</v>
      </c>
      <c r="AF693">
        <v>0</v>
      </c>
    </row>
    <row r="694" spans="1:32" hidden="1" x14ac:dyDescent="0.55000000000000004">
      <c r="A694" t="s">
        <v>32</v>
      </c>
      <c r="B694" t="s">
        <v>33</v>
      </c>
      <c r="C694" t="s">
        <v>124</v>
      </c>
      <c r="D694" t="s">
        <v>771</v>
      </c>
      <c r="E694" t="s">
        <v>2978</v>
      </c>
      <c r="F694" t="s">
        <v>2676</v>
      </c>
      <c r="G694" t="s">
        <v>3846</v>
      </c>
      <c r="I694">
        <v>2</v>
      </c>
      <c r="J694" s="19">
        <v>43269</v>
      </c>
      <c r="K694">
        <v>100</v>
      </c>
      <c r="L694" t="s">
        <v>2618</v>
      </c>
      <c r="N694" t="s">
        <v>2618</v>
      </c>
      <c r="O694" t="s">
        <v>2618</v>
      </c>
      <c r="P694" t="s">
        <v>2618</v>
      </c>
      <c r="Q694" t="s">
        <v>2618</v>
      </c>
      <c r="R694" s="19">
        <v>43210</v>
      </c>
      <c r="AE694" t="s">
        <v>3007</v>
      </c>
      <c r="AF694">
        <v>0</v>
      </c>
    </row>
    <row r="695" spans="1:32" hidden="1" x14ac:dyDescent="0.55000000000000004">
      <c r="A695" t="s">
        <v>32</v>
      </c>
      <c r="B695" t="s">
        <v>33</v>
      </c>
      <c r="C695" t="s">
        <v>163</v>
      </c>
      <c r="D695" t="s">
        <v>965</v>
      </c>
      <c r="E695" t="s">
        <v>2978</v>
      </c>
      <c r="F695" t="s">
        <v>2714</v>
      </c>
      <c r="G695" t="s">
        <v>3846</v>
      </c>
      <c r="I695">
        <v>1.93</v>
      </c>
      <c r="J695" s="19">
        <v>43269</v>
      </c>
      <c r="K695">
        <v>100</v>
      </c>
      <c r="L695" t="s">
        <v>2618</v>
      </c>
      <c r="N695" t="s">
        <v>2618</v>
      </c>
      <c r="O695" t="s">
        <v>2618</v>
      </c>
      <c r="P695" t="s">
        <v>2618</v>
      </c>
      <c r="Q695" t="s">
        <v>2618</v>
      </c>
      <c r="R695" s="19">
        <v>43210</v>
      </c>
      <c r="AE695" t="s">
        <v>3007</v>
      </c>
      <c r="AF695">
        <v>0</v>
      </c>
    </row>
    <row r="696" spans="1:32" hidden="1" x14ac:dyDescent="0.55000000000000004">
      <c r="A696" t="s">
        <v>32</v>
      </c>
      <c r="B696" t="s">
        <v>33</v>
      </c>
      <c r="C696" t="s">
        <v>86</v>
      </c>
      <c r="D696" t="s">
        <v>2304</v>
      </c>
      <c r="E696" t="s">
        <v>2978</v>
      </c>
      <c r="F696" t="s">
        <v>2640</v>
      </c>
      <c r="G696" t="s">
        <v>3846</v>
      </c>
      <c r="I696">
        <v>1.4</v>
      </c>
      <c r="J696" s="19">
        <v>43269</v>
      </c>
      <c r="K696">
        <v>100</v>
      </c>
      <c r="L696" t="s">
        <v>2618</v>
      </c>
      <c r="N696" t="s">
        <v>2618</v>
      </c>
      <c r="O696" t="s">
        <v>2618</v>
      </c>
      <c r="P696" t="s">
        <v>2618</v>
      </c>
      <c r="Q696" t="s">
        <v>2618</v>
      </c>
      <c r="R696" s="19">
        <v>43245</v>
      </c>
      <c r="AE696" t="s">
        <v>3007</v>
      </c>
      <c r="AF696">
        <v>0</v>
      </c>
    </row>
    <row r="697" spans="1:32" hidden="1" x14ac:dyDescent="0.55000000000000004">
      <c r="A697" t="s">
        <v>32</v>
      </c>
      <c r="B697" t="s">
        <v>33</v>
      </c>
      <c r="C697" t="s">
        <v>191</v>
      </c>
      <c r="D697" t="s">
        <v>1930</v>
      </c>
      <c r="E697" t="s">
        <v>2978</v>
      </c>
      <c r="F697" t="s">
        <v>2748</v>
      </c>
      <c r="G697" t="s">
        <v>3846</v>
      </c>
      <c r="I697">
        <v>1.6</v>
      </c>
      <c r="J697" s="19">
        <v>43299</v>
      </c>
      <c r="K697">
        <v>100</v>
      </c>
      <c r="L697" t="s">
        <v>2618</v>
      </c>
      <c r="N697" t="s">
        <v>2618</v>
      </c>
      <c r="O697" t="s">
        <v>2618</v>
      </c>
      <c r="P697" t="s">
        <v>2618</v>
      </c>
      <c r="Q697" t="s">
        <v>2618</v>
      </c>
      <c r="R697" s="19">
        <v>43269</v>
      </c>
      <c r="AE697" t="s">
        <v>3007</v>
      </c>
      <c r="AF697">
        <v>0</v>
      </c>
    </row>
    <row r="698" spans="1:32" hidden="1" x14ac:dyDescent="0.55000000000000004">
      <c r="A698" t="s">
        <v>32</v>
      </c>
      <c r="B698" t="s">
        <v>33</v>
      </c>
      <c r="C698" t="s">
        <v>288</v>
      </c>
      <c r="D698" t="s">
        <v>1874</v>
      </c>
      <c r="E698" t="s">
        <v>2978</v>
      </c>
      <c r="F698" t="s">
        <v>2837</v>
      </c>
      <c r="G698" t="s">
        <v>3846</v>
      </c>
      <c r="I698">
        <v>1.56</v>
      </c>
      <c r="J698" s="19">
        <v>43319</v>
      </c>
      <c r="K698">
        <v>100</v>
      </c>
      <c r="L698" t="s">
        <v>2618</v>
      </c>
      <c r="N698" t="s">
        <v>2618</v>
      </c>
      <c r="O698" t="s">
        <v>2618</v>
      </c>
      <c r="P698" t="s">
        <v>2618</v>
      </c>
      <c r="Q698" t="s">
        <v>2618</v>
      </c>
      <c r="R698" s="19">
        <v>43269</v>
      </c>
      <c r="AE698" t="s">
        <v>3007</v>
      </c>
      <c r="AF698">
        <v>0</v>
      </c>
    </row>
    <row r="699" spans="1:32" hidden="1" x14ac:dyDescent="0.55000000000000004">
      <c r="A699" t="s">
        <v>32</v>
      </c>
      <c r="B699" t="s">
        <v>33</v>
      </c>
      <c r="C699" t="s">
        <v>206</v>
      </c>
      <c r="D699" t="s">
        <v>2105</v>
      </c>
      <c r="E699" t="s">
        <v>2978</v>
      </c>
      <c r="F699" t="s">
        <v>2761</v>
      </c>
      <c r="G699" t="s">
        <v>3846</v>
      </c>
      <c r="I699">
        <v>1.65</v>
      </c>
      <c r="J699" s="19">
        <v>43299</v>
      </c>
      <c r="K699">
        <v>100</v>
      </c>
      <c r="L699" t="s">
        <v>2618</v>
      </c>
      <c r="N699" t="s">
        <v>2618</v>
      </c>
      <c r="O699" t="s">
        <v>2618</v>
      </c>
      <c r="P699" t="s">
        <v>2618</v>
      </c>
      <c r="Q699" t="s">
        <v>2618</v>
      </c>
      <c r="R699" s="19">
        <v>43270</v>
      </c>
      <c r="AE699" t="s">
        <v>3007</v>
      </c>
      <c r="AF699">
        <v>0</v>
      </c>
    </row>
    <row r="700" spans="1:32" hidden="1" x14ac:dyDescent="0.55000000000000004">
      <c r="A700" t="s">
        <v>32</v>
      </c>
      <c r="B700" t="s">
        <v>33</v>
      </c>
      <c r="C700" t="s">
        <v>182</v>
      </c>
      <c r="D700" t="s">
        <v>2331</v>
      </c>
      <c r="E700" t="s">
        <v>2978</v>
      </c>
      <c r="F700" t="s">
        <v>2732</v>
      </c>
      <c r="G700" t="s">
        <v>3846</v>
      </c>
      <c r="I700">
        <v>1.25</v>
      </c>
      <c r="J700" s="19">
        <v>43349</v>
      </c>
      <c r="K700">
        <v>100</v>
      </c>
      <c r="L700" t="s">
        <v>2618</v>
      </c>
      <c r="N700" t="s">
        <v>2618</v>
      </c>
      <c r="O700" t="s">
        <v>2618</v>
      </c>
      <c r="P700" t="s">
        <v>2618</v>
      </c>
      <c r="Q700" t="s">
        <v>2618</v>
      </c>
      <c r="R700" s="19">
        <v>43299</v>
      </c>
      <c r="AE700" t="s">
        <v>3007</v>
      </c>
      <c r="AF700">
        <v>0</v>
      </c>
    </row>
    <row r="701" spans="1:32" hidden="1" x14ac:dyDescent="0.55000000000000004">
      <c r="A701" t="s">
        <v>32</v>
      </c>
      <c r="B701" t="s">
        <v>33</v>
      </c>
      <c r="C701" t="s">
        <v>315</v>
      </c>
      <c r="D701" t="s">
        <v>2104</v>
      </c>
      <c r="E701" t="s">
        <v>2978</v>
      </c>
      <c r="F701" t="s">
        <v>2866</v>
      </c>
      <c r="G701" t="s">
        <v>3846</v>
      </c>
      <c r="I701">
        <v>1.55</v>
      </c>
      <c r="J701" s="19">
        <v>43349</v>
      </c>
      <c r="K701">
        <v>100</v>
      </c>
      <c r="L701" t="s">
        <v>2618</v>
      </c>
      <c r="N701" t="s">
        <v>2618</v>
      </c>
      <c r="O701" t="s">
        <v>2618</v>
      </c>
      <c r="P701" t="s">
        <v>2618</v>
      </c>
      <c r="Q701" t="s">
        <v>2618</v>
      </c>
      <c r="R701" s="19">
        <v>43319</v>
      </c>
      <c r="AE701" t="s">
        <v>3007</v>
      </c>
      <c r="AF701">
        <v>0</v>
      </c>
    </row>
    <row r="702" spans="1:32" hidden="1" x14ac:dyDescent="0.55000000000000004">
      <c r="A702" t="s">
        <v>32</v>
      </c>
      <c r="B702" t="s">
        <v>33</v>
      </c>
      <c r="C702" t="s">
        <v>212</v>
      </c>
      <c r="D702" t="s">
        <v>1922</v>
      </c>
      <c r="E702" t="s">
        <v>2978</v>
      </c>
      <c r="F702" t="s">
        <v>2766</v>
      </c>
      <c r="G702" t="s">
        <v>3846</v>
      </c>
      <c r="I702">
        <v>1.6</v>
      </c>
      <c r="J702" s="19">
        <v>43357</v>
      </c>
      <c r="K702">
        <v>100</v>
      </c>
      <c r="L702" t="s">
        <v>2618</v>
      </c>
      <c r="N702" t="s">
        <v>2618</v>
      </c>
      <c r="O702" t="s">
        <v>2618</v>
      </c>
      <c r="P702" t="s">
        <v>2618</v>
      </c>
      <c r="Q702" t="s">
        <v>2618</v>
      </c>
      <c r="R702" s="19">
        <v>43349</v>
      </c>
      <c r="AE702" t="s">
        <v>3007</v>
      </c>
      <c r="AF702">
        <v>0</v>
      </c>
    </row>
    <row r="703" spans="1:32" hidden="1" x14ac:dyDescent="0.55000000000000004">
      <c r="A703" t="s">
        <v>32</v>
      </c>
      <c r="B703" t="s">
        <v>33</v>
      </c>
      <c r="C703" t="s">
        <v>95</v>
      </c>
      <c r="D703" t="s">
        <v>1811</v>
      </c>
      <c r="E703" t="s">
        <v>2983</v>
      </c>
      <c r="F703" t="s">
        <v>2650</v>
      </c>
      <c r="G703" t="s">
        <v>3846</v>
      </c>
      <c r="I703">
        <v>0.16</v>
      </c>
      <c r="J703" s="19">
        <v>42403</v>
      </c>
      <c r="L703" t="s">
        <v>2618</v>
      </c>
      <c r="N703" t="s">
        <v>2618</v>
      </c>
      <c r="O703" t="s">
        <v>2618</v>
      </c>
      <c r="P703" t="s">
        <v>2618</v>
      </c>
      <c r="Q703" t="s">
        <v>2618</v>
      </c>
      <c r="R703" s="19">
        <v>42237</v>
      </c>
      <c r="AE703" t="s">
        <v>3007</v>
      </c>
      <c r="AF703">
        <v>0</v>
      </c>
    </row>
    <row r="704" spans="1:32" hidden="1" x14ac:dyDescent="0.55000000000000004">
      <c r="A704" t="s">
        <v>32</v>
      </c>
      <c r="B704" t="s">
        <v>33</v>
      </c>
      <c r="C704" t="s">
        <v>130</v>
      </c>
      <c r="D704" t="s">
        <v>1980</v>
      </c>
      <c r="E704" t="s">
        <v>2983</v>
      </c>
      <c r="F704" t="s">
        <v>2682</v>
      </c>
      <c r="G704" t="s">
        <v>3846</v>
      </c>
      <c r="I704">
        <v>0.24</v>
      </c>
      <c r="J704" s="19">
        <v>42583</v>
      </c>
      <c r="L704" t="s">
        <v>2618</v>
      </c>
      <c r="N704" t="s">
        <v>2618</v>
      </c>
      <c r="O704" t="s">
        <v>2618</v>
      </c>
      <c r="P704" t="s">
        <v>2618</v>
      </c>
      <c r="Q704" t="s">
        <v>2618</v>
      </c>
      <c r="R704" s="19">
        <v>42403</v>
      </c>
      <c r="AE704" t="s">
        <v>3007</v>
      </c>
      <c r="AF704">
        <v>0</v>
      </c>
    </row>
    <row r="705" spans="1:32" hidden="1" x14ac:dyDescent="0.55000000000000004">
      <c r="A705" t="s">
        <v>32</v>
      </c>
      <c r="B705" t="s">
        <v>33</v>
      </c>
      <c r="C705" t="s">
        <v>63</v>
      </c>
      <c r="D705" t="s">
        <v>587</v>
      </c>
      <c r="E705" t="s">
        <v>2983</v>
      </c>
      <c r="F705" t="s">
        <v>2619</v>
      </c>
      <c r="G705" t="s">
        <v>3846</v>
      </c>
      <c r="I705">
        <v>0.62</v>
      </c>
      <c r="J705" s="19">
        <v>42710</v>
      </c>
      <c r="L705" t="s">
        <v>2618</v>
      </c>
      <c r="N705" t="s">
        <v>2618</v>
      </c>
      <c r="O705" t="s">
        <v>2618</v>
      </c>
      <c r="P705" t="s">
        <v>2618</v>
      </c>
      <c r="Q705" t="s">
        <v>2618</v>
      </c>
      <c r="R705" s="19">
        <v>42676</v>
      </c>
      <c r="AE705" t="s">
        <v>3007</v>
      </c>
      <c r="AF705">
        <v>0</v>
      </c>
    </row>
    <row r="706" spans="1:32" hidden="1" x14ac:dyDescent="0.55000000000000004">
      <c r="A706" t="s">
        <v>32</v>
      </c>
      <c r="B706" t="s">
        <v>33</v>
      </c>
      <c r="C706" t="s">
        <v>166</v>
      </c>
      <c r="D706" t="s">
        <v>1929</v>
      </c>
      <c r="E706" t="s">
        <v>2983</v>
      </c>
      <c r="F706" t="s">
        <v>2666</v>
      </c>
      <c r="G706" t="s">
        <v>3846</v>
      </c>
      <c r="I706">
        <v>0.8</v>
      </c>
      <c r="J706" s="19">
        <v>42803</v>
      </c>
      <c r="L706" t="s">
        <v>2618</v>
      </c>
      <c r="N706" t="s">
        <v>2618</v>
      </c>
      <c r="O706" t="s">
        <v>2618</v>
      </c>
      <c r="P706" t="s">
        <v>2618</v>
      </c>
      <c r="Q706" t="s">
        <v>2618</v>
      </c>
      <c r="R706" s="19">
        <v>42710</v>
      </c>
      <c r="AE706" t="s">
        <v>3007</v>
      </c>
      <c r="AF706">
        <v>0</v>
      </c>
    </row>
    <row r="707" spans="1:32" hidden="1" x14ac:dyDescent="0.55000000000000004">
      <c r="A707" t="s">
        <v>32</v>
      </c>
      <c r="B707" t="s">
        <v>33</v>
      </c>
      <c r="C707" t="s">
        <v>128</v>
      </c>
      <c r="D707" t="s">
        <v>1735</v>
      </c>
      <c r="E707" t="s">
        <v>2983</v>
      </c>
      <c r="F707" t="s">
        <v>2680</v>
      </c>
      <c r="G707" t="s">
        <v>3846</v>
      </c>
      <c r="I707">
        <v>0.83</v>
      </c>
      <c r="J707" s="19">
        <v>42803</v>
      </c>
      <c r="L707" t="s">
        <v>2618</v>
      </c>
      <c r="N707" t="s">
        <v>2618</v>
      </c>
      <c r="O707" t="s">
        <v>2618</v>
      </c>
      <c r="P707" t="s">
        <v>2618</v>
      </c>
      <c r="Q707" t="s">
        <v>2618</v>
      </c>
      <c r="R707" s="19">
        <v>42718</v>
      </c>
      <c r="AE707" t="s">
        <v>3007</v>
      </c>
      <c r="AF707">
        <v>0</v>
      </c>
    </row>
    <row r="708" spans="1:32" hidden="1" x14ac:dyDescent="0.55000000000000004">
      <c r="A708" t="s">
        <v>32</v>
      </c>
      <c r="B708" t="s">
        <v>33</v>
      </c>
      <c r="C708" t="s">
        <v>150</v>
      </c>
      <c r="D708" t="s">
        <v>2466</v>
      </c>
      <c r="E708" t="s">
        <v>2983</v>
      </c>
      <c r="F708" t="s">
        <v>2623</v>
      </c>
      <c r="G708" t="s">
        <v>3846</v>
      </c>
      <c r="I708">
        <v>0.88</v>
      </c>
      <c r="J708" s="19">
        <v>42916</v>
      </c>
      <c r="K708">
        <v>100</v>
      </c>
      <c r="L708" t="s">
        <v>2618</v>
      </c>
      <c r="N708" t="s">
        <v>2618</v>
      </c>
      <c r="O708" t="s">
        <v>2618</v>
      </c>
      <c r="P708" t="s">
        <v>2618</v>
      </c>
      <c r="Q708" t="s">
        <v>2618</v>
      </c>
      <c r="R708" s="19">
        <v>42803</v>
      </c>
      <c r="AE708" t="s">
        <v>3007</v>
      </c>
      <c r="AF708">
        <v>0</v>
      </c>
    </row>
    <row r="709" spans="1:32" hidden="1" x14ac:dyDescent="0.55000000000000004">
      <c r="A709" t="s">
        <v>32</v>
      </c>
      <c r="B709" t="s">
        <v>33</v>
      </c>
      <c r="C709" t="s">
        <v>65</v>
      </c>
      <c r="D709" t="s">
        <v>2062</v>
      </c>
      <c r="E709" t="s">
        <v>2983</v>
      </c>
      <c r="F709" t="s">
        <v>2621</v>
      </c>
      <c r="G709" t="s">
        <v>3846</v>
      </c>
      <c r="I709">
        <v>0.95</v>
      </c>
      <c r="J709" s="19">
        <v>42916</v>
      </c>
      <c r="L709" t="s">
        <v>2618</v>
      </c>
      <c r="N709" t="s">
        <v>2618</v>
      </c>
      <c r="O709" t="s">
        <v>2618</v>
      </c>
      <c r="P709" t="s">
        <v>2618</v>
      </c>
      <c r="Q709" t="s">
        <v>2618</v>
      </c>
      <c r="R709" s="19">
        <v>42821</v>
      </c>
      <c r="AE709" t="s">
        <v>3007</v>
      </c>
      <c r="AF709">
        <v>0</v>
      </c>
    </row>
    <row r="710" spans="1:32" hidden="1" x14ac:dyDescent="0.55000000000000004">
      <c r="A710" t="s">
        <v>32</v>
      </c>
      <c r="B710" t="s">
        <v>33</v>
      </c>
      <c r="C710" t="s">
        <v>118</v>
      </c>
      <c r="D710" t="s">
        <v>2174</v>
      </c>
      <c r="E710" t="s">
        <v>2983</v>
      </c>
      <c r="F710" t="s">
        <v>2632</v>
      </c>
      <c r="G710" t="s">
        <v>3846</v>
      </c>
      <c r="I710">
        <v>0.94</v>
      </c>
      <c r="J710" s="19">
        <v>42916</v>
      </c>
      <c r="L710" t="s">
        <v>2618</v>
      </c>
      <c r="N710" t="s">
        <v>2618</v>
      </c>
      <c r="O710" t="s">
        <v>2618</v>
      </c>
      <c r="P710" t="s">
        <v>2618</v>
      </c>
      <c r="Q710" t="s">
        <v>2618</v>
      </c>
      <c r="R710" s="19">
        <v>42821</v>
      </c>
      <c r="AE710" t="s">
        <v>3007</v>
      </c>
      <c r="AF710">
        <v>0</v>
      </c>
    </row>
    <row r="711" spans="1:32" hidden="1" x14ac:dyDescent="0.55000000000000004">
      <c r="A711" t="s">
        <v>32</v>
      </c>
      <c r="B711" t="s">
        <v>33</v>
      </c>
      <c r="C711" t="s">
        <v>119</v>
      </c>
      <c r="D711" t="s">
        <v>2212</v>
      </c>
      <c r="E711" t="s">
        <v>2983</v>
      </c>
      <c r="F711" t="s">
        <v>2671</v>
      </c>
      <c r="G711" t="s">
        <v>3846</v>
      </c>
      <c r="I711">
        <v>1</v>
      </c>
      <c r="J711" s="19">
        <v>42916</v>
      </c>
      <c r="L711" t="s">
        <v>2618</v>
      </c>
      <c r="N711" t="s">
        <v>2618</v>
      </c>
      <c r="O711" t="s">
        <v>2618</v>
      </c>
      <c r="P711" t="s">
        <v>2618</v>
      </c>
      <c r="Q711" t="s">
        <v>2618</v>
      </c>
      <c r="R711" s="19">
        <v>42878</v>
      </c>
      <c r="AE711" t="s">
        <v>3007</v>
      </c>
      <c r="AF711">
        <v>0</v>
      </c>
    </row>
    <row r="712" spans="1:32" hidden="1" x14ac:dyDescent="0.55000000000000004">
      <c r="A712" t="s">
        <v>32</v>
      </c>
      <c r="B712" t="s">
        <v>33</v>
      </c>
      <c r="C712" t="s">
        <v>164</v>
      </c>
      <c r="D712" t="s">
        <v>1915</v>
      </c>
      <c r="E712" t="s">
        <v>2983</v>
      </c>
      <c r="F712" t="s">
        <v>2715</v>
      </c>
      <c r="G712" t="s">
        <v>3846</v>
      </c>
      <c r="I712">
        <v>0.9</v>
      </c>
      <c r="J712" s="19">
        <v>42916</v>
      </c>
      <c r="L712" t="s">
        <v>2618</v>
      </c>
      <c r="N712" t="s">
        <v>2618</v>
      </c>
      <c r="O712" t="s">
        <v>2618</v>
      </c>
      <c r="P712" t="s">
        <v>2618</v>
      </c>
      <c r="Q712" t="s">
        <v>2618</v>
      </c>
      <c r="R712" s="19">
        <v>42878</v>
      </c>
      <c r="AE712" t="s">
        <v>3007</v>
      </c>
      <c r="AF712">
        <v>0</v>
      </c>
    </row>
    <row r="713" spans="1:32" hidden="1" x14ac:dyDescent="0.55000000000000004">
      <c r="A713" t="s">
        <v>32</v>
      </c>
      <c r="B713" t="s">
        <v>33</v>
      </c>
      <c r="C713" t="s">
        <v>223</v>
      </c>
      <c r="D713" t="s">
        <v>1273</v>
      </c>
      <c r="E713" t="s">
        <v>2983</v>
      </c>
      <c r="F713" t="s">
        <v>2778</v>
      </c>
      <c r="G713" t="s">
        <v>3846</v>
      </c>
      <c r="I713">
        <v>1.03</v>
      </c>
      <c r="J713" s="19">
        <v>42916</v>
      </c>
      <c r="L713" t="s">
        <v>2618</v>
      </c>
      <c r="N713" t="s">
        <v>2618</v>
      </c>
      <c r="O713" t="s">
        <v>2618</v>
      </c>
      <c r="P713" t="s">
        <v>2618</v>
      </c>
      <c r="Q713" t="s">
        <v>2618</v>
      </c>
      <c r="R713" s="19">
        <v>42906</v>
      </c>
      <c r="AE713" t="s">
        <v>3007</v>
      </c>
      <c r="AF713">
        <v>0</v>
      </c>
    </row>
    <row r="714" spans="1:32" hidden="1" x14ac:dyDescent="0.55000000000000004">
      <c r="A714" t="s">
        <v>32</v>
      </c>
      <c r="B714" t="s">
        <v>33</v>
      </c>
      <c r="C714" t="s">
        <v>60</v>
      </c>
      <c r="D714" t="s">
        <v>1652</v>
      </c>
      <c r="E714" t="s">
        <v>2983</v>
      </c>
      <c r="F714" t="s">
        <v>2616</v>
      </c>
      <c r="G714" t="s">
        <v>3846</v>
      </c>
      <c r="I714">
        <v>1.05</v>
      </c>
      <c r="J714" s="19">
        <v>43012</v>
      </c>
      <c r="L714" t="s">
        <v>2618</v>
      </c>
      <c r="N714" t="s">
        <v>2618</v>
      </c>
      <c r="O714" t="s">
        <v>2618</v>
      </c>
      <c r="P714" t="s">
        <v>2618</v>
      </c>
      <c r="Q714" t="s">
        <v>2618</v>
      </c>
      <c r="R714" s="19">
        <v>42916</v>
      </c>
      <c r="AE714" t="s">
        <v>3007</v>
      </c>
      <c r="AF714">
        <v>0</v>
      </c>
    </row>
    <row r="715" spans="1:32" hidden="1" x14ac:dyDescent="0.55000000000000004">
      <c r="A715" t="s">
        <v>32</v>
      </c>
      <c r="B715" t="s">
        <v>33</v>
      </c>
      <c r="C715" t="s">
        <v>176</v>
      </c>
      <c r="D715" t="s">
        <v>2292</v>
      </c>
      <c r="E715" t="s">
        <v>2983</v>
      </c>
      <c r="F715" t="s">
        <v>2727</v>
      </c>
      <c r="G715" t="s">
        <v>3846</v>
      </c>
      <c r="I715">
        <v>1.04</v>
      </c>
      <c r="J715" s="19">
        <v>43011</v>
      </c>
      <c r="L715" t="s">
        <v>2618</v>
      </c>
      <c r="N715" t="s">
        <v>2618</v>
      </c>
      <c r="O715" t="s">
        <v>2618</v>
      </c>
      <c r="P715" t="s">
        <v>2618</v>
      </c>
      <c r="Q715" t="s">
        <v>2618</v>
      </c>
      <c r="R715" s="19">
        <v>42916</v>
      </c>
      <c r="AE715" t="s">
        <v>3007</v>
      </c>
      <c r="AF715">
        <v>0</v>
      </c>
    </row>
    <row r="716" spans="1:32" hidden="1" x14ac:dyDescent="0.55000000000000004">
      <c r="A716" t="s">
        <v>32</v>
      </c>
      <c r="B716" t="s">
        <v>33</v>
      </c>
      <c r="C716" t="s">
        <v>83</v>
      </c>
      <c r="D716" t="s">
        <v>890</v>
      </c>
      <c r="E716" t="s">
        <v>2983</v>
      </c>
      <c r="F716" t="s">
        <v>2637</v>
      </c>
      <c r="G716" t="s">
        <v>3846</v>
      </c>
      <c r="I716">
        <v>1.1499999999999999</v>
      </c>
      <c r="J716" s="19">
        <v>43012</v>
      </c>
      <c r="L716" t="s">
        <v>2618</v>
      </c>
      <c r="N716" t="s">
        <v>2618</v>
      </c>
      <c r="O716" t="s">
        <v>2618</v>
      </c>
      <c r="P716" t="s">
        <v>2618</v>
      </c>
      <c r="Q716" t="s">
        <v>2618</v>
      </c>
      <c r="R716" s="19">
        <v>43007</v>
      </c>
      <c r="AE716" t="s">
        <v>3007</v>
      </c>
      <c r="AF716">
        <v>0</v>
      </c>
    </row>
    <row r="717" spans="1:32" hidden="1" x14ac:dyDescent="0.55000000000000004">
      <c r="A717" t="s">
        <v>32</v>
      </c>
      <c r="B717" t="s">
        <v>33</v>
      </c>
      <c r="C717" t="s">
        <v>67</v>
      </c>
      <c r="D717" t="s">
        <v>430</v>
      </c>
      <c r="E717" t="s">
        <v>2983</v>
      </c>
      <c r="F717" t="s">
        <v>2622</v>
      </c>
      <c r="G717" t="s">
        <v>3846</v>
      </c>
      <c r="I717">
        <v>1.1499999999999999</v>
      </c>
      <c r="J717" s="19">
        <v>43011</v>
      </c>
      <c r="L717" t="s">
        <v>2618</v>
      </c>
      <c r="N717" t="s">
        <v>2618</v>
      </c>
      <c r="O717" t="s">
        <v>2618</v>
      </c>
      <c r="P717" t="s">
        <v>2618</v>
      </c>
      <c r="Q717" t="s">
        <v>2618</v>
      </c>
      <c r="R717" s="19">
        <v>43007</v>
      </c>
      <c r="AE717" t="s">
        <v>3007</v>
      </c>
      <c r="AF717">
        <v>0</v>
      </c>
    </row>
    <row r="718" spans="1:32" hidden="1" x14ac:dyDescent="0.55000000000000004">
      <c r="A718" t="s">
        <v>32</v>
      </c>
      <c r="B718" t="s">
        <v>33</v>
      </c>
      <c r="C718" t="s">
        <v>76</v>
      </c>
      <c r="D718" t="s">
        <v>2291</v>
      </c>
      <c r="E718" t="s">
        <v>2983</v>
      </c>
      <c r="F718" t="s">
        <v>2631</v>
      </c>
      <c r="G718" t="s">
        <v>3846</v>
      </c>
      <c r="I718">
        <v>1.08</v>
      </c>
      <c r="J718" s="19">
        <v>43132</v>
      </c>
      <c r="L718" t="s">
        <v>2618</v>
      </c>
      <c r="N718" t="s">
        <v>2618</v>
      </c>
      <c r="O718" t="s">
        <v>2618</v>
      </c>
      <c r="P718" t="s">
        <v>2618</v>
      </c>
      <c r="Q718" t="s">
        <v>2618</v>
      </c>
      <c r="R718" s="19">
        <v>43011</v>
      </c>
      <c r="AE718" t="s">
        <v>3007</v>
      </c>
      <c r="AF718">
        <v>0</v>
      </c>
    </row>
    <row r="719" spans="1:32" hidden="1" x14ac:dyDescent="0.55000000000000004">
      <c r="A719" t="s">
        <v>32</v>
      </c>
      <c r="B719" t="s">
        <v>33</v>
      </c>
      <c r="C719" t="s">
        <v>71</v>
      </c>
      <c r="D719" t="s">
        <v>1388</v>
      </c>
      <c r="E719" t="s">
        <v>2983</v>
      </c>
      <c r="F719" t="s">
        <v>2626</v>
      </c>
      <c r="G719" t="s">
        <v>3846</v>
      </c>
      <c r="I719">
        <v>1.07</v>
      </c>
      <c r="J719" s="19">
        <v>43132</v>
      </c>
      <c r="L719" t="s">
        <v>2618</v>
      </c>
      <c r="N719" t="s">
        <v>2618</v>
      </c>
      <c r="O719" t="s">
        <v>2618</v>
      </c>
      <c r="P719" t="s">
        <v>2618</v>
      </c>
      <c r="Q719" t="s">
        <v>2618</v>
      </c>
      <c r="R719" s="19">
        <v>43012</v>
      </c>
      <c r="AE719" t="s">
        <v>3007</v>
      </c>
      <c r="AF719">
        <v>0</v>
      </c>
    </row>
    <row r="720" spans="1:32" hidden="1" x14ac:dyDescent="0.55000000000000004">
      <c r="A720" t="s">
        <v>32</v>
      </c>
      <c r="B720" t="s">
        <v>33</v>
      </c>
      <c r="C720" t="s">
        <v>100</v>
      </c>
      <c r="D720" t="s">
        <v>1309</v>
      </c>
      <c r="E720" t="s">
        <v>2983</v>
      </c>
      <c r="F720" t="s">
        <v>2654</v>
      </c>
      <c r="G720" t="s">
        <v>3846</v>
      </c>
      <c r="I720">
        <v>1.1499999999999999</v>
      </c>
      <c r="J720" s="19">
        <v>43132</v>
      </c>
      <c r="K720">
        <v>100</v>
      </c>
      <c r="L720" t="s">
        <v>2618</v>
      </c>
      <c r="N720" t="s">
        <v>2618</v>
      </c>
      <c r="O720" t="s">
        <v>2618</v>
      </c>
      <c r="P720" t="s">
        <v>2618</v>
      </c>
      <c r="Q720" t="s">
        <v>2618</v>
      </c>
      <c r="R720" s="19">
        <v>43034</v>
      </c>
      <c r="AE720" t="s">
        <v>3007</v>
      </c>
      <c r="AF720">
        <v>0</v>
      </c>
    </row>
    <row r="721" spans="1:32" hidden="1" x14ac:dyDescent="0.55000000000000004">
      <c r="A721" t="s">
        <v>32</v>
      </c>
      <c r="B721" t="s">
        <v>33</v>
      </c>
      <c r="C721" t="s">
        <v>236</v>
      </c>
      <c r="D721" t="s">
        <v>1441</v>
      </c>
      <c r="E721" t="s">
        <v>2983</v>
      </c>
      <c r="F721" t="s">
        <v>2792</v>
      </c>
      <c r="G721" t="s">
        <v>3846</v>
      </c>
      <c r="I721">
        <v>1.18</v>
      </c>
      <c r="J721" s="19">
        <v>43132</v>
      </c>
      <c r="K721">
        <v>100</v>
      </c>
      <c r="L721" t="s">
        <v>2618</v>
      </c>
      <c r="N721" t="s">
        <v>2618</v>
      </c>
      <c r="O721" t="s">
        <v>2618</v>
      </c>
      <c r="P721" t="s">
        <v>2618</v>
      </c>
      <c r="Q721" t="s">
        <v>2618</v>
      </c>
      <c r="R721" s="19">
        <v>43069</v>
      </c>
      <c r="AE721" t="s">
        <v>3007</v>
      </c>
      <c r="AF721">
        <v>0</v>
      </c>
    </row>
    <row r="722" spans="1:32" hidden="1" x14ac:dyDescent="0.55000000000000004">
      <c r="A722" t="s">
        <v>32</v>
      </c>
      <c r="B722" t="s">
        <v>33</v>
      </c>
      <c r="C722" t="s">
        <v>292</v>
      </c>
      <c r="D722" t="s">
        <v>1990</v>
      </c>
      <c r="E722" t="s">
        <v>2983</v>
      </c>
      <c r="F722" t="s">
        <v>2841</v>
      </c>
      <c r="G722" t="s">
        <v>3846</v>
      </c>
      <c r="I722">
        <v>1.3</v>
      </c>
      <c r="J722" s="19">
        <v>43132</v>
      </c>
      <c r="K722">
        <v>100</v>
      </c>
      <c r="L722" t="s">
        <v>2618</v>
      </c>
      <c r="N722" t="s">
        <v>2618</v>
      </c>
      <c r="O722" t="s">
        <v>2618</v>
      </c>
      <c r="P722" t="s">
        <v>2618</v>
      </c>
      <c r="Q722" t="s">
        <v>2618</v>
      </c>
      <c r="R722" s="19">
        <v>43069</v>
      </c>
      <c r="AE722" t="s">
        <v>3007</v>
      </c>
      <c r="AF722">
        <v>0</v>
      </c>
    </row>
    <row r="723" spans="1:32" hidden="1" x14ac:dyDescent="0.55000000000000004">
      <c r="A723" t="s">
        <v>32</v>
      </c>
      <c r="B723" t="s">
        <v>33</v>
      </c>
      <c r="C723" t="s">
        <v>197</v>
      </c>
      <c r="D723" t="s">
        <v>1876</v>
      </c>
      <c r="E723" t="s">
        <v>2983</v>
      </c>
      <c r="F723" t="s">
        <v>2754</v>
      </c>
      <c r="G723" t="s">
        <v>3846</v>
      </c>
      <c r="I723">
        <v>1.22</v>
      </c>
      <c r="J723" s="19">
        <v>43132</v>
      </c>
      <c r="L723" t="s">
        <v>2618</v>
      </c>
      <c r="N723" t="s">
        <v>2618</v>
      </c>
      <c r="O723" t="s">
        <v>2618</v>
      </c>
      <c r="P723" t="s">
        <v>2618</v>
      </c>
      <c r="Q723" t="s">
        <v>2618</v>
      </c>
      <c r="R723" s="19">
        <v>43130</v>
      </c>
      <c r="AE723" t="s">
        <v>3007</v>
      </c>
      <c r="AF723">
        <v>0</v>
      </c>
    </row>
    <row r="724" spans="1:32" hidden="1" x14ac:dyDescent="0.55000000000000004">
      <c r="A724" t="s">
        <v>32</v>
      </c>
      <c r="B724" t="s">
        <v>33</v>
      </c>
      <c r="C724" t="s">
        <v>121</v>
      </c>
      <c r="D724" t="s">
        <v>831</v>
      </c>
      <c r="E724" t="s">
        <v>2983</v>
      </c>
      <c r="F724" t="s">
        <v>2673</v>
      </c>
      <c r="G724" t="s">
        <v>3846</v>
      </c>
      <c r="I724">
        <v>1.36</v>
      </c>
      <c r="J724" s="19">
        <v>43269</v>
      </c>
      <c r="K724">
        <v>100</v>
      </c>
      <c r="L724" t="s">
        <v>2618</v>
      </c>
      <c r="N724" t="s">
        <v>2618</v>
      </c>
      <c r="O724" t="s">
        <v>2618</v>
      </c>
      <c r="P724" t="s">
        <v>2618</v>
      </c>
      <c r="Q724" t="s">
        <v>2618</v>
      </c>
      <c r="R724" s="19">
        <v>43132</v>
      </c>
      <c r="AE724" t="s">
        <v>3007</v>
      </c>
      <c r="AF724">
        <v>0</v>
      </c>
    </row>
    <row r="725" spans="1:32" hidden="1" x14ac:dyDescent="0.55000000000000004">
      <c r="A725" t="s">
        <v>32</v>
      </c>
      <c r="B725" t="s">
        <v>33</v>
      </c>
      <c r="C725" t="s">
        <v>70</v>
      </c>
      <c r="D725" t="s">
        <v>2246</v>
      </c>
      <c r="E725" t="s">
        <v>2983</v>
      </c>
      <c r="F725" t="s">
        <v>2625</v>
      </c>
      <c r="G725" t="s">
        <v>3846</v>
      </c>
      <c r="I725">
        <v>1.5</v>
      </c>
      <c r="J725" s="19">
        <v>43269</v>
      </c>
      <c r="K725">
        <v>100</v>
      </c>
      <c r="L725" t="s">
        <v>2618</v>
      </c>
      <c r="N725" t="s">
        <v>2618</v>
      </c>
      <c r="O725" t="s">
        <v>2618</v>
      </c>
      <c r="P725" t="s">
        <v>2618</v>
      </c>
      <c r="Q725" t="s">
        <v>2618</v>
      </c>
      <c r="R725" s="19">
        <v>43152</v>
      </c>
      <c r="AE725" t="s">
        <v>3007</v>
      </c>
      <c r="AF725">
        <v>0</v>
      </c>
    </row>
    <row r="726" spans="1:32" hidden="1" x14ac:dyDescent="0.55000000000000004">
      <c r="A726" t="s">
        <v>32</v>
      </c>
      <c r="B726" t="s">
        <v>33</v>
      </c>
      <c r="C726" t="s">
        <v>139</v>
      </c>
      <c r="D726" t="s">
        <v>2106</v>
      </c>
      <c r="E726" t="s">
        <v>2983</v>
      </c>
      <c r="F726" t="s">
        <v>2689</v>
      </c>
      <c r="G726" t="s">
        <v>3846</v>
      </c>
      <c r="I726">
        <v>1.45</v>
      </c>
      <c r="J726" s="19">
        <v>43269</v>
      </c>
      <c r="K726">
        <v>100</v>
      </c>
      <c r="L726" t="s">
        <v>2618</v>
      </c>
      <c r="N726" t="s">
        <v>2618</v>
      </c>
      <c r="O726" t="s">
        <v>2618</v>
      </c>
      <c r="P726" t="s">
        <v>2618</v>
      </c>
      <c r="Q726" t="s">
        <v>2618</v>
      </c>
      <c r="R726" s="19">
        <v>43152</v>
      </c>
      <c r="AE726" t="s">
        <v>3007</v>
      </c>
      <c r="AF726">
        <v>0</v>
      </c>
    </row>
    <row r="727" spans="1:32" hidden="1" x14ac:dyDescent="0.55000000000000004">
      <c r="A727" t="s">
        <v>32</v>
      </c>
      <c r="B727" t="s">
        <v>33</v>
      </c>
      <c r="C727" t="s">
        <v>188</v>
      </c>
      <c r="D727" t="s">
        <v>1130</v>
      </c>
      <c r="E727" t="s">
        <v>2983</v>
      </c>
      <c r="F727" t="s">
        <v>2745</v>
      </c>
      <c r="G727" t="s">
        <v>3846</v>
      </c>
      <c r="I727">
        <v>1.66</v>
      </c>
      <c r="J727" s="19">
        <v>43269</v>
      </c>
      <c r="K727">
        <v>100</v>
      </c>
      <c r="L727" t="s">
        <v>2618</v>
      </c>
      <c r="N727" t="s">
        <v>2618</v>
      </c>
      <c r="O727" t="s">
        <v>2618</v>
      </c>
      <c r="P727" t="s">
        <v>2618</v>
      </c>
      <c r="Q727" t="s">
        <v>2618</v>
      </c>
      <c r="R727" s="19">
        <v>43179</v>
      </c>
      <c r="AE727" t="s">
        <v>3007</v>
      </c>
      <c r="AF727">
        <v>0</v>
      </c>
    </row>
    <row r="728" spans="1:32" hidden="1" x14ac:dyDescent="0.55000000000000004">
      <c r="A728" t="s">
        <v>32</v>
      </c>
      <c r="B728" t="s">
        <v>33</v>
      </c>
      <c r="C728" t="s">
        <v>124</v>
      </c>
      <c r="D728" t="s">
        <v>2255</v>
      </c>
      <c r="E728" t="s">
        <v>2983</v>
      </c>
      <c r="F728" t="s">
        <v>2676</v>
      </c>
      <c r="G728" t="s">
        <v>3846</v>
      </c>
      <c r="I728">
        <v>2.0499999999999998</v>
      </c>
      <c r="J728" s="19">
        <v>43269</v>
      </c>
      <c r="K728">
        <v>100</v>
      </c>
      <c r="L728" t="s">
        <v>2618</v>
      </c>
      <c r="N728" t="s">
        <v>2618</v>
      </c>
      <c r="O728" t="s">
        <v>2618</v>
      </c>
      <c r="P728" t="s">
        <v>2618</v>
      </c>
      <c r="Q728" t="s">
        <v>2618</v>
      </c>
      <c r="R728" s="19">
        <v>43210</v>
      </c>
      <c r="AE728" t="s">
        <v>3007</v>
      </c>
      <c r="AF728">
        <v>0</v>
      </c>
    </row>
    <row r="729" spans="1:32" hidden="1" x14ac:dyDescent="0.55000000000000004">
      <c r="A729" t="s">
        <v>32</v>
      </c>
      <c r="B729" t="s">
        <v>33</v>
      </c>
      <c r="C729" t="s">
        <v>163</v>
      </c>
      <c r="D729" t="s">
        <v>1128</v>
      </c>
      <c r="E729" t="s">
        <v>2983</v>
      </c>
      <c r="F729" t="s">
        <v>2714</v>
      </c>
      <c r="G729" t="s">
        <v>3846</v>
      </c>
      <c r="I729">
        <v>1.98</v>
      </c>
      <c r="J729" s="19">
        <v>43269</v>
      </c>
      <c r="K729">
        <v>100</v>
      </c>
      <c r="L729" t="s">
        <v>2618</v>
      </c>
      <c r="N729" t="s">
        <v>2618</v>
      </c>
      <c r="O729" t="s">
        <v>2618</v>
      </c>
      <c r="P729" t="s">
        <v>2618</v>
      </c>
      <c r="Q729" t="s">
        <v>2618</v>
      </c>
      <c r="R729" s="19">
        <v>43210</v>
      </c>
      <c r="AE729" t="s">
        <v>3007</v>
      </c>
      <c r="AF729">
        <v>0</v>
      </c>
    </row>
    <row r="730" spans="1:32" hidden="1" x14ac:dyDescent="0.55000000000000004">
      <c r="A730" t="s">
        <v>32</v>
      </c>
      <c r="B730" t="s">
        <v>33</v>
      </c>
      <c r="C730" t="s">
        <v>86</v>
      </c>
      <c r="D730" t="s">
        <v>1882</v>
      </c>
      <c r="E730" t="s">
        <v>2983</v>
      </c>
      <c r="F730" t="s">
        <v>2640</v>
      </c>
      <c r="G730" t="s">
        <v>3846</v>
      </c>
      <c r="I730">
        <v>1.45</v>
      </c>
      <c r="J730" s="19">
        <v>43269</v>
      </c>
      <c r="K730">
        <v>100</v>
      </c>
      <c r="L730" t="s">
        <v>2618</v>
      </c>
      <c r="N730" t="s">
        <v>2618</v>
      </c>
      <c r="O730" t="s">
        <v>2618</v>
      </c>
      <c r="P730" t="s">
        <v>2618</v>
      </c>
      <c r="Q730" t="s">
        <v>2618</v>
      </c>
      <c r="R730" s="19">
        <v>43245</v>
      </c>
      <c r="AE730" t="s">
        <v>3007</v>
      </c>
      <c r="AF730">
        <v>0</v>
      </c>
    </row>
    <row r="731" spans="1:32" hidden="1" x14ac:dyDescent="0.55000000000000004">
      <c r="A731" t="s">
        <v>32</v>
      </c>
      <c r="B731" t="s">
        <v>33</v>
      </c>
      <c r="C731" t="s">
        <v>191</v>
      </c>
      <c r="D731" t="s">
        <v>1135</v>
      </c>
      <c r="E731" t="s">
        <v>2983</v>
      </c>
      <c r="F731" t="s">
        <v>2748</v>
      </c>
      <c r="G731" t="s">
        <v>3846</v>
      </c>
      <c r="I731">
        <v>1.65</v>
      </c>
      <c r="J731" s="19">
        <v>43299</v>
      </c>
      <c r="K731">
        <v>100</v>
      </c>
      <c r="L731" t="s">
        <v>2618</v>
      </c>
      <c r="N731" t="s">
        <v>2618</v>
      </c>
      <c r="O731" t="s">
        <v>2618</v>
      </c>
      <c r="P731" t="s">
        <v>2618</v>
      </c>
      <c r="Q731" t="s">
        <v>2618</v>
      </c>
      <c r="R731" s="19">
        <v>43269</v>
      </c>
      <c r="AE731" t="s">
        <v>3007</v>
      </c>
      <c r="AF731">
        <v>0</v>
      </c>
    </row>
    <row r="732" spans="1:32" hidden="1" x14ac:dyDescent="0.55000000000000004">
      <c r="A732" t="s">
        <v>32</v>
      </c>
      <c r="B732" t="s">
        <v>33</v>
      </c>
      <c r="C732" t="s">
        <v>288</v>
      </c>
      <c r="D732" t="s">
        <v>2459</v>
      </c>
      <c r="E732" t="s">
        <v>2983</v>
      </c>
      <c r="F732" t="s">
        <v>2837</v>
      </c>
      <c r="G732" t="s">
        <v>3846</v>
      </c>
      <c r="I732">
        <v>1.61</v>
      </c>
      <c r="J732" s="19">
        <v>43319</v>
      </c>
      <c r="K732">
        <v>100</v>
      </c>
      <c r="L732" t="s">
        <v>2618</v>
      </c>
      <c r="N732" t="s">
        <v>2618</v>
      </c>
      <c r="O732" t="s">
        <v>2618</v>
      </c>
      <c r="P732" t="s">
        <v>2618</v>
      </c>
      <c r="Q732" t="s">
        <v>2618</v>
      </c>
      <c r="R732" s="19">
        <v>43269</v>
      </c>
      <c r="AE732" t="s">
        <v>3007</v>
      </c>
      <c r="AF732">
        <v>0</v>
      </c>
    </row>
    <row r="733" spans="1:32" hidden="1" x14ac:dyDescent="0.55000000000000004">
      <c r="A733" t="s">
        <v>32</v>
      </c>
      <c r="B733" t="s">
        <v>33</v>
      </c>
      <c r="C733" t="s">
        <v>206</v>
      </c>
      <c r="D733" t="s">
        <v>2335</v>
      </c>
      <c r="E733" t="s">
        <v>2983</v>
      </c>
      <c r="F733" t="s">
        <v>2761</v>
      </c>
      <c r="G733" t="s">
        <v>3846</v>
      </c>
      <c r="I733">
        <v>1.7</v>
      </c>
      <c r="J733" s="19">
        <v>43299</v>
      </c>
      <c r="K733">
        <v>100</v>
      </c>
      <c r="L733" t="s">
        <v>2618</v>
      </c>
      <c r="N733" t="s">
        <v>2618</v>
      </c>
      <c r="O733" t="s">
        <v>2618</v>
      </c>
      <c r="P733" t="s">
        <v>2618</v>
      </c>
      <c r="Q733" t="s">
        <v>2618</v>
      </c>
      <c r="R733" s="19">
        <v>43270</v>
      </c>
      <c r="AE733" t="s">
        <v>3007</v>
      </c>
      <c r="AF733">
        <v>0</v>
      </c>
    </row>
    <row r="734" spans="1:32" hidden="1" x14ac:dyDescent="0.55000000000000004">
      <c r="A734" t="s">
        <v>32</v>
      </c>
      <c r="B734" t="s">
        <v>33</v>
      </c>
      <c r="C734" t="s">
        <v>182</v>
      </c>
      <c r="D734" t="s">
        <v>2396</v>
      </c>
      <c r="E734" t="s">
        <v>2983</v>
      </c>
      <c r="F734" t="s">
        <v>2732</v>
      </c>
      <c r="G734" t="s">
        <v>3846</v>
      </c>
      <c r="I734">
        <v>1.29</v>
      </c>
      <c r="J734" s="19">
        <v>43349</v>
      </c>
      <c r="K734">
        <v>100</v>
      </c>
      <c r="L734" t="s">
        <v>2618</v>
      </c>
      <c r="N734" t="s">
        <v>2618</v>
      </c>
      <c r="O734" t="s">
        <v>2618</v>
      </c>
      <c r="P734" t="s">
        <v>2618</v>
      </c>
      <c r="Q734" t="s">
        <v>2618</v>
      </c>
      <c r="R734" s="19">
        <v>43299</v>
      </c>
      <c r="AE734" t="s">
        <v>3007</v>
      </c>
      <c r="AF734">
        <v>0</v>
      </c>
    </row>
    <row r="735" spans="1:32" hidden="1" x14ac:dyDescent="0.55000000000000004">
      <c r="A735" t="s">
        <v>32</v>
      </c>
      <c r="B735" t="s">
        <v>33</v>
      </c>
      <c r="C735" t="s">
        <v>315</v>
      </c>
      <c r="D735" t="s">
        <v>2302</v>
      </c>
      <c r="E735" t="s">
        <v>2983</v>
      </c>
      <c r="F735" t="s">
        <v>2866</v>
      </c>
      <c r="G735" t="s">
        <v>3846</v>
      </c>
      <c r="I735">
        <v>1.6</v>
      </c>
      <c r="J735" s="19">
        <v>43349</v>
      </c>
      <c r="K735">
        <v>100</v>
      </c>
      <c r="L735" t="s">
        <v>2618</v>
      </c>
      <c r="N735" t="s">
        <v>2618</v>
      </c>
      <c r="O735" t="s">
        <v>2618</v>
      </c>
      <c r="P735" t="s">
        <v>2618</v>
      </c>
      <c r="Q735" t="s">
        <v>2618</v>
      </c>
      <c r="R735" s="19">
        <v>43319</v>
      </c>
      <c r="AE735" t="s">
        <v>3007</v>
      </c>
      <c r="AF735">
        <v>0</v>
      </c>
    </row>
    <row r="736" spans="1:32" hidden="1" x14ac:dyDescent="0.55000000000000004">
      <c r="A736" t="s">
        <v>32</v>
      </c>
      <c r="B736" t="s">
        <v>33</v>
      </c>
      <c r="C736" t="s">
        <v>212</v>
      </c>
      <c r="D736" t="s">
        <v>2084</v>
      </c>
      <c r="E736" t="s">
        <v>2983</v>
      </c>
      <c r="F736" t="s">
        <v>2766</v>
      </c>
      <c r="G736" t="s">
        <v>3846</v>
      </c>
      <c r="I736">
        <v>1.65</v>
      </c>
      <c r="J736" s="19">
        <v>43357</v>
      </c>
      <c r="K736">
        <v>100</v>
      </c>
      <c r="L736" t="s">
        <v>2618</v>
      </c>
      <c r="N736" t="s">
        <v>2618</v>
      </c>
      <c r="O736" t="s">
        <v>2618</v>
      </c>
      <c r="P736" t="s">
        <v>2618</v>
      </c>
      <c r="Q736" t="s">
        <v>2618</v>
      </c>
      <c r="R736" s="19">
        <v>43349</v>
      </c>
      <c r="AE736" t="s">
        <v>3007</v>
      </c>
      <c r="AF736">
        <v>0</v>
      </c>
    </row>
    <row r="737" spans="1:32" hidden="1" x14ac:dyDescent="0.55000000000000004">
      <c r="A737" t="s">
        <v>32</v>
      </c>
      <c r="B737" t="s">
        <v>43</v>
      </c>
      <c r="C737" t="s">
        <v>411</v>
      </c>
      <c r="D737" t="s">
        <v>2552</v>
      </c>
      <c r="E737" t="s">
        <v>2991</v>
      </c>
      <c r="F737" t="s">
        <v>2646</v>
      </c>
      <c r="G737" t="s">
        <v>3846</v>
      </c>
      <c r="H737" s="20">
        <v>60000000</v>
      </c>
      <c r="I737">
        <v>1.5</v>
      </c>
      <c r="J737" s="19">
        <v>42732</v>
      </c>
      <c r="L737">
        <v>100.19199999999999</v>
      </c>
      <c r="M737">
        <v>0.84</v>
      </c>
      <c r="N737" t="s">
        <v>2618</v>
      </c>
      <c r="O737" t="s">
        <v>2618</v>
      </c>
      <c r="P737" t="s">
        <v>2618</v>
      </c>
      <c r="Q737" t="s">
        <v>2618</v>
      </c>
      <c r="R737" s="19">
        <v>42626</v>
      </c>
      <c r="AE737" t="s">
        <v>3007</v>
      </c>
      <c r="AF737" t="s">
        <v>3155</v>
      </c>
    </row>
    <row r="738" spans="1:32" hidden="1" x14ac:dyDescent="0.55000000000000004">
      <c r="A738" t="s">
        <v>32</v>
      </c>
      <c r="B738" t="s">
        <v>43</v>
      </c>
      <c r="C738" t="s">
        <v>91</v>
      </c>
      <c r="D738" t="s">
        <v>501</v>
      </c>
      <c r="E738" t="s">
        <v>2991</v>
      </c>
      <c r="F738" t="s">
        <v>2646</v>
      </c>
      <c r="G738" t="s">
        <v>3846</v>
      </c>
      <c r="H738" s="20">
        <v>100000000</v>
      </c>
      <c r="I738">
        <v>1.5</v>
      </c>
      <c r="J738" s="19">
        <v>43098</v>
      </c>
      <c r="L738">
        <v>100.13800000000001</v>
      </c>
      <c r="M738">
        <v>1.05</v>
      </c>
      <c r="N738" t="s">
        <v>2618</v>
      </c>
      <c r="O738" t="s">
        <v>2618</v>
      </c>
      <c r="P738" t="s">
        <v>2618</v>
      </c>
      <c r="Q738" t="s">
        <v>2618</v>
      </c>
      <c r="R738" s="19">
        <v>42986</v>
      </c>
      <c r="AE738" t="s">
        <v>3007</v>
      </c>
      <c r="AF738" t="s">
        <v>3155</v>
      </c>
    </row>
    <row r="739" spans="1:32" x14ac:dyDescent="0.55000000000000004">
      <c r="A739" t="s">
        <v>32</v>
      </c>
      <c r="B739" t="s">
        <v>43</v>
      </c>
      <c r="C739" t="s">
        <v>332</v>
      </c>
      <c r="D739" t="s">
        <v>2087</v>
      </c>
      <c r="E739" t="s">
        <v>2991</v>
      </c>
      <c r="F739" t="s">
        <v>2646</v>
      </c>
      <c r="G739" t="s">
        <v>3846</v>
      </c>
      <c r="H739" s="20">
        <v>25000000</v>
      </c>
      <c r="I739">
        <v>3</v>
      </c>
      <c r="J739" s="19">
        <v>43830</v>
      </c>
      <c r="L739">
        <v>100.613</v>
      </c>
      <c r="M739">
        <v>1.28</v>
      </c>
      <c r="N739" t="s">
        <v>2618</v>
      </c>
      <c r="O739" t="s">
        <v>2618</v>
      </c>
      <c r="P739" t="s">
        <v>2618</v>
      </c>
      <c r="Q739" t="s">
        <v>2618</v>
      </c>
      <c r="R739" s="19">
        <v>43699</v>
      </c>
      <c r="AE739" t="s">
        <v>3115</v>
      </c>
      <c r="AF739">
        <v>0</v>
      </c>
    </row>
    <row r="740" spans="1:32" hidden="1" x14ac:dyDescent="0.55000000000000004">
      <c r="A740" t="s">
        <v>32</v>
      </c>
      <c r="B740" t="s">
        <v>33</v>
      </c>
      <c r="C740" t="s">
        <v>95</v>
      </c>
      <c r="D740" t="s">
        <v>1600</v>
      </c>
      <c r="E740" t="s">
        <v>2982</v>
      </c>
      <c r="F740" t="s">
        <v>2650</v>
      </c>
      <c r="G740" t="s">
        <v>3846</v>
      </c>
      <c r="I740">
        <v>1.75</v>
      </c>
      <c r="J740" s="19">
        <v>43439</v>
      </c>
      <c r="K740">
        <v>100</v>
      </c>
      <c r="L740" t="s">
        <v>2618</v>
      </c>
      <c r="N740" t="s">
        <v>2618</v>
      </c>
      <c r="O740" t="s">
        <v>2618</v>
      </c>
      <c r="P740" t="s">
        <v>2618</v>
      </c>
      <c r="Q740" t="s">
        <v>2618</v>
      </c>
      <c r="R740" s="19">
        <v>43357</v>
      </c>
      <c r="AE740" t="s">
        <v>3007</v>
      </c>
      <c r="AF740">
        <v>0</v>
      </c>
    </row>
    <row r="741" spans="1:32" hidden="1" x14ac:dyDescent="0.55000000000000004">
      <c r="A741" t="s">
        <v>32</v>
      </c>
      <c r="B741" t="s">
        <v>33</v>
      </c>
      <c r="C741" t="s">
        <v>130</v>
      </c>
      <c r="D741" t="s">
        <v>729</v>
      </c>
      <c r="E741" t="s">
        <v>2982</v>
      </c>
      <c r="F741" t="s">
        <v>2682</v>
      </c>
      <c r="G741" t="s">
        <v>3846</v>
      </c>
      <c r="I741">
        <v>1.8</v>
      </c>
      <c r="J741" s="19">
        <v>43439</v>
      </c>
      <c r="K741">
        <v>100</v>
      </c>
      <c r="L741" t="s">
        <v>2618</v>
      </c>
      <c r="N741" t="s">
        <v>2618</v>
      </c>
      <c r="O741" t="s">
        <v>2618</v>
      </c>
      <c r="P741" t="s">
        <v>2618</v>
      </c>
      <c r="Q741" t="s">
        <v>2618</v>
      </c>
      <c r="R741" s="19">
        <v>43383</v>
      </c>
      <c r="AE741" t="s">
        <v>3007</v>
      </c>
      <c r="AF741">
        <v>0</v>
      </c>
    </row>
    <row r="742" spans="1:32" hidden="1" x14ac:dyDescent="0.55000000000000004">
      <c r="A742" t="s">
        <v>32</v>
      </c>
      <c r="B742" t="s">
        <v>33</v>
      </c>
      <c r="C742" t="s">
        <v>64</v>
      </c>
      <c r="D742" t="s">
        <v>1945</v>
      </c>
      <c r="E742" t="s">
        <v>2982</v>
      </c>
      <c r="F742" t="s">
        <v>2620</v>
      </c>
      <c r="G742" t="s">
        <v>3846</v>
      </c>
      <c r="I742">
        <v>1.75</v>
      </c>
      <c r="J742" s="19">
        <v>43439</v>
      </c>
      <c r="K742">
        <v>100</v>
      </c>
      <c r="L742" t="s">
        <v>2618</v>
      </c>
      <c r="N742" t="s">
        <v>2618</v>
      </c>
      <c r="O742" t="s">
        <v>2618</v>
      </c>
      <c r="P742" t="s">
        <v>2618</v>
      </c>
      <c r="Q742" t="s">
        <v>2618</v>
      </c>
      <c r="R742" s="19">
        <v>43399</v>
      </c>
      <c r="AE742" t="s">
        <v>3007</v>
      </c>
      <c r="AF742">
        <v>0</v>
      </c>
    </row>
    <row r="743" spans="1:32" hidden="1" x14ac:dyDescent="0.55000000000000004">
      <c r="A743" t="s">
        <v>32</v>
      </c>
      <c r="B743" t="s">
        <v>33</v>
      </c>
      <c r="C743" t="s">
        <v>63</v>
      </c>
      <c r="D743" t="s">
        <v>2039</v>
      </c>
      <c r="E743" t="s">
        <v>2982</v>
      </c>
      <c r="F743" t="s">
        <v>2619</v>
      </c>
      <c r="G743" t="s">
        <v>3846</v>
      </c>
      <c r="I743">
        <v>1.75</v>
      </c>
      <c r="J743" s="19">
        <v>43439</v>
      </c>
      <c r="K743">
        <v>100</v>
      </c>
      <c r="L743" t="s">
        <v>2618</v>
      </c>
      <c r="N743" t="s">
        <v>2618</v>
      </c>
      <c r="O743" t="s">
        <v>2618</v>
      </c>
      <c r="P743" t="s">
        <v>2618</v>
      </c>
      <c r="Q743" t="s">
        <v>2618</v>
      </c>
      <c r="R743" s="19">
        <v>43432</v>
      </c>
      <c r="AE743" t="s">
        <v>3007</v>
      </c>
      <c r="AF743">
        <v>0</v>
      </c>
    </row>
    <row r="744" spans="1:32" hidden="1" x14ac:dyDescent="0.55000000000000004">
      <c r="A744" t="s">
        <v>32</v>
      </c>
      <c r="B744" t="s">
        <v>33</v>
      </c>
      <c r="C744" t="s">
        <v>166</v>
      </c>
      <c r="D744" t="s">
        <v>1244</v>
      </c>
      <c r="E744" t="s">
        <v>2982</v>
      </c>
      <c r="F744" t="s">
        <v>2666</v>
      </c>
      <c r="G744" t="s">
        <v>3846</v>
      </c>
      <c r="I744">
        <v>2.0499999999999998</v>
      </c>
      <c r="J744" s="19">
        <v>43616</v>
      </c>
      <c r="K744">
        <v>100</v>
      </c>
      <c r="L744" t="s">
        <v>2618</v>
      </c>
      <c r="N744" t="s">
        <v>2618</v>
      </c>
      <c r="O744" t="s">
        <v>2618</v>
      </c>
      <c r="P744" t="s">
        <v>2618</v>
      </c>
      <c r="Q744" t="s">
        <v>2618</v>
      </c>
      <c r="R744" s="19">
        <v>43439</v>
      </c>
      <c r="AE744" t="s">
        <v>3007</v>
      </c>
      <c r="AF744">
        <v>0</v>
      </c>
    </row>
    <row r="745" spans="1:32" hidden="1" x14ac:dyDescent="0.55000000000000004">
      <c r="A745" t="s">
        <v>32</v>
      </c>
      <c r="B745" t="s">
        <v>33</v>
      </c>
      <c r="C745" t="s">
        <v>128</v>
      </c>
      <c r="D745" t="s">
        <v>1907</v>
      </c>
      <c r="E745" t="s">
        <v>2982</v>
      </c>
      <c r="F745" t="s">
        <v>2680</v>
      </c>
      <c r="G745" t="s">
        <v>3846</v>
      </c>
      <c r="I745">
        <v>1.93</v>
      </c>
      <c r="J745" s="19">
        <v>43616</v>
      </c>
      <c r="K745">
        <v>100</v>
      </c>
      <c r="L745" t="s">
        <v>2618</v>
      </c>
      <c r="N745" t="s">
        <v>2618</v>
      </c>
      <c r="O745" t="s">
        <v>2618</v>
      </c>
      <c r="P745" t="s">
        <v>2618</v>
      </c>
      <c r="Q745" t="s">
        <v>2618</v>
      </c>
      <c r="R745" s="19">
        <v>43473</v>
      </c>
      <c r="AE745" t="s">
        <v>3007</v>
      </c>
      <c r="AF745">
        <v>0</v>
      </c>
    </row>
    <row r="746" spans="1:32" hidden="1" x14ac:dyDescent="0.55000000000000004">
      <c r="A746" t="s">
        <v>32</v>
      </c>
      <c r="B746" t="s">
        <v>33</v>
      </c>
      <c r="C746" t="s">
        <v>150</v>
      </c>
      <c r="D746" t="s">
        <v>862</v>
      </c>
      <c r="E746" t="s">
        <v>2982</v>
      </c>
      <c r="F746" t="s">
        <v>2623</v>
      </c>
      <c r="G746" t="s">
        <v>3846</v>
      </c>
      <c r="I746">
        <v>1.83</v>
      </c>
      <c r="J746" s="19">
        <v>43616</v>
      </c>
      <c r="K746">
        <v>100</v>
      </c>
      <c r="L746" t="s">
        <v>2618</v>
      </c>
      <c r="N746" t="s">
        <v>2618</v>
      </c>
      <c r="O746" t="s">
        <v>2618</v>
      </c>
      <c r="P746" t="s">
        <v>2618</v>
      </c>
      <c r="Q746" t="s">
        <v>2618</v>
      </c>
      <c r="R746" s="19">
        <v>43508</v>
      </c>
      <c r="AE746" t="s">
        <v>3007</v>
      </c>
      <c r="AF746">
        <v>0</v>
      </c>
    </row>
    <row r="747" spans="1:32" hidden="1" x14ac:dyDescent="0.55000000000000004">
      <c r="A747" t="s">
        <v>32</v>
      </c>
      <c r="B747" t="s">
        <v>33</v>
      </c>
      <c r="C747" t="s">
        <v>65</v>
      </c>
      <c r="D747" t="s">
        <v>1599</v>
      </c>
      <c r="E747" t="s">
        <v>2982</v>
      </c>
      <c r="F747" t="s">
        <v>2621</v>
      </c>
      <c r="G747" t="s">
        <v>3846</v>
      </c>
      <c r="I747">
        <v>1.95</v>
      </c>
      <c r="J747" s="19">
        <v>43616</v>
      </c>
      <c r="K747">
        <v>100</v>
      </c>
      <c r="L747" t="s">
        <v>2618</v>
      </c>
      <c r="N747" t="s">
        <v>2618</v>
      </c>
      <c r="O747" t="s">
        <v>2618</v>
      </c>
      <c r="P747" t="s">
        <v>2618</v>
      </c>
      <c r="Q747" t="s">
        <v>2618</v>
      </c>
      <c r="R747" s="19">
        <v>43584</v>
      </c>
      <c r="AE747" t="s">
        <v>3007</v>
      </c>
      <c r="AF747">
        <v>0</v>
      </c>
    </row>
    <row r="748" spans="1:32" hidden="1" x14ac:dyDescent="0.55000000000000004">
      <c r="A748" t="s">
        <v>32</v>
      </c>
      <c r="B748" t="s">
        <v>33</v>
      </c>
      <c r="C748" t="s">
        <v>61</v>
      </c>
      <c r="D748" t="s">
        <v>1131</v>
      </c>
      <c r="E748" t="s">
        <v>2982</v>
      </c>
      <c r="F748" t="s">
        <v>2632</v>
      </c>
      <c r="G748" t="s">
        <v>3846</v>
      </c>
      <c r="I748">
        <v>1.58</v>
      </c>
      <c r="J748" s="19">
        <v>43647</v>
      </c>
      <c r="K748">
        <v>100</v>
      </c>
      <c r="L748" t="s">
        <v>2618</v>
      </c>
      <c r="N748" t="s">
        <v>2618</v>
      </c>
      <c r="O748" t="s">
        <v>2618</v>
      </c>
      <c r="P748" t="s">
        <v>2618</v>
      </c>
      <c r="Q748" t="s">
        <v>2618</v>
      </c>
      <c r="R748" s="19">
        <v>43616</v>
      </c>
      <c r="AE748" t="s">
        <v>3007</v>
      </c>
      <c r="AF748">
        <v>0</v>
      </c>
    </row>
    <row r="749" spans="1:32" hidden="1" x14ac:dyDescent="0.55000000000000004">
      <c r="A749" t="s">
        <v>32</v>
      </c>
      <c r="B749" t="s">
        <v>33</v>
      </c>
      <c r="C749" t="s">
        <v>66</v>
      </c>
      <c r="D749" t="s">
        <v>429</v>
      </c>
      <c r="E749" t="s">
        <v>2982</v>
      </c>
      <c r="F749" t="s">
        <v>2617</v>
      </c>
      <c r="G749" t="s">
        <v>3846</v>
      </c>
      <c r="I749">
        <v>1.57</v>
      </c>
      <c r="J749" s="19">
        <v>43678</v>
      </c>
      <c r="K749">
        <v>100</v>
      </c>
      <c r="L749" t="s">
        <v>2618</v>
      </c>
      <c r="N749" t="s">
        <v>2618</v>
      </c>
      <c r="O749" t="s">
        <v>2618</v>
      </c>
      <c r="P749" t="s">
        <v>2618</v>
      </c>
      <c r="Q749" t="s">
        <v>2618</v>
      </c>
      <c r="R749" s="19">
        <v>43647</v>
      </c>
      <c r="AE749" t="s">
        <v>3007</v>
      </c>
      <c r="AF749">
        <v>0</v>
      </c>
    </row>
    <row r="750" spans="1:32" hidden="1" x14ac:dyDescent="0.55000000000000004">
      <c r="A750" t="s">
        <v>32</v>
      </c>
      <c r="B750" t="s">
        <v>33</v>
      </c>
      <c r="C750" t="s">
        <v>126</v>
      </c>
      <c r="D750" t="s">
        <v>2085</v>
      </c>
      <c r="E750" t="s">
        <v>2982</v>
      </c>
      <c r="F750" t="s">
        <v>2678</v>
      </c>
      <c r="G750" t="s">
        <v>3846</v>
      </c>
      <c r="I750">
        <v>1.45</v>
      </c>
      <c r="J750" s="19">
        <v>43685</v>
      </c>
      <c r="K750">
        <v>100</v>
      </c>
      <c r="L750" t="s">
        <v>2618</v>
      </c>
      <c r="N750" t="s">
        <v>2618</v>
      </c>
      <c r="O750" t="s">
        <v>2618</v>
      </c>
      <c r="P750" t="s">
        <v>2618</v>
      </c>
      <c r="Q750" t="s">
        <v>2618</v>
      </c>
      <c r="R750" s="19">
        <v>43678</v>
      </c>
      <c r="AE750" t="s">
        <v>3007</v>
      </c>
      <c r="AF750">
        <v>0</v>
      </c>
    </row>
    <row r="751" spans="1:32" hidden="1" x14ac:dyDescent="0.55000000000000004">
      <c r="A751" t="s">
        <v>32</v>
      </c>
      <c r="B751" t="s">
        <v>33</v>
      </c>
      <c r="C751" t="s">
        <v>95</v>
      </c>
      <c r="D751" t="s">
        <v>830</v>
      </c>
      <c r="E751" t="s">
        <v>2992</v>
      </c>
      <c r="F751" t="s">
        <v>2650</v>
      </c>
      <c r="G751" t="s">
        <v>3846</v>
      </c>
      <c r="I751">
        <v>1.8</v>
      </c>
      <c r="J751" s="19">
        <v>43439</v>
      </c>
      <c r="K751">
        <v>100</v>
      </c>
      <c r="L751" t="s">
        <v>2618</v>
      </c>
      <c r="N751" t="s">
        <v>2618</v>
      </c>
      <c r="O751" t="s">
        <v>2618</v>
      </c>
      <c r="P751" t="s">
        <v>2618</v>
      </c>
      <c r="Q751" t="s">
        <v>2618</v>
      </c>
      <c r="R751" s="19">
        <v>43357</v>
      </c>
      <c r="AE751" t="s">
        <v>3007</v>
      </c>
      <c r="AF751">
        <v>0</v>
      </c>
    </row>
    <row r="752" spans="1:32" hidden="1" x14ac:dyDescent="0.55000000000000004">
      <c r="A752" t="s">
        <v>32</v>
      </c>
      <c r="B752" t="s">
        <v>33</v>
      </c>
      <c r="C752" t="s">
        <v>130</v>
      </c>
      <c r="D752" t="s">
        <v>834</v>
      </c>
      <c r="E752" t="s">
        <v>2992</v>
      </c>
      <c r="F752" t="s">
        <v>2682</v>
      </c>
      <c r="G752" t="s">
        <v>3846</v>
      </c>
      <c r="I752">
        <v>1.85</v>
      </c>
      <c r="J752" s="19">
        <v>43439</v>
      </c>
      <c r="K752">
        <v>100</v>
      </c>
      <c r="L752" t="s">
        <v>2618</v>
      </c>
      <c r="N752" t="s">
        <v>2618</v>
      </c>
      <c r="O752" t="s">
        <v>2618</v>
      </c>
      <c r="P752" t="s">
        <v>2618</v>
      </c>
      <c r="Q752" t="s">
        <v>2618</v>
      </c>
      <c r="R752" s="19">
        <v>43383</v>
      </c>
      <c r="AE752" t="s">
        <v>3007</v>
      </c>
      <c r="AF752">
        <v>0</v>
      </c>
    </row>
    <row r="753" spans="1:32" hidden="1" x14ac:dyDescent="0.55000000000000004">
      <c r="A753" t="s">
        <v>32</v>
      </c>
      <c r="B753" t="s">
        <v>33</v>
      </c>
      <c r="C753" t="s">
        <v>64</v>
      </c>
      <c r="D753" t="s">
        <v>1946</v>
      </c>
      <c r="E753" t="s">
        <v>2992</v>
      </c>
      <c r="F753" t="s">
        <v>2620</v>
      </c>
      <c r="G753" t="s">
        <v>3846</v>
      </c>
      <c r="I753">
        <v>1.8</v>
      </c>
      <c r="J753" s="19">
        <v>43439</v>
      </c>
      <c r="K753">
        <v>100</v>
      </c>
      <c r="L753" t="s">
        <v>2618</v>
      </c>
      <c r="N753" t="s">
        <v>2618</v>
      </c>
      <c r="O753" t="s">
        <v>2618</v>
      </c>
      <c r="P753" t="s">
        <v>2618</v>
      </c>
      <c r="Q753" t="s">
        <v>2618</v>
      </c>
      <c r="R753" s="19">
        <v>43399</v>
      </c>
      <c r="AE753" t="s">
        <v>3007</v>
      </c>
      <c r="AF753">
        <v>0</v>
      </c>
    </row>
    <row r="754" spans="1:32" hidden="1" x14ac:dyDescent="0.55000000000000004">
      <c r="A754" t="s">
        <v>32</v>
      </c>
      <c r="B754" t="s">
        <v>33</v>
      </c>
      <c r="C754" t="s">
        <v>63</v>
      </c>
      <c r="D754" t="s">
        <v>521</v>
      </c>
      <c r="E754" t="s">
        <v>2992</v>
      </c>
      <c r="F754" t="s">
        <v>2619</v>
      </c>
      <c r="G754" t="s">
        <v>3846</v>
      </c>
      <c r="I754">
        <v>1.8</v>
      </c>
      <c r="J754" s="19">
        <v>43439</v>
      </c>
      <c r="K754">
        <v>100</v>
      </c>
      <c r="L754" t="s">
        <v>2618</v>
      </c>
      <c r="N754" t="s">
        <v>2618</v>
      </c>
      <c r="O754" t="s">
        <v>2618</v>
      </c>
      <c r="P754" t="s">
        <v>2618</v>
      </c>
      <c r="Q754" t="s">
        <v>2618</v>
      </c>
      <c r="R754" s="19">
        <v>43432</v>
      </c>
      <c r="AE754" t="s">
        <v>3007</v>
      </c>
      <c r="AF754">
        <v>0</v>
      </c>
    </row>
    <row r="755" spans="1:32" hidden="1" x14ac:dyDescent="0.55000000000000004">
      <c r="A755" t="s">
        <v>32</v>
      </c>
      <c r="B755" t="s">
        <v>33</v>
      </c>
      <c r="C755" t="s">
        <v>166</v>
      </c>
      <c r="D755" t="s">
        <v>1440</v>
      </c>
      <c r="E755" t="s">
        <v>2992</v>
      </c>
      <c r="F755" t="s">
        <v>2666</v>
      </c>
      <c r="G755" t="s">
        <v>3846</v>
      </c>
      <c r="I755">
        <v>2.1</v>
      </c>
      <c r="J755" s="19">
        <v>43616</v>
      </c>
      <c r="K755">
        <v>100</v>
      </c>
      <c r="L755" t="s">
        <v>2618</v>
      </c>
      <c r="N755" t="s">
        <v>2618</v>
      </c>
      <c r="O755" t="s">
        <v>2618</v>
      </c>
      <c r="P755" t="s">
        <v>2618</v>
      </c>
      <c r="Q755" t="s">
        <v>2618</v>
      </c>
      <c r="R755" s="19">
        <v>43439</v>
      </c>
      <c r="AE755" t="s">
        <v>3007</v>
      </c>
      <c r="AF755">
        <v>0</v>
      </c>
    </row>
    <row r="756" spans="1:32" hidden="1" x14ac:dyDescent="0.55000000000000004">
      <c r="A756" t="s">
        <v>32</v>
      </c>
      <c r="B756" t="s">
        <v>33</v>
      </c>
      <c r="C756" t="s">
        <v>128</v>
      </c>
      <c r="D756" t="s">
        <v>1751</v>
      </c>
      <c r="E756" t="s">
        <v>2992</v>
      </c>
      <c r="F756" t="s">
        <v>2680</v>
      </c>
      <c r="G756" t="s">
        <v>3846</v>
      </c>
      <c r="I756">
        <v>1.98</v>
      </c>
      <c r="J756" s="19">
        <v>43616</v>
      </c>
      <c r="K756">
        <v>100</v>
      </c>
      <c r="L756" t="s">
        <v>2618</v>
      </c>
      <c r="N756" t="s">
        <v>2618</v>
      </c>
      <c r="O756" t="s">
        <v>2618</v>
      </c>
      <c r="P756" t="s">
        <v>2618</v>
      </c>
      <c r="Q756" t="s">
        <v>2618</v>
      </c>
      <c r="R756" s="19">
        <v>43473</v>
      </c>
      <c r="AE756" t="s">
        <v>3007</v>
      </c>
      <c r="AF756">
        <v>0</v>
      </c>
    </row>
    <row r="757" spans="1:32" hidden="1" x14ac:dyDescent="0.55000000000000004">
      <c r="A757" t="s">
        <v>32</v>
      </c>
      <c r="B757" t="s">
        <v>33</v>
      </c>
      <c r="C757" t="s">
        <v>150</v>
      </c>
      <c r="D757" t="s">
        <v>2549</v>
      </c>
      <c r="E757" t="s">
        <v>2992</v>
      </c>
      <c r="F757" t="s">
        <v>2623</v>
      </c>
      <c r="G757" t="s">
        <v>3846</v>
      </c>
      <c r="I757">
        <v>1.9</v>
      </c>
      <c r="J757" s="19">
        <v>43616</v>
      </c>
      <c r="K757">
        <v>100</v>
      </c>
      <c r="L757" t="s">
        <v>2618</v>
      </c>
      <c r="N757" t="s">
        <v>2618</v>
      </c>
      <c r="O757" t="s">
        <v>2618</v>
      </c>
      <c r="P757" t="s">
        <v>2618</v>
      </c>
      <c r="Q757" t="s">
        <v>2618</v>
      </c>
      <c r="R757" s="19">
        <v>43508</v>
      </c>
      <c r="AE757" t="s">
        <v>3007</v>
      </c>
      <c r="AF757">
        <v>0</v>
      </c>
    </row>
    <row r="758" spans="1:32" hidden="1" x14ac:dyDescent="0.55000000000000004">
      <c r="A758" t="s">
        <v>32</v>
      </c>
      <c r="B758" t="s">
        <v>33</v>
      </c>
      <c r="C758" t="s">
        <v>61</v>
      </c>
      <c r="D758" t="s">
        <v>814</v>
      </c>
      <c r="E758" t="s">
        <v>2992</v>
      </c>
      <c r="F758" t="s">
        <v>2621</v>
      </c>
      <c r="G758" t="s">
        <v>3846</v>
      </c>
      <c r="I758">
        <v>2</v>
      </c>
      <c r="J758" s="19">
        <v>43616</v>
      </c>
      <c r="K758">
        <v>100</v>
      </c>
      <c r="L758" t="s">
        <v>2618</v>
      </c>
      <c r="N758" t="s">
        <v>2618</v>
      </c>
      <c r="O758" t="s">
        <v>2618</v>
      </c>
      <c r="P758" t="s">
        <v>2618</v>
      </c>
      <c r="Q758" t="s">
        <v>2618</v>
      </c>
      <c r="R758" s="19">
        <v>43584</v>
      </c>
      <c r="AE758" t="s">
        <v>3007</v>
      </c>
      <c r="AF758">
        <v>0</v>
      </c>
    </row>
    <row r="759" spans="1:32" hidden="1" x14ac:dyDescent="0.55000000000000004">
      <c r="A759" t="s">
        <v>32</v>
      </c>
      <c r="B759" t="s">
        <v>33</v>
      </c>
      <c r="C759" t="s">
        <v>61</v>
      </c>
      <c r="D759" t="s">
        <v>1905</v>
      </c>
      <c r="E759" t="s">
        <v>2992</v>
      </c>
      <c r="F759" t="s">
        <v>2632</v>
      </c>
      <c r="G759" t="s">
        <v>3846</v>
      </c>
      <c r="I759">
        <v>1.63</v>
      </c>
      <c r="J759" s="19">
        <v>43647</v>
      </c>
      <c r="K759">
        <v>100</v>
      </c>
      <c r="L759" t="s">
        <v>2618</v>
      </c>
      <c r="N759" t="s">
        <v>2618</v>
      </c>
      <c r="O759" t="s">
        <v>2618</v>
      </c>
      <c r="P759" t="s">
        <v>2618</v>
      </c>
      <c r="Q759" t="s">
        <v>2618</v>
      </c>
      <c r="R759" s="19">
        <v>43616</v>
      </c>
      <c r="AE759" t="s">
        <v>3007</v>
      </c>
      <c r="AF759">
        <v>0</v>
      </c>
    </row>
    <row r="760" spans="1:32" hidden="1" x14ac:dyDescent="0.55000000000000004">
      <c r="A760" t="s">
        <v>32</v>
      </c>
      <c r="B760" t="s">
        <v>33</v>
      </c>
      <c r="C760" t="s">
        <v>66</v>
      </c>
      <c r="D760" t="s">
        <v>968</v>
      </c>
      <c r="E760" t="s">
        <v>2992</v>
      </c>
      <c r="F760" t="s">
        <v>2617</v>
      </c>
      <c r="G760" t="s">
        <v>3846</v>
      </c>
      <c r="I760">
        <v>1.62</v>
      </c>
      <c r="J760" s="19">
        <v>43678</v>
      </c>
      <c r="K760">
        <v>100</v>
      </c>
      <c r="L760" t="s">
        <v>2618</v>
      </c>
      <c r="N760" t="s">
        <v>2618</v>
      </c>
      <c r="O760" t="s">
        <v>2618</v>
      </c>
      <c r="P760" t="s">
        <v>2618</v>
      </c>
      <c r="Q760" t="s">
        <v>2618</v>
      </c>
      <c r="R760" s="19">
        <v>43647</v>
      </c>
      <c r="AE760" t="s">
        <v>3007</v>
      </c>
      <c r="AF760">
        <v>0</v>
      </c>
    </row>
    <row r="761" spans="1:32" hidden="1" x14ac:dyDescent="0.55000000000000004">
      <c r="A761" t="s">
        <v>32</v>
      </c>
      <c r="B761" t="s">
        <v>33</v>
      </c>
      <c r="C761" t="s">
        <v>126</v>
      </c>
      <c r="D761" t="s">
        <v>707</v>
      </c>
      <c r="E761" t="s">
        <v>2992</v>
      </c>
      <c r="F761" t="s">
        <v>2678</v>
      </c>
      <c r="G761" t="s">
        <v>3846</v>
      </c>
      <c r="I761">
        <v>1.5</v>
      </c>
      <c r="J761" s="19">
        <v>43685</v>
      </c>
      <c r="K761">
        <v>100</v>
      </c>
      <c r="L761" t="s">
        <v>2618</v>
      </c>
      <c r="N761" t="s">
        <v>2618</v>
      </c>
      <c r="O761" t="s">
        <v>2618</v>
      </c>
      <c r="P761" t="s">
        <v>2618</v>
      </c>
      <c r="Q761" t="s">
        <v>2618</v>
      </c>
      <c r="R761" s="19">
        <v>43678</v>
      </c>
      <c r="AE761" t="s">
        <v>3007</v>
      </c>
      <c r="AF761">
        <v>0</v>
      </c>
    </row>
    <row r="762" spans="1:32" hidden="1" x14ac:dyDescent="0.55000000000000004">
      <c r="A762" t="s">
        <v>32</v>
      </c>
      <c r="B762" t="s">
        <v>33</v>
      </c>
      <c r="C762" t="s">
        <v>95</v>
      </c>
      <c r="D762" t="s">
        <v>1325</v>
      </c>
      <c r="E762" t="s">
        <v>2979</v>
      </c>
      <c r="F762" t="s">
        <v>2650</v>
      </c>
      <c r="G762" t="s">
        <v>3846</v>
      </c>
      <c r="I762">
        <v>1.82</v>
      </c>
      <c r="J762" s="19">
        <v>43423</v>
      </c>
      <c r="K762">
        <v>100</v>
      </c>
      <c r="L762" t="s">
        <v>2618</v>
      </c>
      <c r="N762" t="s">
        <v>2618</v>
      </c>
      <c r="O762" t="s">
        <v>2618</v>
      </c>
      <c r="P762" t="s">
        <v>2618</v>
      </c>
      <c r="Q762" t="s">
        <v>2618</v>
      </c>
      <c r="R762" s="19">
        <v>43357</v>
      </c>
      <c r="AE762" t="s">
        <v>3007</v>
      </c>
      <c r="AF762">
        <v>0</v>
      </c>
    </row>
    <row r="763" spans="1:32" hidden="1" x14ac:dyDescent="0.55000000000000004">
      <c r="A763" t="s">
        <v>32</v>
      </c>
      <c r="B763" t="s">
        <v>33</v>
      </c>
      <c r="C763" t="s">
        <v>130</v>
      </c>
      <c r="D763" t="s">
        <v>2296</v>
      </c>
      <c r="E763" t="s">
        <v>2979</v>
      </c>
      <c r="F763" t="s">
        <v>2682</v>
      </c>
      <c r="G763" t="s">
        <v>3846</v>
      </c>
      <c r="I763">
        <v>1.9</v>
      </c>
      <c r="J763" s="19">
        <v>43423</v>
      </c>
      <c r="K763">
        <v>100</v>
      </c>
      <c r="L763" t="s">
        <v>2618</v>
      </c>
      <c r="N763" t="s">
        <v>2618</v>
      </c>
      <c r="O763" t="s">
        <v>2618</v>
      </c>
      <c r="P763" t="s">
        <v>2618</v>
      </c>
      <c r="Q763" t="s">
        <v>2618</v>
      </c>
      <c r="R763" s="19">
        <v>43384</v>
      </c>
      <c r="AE763" t="s">
        <v>3007</v>
      </c>
      <c r="AF763">
        <v>0</v>
      </c>
    </row>
    <row r="764" spans="1:32" hidden="1" x14ac:dyDescent="0.55000000000000004">
      <c r="A764" t="s">
        <v>32</v>
      </c>
      <c r="B764" t="s">
        <v>33</v>
      </c>
      <c r="C764" t="s">
        <v>64</v>
      </c>
      <c r="D764" t="s">
        <v>427</v>
      </c>
      <c r="E764" t="s">
        <v>2979</v>
      </c>
      <c r="F764" t="s">
        <v>2620</v>
      </c>
      <c r="G764" t="s">
        <v>3846</v>
      </c>
      <c r="I764">
        <v>1.8</v>
      </c>
      <c r="J764" s="19">
        <v>43423</v>
      </c>
      <c r="K764">
        <v>100</v>
      </c>
      <c r="L764" t="s">
        <v>2618</v>
      </c>
      <c r="N764" t="s">
        <v>2618</v>
      </c>
      <c r="O764" t="s">
        <v>2618</v>
      </c>
      <c r="P764" t="s">
        <v>2618</v>
      </c>
      <c r="Q764" t="s">
        <v>2618</v>
      </c>
      <c r="R764" s="19">
        <v>43399</v>
      </c>
      <c r="AE764" t="s">
        <v>3007</v>
      </c>
      <c r="AF764">
        <v>0</v>
      </c>
    </row>
    <row r="765" spans="1:32" hidden="1" x14ac:dyDescent="0.55000000000000004">
      <c r="A765" t="s">
        <v>32</v>
      </c>
      <c r="B765" t="s">
        <v>33</v>
      </c>
      <c r="C765" t="s">
        <v>63</v>
      </c>
      <c r="D765" t="s">
        <v>817</v>
      </c>
      <c r="E765" t="s">
        <v>2979</v>
      </c>
      <c r="F765" t="s">
        <v>2619</v>
      </c>
      <c r="G765" t="s">
        <v>3846</v>
      </c>
      <c r="I765">
        <v>1.95</v>
      </c>
      <c r="J765" s="19">
        <v>43538</v>
      </c>
      <c r="L765" t="s">
        <v>2618</v>
      </c>
      <c r="N765" t="s">
        <v>2618</v>
      </c>
      <c r="O765" t="s">
        <v>2618</v>
      </c>
      <c r="P765" t="s">
        <v>2618</v>
      </c>
      <c r="Q765" t="s">
        <v>2618</v>
      </c>
      <c r="R765" s="19">
        <v>43423</v>
      </c>
      <c r="AE765" t="s">
        <v>3007</v>
      </c>
      <c r="AF765">
        <v>0</v>
      </c>
    </row>
    <row r="766" spans="1:32" hidden="1" x14ac:dyDescent="0.55000000000000004">
      <c r="A766" t="s">
        <v>32</v>
      </c>
      <c r="B766" t="s">
        <v>33</v>
      </c>
      <c r="C766" t="s">
        <v>166</v>
      </c>
      <c r="D766" t="s">
        <v>1013</v>
      </c>
      <c r="E766" t="s">
        <v>2979</v>
      </c>
      <c r="F766" t="s">
        <v>2666</v>
      </c>
      <c r="G766" t="s">
        <v>3846</v>
      </c>
      <c r="I766">
        <v>1.95</v>
      </c>
      <c r="J766" s="19">
        <v>43538</v>
      </c>
      <c r="K766">
        <v>100</v>
      </c>
      <c r="L766" t="s">
        <v>2618</v>
      </c>
      <c r="N766" t="s">
        <v>2618</v>
      </c>
      <c r="O766" t="s">
        <v>2618</v>
      </c>
      <c r="P766" t="s">
        <v>2618</v>
      </c>
      <c r="Q766" t="s">
        <v>2618</v>
      </c>
      <c r="R766" s="19">
        <v>43432</v>
      </c>
      <c r="AE766" t="s">
        <v>3007</v>
      </c>
      <c r="AF766">
        <v>0</v>
      </c>
    </row>
    <row r="767" spans="1:32" hidden="1" x14ac:dyDescent="0.55000000000000004">
      <c r="A767" t="s">
        <v>32</v>
      </c>
      <c r="B767" t="s">
        <v>33</v>
      </c>
      <c r="C767" t="s">
        <v>128</v>
      </c>
      <c r="D767" t="s">
        <v>1418</v>
      </c>
      <c r="E767" t="s">
        <v>2979</v>
      </c>
      <c r="F767" t="s">
        <v>2680</v>
      </c>
      <c r="G767" t="s">
        <v>3846</v>
      </c>
      <c r="I767">
        <v>1.85</v>
      </c>
      <c r="J767" s="19">
        <v>43538</v>
      </c>
      <c r="K767">
        <v>100</v>
      </c>
      <c r="L767" t="s">
        <v>2618</v>
      </c>
      <c r="N767" t="s">
        <v>2618</v>
      </c>
      <c r="O767" t="s">
        <v>2618</v>
      </c>
      <c r="P767" t="s">
        <v>2618</v>
      </c>
      <c r="Q767" t="s">
        <v>2618</v>
      </c>
      <c r="R767" s="19">
        <v>43473</v>
      </c>
      <c r="AE767" t="s">
        <v>3007</v>
      </c>
      <c r="AF767">
        <v>0</v>
      </c>
    </row>
    <row r="768" spans="1:32" hidden="1" x14ac:dyDescent="0.55000000000000004">
      <c r="A768" t="s">
        <v>32</v>
      </c>
      <c r="B768" t="s">
        <v>33</v>
      </c>
      <c r="C768" t="s">
        <v>150</v>
      </c>
      <c r="D768" t="s">
        <v>1488</v>
      </c>
      <c r="E768" t="s">
        <v>2979</v>
      </c>
      <c r="F768" t="s">
        <v>2623</v>
      </c>
      <c r="G768" t="s">
        <v>3846</v>
      </c>
      <c r="I768">
        <v>1.9</v>
      </c>
      <c r="J768" s="19">
        <v>43538</v>
      </c>
      <c r="L768" t="s">
        <v>2618</v>
      </c>
      <c r="N768" t="s">
        <v>2618</v>
      </c>
      <c r="O768" t="s">
        <v>2618</v>
      </c>
      <c r="P768" t="s">
        <v>2618</v>
      </c>
      <c r="Q768" t="s">
        <v>2618</v>
      </c>
      <c r="R768" s="19">
        <v>43509</v>
      </c>
      <c r="AE768" t="s">
        <v>3007</v>
      </c>
      <c r="AF768">
        <v>0</v>
      </c>
    </row>
    <row r="769" spans="1:33" hidden="1" x14ac:dyDescent="0.55000000000000004">
      <c r="A769" t="s">
        <v>32</v>
      </c>
      <c r="B769" t="s">
        <v>33</v>
      </c>
      <c r="C769" t="s">
        <v>65</v>
      </c>
      <c r="D769" t="s">
        <v>487</v>
      </c>
      <c r="E769" t="s">
        <v>2979</v>
      </c>
      <c r="F769" t="s">
        <v>2621</v>
      </c>
      <c r="G769" t="s">
        <v>3846</v>
      </c>
      <c r="I769">
        <v>1.87</v>
      </c>
      <c r="J769" s="19">
        <v>43622</v>
      </c>
      <c r="K769">
        <v>100</v>
      </c>
      <c r="L769" t="s">
        <v>2618</v>
      </c>
      <c r="N769" t="s">
        <v>2618</v>
      </c>
      <c r="O769" t="s">
        <v>2618</v>
      </c>
      <c r="P769" t="s">
        <v>2618</v>
      </c>
      <c r="Q769" t="s">
        <v>2618</v>
      </c>
      <c r="R769" s="19">
        <v>43538</v>
      </c>
      <c r="AE769" t="s">
        <v>3007</v>
      </c>
      <c r="AF769">
        <v>0</v>
      </c>
    </row>
    <row r="770" spans="1:33" hidden="1" x14ac:dyDescent="0.55000000000000004">
      <c r="A770" t="s">
        <v>32</v>
      </c>
      <c r="B770" t="s">
        <v>33</v>
      </c>
      <c r="C770" t="s">
        <v>118</v>
      </c>
      <c r="D770" t="s">
        <v>730</v>
      </c>
      <c r="E770" t="s">
        <v>2979</v>
      </c>
      <c r="F770" t="s">
        <v>2632</v>
      </c>
      <c r="G770" t="s">
        <v>3846</v>
      </c>
      <c r="I770">
        <v>2.2000000000000002</v>
      </c>
      <c r="J770" s="19">
        <v>43622</v>
      </c>
      <c r="K770">
        <v>100</v>
      </c>
      <c r="L770" t="s">
        <v>2618</v>
      </c>
      <c r="N770" t="s">
        <v>2618</v>
      </c>
      <c r="O770" t="s">
        <v>2618</v>
      </c>
      <c r="P770" t="s">
        <v>2618</v>
      </c>
      <c r="Q770" t="s">
        <v>2618</v>
      </c>
      <c r="R770" s="19">
        <v>43584</v>
      </c>
      <c r="AE770" t="s">
        <v>3007</v>
      </c>
      <c r="AF770">
        <v>0</v>
      </c>
    </row>
    <row r="771" spans="1:33" hidden="1" x14ac:dyDescent="0.55000000000000004">
      <c r="A771" t="s">
        <v>32</v>
      </c>
      <c r="B771" t="s">
        <v>33</v>
      </c>
      <c r="C771" t="s">
        <v>61</v>
      </c>
      <c r="D771" t="s">
        <v>419</v>
      </c>
      <c r="E771" t="s">
        <v>2979</v>
      </c>
      <c r="F771" t="s">
        <v>2617</v>
      </c>
      <c r="G771" t="s">
        <v>3846</v>
      </c>
      <c r="I771">
        <v>2</v>
      </c>
      <c r="J771" s="19">
        <v>43622</v>
      </c>
      <c r="K771">
        <v>100</v>
      </c>
      <c r="L771" t="s">
        <v>2618</v>
      </c>
      <c r="N771" t="s">
        <v>2618</v>
      </c>
      <c r="O771" t="s">
        <v>2618</v>
      </c>
      <c r="P771" t="s">
        <v>2618</v>
      </c>
      <c r="Q771" t="s">
        <v>2618</v>
      </c>
      <c r="R771" s="19">
        <v>43616</v>
      </c>
      <c r="AE771" t="s">
        <v>3007</v>
      </c>
      <c r="AF771">
        <v>0</v>
      </c>
    </row>
    <row r="772" spans="1:33" hidden="1" x14ac:dyDescent="0.55000000000000004">
      <c r="A772" t="s">
        <v>32</v>
      </c>
      <c r="B772" t="s">
        <v>33</v>
      </c>
      <c r="C772" t="s">
        <v>126</v>
      </c>
      <c r="D772" t="s">
        <v>2221</v>
      </c>
      <c r="E772" t="s">
        <v>2979</v>
      </c>
      <c r="F772" t="s">
        <v>2678</v>
      </c>
      <c r="G772" t="s">
        <v>3846</v>
      </c>
      <c r="I772">
        <v>1.55</v>
      </c>
      <c r="J772" s="19">
        <v>43648</v>
      </c>
      <c r="K772">
        <v>100</v>
      </c>
      <c r="L772" t="s">
        <v>2618</v>
      </c>
      <c r="N772" t="s">
        <v>2618</v>
      </c>
      <c r="O772" t="s">
        <v>2618</v>
      </c>
      <c r="P772" t="s">
        <v>2618</v>
      </c>
      <c r="Q772" t="s">
        <v>2618</v>
      </c>
      <c r="R772" s="19">
        <v>43622</v>
      </c>
      <c r="AE772" t="s">
        <v>3007</v>
      </c>
      <c r="AF772">
        <v>0</v>
      </c>
    </row>
    <row r="773" spans="1:33" hidden="1" x14ac:dyDescent="0.55000000000000004">
      <c r="A773" t="s">
        <v>32</v>
      </c>
      <c r="B773" t="s">
        <v>33</v>
      </c>
      <c r="C773" t="s">
        <v>119</v>
      </c>
      <c r="D773" t="s">
        <v>2108</v>
      </c>
      <c r="E773" t="s">
        <v>2979</v>
      </c>
      <c r="F773" t="s">
        <v>2671</v>
      </c>
      <c r="G773" t="s">
        <v>3846</v>
      </c>
      <c r="I773">
        <v>1.57</v>
      </c>
      <c r="J773" s="19">
        <v>43678</v>
      </c>
      <c r="K773">
        <v>100</v>
      </c>
      <c r="L773" t="s">
        <v>2618</v>
      </c>
      <c r="N773" t="s">
        <v>2618</v>
      </c>
      <c r="O773" t="s">
        <v>2618</v>
      </c>
      <c r="P773" t="s">
        <v>2618</v>
      </c>
      <c r="Q773" t="s">
        <v>2618</v>
      </c>
      <c r="R773" s="19">
        <v>43648</v>
      </c>
      <c r="AE773" t="s">
        <v>3007</v>
      </c>
      <c r="AF773">
        <v>0</v>
      </c>
    </row>
    <row r="774" spans="1:33" hidden="1" x14ac:dyDescent="0.55000000000000004">
      <c r="A774" t="s">
        <v>32</v>
      </c>
      <c r="B774" t="s">
        <v>33</v>
      </c>
      <c r="C774" t="s">
        <v>164</v>
      </c>
      <c r="D774" t="s">
        <v>1753</v>
      </c>
      <c r="E774" t="s">
        <v>2979</v>
      </c>
      <c r="F774" t="s">
        <v>2715</v>
      </c>
      <c r="G774" t="s">
        <v>3846</v>
      </c>
      <c r="I774">
        <v>1.48</v>
      </c>
      <c r="J774" s="19">
        <v>43685</v>
      </c>
      <c r="K774">
        <v>100</v>
      </c>
      <c r="L774" t="s">
        <v>2618</v>
      </c>
      <c r="N774" t="s">
        <v>2618</v>
      </c>
      <c r="O774" t="s">
        <v>2618</v>
      </c>
      <c r="P774" t="s">
        <v>2618</v>
      </c>
      <c r="Q774" t="s">
        <v>2618</v>
      </c>
      <c r="R774" s="19">
        <v>43678</v>
      </c>
      <c r="AE774" t="s">
        <v>3007</v>
      </c>
      <c r="AF774">
        <v>0</v>
      </c>
    </row>
    <row r="775" spans="1:33" hidden="1" x14ac:dyDescent="0.55000000000000004">
      <c r="A775" t="s">
        <v>32</v>
      </c>
      <c r="B775" t="s">
        <v>42</v>
      </c>
      <c r="C775" t="s">
        <v>172</v>
      </c>
      <c r="D775" t="s">
        <v>1016</v>
      </c>
      <c r="E775">
        <v>47870</v>
      </c>
      <c r="F775" t="s">
        <v>2723</v>
      </c>
      <c r="G775" t="s">
        <v>2723</v>
      </c>
      <c r="H775">
        <v>1110000</v>
      </c>
      <c r="I775">
        <v>2</v>
      </c>
      <c r="J775" s="19">
        <v>42675</v>
      </c>
      <c r="K775">
        <v>102.474</v>
      </c>
      <c r="L775" t="s">
        <v>2618</v>
      </c>
      <c r="N775" t="s">
        <v>2618</v>
      </c>
      <c r="O775" t="s">
        <v>2618</v>
      </c>
      <c r="P775" t="s">
        <v>2965</v>
      </c>
      <c r="Q775" t="s">
        <v>2618</v>
      </c>
      <c r="R775" s="19">
        <v>42075</v>
      </c>
      <c r="AE775" t="s">
        <v>3052</v>
      </c>
      <c r="AF775">
        <v>0</v>
      </c>
    </row>
    <row r="776" spans="1:33" hidden="1" x14ac:dyDescent="0.55000000000000004">
      <c r="A776" t="s">
        <v>32</v>
      </c>
      <c r="B776" t="s">
        <v>42</v>
      </c>
      <c r="C776" t="s">
        <v>172</v>
      </c>
      <c r="D776" t="s">
        <v>1017</v>
      </c>
      <c r="E776">
        <v>47870</v>
      </c>
      <c r="F776" t="s">
        <v>2723</v>
      </c>
      <c r="G776" t="s">
        <v>2723</v>
      </c>
      <c r="H776">
        <v>1145000</v>
      </c>
      <c r="I776">
        <v>4</v>
      </c>
      <c r="J776" s="19">
        <v>43040</v>
      </c>
      <c r="K776">
        <v>108.604</v>
      </c>
      <c r="L776" t="s">
        <v>2618</v>
      </c>
      <c r="N776" t="s">
        <v>2618</v>
      </c>
      <c r="O776" t="s">
        <v>2618</v>
      </c>
      <c r="P776" t="s">
        <v>2965</v>
      </c>
      <c r="Q776" t="s">
        <v>2618</v>
      </c>
      <c r="R776" s="19">
        <v>42075</v>
      </c>
      <c r="AE776" t="s">
        <v>3052</v>
      </c>
      <c r="AF776">
        <v>0</v>
      </c>
    </row>
    <row r="777" spans="1:33" hidden="1" x14ac:dyDescent="0.55000000000000004">
      <c r="A777" t="s">
        <v>32</v>
      </c>
      <c r="B777" t="s">
        <v>42</v>
      </c>
      <c r="C777" t="s">
        <v>172</v>
      </c>
      <c r="D777" t="s">
        <v>1018</v>
      </c>
      <c r="E777">
        <v>47870</v>
      </c>
      <c r="F777" t="s">
        <v>2723</v>
      </c>
      <c r="G777" t="s">
        <v>2723</v>
      </c>
      <c r="H777">
        <v>1195000</v>
      </c>
      <c r="I777">
        <v>4</v>
      </c>
      <c r="J777" s="19">
        <v>43405</v>
      </c>
      <c r="K777">
        <v>110.60899999999999</v>
      </c>
      <c r="L777" t="s">
        <v>2618</v>
      </c>
      <c r="N777" t="s">
        <v>2618</v>
      </c>
      <c r="O777" t="s">
        <v>2618</v>
      </c>
      <c r="P777" t="s">
        <v>2965</v>
      </c>
      <c r="Q777" t="s">
        <v>2618</v>
      </c>
      <c r="R777" s="19">
        <v>42075</v>
      </c>
      <c r="AE777" t="s">
        <v>3052</v>
      </c>
      <c r="AF777">
        <v>0</v>
      </c>
    </row>
    <row r="778" spans="1:33" hidden="1" x14ac:dyDescent="0.55000000000000004">
      <c r="A778" t="s">
        <v>32</v>
      </c>
      <c r="B778" t="s">
        <v>42</v>
      </c>
      <c r="C778" t="s">
        <v>172</v>
      </c>
      <c r="D778" t="s">
        <v>1019</v>
      </c>
      <c r="E778">
        <v>47870</v>
      </c>
      <c r="F778" t="s">
        <v>2723</v>
      </c>
      <c r="G778" t="s">
        <v>2723</v>
      </c>
      <c r="H778">
        <v>1250000</v>
      </c>
      <c r="I778">
        <v>5</v>
      </c>
      <c r="J778" s="19">
        <v>43770</v>
      </c>
      <c r="K778">
        <v>116.789</v>
      </c>
      <c r="L778" t="s">
        <v>2618</v>
      </c>
      <c r="N778" t="s">
        <v>2618</v>
      </c>
      <c r="O778" t="s">
        <v>2618</v>
      </c>
      <c r="P778" t="s">
        <v>2965</v>
      </c>
      <c r="Q778" t="s">
        <v>2962</v>
      </c>
      <c r="R778" s="19">
        <v>42075</v>
      </c>
      <c r="AE778" t="s">
        <v>3052</v>
      </c>
      <c r="AF778">
        <v>0</v>
      </c>
    </row>
    <row r="779" spans="1:33" hidden="1" x14ac:dyDescent="0.55000000000000004">
      <c r="A779" t="s">
        <v>32</v>
      </c>
      <c r="B779" t="s">
        <v>42</v>
      </c>
      <c r="C779" t="s">
        <v>172</v>
      </c>
      <c r="D779" t="s">
        <v>1020</v>
      </c>
      <c r="E779">
        <v>47870</v>
      </c>
      <c r="F779" t="s">
        <v>2723</v>
      </c>
      <c r="G779" t="s">
        <v>2723</v>
      </c>
      <c r="H779">
        <v>14480000</v>
      </c>
      <c r="I779">
        <v>5</v>
      </c>
      <c r="J779" s="19">
        <v>44136</v>
      </c>
      <c r="K779">
        <v>118.786</v>
      </c>
      <c r="L779" t="s">
        <v>2618</v>
      </c>
      <c r="N779" t="s">
        <v>2962</v>
      </c>
      <c r="O779" t="s">
        <v>2618</v>
      </c>
      <c r="P779" t="s">
        <v>2965</v>
      </c>
      <c r="Q779" t="s">
        <v>2962</v>
      </c>
      <c r="R779" s="19">
        <v>42075</v>
      </c>
      <c r="AE779" t="s">
        <v>3052</v>
      </c>
      <c r="AF779">
        <v>0</v>
      </c>
    </row>
    <row r="780" spans="1:33" hidden="1" x14ac:dyDescent="0.55000000000000004">
      <c r="A780" t="s">
        <v>32</v>
      </c>
      <c r="B780" t="s">
        <v>42</v>
      </c>
      <c r="C780" t="s">
        <v>172</v>
      </c>
      <c r="D780" t="s">
        <v>1021</v>
      </c>
      <c r="E780">
        <v>47870</v>
      </c>
      <c r="F780" t="s">
        <v>2723</v>
      </c>
      <c r="G780" t="s">
        <v>2723</v>
      </c>
      <c r="H780">
        <v>15190000</v>
      </c>
      <c r="I780">
        <v>5</v>
      </c>
      <c r="J780" s="19">
        <v>44501</v>
      </c>
      <c r="K780">
        <v>120.41500000000001</v>
      </c>
      <c r="L780" t="s">
        <v>2618</v>
      </c>
      <c r="N780" t="s">
        <v>2964</v>
      </c>
      <c r="O780" t="s">
        <v>2618</v>
      </c>
      <c r="P780" t="s">
        <v>2970</v>
      </c>
      <c r="Q780" t="s">
        <v>2964</v>
      </c>
      <c r="R780" s="19">
        <v>42075</v>
      </c>
      <c r="S780" t="s">
        <v>2723</v>
      </c>
      <c r="T780" t="s">
        <v>3848</v>
      </c>
      <c r="U780" t="s">
        <v>3855</v>
      </c>
      <c r="V780" t="s">
        <v>3865</v>
      </c>
      <c r="W780" t="s">
        <v>3848</v>
      </c>
      <c r="X780" t="s">
        <v>3868</v>
      </c>
      <c r="Y780" t="s">
        <v>3873</v>
      </c>
      <c r="Z780" t="s">
        <v>3873</v>
      </c>
      <c r="AA780" t="s">
        <v>3873</v>
      </c>
      <c r="AB780" t="s">
        <v>3873</v>
      </c>
      <c r="AC780" s="21">
        <v>120.42</v>
      </c>
      <c r="AD780" s="22">
        <v>1.7299999999999999E-2</v>
      </c>
      <c r="AE780" t="s">
        <v>3052</v>
      </c>
      <c r="AF780">
        <v>0</v>
      </c>
      <c r="AG780" t="s">
        <v>3326</v>
      </c>
    </row>
    <row r="781" spans="1:33" hidden="1" x14ac:dyDescent="0.55000000000000004">
      <c r="A781" t="s">
        <v>32</v>
      </c>
      <c r="B781" t="s">
        <v>42</v>
      </c>
      <c r="C781" t="s">
        <v>172</v>
      </c>
      <c r="D781" t="s">
        <v>1022</v>
      </c>
      <c r="E781">
        <v>47870</v>
      </c>
      <c r="F781" t="s">
        <v>2723</v>
      </c>
      <c r="G781" t="s">
        <v>2723</v>
      </c>
      <c r="H781">
        <v>23655000</v>
      </c>
      <c r="I781">
        <v>5</v>
      </c>
      <c r="J781" s="19">
        <v>44866</v>
      </c>
      <c r="K781">
        <v>121.30200000000001</v>
      </c>
      <c r="L781" t="s">
        <v>2618</v>
      </c>
      <c r="N781" t="s">
        <v>2964</v>
      </c>
      <c r="O781" t="s">
        <v>2618</v>
      </c>
      <c r="P781" t="s">
        <v>2970</v>
      </c>
      <c r="Q781" t="s">
        <v>2964</v>
      </c>
      <c r="R781" s="19">
        <v>42075</v>
      </c>
      <c r="S781" t="s">
        <v>2723</v>
      </c>
      <c r="T781" t="s">
        <v>3848</v>
      </c>
      <c r="U781" t="s">
        <v>3855</v>
      </c>
      <c r="V781" t="s">
        <v>3865</v>
      </c>
      <c r="W781" t="s">
        <v>3848</v>
      </c>
      <c r="X781" t="s">
        <v>3868</v>
      </c>
      <c r="Y781" t="s">
        <v>3873</v>
      </c>
      <c r="Z781" t="s">
        <v>3873</v>
      </c>
      <c r="AA781" t="s">
        <v>3873</v>
      </c>
      <c r="AB781" t="s">
        <v>3873</v>
      </c>
      <c r="AC781" s="21">
        <v>121.3</v>
      </c>
      <c r="AD781" s="22">
        <v>1.9800000000000002E-2</v>
      </c>
      <c r="AE781" t="s">
        <v>3052</v>
      </c>
      <c r="AF781">
        <v>0</v>
      </c>
      <c r="AG781" t="s">
        <v>3327</v>
      </c>
    </row>
    <row r="782" spans="1:33" hidden="1" x14ac:dyDescent="0.55000000000000004">
      <c r="A782" t="s">
        <v>32</v>
      </c>
      <c r="B782" t="s">
        <v>42</v>
      </c>
      <c r="C782" t="s">
        <v>172</v>
      </c>
      <c r="D782" t="s">
        <v>1023</v>
      </c>
      <c r="E782">
        <v>47870</v>
      </c>
      <c r="F782" t="s">
        <v>2723</v>
      </c>
      <c r="G782" t="s">
        <v>2723</v>
      </c>
      <c r="H782">
        <v>21600000</v>
      </c>
      <c r="I782">
        <v>5</v>
      </c>
      <c r="J782" s="19">
        <v>45231</v>
      </c>
      <c r="K782">
        <v>121.735</v>
      </c>
      <c r="L782" t="s">
        <v>2618</v>
      </c>
      <c r="N782" t="s">
        <v>2964</v>
      </c>
      <c r="O782" t="s">
        <v>2618</v>
      </c>
      <c r="P782" t="s">
        <v>2970</v>
      </c>
      <c r="Q782" t="s">
        <v>2964</v>
      </c>
      <c r="R782" s="19">
        <v>42075</v>
      </c>
      <c r="S782" t="s">
        <v>2723</v>
      </c>
      <c r="T782" t="s">
        <v>3848</v>
      </c>
      <c r="U782" t="s">
        <v>3855</v>
      </c>
      <c r="V782" t="s">
        <v>3865</v>
      </c>
      <c r="W782" t="s">
        <v>3848</v>
      </c>
      <c r="X782" t="s">
        <v>3868</v>
      </c>
      <c r="Y782" t="s">
        <v>3873</v>
      </c>
      <c r="Z782" t="s">
        <v>3873</v>
      </c>
      <c r="AA782" t="s">
        <v>3873</v>
      </c>
      <c r="AB782" t="s">
        <v>3873</v>
      </c>
      <c r="AC782" s="21">
        <v>121.74</v>
      </c>
      <c r="AD782" s="22">
        <v>2.2200000000000001E-2</v>
      </c>
      <c r="AE782" t="s">
        <v>3052</v>
      </c>
      <c r="AF782">
        <v>0</v>
      </c>
      <c r="AG782" t="s">
        <v>3328</v>
      </c>
    </row>
    <row r="783" spans="1:33" hidden="1" x14ac:dyDescent="0.55000000000000004">
      <c r="A783" t="s">
        <v>32</v>
      </c>
      <c r="B783" t="s">
        <v>42</v>
      </c>
      <c r="C783" t="s">
        <v>172</v>
      </c>
      <c r="D783" t="s">
        <v>1024</v>
      </c>
      <c r="E783">
        <v>47870</v>
      </c>
      <c r="F783" t="s">
        <v>2723</v>
      </c>
      <c r="G783" t="s">
        <v>2723</v>
      </c>
      <c r="H783">
        <v>22360000</v>
      </c>
      <c r="I783">
        <v>5</v>
      </c>
      <c r="J783" s="19">
        <v>45597</v>
      </c>
      <c r="K783">
        <v>122.43899999999999</v>
      </c>
      <c r="L783" t="s">
        <v>2618</v>
      </c>
      <c r="N783" t="s">
        <v>2964</v>
      </c>
      <c r="O783" t="s">
        <v>2618</v>
      </c>
      <c r="P783" t="s">
        <v>2970</v>
      </c>
      <c r="Q783" t="s">
        <v>2964</v>
      </c>
      <c r="R783" s="19">
        <v>42075</v>
      </c>
      <c r="S783" t="s">
        <v>2723</v>
      </c>
      <c r="T783" t="s">
        <v>3848</v>
      </c>
      <c r="U783" t="s">
        <v>3855</v>
      </c>
      <c r="V783" t="s">
        <v>3865</v>
      </c>
      <c r="W783" t="s">
        <v>3848</v>
      </c>
      <c r="X783" t="s">
        <v>3868</v>
      </c>
      <c r="Y783" t="s">
        <v>3873</v>
      </c>
      <c r="Z783" t="s">
        <v>3873</v>
      </c>
      <c r="AA783" t="s">
        <v>3873</v>
      </c>
      <c r="AB783" t="s">
        <v>3873</v>
      </c>
      <c r="AC783" s="21">
        <v>122.44</v>
      </c>
      <c r="AD783" s="22">
        <v>2.3800000000000002E-2</v>
      </c>
      <c r="AE783" t="s">
        <v>3052</v>
      </c>
      <c r="AF783">
        <v>0</v>
      </c>
      <c r="AG783" t="s">
        <v>3329</v>
      </c>
    </row>
    <row r="784" spans="1:33" hidden="1" x14ac:dyDescent="0.55000000000000004">
      <c r="A784" t="s">
        <v>32</v>
      </c>
      <c r="B784" t="s">
        <v>42</v>
      </c>
      <c r="C784" t="s">
        <v>172</v>
      </c>
      <c r="D784" t="s">
        <v>1025</v>
      </c>
      <c r="E784">
        <v>47870</v>
      </c>
      <c r="F784" t="s">
        <v>2723</v>
      </c>
      <c r="G784" t="s">
        <v>2723</v>
      </c>
      <c r="H784">
        <v>26475000</v>
      </c>
      <c r="I784">
        <v>5</v>
      </c>
      <c r="J784" s="19">
        <v>45962</v>
      </c>
      <c r="K784">
        <v>121.85899999999999</v>
      </c>
      <c r="L784" t="s">
        <v>2618</v>
      </c>
      <c r="N784" t="s">
        <v>2964</v>
      </c>
      <c r="O784" t="s">
        <v>2618</v>
      </c>
      <c r="P784" t="s">
        <v>2970</v>
      </c>
      <c r="Q784" t="s">
        <v>2964</v>
      </c>
      <c r="R784" s="19">
        <v>42075</v>
      </c>
      <c r="S784" t="s">
        <v>2723</v>
      </c>
      <c r="T784" t="s">
        <v>3848</v>
      </c>
      <c r="U784" t="s">
        <v>3855</v>
      </c>
      <c r="V784" t="s">
        <v>3865</v>
      </c>
      <c r="W784" t="s">
        <v>3848</v>
      </c>
      <c r="X784" t="s">
        <v>3868</v>
      </c>
      <c r="Y784" t="s">
        <v>3873</v>
      </c>
      <c r="Z784" t="s">
        <v>3873</v>
      </c>
      <c r="AA784" t="s">
        <v>3873</v>
      </c>
      <c r="AB784" t="s">
        <v>3873</v>
      </c>
      <c r="AC784" s="21">
        <v>121.86</v>
      </c>
      <c r="AD784" s="22">
        <v>2.5399999999999999E-2</v>
      </c>
      <c r="AE784" t="s">
        <v>3052</v>
      </c>
      <c r="AF784">
        <v>0</v>
      </c>
      <c r="AG784" t="s">
        <v>3330</v>
      </c>
    </row>
    <row r="785" spans="1:33" hidden="1" x14ac:dyDescent="0.55000000000000004">
      <c r="A785" t="s">
        <v>32</v>
      </c>
      <c r="B785" t="s">
        <v>42</v>
      </c>
      <c r="C785" t="s">
        <v>172</v>
      </c>
      <c r="D785" t="s">
        <v>1026</v>
      </c>
      <c r="E785">
        <v>47870</v>
      </c>
      <c r="F785" t="s">
        <v>2723</v>
      </c>
      <c r="G785" t="s">
        <v>2723</v>
      </c>
      <c r="H785">
        <v>28475000</v>
      </c>
      <c r="I785">
        <v>5</v>
      </c>
      <c r="J785" s="19">
        <v>46327</v>
      </c>
      <c r="K785">
        <v>120.07599999999999</v>
      </c>
      <c r="L785" t="s">
        <v>2618</v>
      </c>
      <c r="N785" t="s">
        <v>2964</v>
      </c>
      <c r="O785" t="s">
        <v>2618</v>
      </c>
      <c r="P785" t="s">
        <v>2970</v>
      </c>
      <c r="Q785" t="s">
        <v>2964</v>
      </c>
      <c r="R785" s="19">
        <v>42075</v>
      </c>
      <c r="S785" t="s">
        <v>2723</v>
      </c>
      <c r="T785" t="s">
        <v>3848</v>
      </c>
      <c r="U785" t="s">
        <v>3855</v>
      </c>
      <c r="V785" t="s">
        <v>3865</v>
      </c>
      <c r="W785" t="s">
        <v>3848</v>
      </c>
      <c r="X785" t="s">
        <v>3868</v>
      </c>
      <c r="Y785" t="s">
        <v>3873</v>
      </c>
      <c r="Z785" t="s">
        <v>3873</v>
      </c>
      <c r="AA785" t="s">
        <v>3873</v>
      </c>
      <c r="AB785" t="s">
        <v>3873</v>
      </c>
      <c r="AC785" s="21">
        <v>120.08</v>
      </c>
      <c r="AD785" s="22">
        <v>2.7199999999999998E-2</v>
      </c>
      <c r="AE785" t="s">
        <v>3052</v>
      </c>
      <c r="AF785">
        <v>0</v>
      </c>
      <c r="AG785" t="s">
        <v>3331</v>
      </c>
    </row>
    <row r="786" spans="1:33" hidden="1" x14ac:dyDescent="0.55000000000000004">
      <c r="A786" t="s">
        <v>32</v>
      </c>
      <c r="B786" t="s">
        <v>42</v>
      </c>
      <c r="C786" t="s">
        <v>172</v>
      </c>
      <c r="D786" t="s">
        <v>1027</v>
      </c>
      <c r="E786">
        <v>47870</v>
      </c>
      <c r="F786" t="s">
        <v>2723</v>
      </c>
      <c r="G786" t="s">
        <v>2723</v>
      </c>
      <c r="H786">
        <v>30945000</v>
      </c>
      <c r="I786">
        <v>5</v>
      </c>
      <c r="J786" s="19">
        <v>46692</v>
      </c>
      <c r="K786">
        <v>118.905</v>
      </c>
      <c r="L786" t="s">
        <v>2618</v>
      </c>
      <c r="N786" t="s">
        <v>2964</v>
      </c>
      <c r="O786" t="s">
        <v>2618</v>
      </c>
      <c r="P786" t="s">
        <v>2970</v>
      </c>
      <c r="Q786" t="s">
        <v>2964</v>
      </c>
      <c r="R786" s="19">
        <v>42075</v>
      </c>
      <c r="S786" t="s">
        <v>2723</v>
      </c>
      <c r="T786" t="s">
        <v>3848</v>
      </c>
      <c r="U786" t="s">
        <v>3855</v>
      </c>
      <c r="V786" t="s">
        <v>3865</v>
      </c>
      <c r="W786" t="s">
        <v>3848</v>
      </c>
      <c r="X786" t="s">
        <v>3868</v>
      </c>
      <c r="Y786" t="s">
        <v>3873</v>
      </c>
      <c r="Z786" t="s">
        <v>3873</v>
      </c>
      <c r="AA786" t="s">
        <v>3873</v>
      </c>
      <c r="AB786" t="s">
        <v>3873</v>
      </c>
      <c r="AC786" s="21">
        <v>118.9</v>
      </c>
      <c r="AD786" s="22">
        <v>2.8400000000000002E-2</v>
      </c>
      <c r="AE786" t="s">
        <v>3052</v>
      </c>
      <c r="AF786">
        <v>0</v>
      </c>
      <c r="AG786" t="s">
        <v>3332</v>
      </c>
    </row>
    <row r="787" spans="1:33" hidden="1" x14ac:dyDescent="0.55000000000000004">
      <c r="A787" t="s">
        <v>32</v>
      </c>
      <c r="B787" t="s">
        <v>42</v>
      </c>
      <c r="C787" t="s">
        <v>172</v>
      </c>
      <c r="D787" t="s">
        <v>1028</v>
      </c>
      <c r="E787">
        <v>47870</v>
      </c>
      <c r="F787" t="s">
        <v>2723</v>
      </c>
      <c r="G787" t="s">
        <v>2723</v>
      </c>
      <c r="H787">
        <v>32615000</v>
      </c>
      <c r="I787">
        <v>5</v>
      </c>
      <c r="J787" s="19">
        <v>47058</v>
      </c>
      <c r="K787">
        <v>117.843</v>
      </c>
      <c r="L787" t="s">
        <v>2618</v>
      </c>
      <c r="N787" t="s">
        <v>2964</v>
      </c>
      <c r="O787" t="s">
        <v>2618</v>
      </c>
      <c r="P787" t="s">
        <v>2970</v>
      </c>
      <c r="Q787" t="s">
        <v>2964</v>
      </c>
      <c r="R787" s="19">
        <v>42075</v>
      </c>
      <c r="S787" t="s">
        <v>2723</v>
      </c>
      <c r="T787" t="s">
        <v>3848</v>
      </c>
      <c r="U787" t="s">
        <v>3855</v>
      </c>
      <c r="V787" t="s">
        <v>3865</v>
      </c>
      <c r="W787" t="s">
        <v>3848</v>
      </c>
      <c r="X787" t="s">
        <v>3868</v>
      </c>
      <c r="Y787" t="s">
        <v>3873</v>
      </c>
      <c r="Z787" t="s">
        <v>3873</v>
      </c>
      <c r="AA787" t="s">
        <v>3873</v>
      </c>
      <c r="AB787" t="s">
        <v>3873</v>
      </c>
      <c r="AC787" s="21">
        <v>117.84</v>
      </c>
      <c r="AD787" s="22">
        <v>2.9499999999999998E-2</v>
      </c>
      <c r="AE787" t="s">
        <v>3052</v>
      </c>
      <c r="AF787">
        <v>0</v>
      </c>
      <c r="AG787" t="s">
        <v>3333</v>
      </c>
    </row>
    <row r="788" spans="1:33" hidden="1" x14ac:dyDescent="0.55000000000000004">
      <c r="A788" t="s">
        <v>32</v>
      </c>
      <c r="B788" t="s">
        <v>42</v>
      </c>
      <c r="C788" t="s">
        <v>172</v>
      </c>
      <c r="D788" t="s">
        <v>1029</v>
      </c>
      <c r="E788">
        <v>47870</v>
      </c>
      <c r="F788" t="s">
        <v>2723</v>
      </c>
      <c r="G788" t="s">
        <v>2723</v>
      </c>
      <c r="H788">
        <v>34245000</v>
      </c>
      <c r="I788">
        <v>5</v>
      </c>
      <c r="J788" s="19">
        <v>47423</v>
      </c>
      <c r="K788">
        <v>117.26900000000001</v>
      </c>
      <c r="L788" t="s">
        <v>2618</v>
      </c>
      <c r="N788" t="s">
        <v>2964</v>
      </c>
      <c r="O788" t="s">
        <v>2618</v>
      </c>
      <c r="P788" t="s">
        <v>2970</v>
      </c>
      <c r="Q788" t="s">
        <v>2964</v>
      </c>
      <c r="R788" s="19">
        <v>42075</v>
      </c>
      <c r="S788" t="s">
        <v>2723</v>
      </c>
      <c r="T788" t="s">
        <v>3848</v>
      </c>
      <c r="U788" t="s">
        <v>3855</v>
      </c>
      <c r="V788" t="s">
        <v>3865</v>
      </c>
      <c r="W788" t="s">
        <v>3848</v>
      </c>
      <c r="X788" t="s">
        <v>3868</v>
      </c>
      <c r="Y788" t="s">
        <v>3873</v>
      </c>
      <c r="Z788" t="s">
        <v>3873</v>
      </c>
      <c r="AA788" t="s">
        <v>3873</v>
      </c>
      <c r="AB788" t="s">
        <v>3873</v>
      </c>
      <c r="AC788" s="21">
        <v>117.27</v>
      </c>
      <c r="AD788" s="22">
        <v>3.0099999999999998E-2</v>
      </c>
      <c r="AE788" t="s">
        <v>3052</v>
      </c>
      <c r="AF788">
        <v>0</v>
      </c>
      <c r="AG788" t="s">
        <v>3334</v>
      </c>
    </row>
    <row r="789" spans="1:33" hidden="1" x14ac:dyDescent="0.55000000000000004">
      <c r="A789" t="s">
        <v>32</v>
      </c>
      <c r="B789" t="s">
        <v>42</v>
      </c>
      <c r="C789" t="s">
        <v>172</v>
      </c>
      <c r="D789" t="s">
        <v>1030</v>
      </c>
      <c r="E789">
        <v>47870</v>
      </c>
      <c r="F789" t="s">
        <v>2723</v>
      </c>
      <c r="G789" t="s">
        <v>2723</v>
      </c>
      <c r="H789">
        <v>23700000</v>
      </c>
      <c r="I789">
        <v>5</v>
      </c>
      <c r="J789" s="19">
        <v>47788</v>
      </c>
      <c r="K789">
        <v>116.69799999999999</v>
      </c>
      <c r="L789" t="s">
        <v>2618</v>
      </c>
      <c r="N789" t="s">
        <v>2964</v>
      </c>
      <c r="O789" t="s">
        <v>2618</v>
      </c>
      <c r="P789" t="s">
        <v>2970</v>
      </c>
      <c r="Q789" t="s">
        <v>2964</v>
      </c>
      <c r="R789" s="19">
        <v>42075</v>
      </c>
      <c r="S789" t="s">
        <v>2723</v>
      </c>
      <c r="T789" t="s">
        <v>3848</v>
      </c>
      <c r="U789" t="s">
        <v>3855</v>
      </c>
      <c r="V789" t="s">
        <v>3865</v>
      </c>
      <c r="W789" t="s">
        <v>3848</v>
      </c>
      <c r="X789" t="s">
        <v>3868</v>
      </c>
      <c r="Y789" t="s">
        <v>3873</v>
      </c>
      <c r="Z789" t="s">
        <v>3873</v>
      </c>
      <c r="AA789" t="s">
        <v>3873</v>
      </c>
      <c r="AB789" t="s">
        <v>3873</v>
      </c>
      <c r="AC789" s="21">
        <v>116.7</v>
      </c>
      <c r="AD789" s="22">
        <v>3.0700000000000002E-2</v>
      </c>
      <c r="AE789" t="s">
        <v>3052</v>
      </c>
      <c r="AF789">
        <v>0</v>
      </c>
      <c r="AG789" t="s">
        <v>3335</v>
      </c>
    </row>
    <row r="790" spans="1:33" hidden="1" x14ac:dyDescent="0.55000000000000004">
      <c r="A790" t="s">
        <v>32</v>
      </c>
      <c r="B790" t="s">
        <v>42</v>
      </c>
      <c r="C790" t="s">
        <v>172</v>
      </c>
      <c r="D790" t="s">
        <v>1031</v>
      </c>
      <c r="E790">
        <v>47870</v>
      </c>
      <c r="F790" t="s">
        <v>2723</v>
      </c>
      <c r="G790" t="s">
        <v>2723</v>
      </c>
      <c r="H790">
        <v>68970000</v>
      </c>
      <c r="I790">
        <v>5</v>
      </c>
      <c r="J790" s="19">
        <v>48153</v>
      </c>
      <c r="K790">
        <v>115.754</v>
      </c>
      <c r="L790" t="s">
        <v>2618</v>
      </c>
      <c r="N790" t="s">
        <v>2964</v>
      </c>
      <c r="O790" t="s">
        <v>2618</v>
      </c>
      <c r="P790" t="s">
        <v>2970</v>
      </c>
      <c r="Q790" t="s">
        <v>2964</v>
      </c>
      <c r="R790" s="19">
        <v>42075</v>
      </c>
      <c r="S790" t="s">
        <v>2723</v>
      </c>
      <c r="T790" t="s">
        <v>3848</v>
      </c>
      <c r="U790" t="s">
        <v>3855</v>
      </c>
      <c r="V790" t="s">
        <v>3865</v>
      </c>
      <c r="W790" t="s">
        <v>3848</v>
      </c>
      <c r="X790" t="s">
        <v>3868</v>
      </c>
      <c r="Y790" t="s">
        <v>3873</v>
      </c>
      <c r="Z790" t="s">
        <v>3873</v>
      </c>
      <c r="AA790" t="s">
        <v>3873</v>
      </c>
      <c r="AB790" t="s">
        <v>3873</v>
      </c>
      <c r="AC790" s="21">
        <v>115.75</v>
      </c>
      <c r="AD790" s="22">
        <v>3.1699999999999999E-2</v>
      </c>
      <c r="AE790" t="s">
        <v>3052</v>
      </c>
      <c r="AF790">
        <v>0</v>
      </c>
      <c r="AG790" t="s">
        <v>3336</v>
      </c>
    </row>
    <row r="791" spans="1:33" hidden="1" x14ac:dyDescent="0.55000000000000004">
      <c r="A791" t="s">
        <v>32</v>
      </c>
      <c r="B791" t="s">
        <v>42</v>
      </c>
      <c r="C791" t="s">
        <v>172</v>
      </c>
      <c r="D791" t="s">
        <v>1032</v>
      </c>
      <c r="E791">
        <v>47870</v>
      </c>
      <c r="F791" t="s">
        <v>2723</v>
      </c>
      <c r="G791" t="s">
        <v>2723</v>
      </c>
      <c r="H791">
        <v>72595000</v>
      </c>
      <c r="I791">
        <v>5</v>
      </c>
      <c r="J791" s="19">
        <v>48519</v>
      </c>
      <c r="K791">
        <v>115.379</v>
      </c>
      <c r="L791" t="s">
        <v>2618</v>
      </c>
      <c r="N791" t="s">
        <v>2964</v>
      </c>
      <c r="O791" t="s">
        <v>2618</v>
      </c>
      <c r="P791" t="s">
        <v>2970</v>
      </c>
      <c r="Q791" t="s">
        <v>2964</v>
      </c>
      <c r="R791" s="19">
        <v>42075</v>
      </c>
      <c r="S791" t="s">
        <v>2723</v>
      </c>
      <c r="T791" t="s">
        <v>3848</v>
      </c>
      <c r="U791" t="s">
        <v>3855</v>
      </c>
      <c r="V791" t="s">
        <v>3865</v>
      </c>
      <c r="W791" t="s">
        <v>3848</v>
      </c>
      <c r="X791" t="s">
        <v>3868</v>
      </c>
      <c r="Y791" t="s">
        <v>3873</v>
      </c>
      <c r="Z791" t="s">
        <v>3873</v>
      </c>
      <c r="AA791" t="s">
        <v>3873</v>
      </c>
      <c r="AB791" t="s">
        <v>3873</v>
      </c>
      <c r="AC791" s="21">
        <v>115.38</v>
      </c>
      <c r="AD791" s="22">
        <v>3.2099999999999997E-2</v>
      </c>
      <c r="AE791" t="s">
        <v>3052</v>
      </c>
      <c r="AF791">
        <v>0</v>
      </c>
      <c r="AG791" t="s">
        <v>3337</v>
      </c>
    </row>
    <row r="792" spans="1:33" hidden="1" x14ac:dyDescent="0.55000000000000004">
      <c r="A792" t="s">
        <v>32</v>
      </c>
      <c r="B792" t="s">
        <v>42</v>
      </c>
      <c r="C792" t="s">
        <v>172</v>
      </c>
      <c r="D792" t="s">
        <v>1033</v>
      </c>
      <c r="E792">
        <v>47870</v>
      </c>
      <c r="F792" t="s">
        <v>2723</v>
      </c>
      <c r="G792" t="s">
        <v>2723</v>
      </c>
      <c r="H792">
        <v>91930000</v>
      </c>
      <c r="I792">
        <v>5</v>
      </c>
      <c r="J792" s="19">
        <v>48884</v>
      </c>
      <c r="K792">
        <v>115.005</v>
      </c>
      <c r="L792" t="s">
        <v>2618</v>
      </c>
      <c r="N792" t="s">
        <v>2964</v>
      </c>
      <c r="O792" t="s">
        <v>2618</v>
      </c>
      <c r="P792" t="s">
        <v>2970</v>
      </c>
      <c r="Q792" t="s">
        <v>2964</v>
      </c>
      <c r="R792" s="19">
        <v>42075</v>
      </c>
      <c r="S792" t="s">
        <v>2723</v>
      </c>
      <c r="T792" t="s">
        <v>3848</v>
      </c>
      <c r="U792" t="s">
        <v>3855</v>
      </c>
      <c r="V792" t="s">
        <v>3865</v>
      </c>
      <c r="W792" t="s">
        <v>3848</v>
      </c>
      <c r="X792" t="s">
        <v>3868</v>
      </c>
      <c r="Y792" t="s">
        <v>3873</v>
      </c>
      <c r="Z792" t="s">
        <v>3873</v>
      </c>
      <c r="AA792" t="s">
        <v>3873</v>
      </c>
      <c r="AB792" t="s">
        <v>3873</v>
      </c>
      <c r="AC792" s="21">
        <v>115</v>
      </c>
      <c r="AD792" s="22">
        <v>3.2500000000000001E-2</v>
      </c>
      <c r="AE792" t="s">
        <v>3052</v>
      </c>
      <c r="AF792">
        <v>0</v>
      </c>
      <c r="AG792" t="s">
        <v>3338</v>
      </c>
    </row>
    <row r="793" spans="1:33" hidden="1" x14ac:dyDescent="0.55000000000000004">
      <c r="A793" t="s">
        <v>32</v>
      </c>
      <c r="B793" t="s">
        <v>42</v>
      </c>
      <c r="C793" t="s">
        <v>172</v>
      </c>
      <c r="D793" t="s">
        <v>1034</v>
      </c>
      <c r="E793">
        <v>47870</v>
      </c>
      <c r="F793" t="s">
        <v>2723</v>
      </c>
      <c r="G793" t="s">
        <v>2723</v>
      </c>
      <c r="H793">
        <v>79045000</v>
      </c>
      <c r="I793">
        <v>5</v>
      </c>
      <c r="J793" s="19">
        <v>49249</v>
      </c>
      <c r="K793">
        <v>114.726</v>
      </c>
      <c r="L793" t="s">
        <v>2618</v>
      </c>
      <c r="N793" t="s">
        <v>2964</v>
      </c>
      <c r="O793" t="s">
        <v>2618</v>
      </c>
      <c r="P793" t="s">
        <v>2970</v>
      </c>
      <c r="Q793" t="s">
        <v>2964</v>
      </c>
      <c r="R793" s="19">
        <v>42075</v>
      </c>
      <c r="S793" t="s">
        <v>2723</v>
      </c>
      <c r="T793" t="s">
        <v>3848</v>
      </c>
      <c r="U793" t="s">
        <v>3855</v>
      </c>
      <c r="V793" t="s">
        <v>3865</v>
      </c>
      <c r="W793" t="s">
        <v>3848</v>
      </c>
      <c r="X793" t="s">
        <v>3868</v>
      </c>
      <c r="Y793" t="s">
        <v>3873</v>
      </c>
      <c r="Z793" t="s">
        <v>3873</v>
      </c>
      <c r="AA793" t="s">
        <v>3873</v>
      </c>
      <c r="AB793" t="s">
        <v>3873</v>
      </c>
      <c r="AC793" s="21">
        <v>114.73</v>
      </c>
      <c r="AD793" s="22">
        <v>3.2800000000000003E-2</v>
      </c>
      <c r="AE793" t="s">
        <v>3052</v>
      </c>
      <c r="AF793">
        <v>0</v>
      </c>
      <c r="AG793" t="s">
        <v>3339</v>
      </c>
    </row>
    <row r="794" spans="1:33" hidden="1" x14ac:dyDescent="0.55000000000000004">
      <c r="A794" t="s">
        <v>32</v>
      </c>
      <c r="B794" t="s">
        <v>42</v>
      </c>
      <c r="C794" t="s">
        <v>172</v>
      </c>
      <c r="D794" t="s">
        <v>1035</v>
      </c>
      <c r="E794">
        <v>47870</v>
      </c>
      <c r="F794" t="s">
        <v>2723</v>
      </c>
      <c r="G794" t="s">
        <v>2723</v>
      </c>
      <c r="H794">
        <v>85315000</v>
      </c>
      <c r="I794">
        <v>5</v>
      </c>
      <c r="J794" s="19">
        <v>49614</v>
      </c>
      <c r="K794">
        <v>114.355</v>
      </c>
      <c r="L794" t="s">
        <v>2618</v>
      </c>
      <c r="N794" t="s">
        <v>2964</v>
      </c>
      <c r="O794" t="s">
        <v>2618</v>
      </c>
      <c r="P794" t="s">
        <v>2970</v>
      </c>
      <c r="Q794" t="s">
        <v>2964</v>
      </c>
      <c r="R794" s="19">
        <v>42075</v>
      </c>
      <c r="S794" t="s">
        <v>2723</v>
      </c>
      <c r="T794" t="s">
        <v>3848</v>
      </c>
      <c r="U794" t="s">
        <v>3855</v>
      </c>
      <c r="V794" t="s">
        <v>3865</v>
      </c>
      <c r="W794" t="s">
        <v>3848</v>
      </c>
      <c r="X794" t="s">
        <v>3868</v>
      </c>
      <c r="Y794" t="s">
        <v>3873</v>
      </c>
      <c r="Z794" t="s">
        <v>3873</v>
      </c>
      <c r="AA794" t="s">
        <v>3873</v>
      </c>
      <c r="AB794" t="s">
        <v>3873</v>
      </c>
      <c r="AC794" s="21">
        <v>114.36</v>
      </c>
      <c r="AD794" s="22">
        <v>3.32E-2</v>
      </c>
      <c r="AE794" t="s">
        <v>3052</v>
      </c>
      <c r="AF794">
        <v>0</v>
      </c>
      <c r="AG794" t="s">
        <v>3340</v>
      </c>
    </row>
    <row r="795" spans="1:33" hidden="1" x14ac:dyDescent="0.55000000000000004">
      <c r="A795" t="s">
        <v>32</v>
      </c>
      <c r="B795" t="s">
        <v>42</v>
      </c>
      <c r="C795" t="s">
        <v>172</v>
      </c>
      <c r="D795" t="s">
        <v>1036</v>
      </c>
      <c r="E795">
        <v>47870</v>
      </c>
      <c r="F795" t="s">
        <v>2723</v>
      </c>
      <c r="G795" t="s">
        <v>2723</v>
      </c>
      <c r="H795">
        <v>453220000</v>
      </c>
      <c r="I795">
        <v>5</v>
      </c>
      <c r="J795" s="19">
        <v>51441</v>
      </c>
      <c r="K795">
        <v>113.801</v>
      </c>
      <c r="L795" t="s">
        <v>2618</v>
      </c>
      <c r="N795" t="s">
        <v>2964</v>
      </c>
      <c r="O795" t="s">
        <v>2618</v>
      </c>
      <c r="P795" t="s">
        <v>2970</v>
      </c>
      <c r="Q795" t="s">
        <v>2964</v>
      </c>
      <c r="R795" s="19">
        <v>42075</v>
      </c>
      <c r="S795" t="s">
        <v>2723</v>
      </c>
      <c r="T795" t="s">
        <v>3848</v>
      </c>
      <c r="U795" t="s">
        <v>3855</v>
      </c>
      <c r="V795" t="s">
        <v>3865</v>
      </c>
      <c r="W795" t="s">
        <v>3848</v>
      </c>
      <c r="X795" t="s">
        <v>3868</v>
      </c>
      <c r="Y795" t="s">
        <v>3873</v>
      </c>
      <c r="Z795" t="s">
        <v>3873</v>
      </c>
      <c r="AA795" t="s">
        <v>3873</v>
      </c>
      <c r="AB795" t="s">
        <v>3873</v>
      </c>
      <c r="AC795" s="21">
        <v>113.8</v>
      </c>
      <c r="AD795" s="22">
        <v>3.3799999999999997E-2</v>
      </c>
      <c r="AE795" t="s">
        <v>3052</v>
      </c>
      <c r="AF795">
        <v>0</v>
      </c>
      <c r="AG795" t="s">
        <v>3341</v>
      </c>
    </row>
    <row r="796" spans="1:33" hidden="1" x14ac:dyDescent="0.55000000000000004">
      <c r="A796" t="s">
        <v>32</v>
      </c>
      <c r="B796" t="s">
        <v>42</v>
      </c>
      <c r="C796" t="s">
        <v>172</v>
      </c>
      <c r="D796" t="s">
        <v>1037</v>
      </c>
      <c r="E796">
        <v>47870</v>
      </c>
      <c r="F796" t="s">
        <v>2723</v>
      </c>
      <c r="G796" t="s">
        <v>2723</v>
      </c>
      <c r="H796">
        <v>107890000</v>
      </c>
      <c r="I796">
        <v>5</v>
      </c>
      <c r="J796" s="19">
        <v>52536</v>
      </c>
      <c r="K796">
        <v>113.52500000000001</v>
      </c>
      <c r="L796" t="s">
        <v>2618</v>
      </c>
      <c r="N796" t="s">
        <v>2964</v>
      </c>
      <c r="O796" t="s">
        <v>2618</v>
      </c>
      <c r="P796" t="s">
        <v>2970</v>
      </c>
      <c r="Q796" t="s">
        <v>2964</v>
      </c>
      <c r="R796" s="19">
        <v>42075</v>
      </c>
      <c r="S796" t="s">
        <v>2723</v>
      </c>
      <c r="T796" t="s">
        <v>3848</v>
      </c>
      <c r="U796" t="s">
        <v>3855</v>
      </c>
      <c r="V796" t="s">
        <v>3865</v>
      </c>
      <c r="W796" t="s">
        <v>3848</v>
      </c>
      <c r="X796" t="s">
        <v>3868</v>
      </c>
      <c r="Y796" t="s">
        <v>3873</v>
      </c>
      <c r="Z796" t="s">
        <v>3873</v>
      </c>
      <c r="AA796" t="s">
        <v>3873</v>
      </c>
      <c r="AB796" t="s">
        <v>3873</v>
      </c>
      <c r="AC796" s="21">
        <v>113.52</v>
      </c>
      <c r="AD796" s="22">
        <v>3.4099999999999998E-2</v>
      </c>
      <c r="AE796" t="s">
        <v>3052</v>
      </c>
      <c r="AF796">
        <v>0</v>
      </c>
      <c r="AG796" t="s">
        <v>3342</v>
      </c>
    </row>
    <row r="797" spans="1:33" hidden="1" x14ac:dyDescent="0.55000000000000004">
      <c r="A797" t="s">
        <v>32</v>
      </c>
      <c r="B797" t="s">
        <v>33</v>
      </c>
      <c r="C797" t="s">
        <v>95</v>
      </c>
      <c r="D797" t="s">
        <v>545</v>
      </c>
      <c r="E797" t="s">
        <v>2993</v>
      </c>
      <c r="F797" t="s">
        <v>2650</v>
      </c>
      <c r="G797" t="s">
        <v>3846</v>
      </c>
      <c r="I797">
        <v>1.87</v>
      </c>
      <c r="J797" s="19">
        <v>43423</v>
      </c>
      <c r="K797">
        <v>100</v>
      </c>
      <c r="L797" t="s">
        <v>2618</v>
      </c>
      <c r="N797" t="s">
        <v>2618</v>
      </c>
      <c r="O797" t="s">
        <v>2618</v>
      </c>
      <c r="P797" t="s">
        <v>2618</v>
      </c>
      <c r="Q797" t="s">
        <v>2618</v>
      </c>
      <c r="R797" s="19">
        <v>43357</v>
      </c>
      <c r="AE797" t="s">
        <v>3007</v>
      </c>
      <c r="AF797">
        <v>0</v>
      </c>
    </row>
    <row r="798" spans="1:33" hidden="1" x14ac:dyDescent="0.55000000000000004">
      <c r="A798" t="s">
        <v>32</v>
      </c>
      <c r="B798" t="s">
        <v>33</v>
      </c>
      <c r="C798" t="s">
        <v>130</v>
      </c>
      <c r="D798" t="s">
        <v>2306</v>
      </c>
      <c r="E798" t="s">
        <v>2993</v>
      </c>
      <c r="F798" t="s">
        <v>2682</v>
      </c>
      <c r="G798" t="s">
        <v>3846</v>
      </c>
      <c r="I798">
        <v>1.95</v>
      </c>
      <c r="J798" s="19">
        <v>43423</v>
      </c>
      <c r="K798">
        <v>100</v>
      </c>
      <c r="L798" t="s">
        <v>2618</v>
      </c>
      <c r="N798" t="s">
        <v>2618</v>
      </c>
      <c r="O798" t="s">
        <v>2618</v>
      </c>
      <c r="P798" t="s">
        <v>2618</v>
      </c>
      <c r="Q798" t="s">
        <v>2618</v>
      </c>
      <c r="R798" s="19">
        <v>43384</v>
      </c>
      <c r="AE798" t="s">
        <v>3007</v>
      </c>
      <c r="AF798">
        <v>0</v>
      </c>
    </row>
    <row r="799" spans="1:33" hidden="1" x14ac:dyDescent="0.55000000000000004">
      <c r="A799" t="s">
        <v>32</v>
      </c>
      <c r="B799" t="s">
        <v>33</v>
      </c>
      <c r="C799" t="s">
        <v>64</v>
      </c>
      <c r="D799" t="s">
        <v>588</v>
      </c>
      <c r="E799" t="s">
        <v>2993</v>
      </c>
      <c r="F799" t="s">
        <v>2620</v>
      </c>
      <c r="G799" t="s">
        <v>3846</v>
      </c>
      <c r="I799">
        <v>1.85</v>
      </c>
      <c r="J799" s="19">
        <v>43423</v>
      </c>
      <c r="K799">
        <v>100</v>
      </c>
      <c r="L799" t="s">
        <v>2618</v>
      </c>
      <c r="N799" t="s">
        <v>2618</v>
      </c>
      <c r="O799" t="s">
        <v>2618</v>
      </c>
      <c r="P799" t="s">
        <v>2618</v>
      </c>
      <c r="Q799" t="s">
        <v>2618</v>
      </c>
      <c r="R799" s="19">
        <v>43399</v>
      </c>
      <c r="AE799" t="s">
        <v>3007</v>
      </c>
      <c r="AF799">
        <v>0</v>
      </c>
    </row>
    <row r="800" spans="1:33" hidden="1" x14ac:dyDescent="0.55000000000000004">
      <c r="A800" t="s">
        <v>32</v>
      </c>
      <c r="B800" t="s">
        <v>33</v>
      </c>
      <c r="C800" t="s">
        <v>63</v>
      </c>
      <c r="D800" t="s">
        <v>2406</v>
      </c>
      <c r="E800" t="s">
        <v>2993</v>
      </c>
      <c r="F800" t="s">
        <v>2619</v>
      </c>
      <c r="G800" t="s">
        <v>3846</v>
      </c>
      <c r="I800">
        <v>2</v>
      </c>
      <c r="J800" s="19">
        <v>43538</v>
      </c>
      <c r="L800" t="s">
        <v>2618</v>
      </c>
      <c r="N800" t="s">
        <v>2618</v>
      </c>
      <c r="O800" t="s">
        <v>2618</v>
      </c>
      <c r="P800" t="s">
        <v>2618</v>
      </c>
      <c r="Q800" t="s">
        <v>2618</v>
      </c>
      <c r="R800" s="19">
        <v>43423</v>
      </c>
      <c r="AE800" t="s">
        <v>3007</v>
      </c>
      <c r="AF800">
        <v>0</v>
      </c>
    </row>
    <row r="801" spans="1:33" hidden="1" x14ac:dyDescent="0.55000000000000004">
      <c r="A801" t="s">
        <v>32</v>
      </c>
      <c r="B801" t="s">
        <v>37</v>
      </c>
      <c r="C801" t="s">
        <v>109</v>
      </c>
      <c r="D801" t="s">
        <v>639</v>
      </c>
      <c r="E801">
        <v>47772</v>
      </c>
      <c r="F801" t="s">
        <v>2664</v>
      </c>
      <c r="G801" t="s">
        <v>2723</v>
      </c>
      <c r="H801">
        <v>190000</v>
      </c>
      <c r="I801">
        <v>4</v>
      </c>
      <c r="J801" s="19">
        <v>43435</v>
      </c>
      <c r="L801">
        <v>111.76300000000001</v>
      </c>
      <c r="M801">
        <v>1.04</v>
      </c>
      <c r="N801" t="s">
        <v>2618</v>
      </c>
      <c r="O801" t="s">
        <v>2618</v>
      </c>
      <c r="P801" t="s">
        <v>2965</v>
      </c>
      <c r="Q801" t="s">
        <v>2618</v>
      </c>
      <c r="R801" s="19">
        <v>41949</v>
      </c>
      <c r="AE801" t="s">
        <v>3026</v>
      </c>
      <c r="AF801">
        <v>0</v>
      </c>
    </row>
    <row r="802" spans="1:33" hidden="1" x14ac:dyDescent="0.55000000000000004">
      <c r="A802" t="s">
        <v>32</v>
      </c>
      <c r="B802" t="s">
        <v>37</v>
      </c>
      <c r="C802" t="s">
        <v>109</v>
      </c>
      <c r="D802" t="s">
        <v>640</v>
      </c>
      <c r="E802">
        <v>47772</v>
      </c>
      <c r="F802" t="s">
        <v>2664</v>
      </c>
      <c r="G802" t="s">
        <v>2723</v>
      </c>
      <c r="H802">
        <v>3895000</v>
      </c>
      <c r="I802">
        <v>4</v>
      </c>
      <c r="J802" s="19">
        <v>43800</v>
      </c>
      <c r="L802">
        <v>113.309</v>
      </c>
      <c r="M802">
        <v>1.28</v>
      </c>
      <c r="N802" t="s">
        <v>2618</v>
      </c>
      <c r="O802" t="s">
        <v>2618</v>
      </c>
      <c r="P802" t="s">
        <v>2965</v>
      </c>
      <c r="Q802" t="s">
        <v>2962</v>
      </c>
      <c r="R802" s="19">
        <v>41949</v>
      </c>
      <c r="AE802" t="s">
        <v>3026</v>
      </c>
      <c r="AF802">
        <v>0</v>
      </c>
    </row>
    <row r="803" spans="1:33" hidden="1" x14ac:dyDescent="0.55000000000000004">
      <c r="A803" t="s">
        <v>32</v>
      </c>
      <c r="B803" t="s">
        <v>37</v>
      </c>
      <c r="C803" t="s">
        <v>109</v>
      </c>
      <c r="D803" t="s">
        <v>641</v>
      </c>
      <c r="E803">
        <v>47772</v>
      </c>
      <c r="F803" t="s">
        <v>2664</v>
      </c>
      <c r="G803" t="s">
        <v>2723</v>
      </c>
      <c r="H803">
        <v>4180000</v>
      </c>
      <c r="I803">
        <v>5</v>
      </c>
      <c r="J803" s="19">
        <v>44166</v>
      </c>
      <c r="L803">
        <v>119.846</v>
      </c>
      <c r="M803">
        <v>1.56</v>
      </c>
      <c r="N803" t="s">
        <v>2618</v>
      </c>
      <c r="O803" t="s">
        <v>2618</v>
      </c>
      <c r="P803" t="s">
        <v>2965</v>
      </c>
      <c r="Q803" t="s">
        <v>2962</v>
      </c>
      <c r="R803" s="19">
        <v>41949</v>
      </c>
      <c r="AE803" t="s">
        <v>3026</v>
      </c>
      <c r="AF803">
        <v>0</v>
      </c>
    </row>
    <row r="804" spans="1:33" hidden="1" x14ac:dyDescent="0.55000000000000004">
      <c r="A804" t="s">
        <v>32</v>
      </c>
      <c r="B804" t="s">
        <v>37</v>
      </c>
      <c r="C804" t="s">
        <v>109</v>
      </c>
      <c r="D804" t="s">
        <v>642</v>
      </c>
      <c r="E804">
        <v>47772</v>
      </c>
      <c r="F804" t="s">
        <v>2664</v>
      </c>
      <c r="G804" t="s">
        <v>2723</v>
      </c>
      <c r="H804">
        <v>4140000</v>
      </c>
      <c r="I804">
        <v>5</v>
      </c>
      <c r="J804" s="19">
        <v>44531</v>
      </c>
      <c r="L804">
        <v>121.151</v>
      </c>
      <c r="M804">
        <v>1.8</v>
      </c>
      <c r="N804" t="s">
        <v>2618</v>
      </c>
      <c r="O804" t="s">
        <v>2618</v>
      </c>
      <c r="P804" t="s">
        <v>2968</v>
      </c>
      <c r="Q804" t="s">
        <v>2963</v>
      </c>
      <c r="R804" s="19">
        <v>41949</v>
      </c>
      <c r="S804" t="s">
        <v>2723</v>
      </c>
      <c r="T804" t="s">
        <v>3848</v>
      </c>
      <c r="U804" t="s">
        <v>3853</v>
      </c>
      <c r="V804" t="s">
        <v>3865</v>
      </c>
      <c r="W804" t="s">
        <v>3848</v>
      </c>
      <c r="X804" t="s">
        <v>3871</v>
      </c>
      <c r="Y804" t="s">
        <v>3873</v>
      </c>
      <c r="Z804" t="s">
        <v>3873</v>
      </c>
      <c r="AA804" t="s">
        <v>3873</v>
      </c>
      <c r="AB804" t="s">
        <v>3873</v>
      </c>
      <c r="AC804" s="21">
        <v>121.15</v>
      </c>
      <c r="AD804" s="22">
        <v>1.7999999999999999E-2</v>
      </c>
      <c r="AE804" t="s">
        <v>3026</v>
      </c>
      <c r="AF804">
        <v>0</v>
      </c>
      <c r="AG804" t="s">
        <v>3247</v>
      </c>
    </row>
    <row r="805" spans="1:33" hidden="1" x14ac:dyDescent="0.55000000000000004">
      <c r="A805" t="s">
        <v>32</v>
      </c>
      <c r="B805" t="s">
        <v>37</v>
      </c>
      <c r="C805" t="s">
        <v>109</v>
      </c>
      <c r="D805" t="s">
        <v>643</v>
      </c>
      <c r="E805">
        <v>47772</v>
      </c>
      <c r="F805" t="s">
        <v>2664</v>
      </c>
      <c r="G805" t="s">
        <v>2723</v>
      </c>
      <c r="H805">
        <v>515000</v>
      </c>
      <c r="I805">
        <v>4</v>
      </c>
      <c r="J805" s="19">
        <v>44896</v>
      </c>
      <c r="L805">
        <v>114.43300000000001</v>
      </c>
      <c r="M805">
        <v>2.0499999999999998</v>
      </c>
      <c r="N805" t="s">
        <v>2618</v>
      </c>
      <c r="O805" t="s">
        <v>2618</v>
      </c>
      <c r="P805" t="s">
        <v>2968</v>
      </c>
      <c r="Q805" t="s">
        <v>2963</v>
      </c>
      <c r="R805" s="19">
        <v>41949</v>
      </c>
      <c r="S805" t="s">
        <v>2723</v>
      </c>
      <c r="T805" t="s">
        <v>3848</v>
      </c>
      <c r="U805" t="s">
        <v>3853</v>
      </c>
      <c r="V805" t="s">
        <v>3865</v>
      </c>
      <c r="W805" t="s">
        <v>3848</v>
      </c>
      <c r="X805" t="s">
        <v>3871</v>
      </c>
      <c r="Y805" t="s">
        <v>3873</v>
      </c>
      <c r="Z805" t="s">
        <v>3873</v>
      </c>
      <c r="AA805" t="s">
        <v>3873</v>
      </c>
      <c r="AB805" t="s">
        <v>3873</v>
      </c>
      <c r="AC805" s="21">
        <v>114.43</v>
      </c>
      <c r="AD805" s="22">
        <v>2.0500000000000001E-2</v>
      </c>
      <c r="AE805" t="s">
        <v>3026</v>
      </c>
      <c r="AF805">
        <v>0</v>
      </c>
      <c r="AG805" t="s">
        <v>3248</v>
      </c>
    </row>
    <row r="806" spans="1:33" hidden="1" x14ac:dyDescent="0.55000000000000004">
      <c r="A806" t="s">
        <v>32</v>
      </c>
      <c r="B806" t="s">
        <v>37</v>
      </c>
      <c r="C806" t="s">
        <v>109</v>
      </c>
      <c r="D806" t="s">
        <v>644</v>
      </c>
      <c r="E806">
        <v>47772</v>
      </c>
      <c r="F806" t="s">
        <v>2664</v>
      </c>
      <c r="G806" t="s">
        <v>2723</v>
      </c>
      <c r="H806">
        <v>550000</v>
      </c>
      <c r="I806">
        <v>4</v>
      </c>
      <c r="J806" s="19">
        <v>45261</v>
      </c>
      <c r="L806">
        <v>114.902</v>
      </c>
      <c r="M806">
        <v>2.1800000000000002</v>
      </c>
      <c r="N806" t="s">
        <v>2618</v>
      </c>
      <c r="O806" t="s">
        <v>2618</v>
      </c>
      <c r="P806" t="s">
        <v>2968</v>
      </c>
      <c r="Q806" t="s">
        <v>2963</v>
      </c>
      <c r="R806" s="19">
        <v>41949</v>
      </c>
      <c r="S806" t="s">
        <v>2723</v>
      </c>
      <c r="T806" t="s">
        <v>3848</v>
      </c>
      <c r="U806" t="s">
        <v>3853</v>
      </c>
      <c r="V806" t="s">
        <v>3865</v>
      </c>
      <c r="W806" t="s">
        <v>3848</v>
      </c>
      <c r="X806" t="s">
        <v>3871</v>
      </c>
      <c r="Y806" t="s">
        <v>3873</v>
      </c>
      <c r="Z806" t="s">
        <v>3873</v>
      </c>
      <c r="AA806" t="s">
        <v>3873</v>
      </c>
      <c r="AB806" t="s">
        <v>3873</v>
      </c>
      <c r="AC806" s="21">
        <v>114.9</v>
      </c>
      <c r="AD806" s="22">
        <v>2.18E-2</v>
      </c>
      <c r="AE806" t="s">
        <v>3026</v>
      </c>
      <c r="AF806">
        <v>0</v>
      </c>
      <c r="AG806" t="s">
        <v>3249</v>
      </c>
    </row>
    <row r="807" spans="1:33" hidden="1" x14ac:dyDescent="0.55000000000000004">
      <c r="A807" t="s">
        <v>32</v>
      </c>
      <c r="B807" t="s">
        <v>37</v>
      </c>
      <c r="C807" t="s">
        <v>109</v>
      </c>
      <c r="D807" t="s">
        <v>645</v>
      </c>
      <c r="E807">
        <v>47772</v>
      </c>
      <c r="F807" t="s">
        <v>2664</v>
      </c>
      <c r="G807" t="s">
        <v>2723</v>
      </c>
      <c r="H807">
        <v>590000</v>
      </c>
      <c r="I807">
        <v>5</v>
      </c>
      <c r="J807" s="19">
        <v>45627</v>
      </c>
      <c r="L807">
        <v>124.143</v>
      </c>
      <c r="M807">
        <v>2.2999999999999998</v>
      </c>
      <c r="N807" t="s">
        <v>2618</v>
      </c>
      <c r="O807" t="s">
        <v>2618</v>
      </c>
      <c r="P807" t="s">
        <v>2968</v>
      </c>
      <c r="Q807" t="s">
        <v>2963</v>
      </c>
      <c r="R807" s="19">
        <v>41949</v>
      </c>
      <c r="S807" t="s">
        <v>2723</v>
      </c>
      <c r="T807" t="s">
        <v>3848</v>
      </c>
      <c r="U807" t="s">
        <v>3853</v>
      </c>
      <c r="V807" t="s">
        <v>3865</v>
      </c>
      <c r="W807" t="s">
        <v>3848</v>
      </c>
      <c r="X807" t="s">
        <v>3871</v>
      </c>
      <c r="Y807" t="s">
        <v>3873</v>
      </c>
      <c r="Z807" t="s">
        <v>3873</v>
      </c>
      <c r="AA807" t="s">
        <v>3873</v>
      </c>
      <c r="AB807" t="s">
        <v>3873</v>
      </c>
      <c r="AC807" s="21">
        <v>124.14</v>
      </c>
      <c r="AD807" s="22">
        <v>2.3E-2</v>
      </c>
      <c r="AE807" t="s">
        <v>3026</v>
      </c>
      <c r="AF807">
        <v>0</v>
      </c>
      <c r="AG807" t="s">
        <v>3250</v>
      </c>
    </row>
    <row r="808" spans="1:33" hidden="1" x14ac:dyDescent="0.55000000000000004">
      <c r="A808" t="s">
        <v>32</v>
      </c>
      <c r="B808" t="s">
        <v>37</v>
      </c>
      <c r="C808" t="s">
        <v>109</v>
      </c>
      <c r="D808" t="s">
        <v>646</v>
      </c>
      <c r="E808">
        <v>47772</v>
      </c>
      <c r="F808" t="s">
        <v>2664</v>
      </c>
      <c r="G808" t="s">
        <v>2723</v>
      </c>
      <c r="H808">
        <v>630000</v>
      </c>
      <c r="I808">
        <v>5</v>
      </c>
      <c r="J808" s="19">
        <v>45992</v>
      </c>
      <c r="L808">
        <v>122.631</v>
      </c>
      <c r="M808">
        <v>2.4500000000000002</v>
      </c>
      <c r="N808" t="s">
        <v>2618</v>
      </c>
      <c r="O808" t="s">
        <v>2618</v>
      </c>
      <c r="P808" t="s">
        <v>2968</v>
      </c>
      <c r="Q808" t="s">
        <v>2963</v>
      </c>
      <c r="R808" s="19">
        <v>41949</v>
      </c>
      <c r="S808" t="s">
        <v>2723</v>
      </c>
      <c r="T808" t="s">
        <v>3848</v>
      </c>
      <c r="U808" t="s">
        <v>3853</v>
      </c>
      <c r="V808" t="s">
        <v>3865</v>
      </c>
      <c r="W808" t="s">
        <v>3848</v>
      </c>
      <c r="X808" t="s">
        <v>3871</v>
      </c>
      <c r="Y808" t="s">
        <v>3873</v>
      </c>
      <c r="Z808" t="s">
        <v>3873</v>
      </c>
      <c r="AA808" t="s">
        <v>3873</v>
      </c>
      <c r="AB808" t="s">
        <v>3873</v>
      </c>
      <c r="AC808" s="21">
        <v>122.63</v>
      </c>
      <c r="AD808" s="22">
        <v>2.4500000000000001E-2</v>
      </c>
      <c r="AE808" t="s">
        <v>3026</v>
      </c>
      <c r="AF808">
        <v>0</v>
      </c>
      <c r="AG808" t="s">
        <v>3251</v>
      </c>
    </row>
    <row r="809" spans="1:33" hidden="1" x14ac:dyDescent="0.55000000000000004">
      <c r="A809" t="s">
        <v>32</v>
      </c>
      <c r="B809" t="s">
        <v>37</v>
      </c>
      <c r="C809" t="s">
        <v>109</v>
      </c>
      <c r="D809" t="s">
        <v>647</v>
      </c>
      <c r="E809">
        <v>47772</v>
      </c>
      <c r="F809" t="s">
        <v>2664</v>
      </c>
      <c r="G809" t="s">
        <v>2723</v>
      </c>
      <c r="H809">
        <v>675000</v>
      </c>
      <c r="I809">
        <v>5</v>
      </c>
      <c r="J809" s="19">
        <v>46357</v>
      </c>
      <c r="L809">
        <v>121.634</v>
      </c>
      <c r="M809">
        <v>2.5499999999999998</v>
      </c>
      <c r="N809" t="s">
        <v>2618</v>
      </c>
      <c r="O809" t="s">
        <v>2618</v>
      </c>
      <c r="P809" t="s">
        <v>2968</v>
      </c>
      <c r="Q809" t="s">
        <v>2963</v>
      </c>
      <c r="R809" s="19">
        <v>41949</v>
      </c>
      <c r="S809" t="s">
        <v>2723</v>
      </c>
      <c r="T809" t="s">
        <v>3848</v>
      </c>
      <c r="U809" t="s">
        <v>3853</v>
      </c>
      <c r="V809" t="s">
        <v>3865</v>
      </c>
      <c r="W809" t="s">
        <v>3848</v>
      </c>
      <c r="X809" t="s">
        <v>3871</v>
      </c>
      <c r="Y809" t="s">
        <v>3873</v>
      </c>
      <c r="Z809" t="s">
        <v>3873</v>
      </c>
      <c r="AA809" t="s">
        <v>3873</v>
      </c>
      <c r="AB809" t="s">
        <v>3873</v>
      </c>
      <c r="AC809" s="21">
        <v>121.63</v>
      </c>
      <c r="AD809" s="22">
        <v>2.5499999999999998E-2</v>
      </c>
      <c r="AE809" t="s">
        <v>3026</v>
      </c>
      <c r="AF809">
        <v>0</v>
      </c>
      <c r="AG809" t="s">
        <v>3252</v>
      </c>
    </row>
    <row r="810" spans="1:33" hidden="1" x14ac:dyDescent="0.55000000000000004">
      <c r="A810" t="s">
        <v>32</v>
      </c>
      <c r="B810" t="s">
        <v>37</v>
      </c>
      <c r="C810" t="s">
        <v>325</v>
      </c>
      <c r="D810" t="s">
        <v>2017</v>
      </c>
      <c r="E810">
        <v>47772</v>
      </c>
      <c r="F810" t="s">
        <v>2877</v>
      </c>
      <c r="G810" t="s">
        <v>2723</v>
      </c>
      <c r="H810">
        <v>7535000</v>
      </c>
      <c r="I810">
        <v>1.2809999999999999</v>
      </c>
      <c r="J810" s="19">
        <v>43070</v>
      </c>
      <c r="L810">
        <v>100</v>
      </c>
      <c r="M810">
        <v>1.2809999999999999</v>
      </c>
      <c r="N810" t="s">
        <v>2618</v>
      </c>
      <c r="O810" t="s">
        <v>2618</v>
      </c>
      <c r="P810" t="s">
        <v>2965</v>
      </c>
      <c r="Q810" t="s">
        <v>2618</v>
      </c>
      <c r="R810" s="19">
        <v>41949</v>
      </c>
      <c r="AE810" t="s">
        <v>3026</v>
      </c>
      <c r="AF810">
        <v>0</v>
      </c>
    </row>
    <row r="811" spans="1:33" hidden="1" x14ac:dyDescent="0.55000000000000004">
      <c r="A811" t="s">
        <v>32</v>
      </c>
      <c r="B811" t="s">
        <v>37</v>
      </c>
      <c r="C811" t="s">
        <v>325</v>
      </c>
      <c r="D811" t="s">
        <v>2018</v>
      </c>
      <c r="E811">
        <v>47772</v>
      </c>
      <c r="F811" t="s">
        <v>2877</v>
      </c>
      <c r="G811" t="s">
        <v>2723</v>
      </c>
      <c r="H811">
        <v>7800000</v>
      </c>
      <c r="I811">
        <v>1.7849999999999999</v>
      </c>
      <c r="J811" s="19">
        <v>43435</v>
      </c>
      <c r="L811">
        <v>100</v>
      </c>
      <c r="M811">
        <v>1.7849999999999999</v>
      </c>
      <c r="N811" t="s">
        <v>2618</v>
      </c>
      <c r="O811" t="s">
        <v>2618</v>
      </c>
      <c r="P811" t="s">
        <v>2965</v>
      </c>
      <c r="Q811" t="s">
        <v>2618</v>
      </c>
      <c r="R811" s="19">
        <v>41949</v>
      </c>
      <c r="AE811" t="s">
        <v>3026</v>
      </c>
      <c r="AF811">
        <v>0</v>
      </c>
    </row>
    <row r="812" spans="1:33" hidden="1" x14ac:dyDescent="0.55000000000000004">
      <c r="A812" t="s">
        <v>32</v>
      </c>
      <c r="B812" t="s">
        <v>37</v>
      </c>
      <c r="C812" t="s">
        <v>325</v>
      </c>
      <c r="D812" t="s">
        <v>2019</v>
      </c>
      <c r="E812">
        <v>47772</v>
      </c>
      <c r="F812" t="s">
        <v>2877</v>
      </c>
      <c r="G812" t="s">
        <v>2723</v>
      </c>
      <c r="H812">
        <v>8095000</v>
      </c>
      <c r="I812">
        <v>2.1549999999999998</v>
      </c>
      <c r="J812" s="19">
        <v>43800</v>
      </c>
      <c r="L812">
        <v>100</v>
      </c>
      <c r="M812">
        <v>2.1549999999999998</v>
      </c>
      <c r="N812" t="s">
        <v>2618</v>
      </c>
      <c r="O812" t="s">
        <v>2618</v>
      </c>
      <c r="P812" t="s">
        <v>2965</v>
      </c>
      <c r="Q812" t="s">
        <v>2962</v>
      </c>
      <c r="R812" s="19">
        <v>41949</v>
      </c>
      <c r="AE812" t="s">
        <v>3026</v>
      </c>
      <c r="AF812">
        <v>0</v>
      </c>
    </row>
    <row r="813" spans="1:33" hidden="1" x14ac:dyDescent="0.55000000000000004">
      <c r="A813" t="s">
        <v>32</v>
      </c>
      <c r="B813" t="s">
        <v>37</v>
      </c>
      <c r="C813" t="s">
        <v>325</v>
      </c>
      <c r="D813" t="s">
        <v>2020</v>
      </c>
      <c r="E813">
        <v>47772</v>
      </c>
      <c r="F813" t="s">
        <v>2877</v>
      </c>
      <c r="G813" t="s">
        <v>2723</v>
      </c>
      <c r="H813">
        <v>8425000</v>
      </c>
      <c r="I813">
        <v>2.508</v>
      </c>
      <c r="J813" s="19">
        <v>44166</v>
      </c>
      <c r="L813">
        <v>100</v>
      </c>
      <c r="M813">
        <v>2.508</v>
      </c>
      <c r="N813" t="s">
        <v>2618</v>
      </c>
      <c r="O813" t="s">
        <v>2618</v>
      </c>
      <c r="P813" t="s">
        <v>2965</v>
      </c>
      <c r="Q813" t="s">
        <v>2962</v>
      </c>
      <c r="R813" s="19">
        <v>41949</v>
      </c>
      <c r="AE813" t="s">
        <v>3026</v>
      </c>
      <c r="AF813">
        <v>0</v>
      </c>
    </row>
    <row r="814" spans="1:33" hidden="1" x14ac:dyDescent="0.55000000000000004">
      <c r="A814" t="s">
        <v>32</v>
      </c>
      <c r="B814" t="s">
        <v>37</v>
      </c>
      <c r="C814" t="s">
        <v>325</v>
      </c>
      <c r="D814" t="s">
        <v>2021</v>
      </c>
      <c r="E814">
        <v>47772</v>
      </c>
      <c r="F814" t="s">
        <v>2877</v>
      </c>
      <c r="G814" t="s">
        <v>2723</v>
      </c>
      <c r="H814">
        <v>4535000</v>
      </c>
      <c r="I814">
        <v>2.738</v>
      </c>
      <c r="J814" s="19">
        <v>44531</v>
      </c>
      <c r="L814">
        <v>100</v>
      </c>
      <c r="M814">
        <v>2.738</v>
      </c>
      <c r="N814" t="s">
        <v>2618</v>
      </c>
      <c r="O814" t="s">
        <v>2618</v>
      </c>
      <c r="P814" t="s">
        <v>2968</v>
      </c>
      <c r="Q814" t="s">
        <v>2963</v>
      </c>
      <c r="R814" s="19">
        <v>41949</v>
      </c>
      <c r="S814" t="s">
        <v>2723</v>
      </c>
      <c r="T814" t="s">
        <v>3848</v>
      </c>
      <c r="U814" t="s">
        <v>3853</v>
      </c>
      <c r="V814" t="s">
        <v>3865</v>
      </c>
      <c r="W814" t="s">
        <v>3848</v>
      </c>
      <c r="X814" t="s">
        <v>3871</v>
      </c>
      <c r="Y814" t="s">
        <v>3874</v>
      </c>
      <c r="Z814" t="s">
        <v>3873</v>
      </c>
      <c r="AA814" t="s">
        <v>3873</v>
      </c>
      <c r="AB814" t="s">
        <v>3873</v>
      </c>
      <c r="AC814" s="21">
        <v>100</v>
      </c>
      <c r="AD814" s="22">
        <v>2.7400000000000001E-2</v>
      </c>
      <c r="AE814" t="s">
        <v>3026</v>
      </c>
      <c r="AF814">
        <v>0</v>
      </c>
      <c r="AG814" t="s">
        <v>3643</v>
      </c>
    </row>
    <row r="815" spans="1:33" hidden="1" x14ac:dyDescent="0.55000000000000004">
      <c r="A815" t="s">
        <v>32</v>
      </c>
      <c r="B815" t="s">
        <v>37</v>
      </c>
      <c r="C815" t="s">
        <v>325</v>
      </c>
      <c r="D815" t="s">
        <v>2022</v>
      </c>
      <c r="E815">
        <v>47772</v>
      </c>
      <c r="F815" t="s">
        <v>2877</v>
      </c>
      <c r="G815" t="s">
        <v>2723</v>
      </c>
      <c r="H815">
        <v>550000</v>
      </c>
      <c r="I815">
        <v>2.9390000000000001</v>
      </c>
      <c r="J815" s="19">
        <v>44896</v>
      </c>
      <c r="L815">
        <v>100</v>
      </c>
      <c r="M815">
        <v>2.9390000000000001</v>
      </c>
      <c r="N815" t="s">
        <v>2618</v>
      </c>
      <c r="O815" t="s">
        <v>2618</v>
      </c>
      <c r="P815" t="s">
        <v>2968</v>
      </c>
      <c r="Q815" t="s">
        <v>2963</v>
      </c>
      <c r="R815" s="19">
        <v>41949</v>
      </c>
      <c r="S815" t="s">
        <v>2723</v>
      </c>
      <c r="T815" t="s">
        <v>3848</v>
      </c>
      <c r="U815" t="s">
        <v>3853</v>
      </c>
      <c r="V815" t="s">
        <v>3865</v>
      </c>
      <c r="W815" t="s">
        <v>3848</v>
      </c>
      <c r="X815" t="s">
        <v>3871</v>
      </c>
      <c r="Y815" t="s">
        <v>3874</v>
      </c>
      <c r="Z815" t="s">
        <v>3873</v>
      </c>
      <c r="AA815" t="s">
        <v>3873</v>
      </c>
      <c r="AB815" t="s">
        <v>3873</v>
      </c>
      <c r="AC815" s="21">
        <v>100</v>
      </c>
      <c r="AD815" s="22">
        <v>2.9399999999999999E-2</v>
      </c>
      <c r="AE815" t="s">
        <v>3026</v>
      </c>
      <c r="AF815">
        <v>0</v>
      </c>
      <c r="AG815" t="s">
        <v>3644</v>
      </c>
    </row>
    <row r="816" spans="1:33" hidden="1" x14ac:dyDescent="0.55000000000000004">
      <c r="A816" t="s">
        <v>32</v>
      </c>
      <c r="B816" t="s">
        <v>37</v>
      </c>
      <c r="C816" t="s">
        <v>325</v>
      </c>
      <c r="D816" t="s">
        <v>2023</v>
      </c>
      <c r="E816">
        <v>47772</v>
      </c>
      <c r="F816" t="s">
        <v>2877</v>
      </c>
      <c r="G816" t="s">
        <v>2723</v>
      </c>
      <c r="H816">
        <v>1080000</v>
      </c>
      <c r="I816">
        <v>3.089</v>
      </c>
      <c r="J816" s="19">
        <v>45261</v>
      </c>
      <c r="L816">
        <v>100</v>
      </c>
      <c r="M816">
        <v>3.089</v>
      </c>
      <c r="N816" t="s">
        <v>2618</v>
      </c>
      <c r="O816" t="s">
        <v>2618</v>
      </c>
      <c r="P816" t="s">
        <v>2968</v>
      </c>
      <c r="Q816" t="s">
        <v>2963</v>
      </c>
      <c r="R816" s="19">
        <v>41949</v>
      </c>
      <c r="S816" t="s">
        <v>2723</v>
      </c>
      <c r="T816" t="s">
        <v>3848</v>
      </c>
      <c r="U816" t="s">
        <v>3853</v>
      </c>
      <c r="V816" t="s">
        <v>3865</v>
      </c>
      <c r="W816" t="s">
        <v>3848</v>
      </c>
      <c r="X816" t="s">
        <v>3871</v>
      </c>
      <c r="Y816" t="s">
        <v>3874</v>
      </c>
      <c r="Z816" t="s">
        <v>3873</v>
      </c>
      <c r="AA816" t="s">
        <v>3873</v>
      </c>
      <c r="AB816" t="s">
        <v>3873</v>
      </c>
      <c r="AC816" s="21">
        <v>100</v>
      </c>
      <c r="AD816" s="22">
        <v>3.09E-2</v>
      </c>
      <c r="AE816" t="s">
        <v>3026</v>
      </c>
      <c r="AF816">
        <v>0</v>
      </c>
      <c r="AG816" t="s">
        <v>3645</v>
      </c>
    </row>
    <row r="817" spans="1:33" hidden="1" x14ac:dyDescent="0.55000000000000004">
      <c r="A817" t="s">
        <v>32</v>
      </c>
      <c r="B817" t="s">
        <v>37</v>
      </c>
      <c r="C817" t="s">
        <v>325</v>
      </c>
      <c r="D817" t="s">
        <v>2024</v>
      </c>
      <c r="E817">
        <v>47772</v>
      </c>
      <c r="F817" t="s">
        <v>2877</v>
      </c>
      <c r="G817" t="s">
        <v>2723</v>
      </c>
      <c r="H817">
        <v>1120000</v>
      </c>
      <c r="I817">
        <v>3.2389999999999999</v>
      </c>
      <c r="J817" s="19">
        <v>45627</v>
      </c>
      <c r="L817">
        <v>100</v>
      </c>
      <c r="M817">
        <v>3.2389999999999999</v>
      </c>
      <c r="N817" t="s">
        <v>2618</v>
      </c>
      <c r="O817" t="s">
        <v>2618</v>
      </c>
      <c r="P817" t="s">
        <v>2968</v>
      </c>
      <c r="Q817" t="s">
        <v>2963</v>
      </c>
      <c r="R817" s="19">
        <v>41949</v>
      </c>
      <c r="S817" t="s">
        <v>2723</v>
      </c>
      <c r="T817" t="s">
        <v>3848</v>
      </c>
      <c r="U817" t="s">
        <v>3853</v>
      </c>
      <c r="V817" t="s">
        <v>3865</v>
      </c>
      <c r="W817" t="s">
        <v>3848</v>
      </c>
      <c r="X817" t="s">
        <v>3871</v>
      </c>
      <c r="Y817" t="s">
        <v>3874</v>
      </c>
      <c r="Z817" t="s">
        <v>3873</v>
      </c>
      <c r="AA817" t="s">
        <v>3873</v>
      </c>
      <c r="AB817" t="s">
        <v>3873</v>
      </c>
      <c r="AC817" s="21">
        <v>100</v>
      </c>
      <c r="AD817" s="22">
        <v>3.2399999999999998E-2</v>
      </c>
      <c r="AE817" t="s">
        <v>3026</v>
      </c>
      <c r="AF817">
        <v>0</v>
      </c>
      <c r="AG817" t="s">
        <v>3646</v>
      </c>
    </row>
    <row r="818" spans="1:33" hidden="1" x14ac:dyDescent="0.55000000000000004">
      <c r="A818" t="s">
        <v>32</v>
      </c>
      <c r="B818" t="s">
        <v>37</v>
      </c>
      <c r="C818" t="s">
        <v>325</v>
      </c>
      <c r="D818" t="s">
        <v>2025</v>
      </c>
      <c r="E818">
        <v>47772</v>
      </c>
      <c r="F818" t="s">
        <v>2877</v>
      </c>
      <c r="G818" t="s">
        <v>2723</v>
      </c>
      <c r="H818">
        <v>885000</v>
      </c>
      <c r="I818">
        <v>3.339</v>
      </c>
      <c r="J818" s="19">
        <v>45992</v>
      </c>
      <c r="L818">
        <v>100</v>
      </c>
      <c r="M818">
        <v>3.339</v>
      </c>
      <c r="N818" t="s">
        <v>2618</v>
      </c>
      <c r="O818" t="s">
        <v>2618</v>
      </c>
      <c r="P818" t="s">
        <v>2968</v>
      </c>
      <c r="Q818" t="s">
        <v>2963</v>
      </c>
      <c r="R818" s="19">
        <v>41949</v>
      </c>
      <c r="S818" t="s">
        <v>2723</v>
      </c>
      <c r="T818" t="s">
        <v>3848</v>
      </c>
      <c r="U818" t="s">
        <v>3853</v>
      </c>
      <c r="V818" t="s">
        <v>3865</v>
      </c>
      <c r="W818" t="s">
        <v>3848</v>
      </c>
      <c r="X818" t="s">
        <v>3871</v>
      </c>
      <c r="Y818" t="s">
        <v>3874</v>
      </c>
      <c r="Z818" t="s">
        <v>3873</v>
      </c>
      <c r="AA818" t="s">
        <v>3873</v>
      </c>
      <c r="AB818" t="s">
        <v>3873</v>
      </c>
      <c r="AC818" s="21">
        <v>100</v>
      </c>
      <c r="AD818" s="22">
        <v>3.3399999999999999E-2</v>
      </c>
      <c r="AE818" t="s">
        <v>3026</v>
      </c>
      <c r="AF818">
        <v>0</v>
      </c>
      <c r="AG818" t="s">
        <v>3647</v>
      </c>
    </row>
    <row r="819" spans="1:33" hidden="1" x14ac:dyDescent="0.55000000000000004">
      <c r="A819" t="s">
        <v>32</v>
      </c>
      <c r="B819" t="s">
        <v>33</v>
      </c>
      <c r="C819" t="s">
        <v>166</v>
      </c>
      <c r="D819" t="s">
        <v>2167</v>
      </c>
      <c r="E819" t="s">
        <v>2993</v>
      </c>
      <c r="F819" t="s">
        <v>2666</v>
      </c>
      <c r="G819" t="s">
        <v>3846</v>
      </c>
      <c r="I819">
        <v>2</v>
      </c>
      <c r="J819" s="19">
        <v>43538</v>
      </c>
      <c r="K819">
        <v>100</v>
      </c>
      <c r="L819" t="s">
        <v>2618</v>
      </c>
      <c r="N819" t="s">
        <v>2618</v>
      </c>
      <c r="O819" t="s">
        <v>2618</v>
      </c>
      <c r="P819" t="s">
        <v>2618</v>
      </c>
      <c r="Q819" t="s">
        <v>2618</v>
      </c>
      <c r="R819" s="19">
        <v>43432</v>
      </c>
      <c r="AE819" t="s">
        <v>3007</v>
      </c>
      <c r="AF819">
        <v>0</v>
      </c>
    </row>
    <row r="820" spans="1:33" hidden="1" x14ac:dyDescent="0.55000000000000004">
      <c r="A820" t="s">
        <v>32</v>
      </c>
      <c r="B820" t="s">
        <v>33</v>
      </c>
      <c r="C820" t="s">
        <v>128</v>
      </c>
      <c r="D820" t="s">
        <v>1015</v>
      </c>
      <c r="E820" t="s">
        <v>2993</v>
      </c>
      <c r="F820" t="s">
        <v>2680</v>
      </c>
      <c r="G820" t="s">
        <v>3846</v>
      </c>
      <c r="I820">
        <v>1.9</v>
      </c>
      <c r="J820" s="19">
        <v>43538</v>
      </c>
      <c r="K820">
        <v>100</v>
      </c>
      <c r="L820" t="s">
        <v>2618</v>
      </c>
      <c r="N820" t="s">
        <v>2618</v>
      </c>
      <c r="O820" t="s">
        <v>2618</v>
      </c>
      <c r="P820" t="s">
        <v>2618</v>
      </c>
      <c r="Q820" t="s">
        <v>2618</v>
      </c>
      <c r="R820" s="19">
        <v>43473</v>
      </c>
      <c r="AE820" t="s">
        <v>3007</v>
      </c>
      <c r="AF820">
        <v>0</v>
      </c>
    </row>
    <row r="821" spans="1:33" hidden="1" x14ac:dyDescent="0.55000000000000004">
      <c r="A821" t="s">
        <v>32</v>
      </c>
      <c r="B821" t="s">
        <v>33</v>
      </c>
      <c r="C821" t="s">
        <v>150</v>
      </c>
      <c r="D821" t="s">
        <v>1608</v>
      </c>
      <c r="E821" t="s">
        <v>2993</v>
      </c>
      <c r="F821" t="s">
        <v>2623</v>
      </c>
      <c r="G821" t="s">
        <v>3846</v>
      </c>
      <c r="I821">
        <v>1.95</v>
      </c>
      <c r="J821" s="19">
        <v>43538</v>
      </c>
      <c r="L821" t="s">
        <v>2618</v>
      </c>
      <c r="N821" t="s">
        <v>2618</v>
      </c>
      <c r="O821" t="s">
        <v>2618</v>
      </c>
      <c r="P821" t="s">
        <v>2618</v>
      </c>
      <c r="Q821" t="s">
        <v>2618</v>
      </c>
      <c r="R821" s="19">
        <v>43509</v>
      </c>
      <c r="AE821" t="s">
        <v>3007</v>
      </c>
      <c r="AF821">
        <v>0</v>
      </c>
    </row>
    <row r="822" spans="1:33" hidden="1" x14ac:dyDescent="0.55000000000000004">
      <c r="A822" t="s">
        <v>32</v>
      </c>
      <c r="B822" t="s">
        <v>33</v>
      </c>
      <c r="C822" t="s">
        <v>65</v>
      </c>
      <c r="D822" t="s">
        <v>1696</v>
      </c>
      <c r="E822" t="s">
        <v>2993</v>
      </c>
      <c r="F822" t="s">
        <v>2621</v>
      </c>
      <c r="G822" t="s">
        <v>3846</v>
      </c>
      <c r="I822">
        <v>1.9</v>
      </c>
      <c r="J822" s="19">
        <v>43622</v>
      </c>
      <c r="K822">
        <v>100</v>
      </c>
      <c r="L822" t="s">
        <v>2618</v>
      </c>
      <c r="N822" t="s">
        <v>2618</v>
      </c>
      <c r="O822" t="s">
        <v>2618</v>
      </c>
      <c r="P822" t="s">
        <v>2618</v>
      </c>
      <c r="Q822" t="s">
        <v>2618</v>
      </c>
      <c r="R822" s="19">
        <v>43538</v>
      </c>
      <c r="AE822" t="s">
        <v>3007</v>
      </c>
      <c r="AF822">
        <v>0</v>
      </c>
    </row>
    <row r="823" spans="1:33" hidden="1" x14ac:dyDescent="0.55000000000000004">
      <c r="A823" t="s">
        <v>32</v>
      </c>
      <c r="B823" t="s">
        <v>33</v>
      </c>
      <c r="C823" t="s">
        <v>118</v>
      </c>
      <c r="D823" t="s">
        <v>1601</v>
      </c>
      <c r="E823" t="s">
        <v>2993</v>
      </c>
      <c r="F823" t="s">
        <v>2632</v>
      </c>
      <c r="G823" t="s">
        <v>3846</v>
      </c>
      <c r="I823">
        <v>2.2000000000000002</v>
      </c>
      <c r="J823" s="19">
        <v>43622</v>
      </c>
      <c r="K823">
        <v>100</v>
      </c>
      <c r="L823" t="s">
        <v>2618</v>
      </c>
      <c r="N823" t="s">
        <v>2618</v>
      </c>
      <c r="O823" t="s">
        <v>2618</v>
      </c>
      <c r="P823" t="s">
        <v>2618</v>
      </c>
      <c r="Q823" t="s">
        <v>2618</v>
      </c>
      <c r="R823" s="19">
        <v>43584</v>
      </c>
      <c r="AE823" t="s">
        <v>3007</v>
      </c>
      <c r="AF823">
        <v>0</v>
      </c>
    </row>
    <row r="824" spans="1:33" hidden="1" x14ac:dyDescent="0.55000000000000004">
      <c r="A824" t="s">
        <v>32</v>
      </c>
      <c r="B824" t="s">
        <v>33</v>
      </c>
      <c r="C824" t="s">
        <v>61</v>
      </c>
      <c r="D824" t="s">
        <v>2574</v>
      </c>
      <c r="E824" t="s">
        <v>2993</v>
      </c>
      <c r="F824" t="s">
        <v>2617</v>
      </c>
      <c r="G824" t="s">
        <v>3846</v>
      </c>
      <c r="I824">
        <v>2.0499999999999998</v>
      </c>
      <c r="J824" s="19">
        <v>43622</v>
      </c>
      <c r="K824">
        <v>100</v>
      </c>
      <c r="L824" t="s">
        <v>2618</v>
      </c>
      <c r="N824" t="s">
        <v>2618</v>
      </c>
      <c r="O824" t="s">
        <v>2618</v>
      </c>
      <c r="P824" t="s">
        <v>2618</v>
      </c>
      <c r="Q824" t="s">
        <v>2618</v>
      </c>
      <c r="R824" s="19">
        <v>43616</v>
      </c>
      <c r="AE824" t="s">
        <v>3007</v>
      </c>
      <c r="AF824">
        <v>0</v>
      </c>
    </row>
    <row r="825" spans="1:33" hidden="1" x14ac:dyDescent="0.55000000000000004">
      <c r="A825" t="s">
        <v>32</v>
      </c>
      <c r="B825" t="s">
        <v>33</v>
      </c>
      <c r="C825" t="s">
        <v>126</v>
      </c>
      <c r="D825" t="s">
        <v>1734</v>
      </c>
      <c r="E825" t="s">
        <v>2993</v>
      </c>
      <c r="F825" t="s">
        <v>2678</v>
      </c>
      <c r="G825" t="s">
        <v>3846</v>
      </c>
      <c r="I825">
        <v>1.58</v>
      </c>
      <c r="J825" s="19">
        <v>43648</v>
      </c>
      <c r="K825">
        <v>100</v>
      </c>
      <c r="L825" t="s">
        <v>2618</v>
      </c>
      <c r="N825" t="s">
        <v>2618</v>
      </c>
      <c r="O825" t="s">
        <v>2618</v>
      </c>
      <c r="P825" t="s">
        <v>2618</v>
      </c>
      <c r="Q825" t="s">
        <v>2618</v>
      </c>
      <c r="R825" s="19">
        <v>43622</v>
      </c>
      <c r="AE825" t="s">
        <v>3007</v>
      </c>
      <c r="AF825">
        <v>0</v>
      </c>
    </row>
    <row r="826" spans="1:33" hidden="1" x14ac:dyDescent="0.55000000000000004">
      <c r="A826" t="s">
        <v>32</v>
      </c>
      <c r="B826" t="s">
        <v>33</v>
      </c>
      <c r="C826" t="s">
        <v>119</v>
      </c>
      <c r="D826" t="s">
        <v>1715</v>
      </c>
      <c r="E826" t="s">
        <v>2993</v>
      </c>
      <c r="F826" t="s">
        <v>2671</v>
      </c>
      <c r="G826" t="s">
        <v>3846</v>
      </c>
      <c r="I826">
        <v>1.62</v>
      </c>
      <c r="J826" s="19">
        <v>43678</v>
      </c>
      <c r="K826">
        <v>100</v>
      </c>
      <c r="L826" t="s">
        <v>2618</v>
      </c>
      <c r="N826" t="s">
        <v>2618</v>
      </c>
      <c r="O826" t="s">
        <v>2618</v>
      </c>
      <c r="P826" t="s">
        <v>2618</v>
      </c>
      <c r="Q826" t="s">
        <v>2618</v>
      </c>
      <c r="R826" s="19">
        <v>43648</v>
      </c>
      <c r="AE826" t="s">
        <v>3007</v>
      </c>
      <c r="AF826">
        <v>0</v>
      </c>
    </row>
    <row r="827" spans="1:33" hidden="1" x14ac:dyDescent="0.55000000000000004">
      <c r="A827" t="s">
        <v>32</v>
      </c>
      <c r="B827" t="s">
        <v>33</v>
      </c>
      <c r="C827" t="s">
        <v>164</v>
      </c>
      <c r="D827" t="s">
        <v>1595</v>
      </c>
      <c r="E827" t="s">
        <v>2993</v>
      </c>
      <c r="F827" t="s">
        <v>2715</v>
      </c>
      <c r="G827" t="s">
        <v>3846</v>
      </c>
      <c r="I827">
        <v>1.53</v>
      </c>
      <c r="J827" s="19">
        <v>43685</v>
      </c>
      <c r="K827">
        <v>100</v>
      </c>
      <c r="L827" t="s">
        <v>2618</v>
      </c>
      <c r="N827" t="s">
        <v>2618</v>
      </c>
      <c r="O827" t="s">
        <v>2618</v>
      </c>
      <c r="P827" t="s">
        <v>2618</v>
      </c>
      <c r="Q827" t="s">
        <v>2618</v>
      </c>
      <c r="R827" s="19">
        <v>43678</v>
      </c>
      <c r="AE827" t="s">
        <v>3007</v>
      </c>
      <c r="AF827">
        <v>0</v>
      </c>
    </row>
    <row r="828" spans="1:33" hidden="1" x14ac:dyDescent="0.55000000000000004">
      <c r="A828" t="s">
        <v>32</v>
      </c>
      <c r="B828" t="s">
        <v>35</v>
      </c>
      <c r="C828" t="s">
        <v>156</v>
      </c>
      <c r="D828" t="s">
        <v>1803</v>
      </c>
      <c r="E828" t="s">
        <v>3004</v>
      </c>
      <c r="F828" t="s">
        <v>2650</v>
      </c>
      <c r="G828" t="s">
        <v>3846</v>
      </c>
      <c r="I828">
        <v>1.37</v>
      </c>
      <c r="J828" s="19">
        <v>43728</v>
      </c>
      <c r="K828">
        <v>100</v>
      </c>
      <c r="L828" t="s">
        <v>2618</v>
      </c>
      <c r="N828" t="s">
        <v>2618</v>
      </c>
      <c r="O828" t="s">
        <v>2618</v>
      </c>
      <c r="P828" t="s">
        <v>2618</v>
      </c>
      <c r="Q828" t="s">
        <v>2618</v>
      </c>
      <c r="R828" s="19">
        <v>43685</v>
      </c>
      <c r="AE828" t="s">
        <v>3007</v>
      </c>
      <c r="AF828">
        <v>0</v>
      </c>
    </row>
    <row r="829" spans="1:33" hidden="1" x14ac:dyDescent="0.55000000000000004">
      <c r="A829" t="s">
        <v>32</v>
      </c>
      <c r="B829" t="s">
        <v>35</v>
      </c>
      <c r="C829" t="s">
        <v>156</v>
      </c>
      <c r="D829" t="s">
        <v>892</v>
      </c>
      <c r="E829" t="s">
        <v>2984</v>
      </c>
      <c r="F829" t="s">
        <v>2650</v>
      </c>
      <c r="G829" t="s">
        <v>3846</v>
      </c>
      <c r="I829">
        <v>1.42</v>
      </c>
      <c r="J829" s="19">
        <v>43728</v>
      </c>
      <c r="K829">
        <v>100</v>
      </c>
      <c r="L829" t="s">
        <v>2618</v>
      </c>
      <c r="N829" t="s">
        <v>2618</v>
      </c>
      <c r="O829" t="s">
        <v>2618</v>
      </c>
      <c r="P829" t="s">
        <v>2618</v>
      </c>
      <c r="Q829" t="s">
        <v>2618</v>
      </c>
      <c r="R829" s="19">
        <v>43685</v>
      </c>
      <c r="AE829" t="s">
        <v>3007</v>
      </c>
      <c r="AF829">
        <v>0</v>
      </c>
    </row>
    <row r="830" spans="1:33" hidden="1" x14ac:dyDescent="0.55000000000000004">
      <c r="A830" t="s">
        <v>32</v>
      </c>
      <c r="B830" t="s">
        <v>35</v>
      </c>
      <c r="C830" t="s">
        <v>241</v>
      </c>
      <c r="D830" t="s">
        <v>2040</v>
      </c>
      <c r="E830" t="s">
        <v>2984</v>
      </c>
      <c r="F830" t="s">
        <v>2682</v>
      </c>
      <c r="G830" t="s">
        <v>3846</v>
      </c>
      <c r="I830">
        <v>1.6</v>
      </c>
      <c r="J830" s="19">
        <v>43739</v>
      </c>
      <c r="K830">
        <v>100</v>
      </c>
      <c r="L830" t="s">
        <v>2618</v>
      </c>
      <c r="N830" t="s">
        <v>2618</v>
      </c>
      <c r="O830" t="s">
        <v>2618</v>
      </c>
      <c r="P830" t="s">
        <v>2618</v>
      </c>
      <c r="Q830" t="s">
        <v>2618</v>
      </c>
      <c r="R830" s="19">
        <v>43728</v>
      </c>
      <c r="AE830" t="s">
        <v>3007</v>
      </c>
      <c r="AF830">
        <v>0</v>
      </c>
    </row>
    <row r="831" spans="1:33" hidden="1" x14ac:dyDescent="0.55000000000000004">
      <c r="A831" t="s">
        <v>32</v>
      </c>
      <c r="B831" t="s">
        <v>35</v>
      </c>
      <c r="C831" t="s">
        <v>258</v>
      </c>
      <c r="D831" t="s">
        <v>1602</v>
      </c>
      <c r="E831" t="s">
        <v>2984</v>
      </c>
      <c r="F831" t="s">
        <v>2620</v>
      </c>
      <c r="G831" t="s">
        <v>3846</v>
      </c>
      <c r="I831">
        <v>1.5</v>
      </c>
      <c r="J831" s="19">
        <v>43913</v>
      </c>
      <c r="K831">
        <v>100</v>
      </c>
      <c r="L831" t="s">
        <v>2618</v>
      </c>
      <c r="N831" t="s">
        <v>2618</v>
      </c>
      <c r="O831" t="s">
        <v>2618</v>
      </c>
      <c r="P831" t="s">
        <v>2618</v>
      </c>
      <c r="Q831" t="s">
        <v>2618</v>
      </c>
      <c r="R831" s="19">
        <v>43739</v>
      </c>
      <c r="AE831" t="s">
        <v>3007</v>
      </c>
      <c r="AF831">
        <v>0</v>
      </c>
    </row>
    <row r="832" spans="1:33" hidden="1" x14ac:dyDescent="0.55000000000000004">
      <c r="A832" t="s">
        <v>32</v>
      </c>
      <c r="B832" t="s">
        <v>35</v>
      </c>
      <c r="C832" t="s">
        <v>82</v>
      </c>
      <c r="D832" t="s">
        <v>833</v>
      </c>
      <c r="E832" t="s">
        <v>2984</v>
      </c>
      <c r="F832" t="s">
        <v>2619</v>
      </c>
      <c r="G832" t="s">
        <v>3846</v>
      </c>
      <c r="I832">
        <v>6</v>
      </c>
      <c r="J832" s="19">
        <v>43914</v>
      </c>
      <c r="L832" t="s">
        <v>2618</v>
      </c>
      <c r="N832" t="s">
        <v>2618</v>
      </c>
      <c r="O832" t="s">
        <v>2618</v>
      </c>
      <c r="P832" t="s">
        <v>2618</v>
      </c>
      <c r="Q832" t="s">
        <v>2618</v>
      </c>
      <c r="R832" s="19">
        <v>43913</v>
      </c>
      <c r="AE832" t="s">
        <v>3007</v>
      </c>
      <c r="AF832">
        <v>0</v>
      </c>
    </row>
    <row r="833" spans="1:33" hidden="1" x14ac:dyDescent="0.55000000000000004">
      <c r="A833" t="s">
        <v>32</v>
      </c>
      <c r="B833" t="s">
        <v>35</v>
      </c>
      <c r="C833" t="s">
        <v>111</v>
      </c>
      <c r="D833" t="s">
        <v>665</v>
      </c>
      <c r="E833" t="s">
        <v>2984</v>
      </c>
      <c r="F833" t="s">
        <v>2666</v>
      </c>
      <c r="G833" t="s">
        <v>3846</v>
      </c>
      <c r="I833">
        <v>4.5</v>
      </c>
      <c r="J833" s="19">
        <v>43916</v>
      </c>
      <c r="L833" t="s">
        <v>2618</v>
      </c>
      <c r="N833" t="s">
        <v>2618</v>
      </c>
      <c r="O833" t="s">
        <v>2618</v>
      </c>
      <c r="P833" t="s">
        <v>2618</v>
      </c>
      <c r="Q833" t="s">
        <v>2618</v>
      </c>
      <c r="R833" s="19">
        <v>43914</v>
      </c>
      <c r="AE833" t="s">
        <v>3007</v>
      </c>
      <c r="AF833">
        <v>0</v>
      </c>
    </row>
    <row r="834" spans="1:33" hidden="1" x14ac:dyDescent="0.55000000000000004">
      <c r="A834" t="s">
        <v>32</v>
      </c>
      <c r="B834" t="s">
        <v>35</v>
      </c>
      <c r="C834" t="s">
        <v>152</v>
      </c>
      <c r="D834" t="s">
        <v>879</v>
      </c>
      <c r="E834" t="s">
        <v>2984</v>
      </c>
      <c r="F834" t="s">
        <v>2680</v>
      </c>
      <c r="G834" t="s">
        <v>3846</v>
      </c>
      <c r="I834">
        <v>4.5</v>
      </c>
      <c r="J834" s="19">
        <v>43922</v>
      </c>
      <c r="K834">
        <v>100</v>
      </c>
      <c r="L834" t="s">
        <v>2618</v>
      </c>
      <c r="N834" t="s">
        <v>2618</v>
      </c>
      <c r="O834" t="s">
        <v>2618</v>
      </c>
      <c r="P834" t="s">
        <v>2618</v>
      </c>
      <c r="Q834" t="s">
        <v>2618</v>
      </c>
      <c r="R834" s="19">
        <v>43916</v>
      </c>
      <c r="AE834" t="s">
        <v>3007</v>
      </c>
      <c r="AF834">
        <v>0</v>
      </c>
    </row>
    <row r="835" spans="1:33" hidden="1" x14ac:dyDescent="0.55000000000000004">
      <c r="A835" t="s">
        <v>32</v>
      </c>
      <c r="B835" t="s">
        <v>35</v>
      </c>
      <c r="C835" t="s">
        <v>68</v>
      </c>
      <c r="D835" t="s">
        <v>431</v>
      </c>
      <c r="E835" t="s">
        <v>2984</v>
      </c>
      <c r="F835" t="s">
        <v>2623</v>
      </c>
      <c r="G835" t="s">
        <v>3846</v>
      </c>
      <c r="I835">
        <v>1.6</v>
      </c>
      <c r="J835" s="19">
        <v>43952</v>
      </c>
      <c r="K835">
        <v>100</v>
      </c>
      <c r="L835" t="s">
        <v>2618</v>
      </c>
      <c r="N835" t="s">
        <v>2618</v>
      </c>
      <c r="O835" t="s">
        <v>2618</v>
      </c>
      <c r="P835" t="s">
        <v>2618</v>
      </c>
      <c r="Q835" t="s">
        <v>2618</v>
      </c>
      <c r="R835" s="19">
        <v>43922</v>
      </c>
      <c r="AE835" t="s">
        <v>3007</v>
      </c>
      <c r="AF835">
        <v>0</v>
      </c>
    </row>
    <row r="836" spans="1:33" hidden="1" x14ac:dyDescent="0.55000000000000004">
      <c r="A836" t="s">
        <v>32</v>
      </c>
      <c r="B836" t="s">
        <v>35</v>
      </c>
      <c r="C836" t="s">
        <v>200</v>
      </c>
      <c r="D836" t="s">
        <v>1218</v>
      </c>
      <c r="E836" t="s">
        <v>2984</v>
      </c>
      <c r="F836" t="s">
        <v>2621</v>
      </c>
      <c r="G836" t="s">
        <v>3846</v>
      </c>
      <c r="I836">
        <v>0.62</v>
      </c>
      <c r="J836" s="19">
        <v>44046</v>
      </c>
      <c r="K836">
        <v>100</v>
      </c>
      <c r="L836" t="s">
        <v>2618</v>
      </c>
      <c r="N836" t="s">
        <v>2618</v>
      </c>
      <c r="O836" t="s">
        <v>2618</v>
      </c>
      <c r="P836" t="s">
        <v>2618</v>
      </c>
      <c r="Q836" t="s">
        <v>2618</v>
      </c>
      <c r="R836" s="19">
        <v>43952</v>
      </c>
      <c r="AE836" t="s">
        <v>3007</v>
      </c>
      <c r="AF836">
        <v>0</v>
      </c>
    </row>
    <row r="837" spans="1:33" hidden="1" x14ac:dyDescent="0.55000000000000004">
      <c r="A837" t="s">
        <v>32</v>
      </c>
      <c r="B837" t="s">
        <v>35</v>
      </c>
      <c r="C837" t="s">
        <v>77</v>
      </c>
      <c r="D837" t="s">
        <v>460</v>
      </c>
      <c r="E837" t="s">
        <v>2984</v>
      </c>
      <c r="F837" t="s">
        <v>2632</v>
      </c>
      <c r="G837" t="s">
        <v>3846</v>
      </c>
      <c r="I837">
        <v>0.22</v>
      </c>
      <c r="J837" s="19">
        <v>44056</v>
      </c>
      <c r="K837">
        <v>100</v>
      </c>
      <c r="L837" t="s">
        <v>2618</v>
      </c>
      <c r="N837" t="s">
        <v>2618</v>
      </c>
      <c r="O837" t="s">
        <v>2618</v>
      </c>
      <c r="P837" t="s">
        <v>2618</v>
      </c>
      <c r="Q837" t="s">
        <v>2618</v>
      </c>
      <c r="R837" s="19">
        <v>44046</v>
      </c>
      <c r="AE837" t="s">
        <v>3007</v>
      </c>
      <c r="AF837">
        <v>0</v>
      </c>
    </row>
    <row r="838" spans="1:33" hidden="1" x14ac:dyDescent="0.55000000000000004">
      <c r="A838" t="s">
        <v>32</v>
      </c>
      <c r="B838" t="s">
        <v>35</v>
      </c>
      <c r="C838" t="s">
        <v>113</v>
      </c>
      <c r="D838" t="s">
        <v>2577</v>
      </c>
      <c r="E838" t="s">
        <v>2984</v>
      </c>
      <c r="F838" t="s">
        <v>2617</v>
      </c>
      <c r="G838" t="s">
        <v>3846</v>
      </c>
      <c r="I838">
        <v>0.27</v>
      </c>
      <c r="J838" s="19">
        <v>44231</v>
      </c>
      <c r="K838">
        <v>100</v>
      </c>
      <c r="L838" t="s">
        <v>2618</v>
      </c>
      <c r="N838" t="s">
        <v>2618</v>
      </c>
      <c r="O838" t="s">
        <v>2618</v>
      </c>
      <c r="P838" t="s">
        <v>2618</v>
      </c>
      <c r="Q838" t="s">
        <v>2618</v>
      </c>
      <c r="R838" s="19">
        <v>44056</v>
      </c>
      <c r="AE838" t="s">
        <v>3007</v>
      </c>
      <c r="AF838">
        <v>0</v>
      </c>
    </row>
    <row r="839" spans="1:33" hidden="1" x14ac:dyDescent="0.55000000000000004">
      <c r="A839" t="s">
        <v>32</v>
      </c>
      <c r="B839" t="s">
        <v>35</v>
      </c>
      <c r="C839" t="s">
        <v>394</v>
      </c>
      <c r="D839" t="s">
        <v>2407</v>
      </c>
      <c r="E839" t="s">
        <v>2984</v>
      </c>
      <c r="F839" t="s">
        <v>2678</v>
      </c>
      <c r="G839" t="s">
        <v>3846</v>
      </c>
      <c r="I839">
        <v>0.14000000000000001</v>
      </c>
      <c r="J839" s="19">
        <v>44412</v>
      </c>
      <c r="K839">
        <v>100</v>
      </c>
      <c r="L839" t="s">
        <v>2618</v>
      </c>
      <c r="N839" t="s">
        <v>2618</v>
      </c>
      <c r="O839" t="s">
        <v>2618</v>
      </c>
      <c r="P839" t="s">
        <v>2618</v>
      </c>
      <c r="Q839" t="s">
        <v>2618</v>
      </c>
      <c r="R839" s="19">
        <v>44231</v>
      </c>
      <c r="S839" t="s">
        <v>3846</v>
      </c>
      <c r="T839" t="s">
        <v>3848</v>
      </c>
      <c r="U839" t="s">
        <v>3857</v>
      </c>
      <c r="V839" t="s">
        <v>3865</v>
      </c>
      <c r="W839" t="s">
        <v>3848</v>
      </c>
      <c r="X839" t="s">
        <v>3868</v>
      </c>
      <c r="Y839" t="s">
        <v>3873</v>
      </c>
      <c r="Z839" t="s">
        <v>3873</v>
      </c>
      <c r="AA839" t="s">
        <v>3873</v>
      </c>
      <c r="AB839" t="s">
        <v>3873</v>
      </c>
      <c r="AC839" s="21">
        <v>100</v>
      </c>
      <c r="AD839" s="22">
        <v>1.4E-3</v>
      </c>
      <c r="AE839" t="s">
        <v>3007</v>
      </c>
      <c r="AF839">
        <v>0</v>
      </c>
      <c r="AG839" t="s">
        <v>3813</v>
      </c>
    </row>
    <row r="840" spans="1:33" hidden="1" x14ac:dyDescent="0.55000000000000004">
      <c r="A840" t="s">
        <v>32</v>
      </c>
      <c r="B840" t="s">
        <v>35</v>
      </c>
      <c r="C840" t="s">
        <v>116</v>
      </c>
      <c r="D840" t="s">
        <v>2334</v>
      </c>
      <c r="E840" t="s">
        <v>3005</v>
      </c>
      <c r="F840" t="s">
        <v>2650</v>
      </c>
      <c r="G840" t="s">
        <v>3846</v>
      </c>
      <c r="I840">
        <v>1.37</v>
      </c>
      <c r="J840" s="19">
        <v>43724</v>
      </c>
      <c r="K840">
        <v>100</v>
      </c>
      <c r="L840" t="s">
        <v>2618</v>
      </c>
      <c r="N840" t="s">
        <v>2618</v>
      </c>
      <c r="O840" t="s">
        <v>2618</v>
      </c>
      <c r="P840" t="s">
        <v>2618</v>
      </c>
      <c r="Q840" t="s">
        <v>2618</v>
      </c>
      <c r="R840" s="19">
        <v>44051</v>
      </c>
      <c r="AE840" t="s">
        <v>3007</v>
      </c>
      <c r="AF840">
        <v>0</v>
      </c>
    </row>
    <row r="841" spans="1:33" hidden="1" x14ac:dyDescent="0.55000000000000004">
      <c r="A841" t="s">
        <v>32</v>
      </c>
      <c r="B841" t="s">
        <v>35</v>
      </c>
      <c r="C841" t="s">
        <v>116</v>
      </c>
      <c r="D841" t="s">
        <v>1138</v>
      </c>
      <c r="E841" t="s">
        <v>2989</v>
      </c>
      <c r="F841" t="s">
        <v>2650</v>
      </c>
      <c r="G841" t="s">
        <v>3846</v>
      </c>
      <c r="I841">
        <v>1.42</v>
      </c>
      <c r="J841" s="19">
        <v>43724</v>
      </c>
      <c r="K841">
        <v>100</v>
      </c>
      <c r="L841" t="s">
        <v>2618</v>
      </c>
      <c r="N841" t="s">
        <v>2618</v>
      </c>
      <c r="O841" t="s">
        <v>2618</v>
      </c>
      <c r="P841" t="s">
        <v>2618</v>
      </c>
      <c r="Q841" t="s">
        <v>2618</v>
      </c>
      <c r="R841" s="19">
        <v>43685</v>
      </c>
      <c r="AE841" t="s">
        <v>3007</v>
      </c>
      <c r="AF841">
        <v>0</v>
      </c>
    </row>
    <row r="842" spans="1:33" hidden="1" x14ac:dyDescent="0.55000000000000004">
      <c r="A842" t="s">
        <v>32</v>
      </c>
      <c r="B842" t="s">
        <v>35</v>
      </c>
      <c r="C842" t="s">
        <v>241</v>
      </c>
      <c r="D842" t="s">
        <v>1477</v>
      </c>
      <c r="E842" t="s">
        <v>2989</v>
      </c>
      <c r="F842" t="s">
        <v>2682</v>
      </c>
      <c r="G842" t="s">
        <v>3846</v>
      </c>
      <c r="I842">
        <v>1.5</v>
      </c>
      <c r="J842" s="19">
        <v>43739</v>
      </c>
      <c r="K842">
        <v>100</v>
      </c>
      <c r="L842" t="s">
        <v>2618</v>
      </c>
      <c r="N842" t="s">
        <v>2618</v>
      </c>
      <c r="O842" t="s">
        <v>2618</v>
      </c>
      <c r="P842" t="s">
        <v>2618</v>
      </c>
      <c r="Q842" t="s">
        <v>2618</v>
      </c>
      <c r="R842" s="19">
        <v>43724</v>
      </c>
      <c r="AE842" t="s">
        <v>3007</v>
      </c>
      <c r="AF842">
        <v>0</v>
      </c>
    </row>
    <row r="843" spans="1:33" hidden="1" x14ac:dyDescent="0.55000000000000004">
      <c r="A843" t="s">
        <v>32</v>
      </c>
      <c r="B843" t="s">
        <v>35</v>
      </c>
      <c r="C843" t="s">
        <v>258</v>
      </c>
      <c r="D843" t="s">
        <v>1944</v>
      </c>
      <c r="E843" t="s">
        <v>2989</v>
      </c>
      <c r="F843" t="s">
        <v>2620</v>
      </c>
      <c r="G843" t="s">
        <v>3846</v>
      </c>
      <c r="I843">
        <v>1.5</v>
      </c>
      <c r="J843" s="19">
        <v>43913</v>
      </c>
      <c r="K843">
        <v>100</v>
      </c>
      <c r="L843" t="s">
        <v>2618</v>
      </c>
      <c r="N843" t="s">
        <v>2618</v>
      </c>
      <c r="O843" t="s">
        <v>2618</v>
      </c>
      <c r="P843" t="s">
        <v>2618</v>
      </c>
      <c r="Q843" t="s">
        <v>2618</v>
      </c>
      <c r="R843" s="19">
        <v>43739</v>
      </c>
      <c r="AE843" t="s">
        <v>3007</v>
      </c>
      <c r="AF843">
        <v>0</v>
      </c>
    </row>
    <row r="844" spans="1:33" hidden="1" x14ac:dyDescent="0.55000000000000004">
      <c r="A844" t="s">
        <v>32</v>
      </c>
      <c r="B844" t="s">
        <v>35</v>
      </c>
      <c r="C844" t="s">
        <v>82</v>
      </c>
      <c r="D844" t="s">
        <v>486</v>
      </c>
      <c r="E844" t="s">
        <v>2989</v>
      </c>
      <c r="F844" t="s">
        <v>2619</v>
      </c>
      <c r="G844" t="s">
        <v>3846</v>
      </c>
      <c r="I844">
        <v>6.5</v>
      </c>
      <c r="J844" s="19">
        <v>43914</v>
      </c>
      <c r="L844" t="s">
        <v>2618</v>
      </c>
      <c r="N844" t="s">
        <v>2618</v>
      </c>
      <c r="O844" t="s">
        <v>2618</v>
      </c>
      <c r="P844" t="s">
        <v>2618</v>
      </c>
      <c r="Q844" t="s">
        <v>2618</v>
      </c>
      <c r="R844" s="19">
        <v>43913</v>
      </c>
      <c r="AE844" t="s">
        <v>3007</v>
      </c>
      <c r="AF844">
        <v>0</v>
      </c>
    </row>
    <row r="845" spans="1:33" hidden="1" x14ac:dyDescent="0.55000000000000004">
      <c r="A845" t="s">
        <v>32</v>
      </c>
      <c r="B845" t="s">
        <v>35</v>
      </c>
      <c r="C845" t="s">
        <v>111</v>
      </c>
      <c r="D845" t="s">
        <v>2590</v>
      </c>
      <c r="E845" t="s">
        <v>2989</v>
      </c>
      <c r="F845" t="s">
        <v>2666</v>
      </c>
      <c r="G845" t="s">
        <v>3846</v>
      </c>
      <c r="I845">
        <v>5</v>
      </c>
      <c r="J845" s="19">
        <v>43916</v>
      </c>
      <c r="L845" t="s">
        <v>2618</v>
      </c>
      <c r="N845" t="s">
        <v>2618</v>
      </c>
      <c r="O845" t="s">
        <v>2618</v>
      </c>
      <c r="P845" t="s">
        <v>2618</v>
      </c>
      <c r="Q845" t="s">
        <v>2618</v>
      </c>
      <c r="R845" s="19">
        <v>43914</v>
      </c>
      <c r="AE845" t="s">
        <v>3007</v>
      </c>
      <c r="AF845">
        <v>0</v>
      </c>
    </row>
    <row r="846" spans="1:33" hidden="1" x14ac:dyDescent="0.55000000000000004">
      <c r="A846" t="s">
        <v>32</v>
      </c>
      <c r="B846" t="s">
        <v>35</v>
      </c>
      <c r="C846" t="s">
        <v>116</v>
      </c>
      <c r="D846" t="s">
        <v>2402</v>
      </c>
      <c r="E846" t="s">
        <v>2989</v>
      </c>
      <c r="F846" t="s">
        <v>2680</v>
      </c>
      <c r="G846" t="s">
        <v>3846</v>
      </c>
      <c r="I846">
        <v>4.125</v>
      </c>
      <c r="J846" s="19">
        <v>43922</v>
      </c>
      <c r="K846">
        <v>100</v>
      </c>
      <c r="L846" t="s">
        <v>2618</v>
      </c>
      <c r="N846" t="s">
        <v>2618</v>
      </c>
      <c r="O846" t="s">
        <v>2618</v>
      </c>
      <c r="P846" t="s">
        <v>2618</v>
      </c>
      <c r="Q846" t="s">
        <v>2618</v>
      </c>
      <c r="R846" s="19">
        <v>43916</v>
      </c>
      <c r="AE846" t="s">
        <v>3007</v>
      </c>
      <c r="AF846">
        <v>0</v>
      </c>
    </row>
    <row r="847" spans="1:33" hidden="1" x14ac:dyDescent="0.55000000000000004">
      <c r="A847" t="s">
        <v>32</v>
      </c>
      <c r="B847" t="s">
        <v>35</v>
      </c>
      <c r="C847" t="s">
        <v>68</v>
      </c>
      <c r="D847" t="s">
        <v>2460</v>
      </c>
      <c r="E847" t="s">
        <v>2989</v>
      </c>
      <c r="F847" t="s">
        <v>2623</v>
      </c>
      <c r="G847" t="s">
        <v>3846</v>
      </c>
      <c r="I847">
        <v>1.35</v>
      </c>
      <c r="J847" s="19">
        <v>43937</v>
      </c>
      <c r="K847">
        <v>100</v>
      </c>
      <c r="L847" t="s">
        <v>2618</v>
      </c>
      <c r="N847" t="s">
        <v>2618</v>
      </c>
      <c r="O847" t="s">
        <v>2618</v>
      </c>
      <c r="P847" t="s">
        <v>2618</v>
      </c>
      <c r="Q847" t="s">
        <v>2618</v>
      </c>
      <c r="R847" s="19">
        <v>43922</v>
      </c>
      <c r="AE847" t="s">
        <v>3007</v>
      </c>
      <c r="AF847">
        <v>0</v>
      </c>
    </row>
    <row r="848" spans="1:33" hidden="1" x14ac:dyDescent="0.55000000000000004">
      <c r="A848" t="s">
        <v>32</v>
      </c>
      <c r="B848" t="s">
        <v>35</v>
      </c>
      <c r="C848" t="s">
        <v>200</v>
      </c>
      <c r="D848" t="s">
        <v>2589</v>
      </c>
      <c r="E848" t="s">
        <v>2989</v>
      </c>
      <c r="F848" t="s">
        <v>2621</v>
      </c>
      <c r="G848" t="s">
        <v>3846</v>
      </c>
      <c r="I848">
        <v>1.2</v>
      </c>
      <c r="J848" s="19">
        <v>44025</v>
      </c>
      <c r="K848">
        <v>100</v>
      </c>
      <c r="L848" t="s">
        <v>2618</v>
      </c>
      <c r="N848" t="s">
        <v>2618</v>
      </c>
      <c r="O848" t="s">
        <v>2618</v>
      </c>
      <c r="P848" t="s">
        <v>2618</v>
      </c>
      <c r="Q848" t="s">
        <v>2618</v>
      </c>
      <c r="R848" s="19">
        <v>43937</v>
      </c>
      <c r="AE848" t="s">
        <v>3007</v>
      </c>
      <c r="AF848">
        <v>0</v>
      </c>
    </row>
    <row r="849" spans="1:33" hidden="1" x14ac:dyDescent="0.55000000000000004">
      <c r="A849" t="s">
        <v>32</v>
      </c>
      <c r="B849" t="s">
        <v>35</v>
      </c>
      <c r="C849" t="s">
        <v>77</v>
      </c>
      <c r="D849" t="s">
        <v>1242</v>
      </c>
      <c r="E849" t="s">
        <v>2989</v>
      </c>
      <c r="F849" t="s">
        <v>2632</v>
      </c>
      <c r="G849" t="s">
        <v>3846</v>
      </c>
      <c r="I849">
        <v>0.45</v>
      </c>
      <c r="J849" s="19">
        <v>44202</v>
      </c>
      <c r="K849">
        <v>100</v>
      </c>
      <c r="L849" t="s">
        <v>2618</v>
      </c>
      <c r="N849" t="s">
        <v>2618</v>
      </c>
      <c r="O849" t="s">
        <v>2618</v>
      </c>
      <c r="P849" t="s">
        <v>2618</v>
      </c>
      <c r="Q849" t="s">
        <v>2618</v>
      </c>
      <c r="R849" s="19">
        <v>44025</v>
      </c>
      <c r="AE849" t="s">
        <v>3007</v>
      </c>
      <c r="AF849">
        <v>0</v>
      </c>
    </row>
    <row r="850" spans="1:33" hidden="1" x14ac:dyDescent="0.55000000000000004">
      <c r="A850" t="s">
        <v>32</v>
      </c>
      <c r="B850" t="s">
        <v>35</v>
      </c>
      <c r="C850" t="s">
        <v>113</v>
      </c>
      <c r="D850" t="s">
        <v>667</v>
      </c>
      <c r="E850" t="s">
        <v>2989</v>
      </c>
      <c r="F850" t="s">
        <v>2617</v>
      </c>
      <c r="G850" t="s">
        <v>3846</v>
      </c>
      <c r="I850">
        <v>0.22</v>
      </c>
      <c r="J850" s="19">
        <v>44383</v>
      </c>
      <c r="K850">
        <v>100</v>
      </c>
      <c r="L850" t="s">
        <v>2618</v>
      </c>
      <c r="N850" t="s">
        <v>2618</v>
      </c>
      <c r="O850" t="s">
        <v>2618</v>
      </c>
      <c r="P850" t="s">
        <v>2618</v>
      </c>
      <c r="Q850" t="s">
        <v>2618</v>
      </c>
      <c r="R850" s="19">
        <v>44202</v>
      </c>
      <c r="S850" t="s">
        <v>3846</v>
      </c>
      <c r="T850" t="s">
        <v>3848</v>
      </c>
      <c r="U850" t="s">
        <v>3857</v>
      </c>
      <c r="V850" t="s">
        <v>3865</v>
      </c>
      <c r="W850" t="s">
        <v>3848</v>
      </c>
      <c r="X850" t="s">
        <v>3868</v>
      </c>
      <c r="Y850" t="s">
        <v>3873</v>
      </c>
      <c r="Z850" t="s">
        <v>3873</v>
      </c>
      <c r="AA850" t="s">
        <v>3873</v>
      </c>
      <c r="AB850" t="s">
        <v>3873</v>
      </c>
      <c r="AC850" s="21">
        <v>100</v>
      </c>
      <c r="AD850" s="22">
        <v>2.2000000000000001E-3</v>
      </c>
      <c r="AE850" t="s">
        <v>3007</v>
      </c>
      <c r="AF850">
        <v>0</v>
      </c>
      <c r="AG850" t="s">
        <v>3267</v>
      </c>
    </row>
    <row r="851" spans="1:33" hidden="1" x14ac:dyDescent="0.55000000000000004">
      <c r="A851" t="s">
        <v>32</v>
      </c>
      <c r="B851" t="s">
        <v>38</v>
      </c>
      <c r="C851" t="s">
        <v>272</v>
      </c>
      <c r="D851" t="s">
        <v>1666</v>
      </c>
      <c r="E851" t="s">
        <v>2986</v>
      </c>
      <c r="F851" t="s">
        <v>2824</v>
      </c>
      <c r="G851" t="s">
        <v>2723</v>
      </c>
      <c r="H851">
        <v>17080000</v>
      </c>
      <c r="I851">
        <v>2</v>
      </c>
      <c r="J851" s="19">
        <v>42005</v>
      </c>
      <c r="L851">
        <v>101.303</v>
      </c>
      <c r="M851">
        <v>0.2</v>
      </c>
      <c r="N851" t="s">
        <v>2618</v>
      </c>
      <c r="O851" t="s">
        <v>2618</v>
      </c>
      <c r="P851" t="s">
        <v>2618</v>
      </c>
      <c r="Q851" t="s">
        <v>2618</v>
      </c>
      <c r="R851" s="19">
        <v>41739</v>
      </c>
      <c r="AE851" t="s">
        <v>3095</v>
      </c>
      <c r="AF851">
        <v>0</v>
      </c>
    </row>
    <row r="852" spans="1:33" hidden="1" x14ac:dyDescent="0.55000000000000004">
      <c r="A852" t="s">
        <v>32</v>
      </c>
      <c r="B852" t="s">
        <v>38</v>
      </c>
      <c r="C852" t="s">
        <v>272</v>
      </c>
      <c r="D852" t="s">
        <v>1667</v>
      </c>
      <c r="E852" t="s">
        <v>2986</v>
      </c>
      <c r="F852" t="s">
        <v>2824</v>
      </c>
      <c r="G852" t="s">
        <v>2723</v>
      </c>
      <c r="H852">
        <v>17580000</v>
      </c>
      <c r="I852">
        <v>4</v>
      </c>
      <c r="J852" s="19">
        <v>42370</v>
      </c>
      <c r="L852">
        <v>105.878</v>
      </c>
      <c r="M852">
        <v>0.56999999999999995</v>
      </c>
      <c r="N852" t="s">
        <v>2618</v>
      </c>
      <c r="O852" t="s">
        <v>2618</v>
      </c>
      <c r="P852" t="s">
        <v>2965</v>
      </c>
      <c r="Q852" t="s">
        <v>2618</v>
      </c>
      <c r="R852" s="19">
        <v>41739</v>
      </c>
      <c r="AE852" t="s">
        <v>3095</v>
      </c>
      <c r="AF852">
        <v>0</v>
      </c>
    </row>
    <row r="853" spans="1:33" hidden="1" x14ac:dyDescent="0.55000000000000004">
      <c r="A853" t="s">
        <v>32</v>
      </c>
      <c r="B853" t="s">
        <v>38</v>
      </c>
      <c r="C853" t="s">
        <v>272</v>
      </c>
      <c r="D853" t="s">
        <v>1668</v>
      </c>
      <c r="E853" t="s">
        <v>2986</v>
      </c>
      <c r="F853" t="s">
        <v>2824</v>
      </c>
      <c r="G853" t="s">
        <v>2723</v>
      </c>
      <c r="H853">
        <v>18365000</v>
      </c>
      <c r="I853">
        <v>5</v>
      </c>
      <c r="J853" s="19">
        <v>42736</v>
      </c>
      <c r="L853">
        <v>110.78100000000001</v>
      </c>
      <c r="M853">
        <v>0.98</v>
      </c>
      <c r="N853" t="s">
        <v>2618</v>
      </c>
      <c r="O853" t="s">
        <v>2618</v>
      </c>
      <c r="P853" t="s">
        <v>2965</v>
      </c>
      <c r="Q853" t="s">
        <v>2618</v>
      </c>
      <c r="R853" s="19">
        <v>41739</v>
      </c>
      <c r="AE853" t="s">
        <v>3095</v>
      </c>
      <c r="AF853">
        <v>0</v>
      </c>
    </row>
    <row r="854" spans="1:33" hidden="1" x14ac:dyDescent="0.55000000000000004">
      <c r="A854" t="s">
        <v>32</v>
      </c>
      <c r="B854" t="s">
        <v>38</v>
      </c>
      <c r="C854" t="s">
        <v>272</v>
      </c>
      <c r="D854" t="s">
        <v>1669</v>
      </c>
      <c r="E854" t="s">
        <v>2986</v>
      </c>
      <c r="F854" t="s">
        <v>2824</v>
      </c>
      <c r="G854" t="s">
        <v>2723</v>
      </c>
      <c r="H854">
        <v>19340000</v>
      </c>
      <c r="I854">
        <v>5</v>
      </c>
      <c r="J854" s="19">
        <v>43101</v>
      </c>
      <c r="L854">
        <v>113.05800000000001</v>
      </c>
      <c r="M854">
        <v>1.39</v>
      </c>
      <c r="N854" t="s">
        <v>2618</v>
      </c>
      <c r="O854" t="s">
        <v>2618</v>
      </c>
      <c r="P854" t="s">
        <v>2965</v>
      </c>
      <c r="Q854" t="s">
        <v>2618</v>
      </c>
      <c r="R854" s="19">
        <v>41739</v>
      </c>
      <c r="AE854" t="s">
        <v>3095</v>
      </c>
      <c r="AF854">
        <v>0</v>
      </c>
    </row>
    <row r="855" spans="1:33" hidden="1" x14ac:dyDescent="0.55000000000000004">
      <c r="A855" t="s">
        <v>32</v>
      </c>
      <c r="B855" t="s">
        <v>38</v>
      </c>
      <c r="C855" t="s">
        <v>272</v>
      </c>
      <c r="D855" t="s">
        <v>1670</v>
      </c>
      <c r="E855" t="s">
        <v>2986</v>
      </c>
      <c r="F855" t="s">
        <v>2824</v>
      </c>
      <c r="G855" t="s">
        <v>2723</v>
      </c>
      <c r="H855">
        <v>6915000</v>
      </c>
      <c r="I855">
        <v>5</v>
      </c>
      <c r="J855" s="19">
        <v>43466</v>
      </c>
      <c r="L855">
        <v>114.429</v>
      </c>
      <c r="M855">
        <v>1.8</v>
      </c>
      <c r="N855" t="s">
        <v>2618</v>
      </c>
      <c r="O855" t="s">
        <v>2618</v>
      </c>
      <c r="P855" t="s">
        <v>2965</v>
      </c>
      <c r="Q855" t="s">
        <v>2962</v>
      </c>
      <c r="R855" s="19">
        <v>41739</v>
      </c>
      <c r="AE855" t="s">
        <v>3095</v>
      </c>
      <c r="AF855">
        <v>0</v>
      </c>
    </row>
    <row r="856" spans="1:33" hidden="1" x14ac:dyDescent="0.55000000000000004">
      <c r="A856" t="s">
        <v>32</v>
      </c>
      <c r="B856" t="s">
        <v>38</v>
      </c>
      <c r="C856" t="s">
        <v>272</v>
      </c>
      <c r="D856" t="s">
        <v>1671</v>
      </c>
      <c r="E856" t="s">
        <v>2986</v>
      </c>
      <c r="F856" t="s">
        <v>2824</v>
      </c>
      <c r="G856" t="s">
        <v>2723</v>
      </c>
      <c r="H856">
        <v>7265000</v>
      </c>
      <c r="I856">
        <v>5</v>
      </c>
      <c r="J856" s="19">
        <v>43831</v>
      </c>
      <c r="L856">
        <v>114.517</v>
      </c>
      <c r="M856">
        <v>2.2799999999999998</v>
      </c>
      <c r="N856" t="s">
        <v>2618</v>
      </c>
      <c r="O856" t="s">
        <v>2618</v>
      </c>
      <c r="P856" t="s">
        <v>2965</v>
      </c>
      <c r="Q856" t="s">
        <v>2962</v>
      </c>
      <c r="R856" s="19">
        <v>41739</v>
      </c>
      <c r="AE856" t="s">
        <v>3095</v>
      </c>
      <c r="AF856">
        <v>0</v>
      </c>
    </row>
    <row r="857" spans="1:33" hidden="1" x14ac:dyDescent="0.55000000000000004">
      <c r="A857" t="s">
        <v>32</v>
      </c>
      <c r="B857" t="s">
        <v>38</v>
      </c>
      <c r="C857" t="s">
        <v>272</v>
      </c>
      <c r="D857" t="s">
        <v>1672</v>
      </c>
      <c r="E857" t="s">
        <v>2986</v>
      </c>
      <c r="F857" t="s">
        <v>2824</v>
      </c>
      <c r="G857" t="s">
        <v>2723</v>
      </c>
      <c r="H857">
        <v>7625000</v>
      </c>
      <c r="I857">
        <v>5</v>
      </c>
      <c r="J857" s="19">
        <v>44197</v>
      </c>
      <c r="L857">
        <v>114.384</v>
      </c>
      <c r="M857">
        <v>2.65</v>
      </c>
      <c r="N857" t="s">
        <v>2962</v>
      </c>
      <c r="O857" t="s">
        <v>2618</v>
      </c>
      <c r="P857" t="s">
        <v>2965</v>
      </c>
      <c r="Q857" t="s">
        <v>2962</v>
      </c>
      <c r="R857" s="19">
        <v>41739</v>
      </c>
      <c r="AE857" t="s">
        <v>3095</v>
      </c>
      <c r="AF857">
        <v>0</v>
      </c>
    </row>
    <row r="858" spans="1:33" hidden="1" x14ac:dyDescent="0.55000000000000004">
      <c r="A858" t="s">
        <v>32</v>
      </c>
      <c r="B858" t="s">
        <v>38</v>
      </c>
      <c r="C858" t="s">
        <v>272</v>
      </c>
      <c r="D858" t="s">
        <v>1673</v>
      </c>
      <c r="E858" t="s">
        <v>2986</v>
      </c>
      <c r="F858" t="s">
        <v>2824</v>
      </c>
      <c r="G858" t="s">
        <v>2723</v>
      </c>
      <c r="H858">
        <v>8005000</v>
      </c>
      <c r="I858">
        <v>5</v>
      </c>
      <c r="J858" s="19">
        <v>44562</v>
      </c>
      <c r="L858">
        <v>114.06399999999999</v>
      </c>
      <c r="M858">
        <v>2.95</v>
      </c>
      <c r="N858" t="s">
        <v>2964</v>
      </c>
      <c r="O858" t="s">
        <v>2618</v>
      </c>
      <c r="P858" t="s">
        <v>2969</v>
      </c>
      <c r="Q858" t="s">
        <v>2974</v>
      </c>
      <c r="R858" s="19">
        <v>41739</v>
      </c>
      <c r="S858" t="s">
        <v>2723</v>
      </c>
      <c r="T858" t="s">
        <v>3848</v>
      </c>
      <c r="U858" t="s">
        <v>3857</v>
      </c>
      <c r="V858" t="s">
        <v>3865</v>
      </c>
      <c r="W858" t="s">
        <v>3848</v>
      </c>
      <c r="X858" t="s">
        <v>3868</v>
      </c>
      <c r="Y858" t="s">
        <v>3873</v>
      </c>
      <c r="Z858" t="s">
        <v>3873</v>
      </c>
      <c r="AA858" t="s">
        <v>3873</v>
      </c>
      <c r="AB858" t="s">
        <v>3874</v>
      </c>
      <c r="AC858" s="21">
        <v>114.06</v>
      </c>
      <c r="AD858" s="22">
        <v>2.9499999999999998E-2</v>
      </c>
      <c r="AE858" t="s">
        <v>3095</v>
      </c>
      <c r="AF858">
        <v>0</v>
      </c>
      <c r="AG858" t="s">
        <v>3526</v>
      </c>
    </row>
    <row r="859" spans="1:33" hidden="1" x14ac:dyDescent="0.55000000000000004">
      <c r="A859" t="s">
        <v>32</v>
      </c>
      <c r="B859" t="s">
        <v>38</v>
      </c>
      <c r="C859" t="s">
        <v>272</v>
      </c>
      <c r="D859" t="s">
        <v>1674</v>
      </c>
      <c r="E859" t="s">
        <v>2986</v>
      </c>
      <c r="F859" t="s">
        <v>2824</v>
      </c>
      <c r="G859" t="s">
        <v>2723</v>
      </c>
      <c r="H859">
        <v>8405000</v>
      </c>
      <c r="I859">
        <v>5</v>
      </c>
      <c r="J859" s="19">
        <v>44927</v>
      </c>
      <c r="L859">
        <v>113.685</v>
      </c>
      <c r="M859">
        <v>3.19</v>
      </c>
      <c r="N859" t="s">
        <v>2964</v>
      </c>
      <c r="O859" t="s">
        <v>2618</v>
      </c>
      <c r="P859" t="s">
        <v>2969</v>
      </c>
      <c r="Q859" t="s">
        <v>2974</v>
      </c>
      <c r="R859" s="19">
        <v>41739</v>
      </c>
      <c r="S859" t="s">
        <v>2723</v>
      </c>
      <c r="T859" t="s">
        <v>3848</v>
      </c>
      <c r="U859" t="s">
        <v>3857</v>
      </c>
      <c r="V859" t="s">
        <v>3865</v>
      </c>
      <c r="W859" t="s">
        <v>3848</v>
      </c>
      <c r="X859" t="s">
        <v>3868</v>
      </c>
      <c r="Y859" t="s">
        <v>3873</v>
      </c>
      <c r="Z859" t="s">
        <v>3873</v>
      </c>
      <c r="AA859" t="s">
        <v>3873</v>
      </c>
      <c r="AB859" t="s">
        <v>3874</v>
      </c>
      <c r="AC859" s="21">
        <v>113.68</v>
      </c>
      <c r="AD859" s="22">
        <v>3.1899999999999998E-2</v>
      </c>
      <c r="AE859" t="s">
        <v>3095</v>
      </c>
      <c r="AF859">
        <v>0</v>
      </c>
      <c r="AG859" t="s">
        <v>3527</v>
      </c>
    </row>
    <row r="860" spans="1:33" hidden="1" x14ac:dyDescent="0.55000000000000004">
      <c r="A860" t="s">
        <v>32</v>
      </c>
      <c r="B860" t="s">
        <v>38</v>
      </c>
      <c r="C860" t="s">
        <v>272</v>
      </c>
      <c r="D860" t="s">
        <v>1675</v>
      </c>
      <c r="E860" t="s">
        <v>2986</v>
      </c>
      <c r="F860" t="s">
        <v>2824</v>
      </c>
      <c r="G860" t="s">
        <v>2723</v>
      </c>
      <c r="H860">
        <v>8820000</v>
      </c>
      <c r="I860">
        <v>5</v>
      </c>
      <c r="J860" s="19">
        <v>45292</v>
      </c>
      <c r="L860">
        <v>113.86</v>
      </c>
      <c r="M860">
        <v>3.32</v>
      </c>
      <c r="N860" t="s">
        <v>2964</v>
      </c>
      <c r="O860" t="s">
        <v>2618</v>
      </c>
      <c r="P860" t="s">
        <v>2969</v>
      </c>
      <c r="Q860" t="s">
        <v>2974</v>
      </c>
      <c r="R860" s="19">
        <v>41739</v>
      </c>
      <c r="S860" t="s">
        <v>2723</v>
      </c>
      <c r="T860" t="s">
        <v>3848</v>
      </c>
      <c r="U860" t="s">
        <v>3857</v>
      </c>
      <c r="V860" t="s">
        <v>3865</v>
      </c>
      <c r="W860" t="s">
        <v>3848</v>
      </c>
      <c r="X860" t="s">
        <v>3868</v>
      </c>
      <c r="Y860" t="s">
        <v>3873</v>
      </c>
      <c r="Z860" t="s">
        <v>3873</v>
      </c>
      <c r="AA860" t="s">
        <v>3873</v>
      </c>
      <c r="AB860" t="s">
        <v>3874</v>
      </c>
      <c r="AC860" s="21">
        <v>113.86</v>
      </c>
      <c r="AD860" s="22">
        <v>3.32E-2</v>
      </c>
      <c r="AE860" t="s">
        <v>3095</v>
      </c>
      <c r="AF860">
        <v>0</v>
      </c>
      <c r="AG860" t="s">
        <v>3528</v>
      </c>
    </row>
    <row r="861" spans="1:33" hidden="1" x14ac:dyDescent="0.55000000000000004">
      <c r="A861" t="s">
        <v>32</v>
      </c>
      <c r="B861" t="s">
        <v>38</v>
      </c>
      <c r="C861" t="s">
        <v>272</v>
      </c>
      <c r="D861" t="s">
        <v>1676</v>
      </c>
      <c r="E861" t="s">
        <v>2986</v>
      </c>
      <c r="F861" t="s">
        <v>2824</v>
      </c>
      <c r="G861" t="s">
        <v>2723</v>
      </c>
      <c r="H861">
        <v>9260000</v>
      </c>
      <c r="I861">
        <v>5</v>
      </c>
      <c r="J861" s="19">
        <v>45658</v>
      </c>
      <c r="L861">
        <v>111.831</v>
      </c>
      <c r="M861">
        <v>3.55</v>
      </c>
      <c r="N861" t="s">
        <v>2964</v>
      </c>
      <c r="O861" t="s">
        <v>2618</v>
      </c>
      <c r="P861" t="s">
        <v>2969</v>
      </c>
      <c r="Q861" t="s">
        <v>2974</v>
      </c>
      <c r="R861" s="19">
        <v>41739</v>
      </c>
      <c r="S861" t="s">
        <v>2723</v>
      </c>
      <c r="T861" t="s">
        <v>3848</v>
      </c>
      <c r="U861" t="s">
        <v>3857</v>
      </c>
      <c r="V861" t="s">
        <v>3865</v>
      </c>
      <c r="W861" t="s">
        <v>3848</v>
      </c>
      <c r="X861" t="s">
        <v>3868</v>
      </c>
      <c r="Y861" t="s">
        <v>3873</v>
      </c>
      <c r="Z861" t="s">
        <v>3873</v>
      </c>
      <c r="AA861" t="s">
        <v>3873</v>
      </c>
      <c r="AB861" t="s">
        <v>3874</v>
      </c>
      <c r="AC861" s="21">
        <v>111.83</v>
      </c>
      <c r="AD861" s="22">
        <v>3.6600000000000001E-2</v>
      </c>
      <c r="AE861" t="s">
        <v>3095</v>
      </c>
      <c r="AF861">
        <v>0</v>
      </c>
      <c r="AG861" t="s">
        <v>3529</v>
      </c>
    </row>
    <row r="862" spans="1:33" hidden="1" x14ac:dyDescent="0.55000000000000004">
      <c r="A862" t="s">
        <v>32</v>
      </c>
      <c r="B862" t="s">
        <v>38</v>
      </c>
      <c r="C862" t="s">
        <v>272</v>
      </c>
      <c r="D862" t="s">
        <v>1677</v>
      </c>
      <c r="E862" t="s">
        <v>2986</v>
      </c>
      <c r="F862" t="s">
        <v>2824</v>
      </c>
      <c r="G862" t="s">
        <v>2723</v>
      </c>
      <c r="H862">
        <v>9730000</v>
      </c>
      <c r="I862">
        <v>5</v>
      </c>
      <c r="J862" s="19">
        <v>46023</v>
      </c>
      <c r="L862">
        <v>110.79</v>
      </c>
      <c r="M862">
        <v>3.67</v>
      </c>
      <c r="N862" t="s">
        <v>2964</v>
      </c>
      <c r="O862" t="s">
        <v>2618</v>
      </c>
      <c r="P862" t="s">
        <v>2969</v>
      </c>
      <c r="Q862" t="s">
        <v>2974</v>
      </c>
      <c r="R862" s="19">
        <v>41739</v>
      </c>
      <c r="S862" t="s">
        <v>2723</v>
      </c>
      <c r="T862" t="s">
        <v>3848</v>
      </c>
      <c r="U862" t="s">
        <v>3857</v>
      </c>
      <c r="V862" t="s">
        <v>3865</v>
      </c>
      <c r="W862" t="s">
        <v>3848</v>
      </c>
      <c r="X862" t="s">
        <v>3868</v>
      </c>
      <c r="Y862" t="s">
        <v>3873</v>
      </c>
      <c r="Z862" t="s">
        <v>3873</v>
      </c>
      <c r="AA862" t="s">
        <v>3873</v>
      </c>
      <c r="AB862" t="s">
        <v>3874</v>
      </c>
      <c r="AC862" s="21">
        <v>110.79</v>
      </c>
      <c r="AD862" s="22">
        <v>3.85E-2</v>
      </c>
      <c r="AE862" t="s">
        <v>3095</v>
      </c>
      <c r="AF862">
        <v>0</v>
      </c>
      <c r="AG862" t="s">
        <v>3530</v>
      </c>
    </row>
    <row r="863" spans="1:33" hidden="1" x14ac:dyDescent="0.55000000000000004">
      <c r="A863" t="s">
        <v>32</v>
      </c>
      <c r="B863" t="s">
        <v>38</v>
      </c>
      <c r="C863" t="s">
        <v>272</v>
      </c>
      <c r="D863" t="s">
        <v>1678</v>
      </c>
      <c r="E863" t="s">
        <v>2986</v>
      </c>
      <c r="F863" t="s">
        <v>2824</v>
      </c>
      <c r="G863" t="s">
        <v>2723</v>
      </c>
      <c r="H863">
        <v>10210000</v>
      </c>
      <c r="I863">
        <v>5</v>
      </c>
      <c r="J863" s="19">
        <v>46388</v>
      </c>
      <c r="L863">
        <v>109.76</v>
      </c>
      <c r="M863">
        <v>3.79</v>
      </c>
      <c r="N863" t="s">
        <v>2964</v>
      </c>
      <c r="O863" t="s">
        <v>2618</v>
      </c>
      <c r="P863" t="s">
        <v>2969</v>
      </c>
      <c r="Q863" t="s">
        <v>2974</v>
      </c>
      <c r="R863" s="19">
        <v>41739</v>
      </c>
      <c r="S863" t="s">
        <v>2723</v>
      </c>
      <c r="T863" t="s">
        <v>3848</v>
      </c>
      <c r="U863" t="s">
        <v>3857</v>
      </c>
      <c r="V863" t="s">
        <v>3865</v>
      </c>
      <c r="W863" t="s">
        <v>3848</v>
      </c>
      <c r="X863" t="s">
        <v>3868</v>
      </c>
      <c r="Y863" t="s">
        <v>3873</v>
      </c>
      <c r="Z863" t="s">
        <v>3873</v>
      </c>
      <c r="AA863" t="s">
        <v>3873</v>
      </c>
      <c r="AB863" t="s">
        <v>3874</v>
      </c>
      <c r="AC863" s="21">
        <v>109.76</v>
      </c>
      <c r="AD863" s="22">
        <v>4.0099999999999997E-2</v>
      </c>
      <c r="AE863" t="s">
        <v>3095</v>
      </c>
      <c r="AF863">
        <v>0</v>
      </c>
      <c r="AG863" t="s">
        <v>3531</v>
      </c>
    </row>
    <row r="864" spans="1:33" hidden="1" x14ac:dyDescent="0.55000000000000004">
      <c r="A864" t="s">
        <v>32</v>
      </c>
      <c r="B864" t="s">
        <v>38</v>
      </c>
      <c r="C864" t="s">
        <v>272</v>
      </c>
      <c r="D864" t="s">
        <v>1679</v>
      </c>
      <c r="E864" t="s">
        <v>2986</v>
      </c>
      <c r="F864" t="s">
        <v>2824</v>
      </c>
      <c r="G864" t="s">
        <v>2723</v>
      </c>
      <c r="H864">
        <v>10720000</v>
      </c>
      <c r="I864">
        <v>5</v>
      </c>
      <c r="J864" s="19">
        <v>46753</v>
      </c>
      <c r="L864">
        <v>108.741</v>
      </c>
      <c r="M864">
        <v>3.91</v>
      </c>
      <c r="N864" t="s">
        <v>2964</v>
      </c>
      <c r="O864" t="s">
        <v>2618</v>
      </c>
      <c r="P864" t="s">
        <v>2969</v>
      </c>
      <c r="Q864" t="s">
        <v>2974</v>
      </c>
      <c r="R864" s="19">
        <v>41739</v>
      </c>
      <c r="S864" t="s">
        <v>2723</v>
      </c>
      <c r="T864" t="s">
        <v>3848</v>
      </c>
      <c r="U864" t="s">
        <v>3857</v>
      </c>
      <c r="V864" t="s">
        <v>3865</v>
      </c>
      <c r="W864" t="s">
        <v>3848</v>
      </c>
      <c r="X864" t="s">
        <v>3868</v>
      </c>
      <c r="Y864" t="s">
        <v>3873</v>
      </c>
      <c r="Z864" t="s">
        <v>3873</v>
      </c>
      <c r="AA864" t="s">
        <v>3873</v>
      </c>
      <c r="AB864" t="s">
        <v>3874</v>
      </c>
      <c r="AC864" s="21">
        <v>108.74</v>
      </c>
      <c r="AD864" s="22">
        <v>4.1599999999999998E-2</v>
      </c>
      <c r="AE864" t="s">
        <v>3095</v>
      </c>
      <c r="AF864">
        <v>0</v>
      </c>
      <c r="AG864" t="s">
        <v>3532</v>
      </c>
    </row>
    <row r="865" spans="1:33" hidden="1" x14ac:dyDescent="0.55000000000000004">
      <c r="A865" t="s">
        <v>32</v>
      </c>
      <c r="B865" t="s">
        <v>38</v>
      </c>
      <c r="C865" t="s">
        <v>272</v>
      </c>
      <c r="D865" t="s">
        <v>1680</v>
      </c>
      <c r="E865" t="s">
        <v>2986</v>
      </c>
      <c r="F865" t="s">
        <v>2824</v>
      </c>
      <c r="G865" t="s">
        <v>2723</v>
      </c>
      <c r="H865">
        <v>11255000</v>
      </c>
      <c r="I865">
        <v>5</v>
      </c>
      <c r="J865" s="19">
        <v>47119</v>
      </c>
      <c r="L865">
        <v>108.069</v>
      </c>
      <c r="M865">
        <v>3.99</v>
      </c>
      <c r="N865" t="s">
        <v>2964</v>
      </c>
      <c r="O865" t="s">
        <v>2618</v>
      </c>
      <c r="P865" t="s">
        <v>2969</v>
      </c>
      <c r="Q865" t="s">
        <v>2974</v>
      </c>
      <c r="R865" s="19">
        <v>41739</v>
      </c>
      <c r="S865" t="s">
        <v>2723</v>
      </c>
      <c r="T865" t="s">
        <v>3848</v>
      </c>
      <c r="U865" t="s">
        <v>3857</v>
      </c>
      <c r="V865" t="s">
        <v>3865</v>
      </c>
      <c r="W865" t="s">
        <v>3848</v>
      </c>
      <c r="X865" t="s">
        <v>3868</v>
      </c>
      <c r="Y865" t="s">
        <v>3873</v>
      </c>
      <c r="Z865" t="s">
        <v>3873</v>
      </c>
      <c r="AA865" t="s">
        <v>3873</v>
      </c>
      <c r="AB865" t="s">
        <v>3874</v>
      </c>
      <c r="AC865" s="21">
        <v>108.07</v>
      </c>
      <c r="AD865" s="22">
        <v>4.2599999999999999E-2</v>
      </c>
      <c r="AE865" t="s">
        <v>3095</v>
      </c>
      <c r="AF865">
        <v>0</v>
      </c>
      <c r="AG865" t="s">
        <v>3533</v>
      </c>
    </row>
    <row r="866" spans="1:33" hidden="1" x14ac:dyDescent="0.55000000000000004">
      <c r="A866" t="s">
        <v>32</v>
      </c>
      <c r="B866" t="s">
        <v>38</v>
      </c>
      <c r="C866" t="s">
        <v>272</v>
      </c>
      <c r="D866" t="s">
        <v>1681</v>
      </c>
      <c r="E866" t="s">
        <v>2986</v>
      </c>
      <c r="F866" t="s">
        <v>2824</v>
      </c>
      <c r="G866" t="s">
        <v>2723</v>
      </c>
      <c r="H866">
        <v>11300000</v>
      </c>
      <c r="I866">
        <v>4.125</v>
      </c>
      <c r="J866" s="19">
        <v>47484</v>
      </c>
      <c r="L866">
        <v>98.683999999999997</v>
      </c>
      <c r="M866">
        <v>4.24</v>
      </c>
      <c r="N866" t="s">
        <v>2964</v>
      </c>
      <c r="O866" t="s">
        <v>2618</v>
      </c>
      <c r="P866" t="s">
        <v>2969</v>
      </c>
      <c r="Q866" t="s">
        <v>2974</v>
      </c>
      <c r="R866" s="19">
        <v>41739</v>
      </c>
      <c r="S866" t="s">
        <v>2723</v>
      </c>
      <c r="T866" t="s">
        <v>3848</v>
      </c>
      <c r="U866" t="s">
        <v>3857</v>
      </c>
      <c r="V866" t="s">
        <v>3865</v>
      </c>
      <c r="W866" t="s">
        <v>3848</v>
      </c>
      <c r="X866" t="s">
        <v>3868</v>
      </c>
      <c r="Y866" t="s">
        <v>3873</v>
      </c>
      <c r="Z866" t="s">
        <v>3873</v>
      </c>
      <c r="AA866" t="s">
        <v>3873</v>
      </c>
      <c r="AB866" t="s">
        <v>3874</v>
      </c>
      <c r="AC866" s="21">
        <v>98.68</v>
      </c>
      <c r="AD866" s="22">
        <v>4.24E-2</v>
      </c>
      <c r="AE866" t="s">
        <v>3095</v>
      </c>
      <c r="AF866">
        <v>0</v>
      </c>
      <c r="AG866" t="s">
        <v>3534</v>
      </c>
    </row>
    <row r="867" spans="1:33" hidden="1" x14ac:dyDescent="0.55000000000000004">
      <c r="A867" t="s">
        <v>32</v>
      </c>
      <c r="B867" t="s">
        <v>53</v>
      </c>
      <c r="C867" t="s">
        <v>273</v>
      </c>
      <c r="D867" t="s">
        <v>1682</v>
      </c>
      <c r="E867" t="s">
        <v>3000</v>
      </c>
      <c r="F867" t="s">
        <v>2825</v>
      </c>
      <c r="G867" t="s">
        <v>2723</v>
      </c>
      <c r="H867">
        <v>14905000</v>
      </c>
      <c r="I867">
        <v>5</v>
      </c>
      <c r="J867" s="19">
        <v>45292</v>
      </c>
      <c r="L867">
        <v>115.66</v>
      </c>
      <c r="M867">
        <v>3.12</v>
      </c>
      <c r="N867" t="s">
        <v>2964</v>
      </c>
      <c r="O867" t="s">
        <v>2618</v>
      </c>
      <c r="P867" t="s">
        <v>2969</v>
      </c>
      <c r="Q867" t="s">
        <v>2974</v>
      </c>
      <c r="R867" s="19">
        <v>41739</v>
      </c>
      <c r="S867" t="s">
        <v>2723</v>
      </c>
      <c r="T867" t="s">
        <v>3848</v>
      </c>
      <c r="U867" t="s">
        <v>3857</v>
      </c>
      <c r="V867" t="s">
        <v>3865</v>
      </c>
      <c r="W867" t="s">
        <v>3848</v>
      </c>
      <c r="X867" t="s">
        <v>3868</v>
      </c>
      <c r="Y867" t="s">
        <v>3873</v>
      </c>
      <c r="Z867" t="s">
        <v>3873</v>
      </c>
      <c r="AA867" t="s">
        <v>3873</v>
      </c>
      <c r="AB867" t="s">
        <v>3873</v>
      </c>
      <c r="AC867" s="21">
        <v>115.66</v>
      </c>
      <c r="AD867" s="22">
        <v>3.1199999999999999E-2</v>
      </c>
      <c r="AE867" t="s">
        <v>3095</v>
      </c>
      <c r="AF867">
        <v>0</v>
      </c>
      <c r="AG867" t="s">
        <v>3535</v>
      </c>
    </row>
    <row r="868" spans="1:33" hidden="1" x14ac:dyDescent="0.55000000000000004">
      <c r="A868" t="s">
        <v>32</v>
      </c>
      <c r="B868" t="s">
        <v>53</v>
      </c>
      <c r="C868" t="s">
        <v>273</v>
      </c>
      <c r="D868" t="s">
        <v>1683</v>
      </c>
      <c r="E868" t="s">
        <v>3000</v>
      </c>
      <c r="F868" t="s">
        <v>2825</v>
      </c>
      <c r="G868" t="s">
        <v>2723</v>
      </c>
      <c r="H868">
        <v>25975000</v>
      </c>
      <c r="I868">
        <v>5</v>
      </c>
      <c r="J868" s="19">
        <v>45658</v>
      </c>
      <c r="L868">
        <v>114.128</v>
      </c>
      <c r="M868">
        <v>3.29</v>
      </c>
      <c r="N868" t="s">
        <v>2964</v>
      </c>
      <c r="O868" t="s">
        <v>2618</v>
      </c>
      <c r="P868" t="s">
        <v>2969</v>
      </c>
      <c r="Q868" t="s">
        <v>2974</v>
      </c>
      <c r="R868" s="19">
        <v>41739</v>
      </c>
      <c r="S868" t="s">
        <v>2723</v>
      </c>
      <c r="T868" t="s">
        <v>3848</v>
      </c>
      <c r="U868" t="s">
        <v>3857</v>
      </c>
      <c r="V868" t="s">
        <v>3865</v>
      </c>
      <c r="W868" t="s">
        <v>3848</v>
      </c>
      <c r="X868" t="s">
        <v>3868</v>
      </c>
      <c r="Y868" t="s">
        <v>3873</v>
      </c>
      <c r="Z868" t="s">
        <v>3873</v>
      </c>
      <c r="AA868" t="s">
        <v>3873</v>
      </c>
      <c r="AB868" t="s">
        <v>3873</v>
      </c>
      <c r="AC868" s="21">
        <v>114.13</v>
      </c>
      <c r="AD868" s="22">
        <v>3.4200000000000001E-2</v>
      </c>
      <c r="AE868" t="s">
        <v>3095</v>
      </c>
      <c r="AF868">
        <v>0</v>
      </c>
      <c r="AG868" t="s">
        <v>3536</v>
      </c>
    </row>
    <row r="869" spans="1:33" hidden="1" x14ac:dyDescent="0.55000000000000004">
      <c r="A869" t="s">
        <v>32</v>
      </c>
      <c r="B869" t="s">
        <v>53</v>
      </c>
      <c r="C869" t="s">
        <v>273</v>
      </c>
      <c r="D869" t="s">
        <v>1684</v>
      </c>
      <c r="E869" t="s">
        <v>3000</v>
      </c>
      <c r="F869" t="s">
        <v>2825</v>
      </c>
      <c r="G869" t="s">
        <v>2723</v>
      </c>
      <c r="H869">
        <v>27265000</v>
      </c>
      <c r="I869">
        <v>5</v>
      </c>
      <c r="J869" s="19">
        <v>46023</v>
      </c>
      <c r="L869">
        <v>112.884</v>
      </c>
      <c r="M869">
        <v>3.43</v>
      </c>
      <c r="N869" t="s">
        <v>2964</v>
      </c>
      <c r="O869" t="s">
        <v>2618</v>
      </c>
      <c r="P869" t="s">
        <v>2969</v>
      </c>
      <c r="Q869" t="s">
        <v>2974</v>
      </c>
      <c r="R869" s="19">
        <v>41739</v>
      </c>
      <c r="S869" t="s">
        <v>2723</v>
      </c>
      <c r="T869" t="s">
        <v>3848</v>
      </c>
      <c r="U869" t="s">
        <v>3857</v>
      </c>
      <c r="V869" t="s">
        <v>3865</v>
      </c>
      <c r="W869" t="s">
        <v>3848</v>
      </c>
      <c r="X869" t="s">
        <v>3868</v>
      </c>
      <c r="Y869" t="s">
        <v>3873</v>
      </c>
      <c r="Z869" t="s">
        <v>3873</v>
      </c>
      <c r="AA869" t="s">
        <v>3873</v>
      </c>
      <c r="AB869" t="s">
        <v>3873</v>
      </c>
      <c r="AC869" s="21">
        <v>112.88</v>
      </c>
      <c r="AD869" s="22">
        <v>3.6400000000000002E-2</v>
      </c>
      <c r="AE869" t="s">
        <v>3095</v>
      </c>
      <c r="AF869">
        <v>0</v>
      </c>
      <c r="AG869" t="s">
        <v>3537</v>
      </c>
    </row>
    <row r="870" spans="1:33" hidden="1" x14ac:dyDescent="0.55000000000000004">
      <c r="A870" t="s">
        <v>32</v>
      </c>
      <c r="B870" t="s">
        <v>53</v>
      </c>
      <c r="C870" t="s">
        <v>273</v>
      </c>
      <c r="D870" t="s">
        <v>1685</v>
      </c>
      <c r="E870" t="s">
        <v>3000</v>
      </c>
      <c r="F870" t="s">
        <v>2825</v>
      </c>
      <c r="G870" t="s">
        <v>2723</v>
      </c>
      <c r="H870">
        <v>53440000</v>
      </c>
      <c r="I870">
        <v>5</v>
      </c>
      <c r="J870" s="19">
        <v>46388</v>
      </c>
      <c r="L870">
        <v>112.006</v>
      </c>
      <c r="M870">
        <v>3.53</v>
      </c>
      <c r="N870" t="s">
        <v>2964</v>
      </c>
      <c r="O870" t="s">
        <v>2618</v>
      </c>
      <c r="P870" t="s">
        <v>2969</v>
      </c>
      <c r="Q870" t="s">
        <v>2974</v>
      </c>
      <c r="R870" s="19">
        <v>41739</v>
      </c>
      <c r="S870" t="s">
        <v>2723</v>
      </c>
      <c r="T870" t="s">
        <v>3848</v>
      </c>
      <c r="U870" t="s">
        <v>3857</v>
      </c>
      <c r="V870" t="s">
        <v>3865</v>
      </c>
      <c r="W870" t="s">
        <v>3848</v>
      </c>
      <c r="X870" t="s">
        <v>3868</v>
      </c>
      <c r="Y870" t="s">
        <v>3873</v>
      </c>
      <c r="Z870" t="s">
        <v>3873</v>
      </c>
      <c r="AA870" t="s">
        <v>3873</v>
      </c>
      <c r="AB870" t="s">
        <v>3873</v>
      </c>
      <c r="AC870" s="21">
        <v>112.01</v>
      </c>
      <c r="AD870" s="22">
        <v>3.7999999999999999E-2</v>
      </c>
      <c r="AE870" t="s">
        <v>3095</v>
      </c>
      <c r="AF870">
        <v>0</v>
      </c>
      <c r="AG870" t="s">
        <v>3538</v>
      </c>
    </row>
    <row r="871" spans="1:33" hidden="1" x14ac:dyDescent="0.55000000000000004">
      <c r="A871" t="s">
        <v>32</v>
      </c>
      <c r="B871" t="s">
        <v>53</v>
      </c>
      <c r="C871" t="s">
        <v>273</v>
      </c>
      <c r="D871" t="s">
        <v>1686</v>
      </c>
      <c r="E871" t="s">
        <v>3000</v>
      </c>
      <c r="F871" t="s">
        <v>2825</v>
      </c>
      <c r="G871" t="s">
        <v>2723</v>
      </c>
      <c r="H871">
        <v>56145000</v>
      </c>
      <c r="I871">
        <v>5</v>
      </c>
      <c r="J871" s="19">
        <v>46753</v>
      </c>
      <c r="L871">
        <v>111.13500000000001</v>
      </c>
      <c r="M871">
        <v>3.63</v>
      </c>
      <c r="N871" t="s">
        <v>2964</v>
      </c>
      <c r="O871" t="s">
        <v>2618</v>
      </c>
      <c r="P871" t="s">
        <v>2969</v>
      </c>
      <c r="Q871" t="s">
        <v>2974</v>
      </c>
      <c r="R871" s="19">
        <v>41739</v>
      </c>
      <c r="S871" t="s">
        <v>2723</v>
      </c>
      <c r="T871" t="s">
        <v>3848</v>
      </c>
      <c r="U871" t="s">
        <v>3857</v>
      </c>
      <c r="V871" t="s">
        <v>3865</v>
      </c>
      <c r="W871" t="s">
        <v>3848</v>
      </c>
      <c r="X871" t="s">
        <v>3868</v>
      </c>
      <c r="Y871" t="s">
        <v>3873</v>
      </c>
      <c r="Z871" t="s">
        <v>3873</v>
      </c>
      <c r="AA871" t="s">
        <v>3873</v>
      </c>
      <c r="AB871" t="s">
        <v>3873</v>
      </c>
      <c r="AC871" s="21">
        <v>111.14</v>
      </c>
      <c r="AD871" s="22">
        <v>3.9399999999999998E-2</v>
      </c>
      <c r="AE871" t="s">
        <v>3095</v>
      </c>
      <c r="AF871">
        <v>0</v>
      </c>
      <c r="AG871" t="s">
        <v>3539</v>
      </c>
    </row>
    <row r="872" spans="1:33" hidden="1" x14ac:dyDescent="0.55000000000000004">
      <c r="A872" t="s">
        <v>32</v>
      </c>
      <c r="B872" t="s">
        <v>53</v>
      </c>
      <c r="C872" t="s">
        <v>273</v>
      </c>
      <c r="D872" t="s">
        <v>1687</v>
      </c>
      <c r="E872" t="s">
        <v>3000</v>
      </c>
      <c r="F872" t="s">
        <v>2825</v>
      </c>
      <c r="G872" t="s">
        <v>2723</v>
      </c>
      <c r="H872">
        <v>58420000</v>
      </c>
      <c r="I872">
        <v>5</v>
      </c>
      <c r="J872" s="19">
        <v>47119</v>
      </c>
      <c r="L872">
        <v>110.187</v>
      </c>
      <c r="M872">
        <v>3.74</v>
      </c>
      <c r="N872" t="s">
        <v>2964</v>
      </c>
      <c r="O872" t="s">
        <v>2618</v>
      </c>
      <c r="P872" t="s">
        <v>2969</v>
      </c>
      <c r="Q872" t="s">
        <v>2974</v>
      </c>
      <c r="R872" s="19">
        <v>41739</v>
      </c>
      <c r="S872" t="s">
        <v>2723</v>
      </c>
      <c r="T872" t="s">
        <v>3848</v>
      </c>
      <c r="U872" t="s">
        <v>3857</v>
      </c>
      <c r="V872" t="s">
        <v>3865</v>
      </c>
      <c r="W872" t="s">
        <v>3848</v>
      </c>
      <c r="X872" t="s">
        <v>3868</v>
      </c>
      <c r="Y872" t="s">
        <v>3873</v>
      </c>
      <c r="Z872" t="s">
        <v>3873</v>
      </c>
      <c r="AA872" t="s">
        <v>3873</v>
      </c>
      <c r="AB872" t="s">
        <v>3873</v>
      </c>
      <c r="AC872" s="21">
        <v>110.19</v>
      </c>
      <c r="AD872" s="22">
        <v>4.07E-2</v>
      </c>
      <c r="AE872" t="s">
        <v>3095</v>
      </c>
      <c r="AF872">
        <v>0</v>
      </c>
      <c r="AG872" t="s">
        <v>3540</v>
      </c>
    </row>
    <row r="873" spans="1:33" hidden="1" x14ac:dyDescent="0.55000000000000004">
      <c r="A873" t="s">
        <v>32</v>
      </c>
      <c r="B873" t="s">
        <v>53</v>
      </c>
      <c r="C873" t="s">
        <v>273</v>
      </c>
      <c r="D873" t="s">
        <v>1688</v>
      </c>
      <c r="E873" t="s">
        <v>3000</v>
      </c>
      <c r="F873" t="s">
        <v>2825</v>
      </c>
      <c r="G873" t="s">
        <v>2723</v>
      </c>
      <c r="H873">
        <v>58355000</v>
      </c>
      <c r="I873">
        <v>5</v>
      </c>
      <c r="J873" s="19">
        <v>47484</v>
      </c>
      <c r="L873">
        <v>109.419</v>
      </c>
      <c r="M873">
        <v>3.83</v>
      </c>
      <c r="N873" t="s">
        <v>2964</v>
      </c>
      <c r="O873" t="s">
        <v>2618</v>
      </c>
      <c r="P873" t="s">
        <v>2969</v>
      </c>
      <c r="Q873" t="s">
        <v>2974</v>
      </c>
      <c r="R873" s="19">
        <v>41739</v>
      </c>
      <c r="S873" t="s">
        <v>2723</v>
      </c>
      <c r="T873" t="s">
        <v>3848</v>
      </c>
      <c r="U873" t="s">
        <v>3857</v>
      </c>
      <c r="V873" t="s">
        <v>3865</v>
      </c>
      <c r="W873" t="s">
        <v>3848</v>
      </c>
      <c r="X873" t="s">
        <v>3868</v>
      </c>
      <c r="Y873" t="s">
        <v>3873</v>
      </c>
      <c r="Z873" t="s">
        <v>3873</v>
      </c>
      <c r="AA873" t="s">
        <v>3873</v>
      </c>
      <c r="AB873" t="s">
        <v>3873</v>
      </c>
      <c r="AC873" s="21">
        <v>109.42</v>
      </c>
      <c r="AD873" s="22">
        <v>4.1799999999999997E-2</v>
      </c>
      <c r="AE873" t="s">
        <v>3095</v>
      </c>
      <c r="AF873">
        <v>0</v>
      </c>
      <c r="AG873" t="s">
        <v>3541</v>
      </c>
    </row>
    <row r="874" spans="1:33" hidden="1" x14ac:dyDescent="0.55000000000000004">
      <c r="A874" t="s">
        <v>32</v>
      </c>
      <c r="B874" t="s">
        <v>53</v>
      </c>
      <c r="C874" t="s">
        <v>273</v>
      </c>
      <c r="D874" t="s">
        <v>1689</v>
      </c>
      <c r="E874" t="s">
        <v>3000</v>
      </c>
      <c r="F874" t="s">
        <v>2825</v>
      </c>
      <c r="G874" t="s">
        <v>2723</v>
      </c>
      <c r="H874">
        <v>61265000</v>
      </c>
      <c r="I874">
        <v>5</v>
      </c>
      <c r="J874" s="19">
        <v>47849</v>
      </c>
      <c r="L874">
        <v>108.91</v>
      </c>
      <c r="M874">
        <v>3.89</v>
      </c>
      <c r="N874" t="s">
        <v>2964</v>
      </c>
      <c r="O874" t="s">
        <v>2618</v>
      </c>
      <c r="P874" t="s">
        <v>2969</v>
      </c>
      <c r="Q874" t="s">
        <v>2974</v>
      </c>
      <c r="R874" s="19">
        <v>41739</v>
      </c>
      <c r="S874" t="s">
        <v>2723</v>
      </c>
      <c r="T874" t="s">
        <v>3848</v>
      </c>
      <c r="U874" t="s">
        <v>3857</v>
      </c>
      <c r="V874" t="s">
        <v>3865</v>
      </c>
      <c r="W874" t="s">
        <v>3848</v>
      </c>
      <c r="X874" t="s">
        <v>3868</v>
      </c>
      <c r="Y874" t="s">
        <v>3873</v>
      </c>
      <c r="Z874" t="s">
        <v>3873</v>
      </c>
      <c r="AA874" t="s">
        <v>3873</v>
      </c>
      <c r="AB874" t="s">
        <v>3873</v>
      </c>
      <c r="AC874" s="21">
        <v>108.91</v>
      </c>
      <c r="AD874" s="22">
        <v>4.2500000000000003E-2</v>
      </c>
      <c r="AE874" t="s">
        <v>3095</v>
      </c>
      <c r="AF874">
        <v>0</v>
      </c>
      <c r="AG874" t="s">
        <v>3542</v>
      </c>
    </row>
    <row r="875" spans="1:33" hidden="1" x14ac:dyDescent="0.55000000000000004">
      <c r="A875" t="s">
        <v>32</v>
      </c>
      <c r="B875" t="s">
        <v>53</v>
      </c>
      <c r="C875" t="s">
        <v>273</v>
      </c>
      <c r="D875" t="s">
        <v>1690</v>
      </c>
      <c r="E875" t="s">
        <v>3000</v>
      </c>
      <c r="F875" t="s">
        <v>2825</v>
      </c>
      <c r="G875" t="s">
        <v>2723</v>
      </c>
      <c r="H875">
        <v>10605000</v>
      </c>
      <c r="I875">
        <v>4</v>
      </c>
      <c r="J875" s="19">
        <v>48214</v>
      </c>
      <c r="L875">
        <v>99.492000000000004</v>
      </c>
      <c r="M875">
        <v>4.04</v>
      </c>
      <c r="N875" t="s">
        <v>2964</v>
      </c>
      <c r="O875" t="s">
        <v>2618</v>
      </c>
      <c r="P875" t="s">
        <v>2969</v>
      </c>
      <c r="Q875" t="s">
        <v>2974</v>
      </c>
      <c r="R875" s="19">
        <v>41739</v>
      </c>
      <c r="S875" t="s">
        <v>2723</v>
      </c>
      <c r="T875" t="s">
        <v>3848</v>
      </c>
      <c r="U875" t="s">
        <v>3857</v>
      </c>
      <c r="V875" t="s">
        <v>3865</v>
      </c>
      <c r="W875" t="s">
        <v>3848</v>
      </c>
      <c r="X875" t="s">
        <v>3868</v>
      </c>
      <c r="Y875" t="s">
        <v>3873</v>
      </c>
      <c r="Z875" t="s">
        <v>3873</v>
      </c>
      <c r="AA875" t="s">
        <v>3873</v>
      </c>
      <c r="AB875" t="s">
        <v>3873</v>
      </c>
      <c r="AC875" s="21">
        <v>99.49</v>
      </c>
      <c r="AD875" s="22">
        <v>4.0399999999999998E-2</v>
      </c>
      <c r="AE875" t="s">
        <v>3095</v>
      </c>
      <c r="AF875">
        <v>0</v>
      </c>
      <c r="AG875" t="s">
        <v>3543</v>
      </c>
    </row>
    <row r="876" spans="1:33" hidden="1" x14ac:dyDescent="0.55000000000000004">
      <c r="A876" t="s">
        <v>32</v>
      </c>
      <c r="B876" t="s">
        <v>53</v>
      </c>
      <c r="C876" t="s">
        <v>273</v>
      </c>
      <c r="D876" t="s">
        <v>1691</v>
      </c>
      <c r="E876" t="s">
        <v>3000</v>
      </c>
      <c r="F876" t="s">
        <v>2825</v>
      </c>
      <c r="G876" t="s">
        <v>2723</v>
      </c>
      <c r="H876">
        <v>35395000</v>
      </c>
      <c r="I876">
        <v>4.2</v>
      </c>
      <c r="J876" s="19">
        <v>48580</v>
      </c>
      <c r="L876">
        <v>100.07299999999999</v>
      </c>
      <c r="M876">
        <v>4.1900000000000004</v>
      </c>
      <c r="N876" t="s">
        <v>2964</v>
      </c>
      <c r="O876" t="s">
        <v>2618</v>
      </c>
      <c r="P876" t="s">
        <v>2969</v>
      </c>
      <c r="Q876" t="s">
        <v>2974</v>
      </c>
      <c r="R876" s="19">
        <v>41739</v>
      </c>
      <c r="S876" t="s">
        <v>2723</v>
      </c>
      <c r="T876" t="s">
        <v>3848</v>
      </c>
      <c r="U876" t="s">
        <v>3857</v>
      </c>
      <c r="V876" t="s">
        <v>3865</v>
      </c>
      <c r="W876" t="s">
        <v>3848</v>
      </c>
      <c r="X876" t="s">
        <v>3868</v>
      </c>
      <c r="Y876" t="s">
        <v>3873</v>
      </c>
      <c r="Z876" t="s">
        <v>3873</v>
      </c>
      <c r="AA876" t="s">
        <v>3873</v>
      </c>
      <c r="AB876" t="s">
        <v>3873</v>
      </c>
      <c r="AC876" s="21">
        <v>100.07</v>
      </c>
      <c r="AD876" s="22">
        <v>4.19E-2</v>
      </c>
      <c r="AE876" t="s">
        <v>3095</v>
      </c>
      <c r="AF876">
        <v>0</v>
      </c>
      <c r="AG876" t="s">
        <v>3544</v>
      </c>
    </row>
    <row r="877" spans="1:33" hidden="1" x14ac:dyDescent="0.55000000000000004">
      <c r="A877" t="s">
        <v>32</v>
      </c>
      <c r="B877" t="s">
        <v>53</v>
      </c>
      <c r="C877" t="s">
        <v>273</v>
      </c>
      <c r="D877" t="s">
        <v>1692</v>
      </c>
      <c r="E877" t="s">
        <v>3000</v>
      </c>
      <c r="F877" t="s">
        <v>2825</v>
      </c>
      <c r="G877" t="s">
        <v>2723</v>
      </c>
      <c r="H877">
        <v>53670000</v>
      </c>
      <c r="I877">
        <v>5</v>
      </c>
      <c r="J877" s="19">
        <v>48214</v>
      </c>
      <c r="L877">
        <v>108.488</v>
      </c>
      <c r="M877">
        <v>3.94</v>
      </c>
      <c r="N877" t="s">
        <v>2964</v>
      </c>
      <c r="O877" t="s">
        <v>2618</v>
      </c>
      <c r="P877" t="s">
        <v>2969</v>
      </c>
      <c r="Q877" t="s">
        <v>2974</v>
      </c>
      <c r="R877" s="19">
        <v>41739</v>
      </c>
      <c r="S877" t="s">
        <v>2723</v>
      </c>
      <c r="T877" t="s">
        <v>3848</v>
      </c>
      <c r="U877" t="s">
        <v>3857</v>
      </c>
      <c r="V877" t="s">
        <v>3865</v>
      </c>
      <c r="W877" t="s">
        <v>3848</v>
      </c>
      <c r="X877" t="s">
        <v>3868</v>
      </c>
      <c r="Y877" t="s">
        <v>3873</v>
      </c>
      <c r="Z877" t="s">
        <v>3873</v>
      </c>
      <c r="AA877" t="s">
        <v>3873</v>
      </c>
      <c r="AB877" t="s">
        <v>3873</v>
      </c>
      <c r="AC877" s="21">
        <v>108.49</v>
      </c>
      <c r="AD877" s="22">
        <v>3.9399999999999998E-2</v>
      </c>
      <c r="AE877" t="s">
        <v>3095</v>
      </c>
      <c r="AF877">
        <v>0</v>
      </c>
      <c r="AG877" t="s">
        <v>3545</v>
      </c>
    </row>
    <row r="878" spans="1:33" hidden="1" x14ac:dyDescent="0.55000000000000004">
      <c r="A878" t="s">
        <v>32</v>
      </c>
      <c r="B878" t="s">
        <v>53</v>
      </c>
      <c r="C878" t="s">
        <v>273</v>
      </c>
      <c r="D878" t="s">
        <v>1693</v>
      </c>
      <c r="E878" t="s">
        <v>3000</v>
      </c>
      <c r="F878" t="s">
        <v>2825</v>
      </c>
      <c r="G878" t="s">
        <v>2723</v>
      </c>
      <c r="H878">
        <v>33255000</v>
      </c>
      <c r="I878">
        <v>5</v>
      </c>
      <c r="J878" s="19">
        <v>48580</v>
      </c>
      <c r="L878">
        <v>107.901</v>
      </c>
      <c r="M878">
        <v>4.01</v>
      </c>
      <c r="N878" t="s">
        <v>2964</v>
      </c>
      <c r="O878" t="s">
        <v>2618</v>
      </c>
      <c r="P878" t="s">
        <v>2969</v>
      </c>
      <c r="Q878" t="s">
        <v>2974</v>
      </c>
      <c r="R878" s="19">
        <v>41739</v>
      </c>
      <c r="S878" t="s">
        <v>2723</v>
      </c>
      <c r="T878" t="s">
        <v>3848</v>
      </c>
      <c r="U878" t="s">
        <v>3857</v>
      </c>
      <c r="V878" t="s">
        <v>3865</v>
      </c>
      <c r="W878" t="s">
        <v>3848</v>
      </c>
      <c r="X878" t="s">
        <v>3868</v>
      </c>
      <c r="Y878" t="s">
        <v>3873</v>
      </c>
      <c r="Z878" t="s">
        <v>3873</v>
      </c>
      <c r="AA878" t="s">
        <v>3873</v>
      </c>
      <c r="AB878" t="s">
        <v>3873</v>
      </c>
      <c r="AC878" s="21">
        <v>107.9</v>
      </c>
      <c r="AD878" s="22">
        <v>4.0099999999999997E-2</v>
      </c>
      <c r="AE878" t="s">
        <v>3095</v>
      </c>
      <c r="AF878">
        <v>0</v>
      </c>
      <c r="AG878" t="s">
        <v>3546</v>
      </c>
    </row>
    <row r="879" spans="1:33" hidden="1" x14ac:dyDescent="0.55000000000000004">
      <c r="A879" t="s">
        <v>32</v>
      </c>
      <c r="B879" t="s">
        <v>53</v>
      </c>
      <c r="C879" t="s">
        <v>273</v>
      </c>
      <c r="D879" t="s">
        <v>1694</v>
      </c>
      <c r="E879" t="s">
        <v>3000</v>
      </c>
      <c r="F879" t="s">
        <v>2825</v>
      </c>
      <c r="G879" t="s">
        <v>2723</v>
      </c>
      <c r="H879">
        <v>34910000</v>
      </c>
      <c r="I879">
        <v>5</v>
      </c>
      <c r="J879" s="19">
        <v>48945</v>
      </c>
      <c r="L879">
        <v>107.48399999999999</v>
      </c>
      <c r="M879">
        <v>4.0599999999999996</v>
      </c>
      <c r="N879" t="s">
        <v>2964</v>
      </c>
      <c r="O879" t="s">
        <v>2618</v>
      </c>
      <c r="P879" t="s">
        <v>2969</v>
      </c>
      <c r="Q879" t="s">
        <v>2974</v>
      </c>
      <c r="R879" s="19">
        <v>41739</v>
      </c>
      <c r="S879" t="s">
        <v>2723</v>
      </c>
      <c r="T879" t="s">
        <v>3848</v>
      </c>
      <c r="U879" t="s">
        <v>3857</v>
      </c>
      <c r="V879" t="s">
        <v>3865</v>
      </c>
      <c r="W879" t="s">
        <v>3848</v>
      </c>
      <c r="X879" t="s">
        <v>3868</v>
      </c>
      <c r="Y879" t="s">
        <v>3873</v>
      </c>
      <c r="Z879" t="s">
        <v>3873</v>
      </c>
      <c r="AA879" t="s">
        <v>3873</v>
      </c>
      <c r="AB879" t="s">
        <v>3873</v>
      </c>
      <c r="AC879" s="21">
        <v>107.48</v>
      </c>
      <c r="AD879" s="22">
        <v>4.4299999999999999E-2</v>
      </c>
      <c r="AE879" t="s">
        <v>3095</v>
      </c>
      <c r="AF879">
        <v>0</v>
      </c>
      <c r="AG879" t="s">
        <v>3547</v>
      </c>
    </row>
    <row r="880" spans="1:33" hidden="1" x14ac:dyDescent="0.55000000000000004">
      <c r="A880" t="s">
        <v>32</v>
      </c>
      <c r="B880" t="s">
        <v>38</v>
      </c>
      <c r="C880" t="s">
        <v>381</v>
      </c>
      <c r="D880" t="s">
        <v>2337</v>
      </c>
      <c r="E880" t="s">
        <v>2986</v>
      </c>
      <c r="F880" t="s">
        <v>2933</v>
      </c>
      <c r="G880" t="s">
        <v>2723</v>
      </c>
      <c r="H880">
        <v>175000</v>
      </c>
      <c r="I880">
        <v>3</v>
      </c>
      <c r="J880" s="19">
        <v>42736</v>
      </c>
      <c r="L880">
        <v>105.72199999999999</v>
      </c>
      <c r="M880">
        <v>0.87</v>
      </c>
      <c r="N880" t="s">
        <v>2618</v>
      </c>
      <c r="O880" t="s">
        <v>2618</v>
      </c>
      <c r="P880" t="s">
        <v>2965</v>
      </c>
      <c r="Q880" t="s">
        <v>2618</v>
      </c>
      <c r="R880" s="19">
        <v>41739</v>
      </c>
      <c r="AE880" t="s">
        <v>3095</v>
      </c>
      <c r="AF880">
        <v>0</v>
      </c>
    </row>
    <row r="881" spans="1:33" hidden="1" x14ac:dyDescent="0.55000000000000004">
      <c r="A881" t="s">
        <v>32</v>
      </c>
      <c r="B881" t="s">
        <v>38</v>
      </c>
      <c r="C881" t="s">
        <v>381</v>
      </c>
      <c r="D881" t="s">
        <v>2338</v>
      </c>
      <c r="E881" t="s">
        <v>2986</v>
      </c>
      <c r="F881" t="s">
        <v>2933</v>
      </c>
      <c r="G881" t="s">
        <v>2723</v>
      </c>
      <c r="H881">
        <v>5185000</v>
      </c>
      <c r="I881">
        <v>5</v>
      </c>
      <c r="J881" s="19">
        <v>43101</v>
      </c>
      <c r="L881">
        <v>113.68300000000001</v>
      </c>
      <c r="M881">
        <v>1.23</v>
      </c>
      <c r="N881" t="s">
        <v>2618</v>
      </c>
      <c r="O881" t="s">
        <v>2618</v>
      </c>
      <c r="P881" t="s">
        <v>2965</v>
      </c>
      <c r="Q881" t="s">
        <v>2618</v>
      </c>
      <c r="R881" s="19">
        <v>41739</v>
      </c>
      <c r="AE881" t="s">
        <v>3095</v>
      </c>
      <c r="AF881">
        <v>0</v>
      </c>
    </row>
    <row r="882" spans="1:33" hidden="1" x14ac:dyDescent="0.55000000000000004">
      <c r="A882" t="s">
        <v>32</v>
      </c>
      <c r="B882" t="s">
        <v>38</v>
      </c>
      <c r="C882" t="s">
        <v>381</v>
      </c>
      <c r="D882" t="s">
        <v>2339</v>
      </c>
      <c r="E882" t="s">
        <v>2986</v>
      </c>
      <c r="F882" t="s">
        <v>2933</v>
      </c>
      <c r="G882" t="s">
        <v>2723</v>
      </c>
      <c r="H882">
        <v>5440000</v>
      </c>
      <c r="I882">
        <v>5</v>
      </c>
      <c r="J882" s="19">
        <v>43466</v>
      </c>
      <c r="L882">
        <v>115.559</v>
      </c>
      <c r="M882">
        <v>1.57</v>
      </c>
      <c r="N882" t="s">
        <v>2618</v>
      </c>
      <c r="O882" t="s">
        <v>2618</v>
      </c>
      <c r="P882" t="s">
        <v>2965</v>
      </c>
      <c r="Q882" t="s">
        <v>2962</v>
      </c>
      <c r="R882" s="19">
        <v>41739</v>
      </c>
      <c r="AE882" t="s">
        <v>3095</v>
      </c>
      <c r="AF882">
        <v>0</v>
      </c>
    </row>
    <row r="883" spans="1:33" hidden="1" x14ac:dyDescent="0.55000000000000004">
      <c r="A883" t="s">
        <v>32</v>
      </c>
      <c r="B883" t="s">
        <v>38</v>
      </c>
      <c r="C883" t="s">
        <v>381</v>
      </c>
      <c r="D883" t="s">
        <v>2340</v>
      </c>
      <c r="E883" t="s">
        <v>2986</v>
      </c>
      <c r="F883" t="s">
        <v>2933</v>
      </c>
      <c r="G883" t="s">
        <v>2723</v>
      </c>
      <c r="H883">
        <v>5710000</v>
      </c>
      <c r="I883">
        <v>5</v>
      </c>
      <c r="J883" s="19">
        <v>43831</v>
      </c>
      <c r="L883">
        <v>116.09</v>
      </c>
      <c r="M883">
        <v>2.0099999999999998</v>
      </c>
      <c r="N883" t="s">
        <v>2618</v>
      </c>
      <c r="O883" t="s">
        <v>2618</v>
      </c>
      <c r="P883" t="s">
        <v>2965</v>
      </c>
      <c r="Q883" t="s">
        <v>2962</v>
      </c>
      <c r="R883" s="19">
        <v>41739</v>
      </c>
      <c r="AE883" t="s">
        <v>3095</v>
      </c>
      <c r="AF883">
        <v>0</v>
      </c>
    </row>
    <row r="884" spans="1:33" hidden="1" x14ac:dyDescent="0.55000000000000004">
      <c r="A884" t="s">
        <v>32</v>
      </c>
      <c r="B884" t="s">
        <v>38</v>
      </c>
      <c r="C884" t="s">
        <v>381</v>
      </c>
      <c r="D884" t="s">
        <v>2341</v>
      </c>
      <c r="E884" t="s">
        <v>2986</v>
      </c>
      <c r="F884" t="s">
        <v>2933</v>
      </c>
      <c r="G884" t="s">
        <v>2723</v>
      </c>
      <c r="H884" s="20">
        <v>6000000</v>
      </c>
      <c r="I884">
        <v>5</v>
      </c>
      <c r="J884" s="19">
        <v>44197</v>
      </c>
      <c r="L884">
        <v>116.324</v>
      </c>
      <c r="M884">
        <v>2.36</v>
      </c>
      <c r="N884" t="s">
        <v>2962</v>
      </c>
      <c r="O884" t="s">
        <v>2618</v>
      </c>
      <c r="P884" t="s">
        <v>2965</v>
      </c>
      <c r="Q884" t="s">
        <v>2962</v>
      </c>
      <c r="R884" s="19">
        <v>41739</v>
      </c>
      <c r="AE884" t="s">
        <v>3095</v>
      </c>
      <c r="AF884">
        <v>0</v>
      </c>
    </row>
    <row r="885" spans="1:33" hidden="1" x14ac:dyDescent="0.55000000000000004">
      <c r="A885" t="s">
        <v>32</v>
      </c>
      <c r="B885" t="s">
        <v>38</v>
      </c>
      <c r="C885" t="s">
        <v>381</v>
      </c>
      <c r="D885" t="s">
        <v>2342</v>
      </c>
      <c r="E885" t="s">
        <v>2986</v>
      </c>
      <c r="F885" t="s">
        <v>2933</v>
      </c>
      <c r="G885" t="s">
        <v>2723</v>
      </c>
      <c r="H885">
        <v>6295000</v>
      </c>
      <c r="I885">
        <v>5</v>
      </c>
      <c r="J885" s="19">
        <v>44562</v>
      </c>
      <c r="L885">
        <v>116.31399999999999</v>
      </c>
      <c r="M885">
        <v>2.65</v>
      </c>
      <c r="N885" t="s">
        <v>2964</v>
      </c>
      <c r="O885" t="s">
        <v>2618</v>
      </c>
      <c r="P885" t="s">
        <v>2969</v>
      </c>
      <c r="Q885" t="s">
        <v>2974</v>
      </c>
      <c r="R885" s="19">
        <v>41739</v>
      </c>
      <c r="S885" t="s">
        <v>2723</v>
      </c>
      <c r="T885" t="s">
        <v>3848</v>
      </c>
      <c r="U885" t="s">
        <v>3857</v>
      </c>
      <c r="V885" t="s">
        <v>3865</v>
      </c>
      <c r="W885" t="s">
        <v>3848</v>
      </c>
      <c r="X885" t="s">
        <v>3868</v>
      </c>
      <c r="Y885" t="s">
        <v>3873</v>
      </c>
      <c r="Z885" t="s">
        <v>3873</v>
      </c>
      <c r="AA885" t="s">
        <v>3873</v>
      </c>
      <c r="AB885" t="s">
        <v>3873</v>
      </c>
      <c r="AC885" s="21">
        <v>116.31</v>
      </c>
      <c r="AD885" s="22">
        <v>2.6499999999999999E-2</v>
      </c>
      <c r="AE885" t="s">
        <v>3095</v>
      </c>
      <c r="AF885">
        <v>0</v>
      </c>
      <c r="AG885" t="s">
        <v>3773</v>
      </c>
    </row>
    <row r="886" spans="1:33" hidden="1" x14ac:dyDescent="0.55000000000000004">
      <c r="A886" t="s">
        <v>32</v>
      </c>
      <c r="B886" t="s">
        <v>38</v>
      </c>
      <c r="C886" t="s">
        <v>381</v>
      </c>
      <c r="D886" t="s">
        <v>2343</v>
      </c>
      <c r="E886" t="s">
        <v>2986</v>
      </c>
      <c r="F886" t="s">
        <v>2933</v>
      </c>
      <c r="G886" t="s">
        <v>2723</v>
      </c>
      <c r="H886">
        <v>6610000</v>
      </c>
      <c r="I886">
        <v>5</v>
      </c>
      <c r="J886" s="19">
        <v>44927</v>
      </c>
      <c r="L886">
        <v>116.33199999999999</v>
      </c>
      <c r="M886">
        <v>2.87</v>
      </c>
      <c r="N886" t="s">
        <v>2964</v>
      </c>
      <c r="O886" t="s">
        <v>2618</v>
      </c>
      <c r="P886" t="s">
        <v>2969</v>
      </c>
      <c r="Q886" t="s">
        <v>2974</v>
      </c>
      <c r="R886" s="19">
        <v>41739</v>
      </c>
      <c r="S886" t="s">
        <v>2723</v>
      </c>
      <c r="T886" t="s">
        <v>3848</v>
      </c>
      <c r="U886" t="s">
        <v>3857</v>
      </c>
      <c r="V886" t="s">
        <v>3865</v>
      </c>
      <c r="W886" t="s">
        <v>3848</v>
      </c>
      <c r="X886" t="s">
        <v>3868</v>
      </c>
      <c r="Y886" t="s">
        <v>3873</v>
      </c>
      <c r="Z886" t="s">
        <v>3873</v>
      </c>
      <c r="AA886" t="s">
        <v>3873</v>
      </c>
      <c r="AB886" t="s">
        <v>3873</v>
      </c>
      <c r="AC886" s="21">
        <v>116.33</v>
      </c>
      <c r="AD886" s="22">
        <v>2.87E-2</v>
      </c>
      <c r="AE886" t="s">
        <v>3095</v>
      </c>
      <c r="AF886">
        <v>0</v>
      </c>
      <c r="AG886" t="s">
        <v>3774</v>
      </c>
    </row>
    <row r="887" spans="1:33" hidden="1" x14ac:dyDescent="0.55000000000000004">
      <c r="A887" t="s">
        <v>32</v>
      </c>
      <c r="B887" t="s">
        <v>38</v>
      </c>
      <c r="C887" t="s">
        <v>381</v>
      </c>
      <c r="D887" t="s">
        <v>2344</v>
      </c>
      <c r="E887" t="s">
        <v>2986</v>
      </c>
      <c r="F887" t="s">
        <v>2933</v>
      </c>
      <c r="G887" t="s">
        <v>2723</v>
      </c>
      <c r="H887">
        <v>6940000</v>
      </c>
      <c r="I887">
        <v>5</v>
      </c>
      <c r="J887" s="19">
        <v>45292</v>
      </c>
      <c r="L887">
        <v>116.48099999999999</v>
      </c>
      <c r="M887">
        <v>3.03</v>
      </c>
      <c r="N887" t="s">
        <v>2964</v>
      </c>
      <c r="O887" t="s">
        <v>2618</v>
      </c>
      <c r="P887" t="s">
        <v>2969</v>
      </c>
      <c r="Q887" t="s">
        <v>2974</v>
      </c>
      <c r="R887" s="19">
        <v>41739</v>
      </c>
      <c r="S887" t="s">
        <v>2723</v>
      </c>
      <c r="T887" t="s">
        <v>3848</v>
      </c>
      <c r="U887" t="s">
        <v>3857</v>
      </c>
      <c r="V887" t="s">
        <v>3865</v>
      </c>
      <c r="W887" t="s">
        <v>3848</v>
      </c>
      <c r="X887" t="s">
        <v>3868</v>
      </c>
      <c r="Y887" t="s">
        <v>3873</v>
      </c>
      <c r="Z887" t="s">
        <v>3873</v>
      </c>
      <c r="AA887" t="s">
        <v>3873</v>
      </c>
      <c r="AB887" t="s">
        <v>3873</v>
      </c>
      <c r="AC887" s="21">
        <v>116.48</v>
      </c>
      <c r="AD887" s="22">
        <v>3.0300000000000001E-2</v>
      </c>
      <c r="AE887" t="s">
        <v>3095</v>
      </c>
      <c r="AF887">
        <v>0</v>
      </c>
      <c r="AG887" t="s">
        <v>3775</v>
      </c>
    </row>
    <row r="888" spans="1:33" hidden="1" x14ac:dyDescent="0.55000000000000004">
      <c r="A888" t="s">
        <v>32</v>
      </c>
      <c r="B888" t="s">
        <v>38</v>
      </c>
      <c r="C888" t="s">
        <v>381</v>
      </c>
      <c r="D888" t="s">
        <v>2345</v>
      </c>
      <c r="E888" t="s">
        <v>2986</v>
      </c>
      <c r="F888" t="s">
        <v>2933</v>
      </c>
      <c r="G888" t="s">
        <v>2723</v>
      </c>
      <c r="H888">
        <v>7290000</v>
      </c>
      <c r="I888">
        <v>5</v>
      </c>
      <c r="J888" s="19">
        <v>45658</v>
      </c>
      <c r="L888">
        <v>114.756</v>
      </c>
      <c r="M888">
        <v>3.22</v>
      </c>
      <c r="N888" t="s">
        <v>2964</v>
      </c>
      <c r="O888" t="s">
        <v>2618</v>
      </c>
      <c r="P888" t="s">
        <v>2969</v>
      </c>
      <c r="Q888" t="s">
        <v>2974</v>
      </c>
      <c r="R888" s="19">
        <v>41739</v>
      </c>
      <c r="S888" t="s">
        <v>2723</v>
      </c>
      <c r="T888" t="s">
        <v>3848</v>
      </c>
      <c r="U888" t="s">
        <v>3857</v>
      </c>
      <c r="V888" t="s">
        <v>3865</v>
      </c>
      <c r="W888" t="s">
        <v>3848</v>
      </c>
      <c r="X888" t="s">
        <v>3868</v>
      </c>
      <c r="Y888" t="s">
        <v>3873</v>
      </c>
      <c r="Z888" t="s">
        <v>3873</v>
      </c>
      <c r="AA888" t="s">
        <v>3873</v>
      </c>
      <c r="AB888" t="s">
        <v>3873</v>
      </c>
      <c r="AC888" s="21">
        <v>114.76</v>
      </c>
      <c r="AD888" s="22">
        <v>3.3500000000000002E-2</v>
      </c>
      <c r="AE888" t="s">
        <v>3095</v>
      </c>
      <c r="AF888">
        <v>0</v>
      </c>
      <c r="AG888" t="s">
        <v>3776</v>
      </c>
    </row>
    <row r="889" spans="1:33" hidden="1" x14ac:dyDescent="0.55000000000000004">
      <c r="A889" t="s">
        <v>32</v>
      </c>
      <c r="B889" t="s">
        <v>38</v>
      </c>
      <c r="C889" t="s">
        <v>381</v>
      </c>
      <c r="D889" t="s">
        <v>2346</v>
      </c>
      <c r="E889" t="s">
        <v>2986</v>
      </c>
      <c r="F889" t="s">
        <v>2933</v>
      </c>
      <c r="G889" t="s">
        <v>2723</v>
      </c>
      <c r="H889">
        <v>7645000</v>
      </c>
      <c r="I889">
        <v>5</v>
      </c>
      <c r="J889" s="19">
        <v>46023</v>
      </c>
      <c r="L889">
        <v>113.682</v>
      </c>
      <c r="M889">
        <v>3.34</v>
      </c>
      <c r="N889" t="s">
        <v>2964</v>
      </c>
      <c r="O889" t="s">
        <v>2618</v>
      </c>
      <c r="P889" t="s">
        <v>2969</v>
      </c>
      <c r="Q889" t="s">
        <v>2974</v>
      </c>
      <c r="R889" s="19">
        <v>41739</v>
      </c>
      <c r="S889" t="s">
        <v>2723</v>
      </c>
      <c r="T889" t="s">
        <v>3848</v>
      </c>
      <c r="U889" t="s">
        <v>3857</v>
      </c>
      <c r="V889" t="s">
        <v>3865</v>
      </c>
      <c r="W889" t="s">
        <v>3848</v>
      </c>
      <c r="X889" t="s">
        <v>3868</v>
      </c>
      <c r="Y889" t="s">
        <v>3873</v>
      </c>
      <c r="Z889" t="s">
        <v>3873</v>
      </c>
      <c r="AA889" t="s">
        <v>3873</v>
      </c>
      <c r="AB889" t="s">
        <v>3873</v>
      </c>
      <c r="AC889" s="21">
        <v>113.68</v>
      </c>
      <c r="AD889" s="22">
        <v>3.56E-2</v>
      </c>
      <c r="AE889" t="s">
        <v>3095</v>
      </c>
      <c r="AF889">
        <v>0</v>
      </c>
      <c r="AG889" t="s">
        <v>3777</v>
      </c>
    </row>
    <row r="890" spans="1:33" hidden="1" x14ac:dyDescent="0.55000000000000004">
      <c r="A890" t="s">
        <v>32</v>
      </c>
      <c r="B890" t="s">
        <v>38</v>
      </c>
      <c r="C890" t="s">
        <v>381</v>
      </c>
      <c r="D890" t="s">
        <v>2347</v>
      </c>
      <c r="E890" t="s">
        <v>2986</v>
      </c>
      <c r="F890" t="s">
        <v>2933</v>
      </c>
      <c r="G890" t="s">
        <v>2723</v>
      </c>
      <c r="H890">
        <v>8030000</v>
      </c>
      <c r="I890">
        <v>5</v>
      </c>
      <c r="J890" s="19">
        <v>46388</v>
      </c>
      <c r="L890">
        <v>112.62</v>
      </c>
      <c r="M890">
        <v>3.46</v>
      </c>
      <c r="N890" t="s">
        <v>2964</v>
      </c>
      <c r="O890" t="s">
        <v>2618</v>
      </c>
      <c r="P890" t="s">
        <v>2969</v>
      </c>
      <c r="Q890" t="s">
        <v>2974</v>
      </c>
      <c r="R890" s="19">
        <v>41739</v>
      </c>
      <c r="S890" t="s">
        <v>2723</v>
      </c>
      <c r="T890" t="s">
        <v>3848</v>
      </c>
      <c r="U890" t="s">
        <v>3857</v>
      </c>
      <c r="V890" t="s">
        <v>3865</v>
      </c>
      <c r="W890" t="s">
        <v>3848</v>
      </c>
      <c r="X890" t="s">
        <v>3868</v>
      </c>
      <c r="Y890" t="s">
        <v>3873</v>
      </c>
      <c r="Z890" t="s">
        <v>3873</v>
      </c>
      <c r="AA890" t="s">
        <v>3873</v>
      </c>
      <c r="AB890" t="s">
        <v>3873</v>
      </c>
      <c r="AC890" s="21">
        <v>112.62</v>
      </c>
      <c r="AD890" s="22">
        <v>3.7400000000000003E-2</v>
      </c>
      <c r="AE890" t="s">
        <v>3095</v>
      </c>
      <c r="AF890">
        <v>0</v>
      </c>
      <c r="AG890" t="s">
        <v>3778</v>
      </c>
    </row>
    <row r="891" spans="1:33" hidden="1" x14ac:dyDescent="0.55000000000000004">
      <c r="A891" t="s">
        <v>32</v>
      </c>
      <c r="B891" t="s">
        <v>38</v>
      </c>
      <c r="C891" t="s">
        <v>381</v>
      </c>
      <c r="D891" t="s">
        <v>2348</v>
      </c>
      <c r="E891" t="s">
        <v>2986</v>
      </c>
      <c r="F891" t="s">
        <v>2933</v>
      </c>
      <c r="G891" t="s">
        <v>2723</v>
      </c>
      <c r="H891">
        <v>8430000</v>
      </c>
      <c r="I891">
        <v>5</v>
      </c>
      <c r="J891" s="19">
        <v>46753</v>
      </c>
      <c r="L891">
        <v>111.657</v>
      </c>
      <c r="M891">
        <v>3.57</v>
      </c>
      <c r="N891" t="s">
        <v>2964</v>
      </c>
      <c r="O891" t="s">
        <v>2618</v>
      </c>
      <c r="P891" t="s">
        <v>2969</v>
      </c>
      <c r="Q891" t="s">
        <v>2974</v>
      </c>
      <c r="R891" s="19">
        <v>41739</v>
      </c>
      <c r="S891" t="s">
        <v>2723</v>
      </c>
      <c r="T891" t="s">
        <v>3848</v>
      </c>
      <c r="U891" t="s">
        <v>3857</v>
      </c>
      <c r="V891" t="s">
        <v>3865</v>
      </c>
      <c r="W891" t="s">
        <v>3848</v>
      </c>
      <c r="X891" t="s">
        <v>3868</v>
      </c>
      <c r="Y891" t="s">
        <v>3873</v>
      </c>
      <c r="Z891" t="s">
        <v>3873</v>
      </c>
      <c r="AA891" t="s">
        <v>3873</v>
      </c>
      <c r="AB891" t="s">
        <v>3873</v>
      </c>
      <c r="AC891" s="21">
        <v>111.66</v>
      </c>
      <c r="AD891" s="22">
        <v>3.9E-2</v>
      </c>
      <c r="AE891" t="s">
        <v>3095</v>
      </c>
      <c r="AF891">
        <v>0</v>
      </c>
      <c r="AG891" t="s">
        <v>3779</v>
      </c>
    </row>
    <row r="892" spans="1:33" hidden="1" x14ac:dyDescent="0.55000000000000004">
      <c r="A892" t="s">
        <v>32</v>
      </c>
      <c r="B892" t="s">
        <v>38</v>
      </c>
      <c r="C892" t="s">
        <v>381</v>
      </c>
      <c r="D892" t="s">
        <v>2349</v>
      </c>
      <c r="E892" t="s">
        <v>2986</v>
      </c>
      <c r="F892" t="s">
        <v>2933</v>
      </c>
      <c r="G892" t="s">
        <v>2723</v>
      </c>
      <c r="H892">
        <v>8850000</v>
      </c>
      <c r="I892">
        <v>5</v>
      </c>
      <c r="J892" s="19">
        <v>47119</v>
      </c>
      <c r="L892">
        <v>110.79</v>
      </c>
      <c r="M892">
        <v>3.67</v>
      </c>
      <c r="N892" t="s">
        <v>2964</v>
      </c>
      <c r="O892" t="s">
        <v>2618</v>
      </c>
      <c r="P892" t="s">
        <v>2969</v>
      </c>
      <c r="Q892" t="s">
        <v>2974</v>
      </c>
      <c r="R892" s="19">
        <v>41739</v>
      </c>
      <c r="S892" t="s">
        <v>2723</v>
      </c>
      <c r="T892" t="s">
        <v>3848</v>
      </c>
      <c r="U892" t="s">
        <v>3857</v>
      </c>
      <c r="V892" t="s">
        <v>3865</v>
      </c>
      <c r="W892" t="s">
        <v>3848</v>
      </c>
      <c r="X892" t="s">
        <v>3868</v>
      </c>
      <c r="Y892" t="s">
        <v>3873</v>
      </c>
      <c r="Z892" t="s">
        <v>3873</v>
      </c>
      <c r="AA892" t="s">
        <v>3873</v>
      </c>
      <c r="AB892" t="s">
        <v>3873</v>
      </c>
      <c r="AC892" s="21">
        <v>110.79</v>
      </c>
      <c r="AD892" s="22">
        <v>4.02E-2</v>
      </c>
      <c r="AE892" t="s">
        <v>3095</v>
      </c>
      <c r="AF892">
        <v>0</v>
      </c>
      <c r="AG892" t="s">
        <v>3780</v>
      </c>
    </row>
    <row r="893" spans="1:33" hidden="1" x14ac:dyDescent="0.55000000000000004">
      <c r="A893" t="s">
        <v>32</v>
      </c>
      <c r="B893" t="s">
        <v>38</v>
      </c>
      <c r="C893" t="s">
        <v>381</v>
      </c>
      <c r="D893" t="s">
        <v>2350</v>
      </c>
      <c r="E893" t="s">
        <v>2986</v>
      </c>
      <c r="F893" t="s">
        <v>2933</v>
      </c>
      <c r="G893" t="s">
        <v>2723</v>
      </c>
      <c r="H893">
        <v>6350000</v>
      </c>
      <c r="I893">
        <v>5</v>
      </c>
      <c r="J893" s="19">
        <v>47484</v>
      </c>
      <c r="L893">
        <v>109.845</v>
      </c>
      <c r="M893">
        <v>3.78</v>
      </c>
      <c r="N893" t="s">
        <v>2964</v>
      </c>
      <c r="O893" t="s">
        <v>2618</v>
      </c>
      <c r="P893" t="s">
        <v>2969</v>
      </c>
      <c r="Q893" t="s">
        <v>2974</v>
      </c>
      <c r="R893" s="19">
        <v>41739</v>
      </c>
      <c r="S893" t="s">
        <v>2723</v>
      </c>
      <c r="T893" t="s">
        <v>3848</v>
      </c>
      <c r="U893" t="s">
        <v>3857</v>
      </c>
      <c r="V893" t="s">
        <v>3865</v>
      </c>
      <c r="W893" t="s">
        <v>3848</v>
      </c>
      <c r="X893" t="s">
        <v>3868</v>
      </c>
      <c r="Y893" t="s">
        <v>3873</v>
      </c>
      <c r="Z893" t="s">
        <v>3873</v>
      </c>
      <c r="AA893" t="s">
        <v>3873</v>
      </c>
      <c r="AB893" t="s">
        <v>3873</v>
      </c>
      <c r="AC893" s="21">
        <v>109.84</v>
      </c>
      <c r="AD893" s="22">
        <v>4.1399999999999999E-2</v>
      </c>
      <c r="AE893" t="s">
        <v>3095</v>
      </c>
      <c r="AF893">
        <v>0</v>
      </c>
      <c r="AG893" t="s">
        <v>3781</v>
      </c>
    </row>
    <row r="894" spans="1:33" hidden="1" x14ac:dyDescent="0.55000000000000004">
      <c r="A894" t="s">
        <v>32</v>
      </c>
      <c r="B894" t="s">
        <v>38</v>
      </c>
      <c r="C894" t="s">
        <v>381</v>
      </c>
      <c r="D894" t="s">
        <v>2351</v>
      </c>
      <c r="E894" t="s">
        <v>2986</v>
      </c>
      <c r="F894" t="s">
        <v>2933</v>
      </c>
      <c r="G894" t="s">
        <v>2723</v>
      </c>
      <c r="H894">
        <v>16515000</v>
      </c>
      <c r="I894">
        <v>5</v>
      </c>
      <c r="J894" s="19">
        <v>47849</v>
      </c>
      <c r="L894">
        <v>109.504</v>
      </c>
      <c r="M894">
        <v>3.82</v>
      </c>
      <c r="N894" t="s">
        <v>2964</v>
      </c>
      <c r="O894" t="s">
        <v>2618</v>
      </c>
      <c r="P894" t="s">
        <v>2969</v>
      </c>
      <c r="Q894" t="s">
        <v>2974</v>
      </c>
      <c r="R894" s="19">
        <v>41739</v>
      </c>
      <c r="S894" t="s">
        <v>2723</v>
      </c>
      <c r="T894" t="s">
        <v>3848</v>
      </c>
      <c r="U894" t="s">
        <v>3857</v>
      </c>
      <c r="V894" t="s">
        <v>3865</v>
      </c>
      <c r="W894" t="s">
        <v>3848</v>
      </c>
      <c r="X894" t="s">
        <v>3868</v>
      </c>
      <c r="Y894" t="s">
        <v>3873</v>
      </c>
      <c r="Z894" t="s">
        <v>3873</v>
      </c>
      <c r="AA894" t="s">
        <v>3873</v>
      </c>
      <c r="AB894" t="s">
        <v>3873</v>
      </c>
      <c r="AC894" s="21">
        <v>109.5</v>
      </c>
      <c r="AD894" s="22">
        <v>4.2000000000000003E-2</v>
      </c>
      <c r="AE894" t="s">
        <v>3095</v>
      </c>
      <c r="AF894">
        <v>0</v>
      </c>
      <c r="AG894" t="s">
        <v>3782</v>
      </c>
    </row>
    <row r="895" spans="1:33" hidden="1" x14ac:dyDescent="0.55000000000000004">
      <c r="A895" t="s">
        <v>32</v>
      </c>
      <c r="B895" t="s">
        <v>38</v>
      </c>
      <c r="C895" t="s">
        <v>381</v>
      </c>
      <c r="D895" t="s">
        <v>2352</v>
      </c>
      <c r="E895" t="s">
        <v>2986</v>
      </c>
      <c r="F895" t="s">
        <v>2933</v>
      </c>
      <c r="G895" t="s">
        <v>2723</v>
      </c>
      <c r="H895">
        <v>17340000</v>
      </c>
      <c r="I895">
        <v>5</v>
      </c>
      <c r="J895" s="19">
        <v>48214</v>
      </c>
      <c r="L895">
        <v>109.07899999999999</v>
      </c>
      <c r="M895">
        <v>3.87</v>
      </c>
      <c r="N895" t="s">
        <v>2964</v>
      </c>
      <c r="O895" t="s">
        <v>2618</v>
      </c>
      <c r="P895" t="s">
        <v>2969</v>
      </c>
      <c r="Q895" t="s">
        <v>2974</v>
      </c>
      <c r="R895" s="19">
        <v>41739</v>
      </c>
      <c r="S895" t="s">
        <v>2723</v>
      </c>
      <c r="T895" t="s">
        <v>3848</v>
      </c>
      <c r="U895" t="s">
        <v>3857</v>
      </c>
      <c r="V895" t="s">
        <v>3865</v>
      </c>
      <c r="W895" t="s">
        <v>3848</v>
      </c>
      <c r="X895" t="s">
        <v>3868</v>
      </c>
      <c r="Y895" t="s">
        <v>3873</v>
      </c>
      <c r="Z895" t="s">
        <v>3873</v>
      </c>
      <c r="AA895" t="s">
        <v>3873</v>
      </c>
      <c r="AB895" t="s">
        <v>3873</v>
      </c>
      <c r="AC895" s="21">
        <v>109.08</v>
      </c>
      <c r="AD895" s="22">
        <v>4.2599999999999999E-2</v>
      </c>
      <c r="AE895" t="s">
        <v>3095</v>
      </c>
      <c r="AF895">
        <v>0</v>
      </c>
      <c r="AG895" t="s">
        <v>3783</v>
      </c>
    </row>
    <row r="896" spans="1:33" hidden="1" x14ac:dyDescent="0.55000000000000004">
      <c r="A896" t="s">
        <v>32</v>
      </c>
      <c r="B896" t="s">
        <v>38</v>
      </c>
      <c r="C896" t="s">
        <v>381</v>
      </c>
      <c r="D896" t="s">
        <v>2353</v>
      </c>
      <c r="E896" t="s">
        <v>2986</v>
      </c>
      <c r="F896" t="s">
        <v>2933</v>
      </c>
      <c r="G896" t="s">
        <v>2723</v>
      </c>
      <c r="H896">
        <v>18200000</v>
      </c>
      <c r="I896">
        <v>5</v>
      </c>
      <c r="J896" s="19">
        <v>48580</v>
      </c>
      <c r="L896">
        <v>108.741</v>
      </c>
      <c r="M896">
        <v>3.91</v>
      </c>
      <c r="N896" t="s">
        <v>2964</v>
      </c>
      <c r="O896" t="s">
        <v>2618</v>
      </c>
      <c r="P896" t="s">
        <v>2969</v>
      </c>
      <c r="Q896" t="s">
        <v>2974</v>
      </c>
      <c r="R896" s="19">
        <v>41739</v>
      </c>
      <c r="S896" t="s">
        <v>2723</v>
      </c>
      <c r="T896" t="s">
        <v>3848</v>
      </c>
      <c r="U896" t="s">
        <v>3857</v>
      </c>
      <c r="V896" t="s">
        <v>3865</v>
      </c>
      <c r="W896" t="s">
        <v>3848</v>
      </c>
      <c r="X896" t="s">
        <v>3868</v>
      </c>
      <c r="Y896" t="s">
        <v>3873</v>
      </c>
      <c r="Z896" t="s">
        <v>3873</v>
      </c>
      <c r="AA896" t="s">
        <v>3873</v>
      </c>
      <c r="AB896" t="s">
        <v>3873</v>
      </c>
      <c r="AC896" s="21">
        <v>108.74</v>
      </c>
      <c r="AD896" s="22">
        <v>4.3099999999999999E-2</v>
      </c>
      <c r="AE896" t="s">
        <v>3095</v>
      </c>
      <c r="AF896">
        <v>0</v>
      </c>
      <c r="AG896" t="s">
        <v>3784</v>
      </c>
    </row>
    <row r="897" spans="1:32" hidden="1" x14ac:dyDescent="0.55000000000000004">
      <c r="A897" t="s">
        <v>32</v>
      </c>
      <c r="B897" t="s">
        <v>35</v>
      </c>
      <c r="C897" t="s">
        <v>156</v>
      </c>
      <c r="D897" t="s">
        <v>1115</v>
      </c>
      <c r="E897" t="s">
        <v>3001</v>
      </c>
      <c r="F897" t="s">
        <v>2650</v>
      </c>
      <c r="G897" t="s">
        <v>3846</v>
      </c>
      <c r="I897">
        <v>1.37</v>
      </c>
      <c r="J897" s="19">
        <v>43728</v>
      </c>
      <c r="K897">
        <v>100</v>
      </c>
      <c r="L897" t="s">
        <v>2618</v>
      </c>
      <c r="N897" t="s">
        <v>2618</v>
      </c>
      <c r="O897" t="s">
        <v>2618</v>
      </c>
      <c r="P897" t="s">
        <v>2618</v>
      </c>
      <c r="Q897" t="s">
        <v>2618</v>
      </c>
      <c r="R897" s="19">
        <v>43685</v>
      </c>
      <c r="AE897" t="s">
        <v>3007</v>
      </c>
      <c r="AF897">
        <v>0</v>
      </c>
    </row>
    <row r="898" spans="1:32" hidden="1" x14ac:dyDescent="0.55000000000000004">
      <c r="A898" t="s">
        <v>32</v>
      </c>
      <c r="B898" t="s">
        <v>35</v>
      </c>
      <c r="C898" t="s">
        <v>156</v>
      </c>
      <c r="D898" t="s">
        <v>1137</v>
      </c>
      <c r="E898" t="s">
        <v>2997</v>
      </c>
      <c r="F898" t="s">
        <v>2650</v>
      </c>
      <c r="G898" t="s">
        <v>3846</v>
      </c>
      <c r="I898">
        <v>1.42</v>
      </c>
      <c r="J898" s="19">
        <v>43728</v>
      </c>
      <c r="K898">
        <v>100</v>
      </c>
      <c r="L898" t="s">
        <v>2618</v>
      </c>
      <c r="N898" t="s">
        <v>2618</v>
      </c>
      <c r="O898" t="s">
        <v>2618</v>
      </c>
      <c r="P898" t="s">
        <v>2618</v>
      </c>
      <c r="Q898" t="s">
        <v>2618</v>
      </c>
      <c r="R898" s="19">
        <v>44051</v>
      </c>
      <c r="AE898" t="s">
        <v>3007</v>
      </c>
      <c r="AF898">
        <v>0</v>
      </c>
    </row>
    <row r="899" spans="1:32" hidden="1" x14ac:dyDescent="0.55000000000000004">
      <c r="A899" t="s">
        <v>32</v>
      </c>
      <c r="B899" t="s">
        <v>35</v>
      </c>
      <c r="C899" t="s">
        <v>241</v>
      </c>
      <c r="D899" t="s">
        <v>2064</v>
      </c>
      <c r="E899" t="s">
        <v>2997</v>
      </c>
      <c r="F899" t="s">
        <v>2682</v>
      </c>
      <c r="G899" t="s">
        <v>3846</v>
      </c>
      <c r="I899">
        <v>1.6</v>
      </c>
      <c r="J899" s="19">
        <v>43739</v>
      </c>
      <c r="K899">
        <v>100</v>
      </c>
      <c r="L899" t="s">
        <v>2618</v>
      </c>
      <c r="N899" t="s">
        <v>2618</v>
      </c>
      <c r="O899" t="s">
        <v>2618</v>
      </c>
      <c r="P899" t="s">
        <v>2618</v>
      </c>
      <c r="Q899" t="s">
        <v>2618</v>
      </c>
      <c r="R899" s="19">
        <v>43728</v>
      </c>
      <c r="AE899" t="s">
        <v>3007</v>
      </c>
      <c r="AF899">
        <v>0</v>
      </c>
    </row>
    <row r="900" spans="1:32" hidden="1" x14ac:dyDescent="0.55000000000000004">
      <c r="A900" t="s">
        <v>32</v>
      </c>
      <c r="B900" t="s">
        <v>35</v>
      </c>
      <c r="C900" t="s">
        <v>258</v>
      </c>
      <c r="D900" t="s">
        <v>1885</v>
      </c>
      <c r="E900" t="s">
        <v>2997</v>
      </c>
      <c r="F900" t="s">
        <v>2620</v>
      </c>
      <c r="G900" t="s">
        <v>3846</v>
      </c>
      <c r="I900">
        <v>1.5</v>
      </c>
      <c r="J900" s="19">
        <v>43913</v>
      </c>
      <c r="K900">
        <v>100</v>
      </c>
      <c r="L900" t="s">
        <v>2618</v>
      </c>
      <c r="N900" t="s">
        <v>2618</v>
      </c>
      <c r="O900" t="s">
        <v>2618</v>
      </c>
      <c r="P900" t="s">
        <v>2618</v>
      </c>
      <c r="Q900" t="s">
        <v>2618</v>
      </c>
      <c r="R900" s="19">
        <v>43739</v>
      </c>
      <c r="AE900" t="s">
        <v>3007</v>
      </c>
      <c r="AF900">
        <v>0</v>
      </c>
    </row>
    <row r="901" spans="1:32" hidden="1" x14ac:dyDescent="0.55000000000000004">
      <c r="A901" t="s">
        <v>32</v>
      </c>
      <c r="B901" t="s">
        <v>35</v>
      </c>
      <c r="C901" t="s">
        <v>82</v>
      </c>
      <c r="D901" t="s">
        <v>2300</v>
      </c>
      <c r="E901" t="s">
        <v>2997</v>
      </c>
      <c r="F901" t="s">
        <v>2619</v>
      </c>
      <c r="G901" t="s">
        <v>3846</v>
      </c>
      <c r="I901">
        <v>5.0999999999999996</v>
      </c>
      <c r="J901" s="19">
        <v>43914</v>
      </c>
      <c r="L901" t="s">
        <v>2618</v>
      </c>
      <c r="N901" t="s">
        <v>2618</v>
      </c>
      <c r="O901" t="s">
        <v>2618</v>
      </c>
      <c r="P901" t="s">
        <v>2618</v>
      </c>
      <c r="Q901" t="s">
        <v>2618</v>
      </c>
      <c r="R901" s="19">
        <v>43913</v>
      </c>
      <c r="AE901" t="s">
        <v>3007</v>
      </c>
      <c r="AF901">
        <v>0</v>
      </c>
    </row>
    <row r="902" spans="1:32" hidden="1" x14ac:dyDescent="0.55000000000000004">
      <c r="A902" t="s">
        <v>32</v>
      </c>
      <c r="B902" t="s">
        <v>35</v>
      </c>
      <c r="C902" t="s">
        <v>111</v>
      </c>
      <c r="D902" t="s">
        <v>1238</v>
      </c>
      <c r="E902" t="s">
        <v>2997</v>
      </c>
      <c r="F902" t="s">
        <v>2666</v>
      </c>
      <c r="G902" t="s">
        <v>3846</v>
      </c>
      <c r="I902">
        <v>6</v>
      </c>
      <c r="J902" s="19">
        <v>43917</v>
      </c>
      <c r="K902">
        <v>100</v>
      </c>
      <c r="L902" t="s">
        <v>2618</v>
      </c>
      <c r="N902" t="s">
        <v>2618</v>
      </c>
      <c r="O902" t="s">
        <v>2618</v>
      </c>
      <c r="P902" t="s">
        <v>2618</v>
      </c>
      <c r="Q902" t="s">
        <v>2618</v>
      </c>
      <c r="R902" s="19">
        <v>43914</v>
      </c>
      <c r="AE902" t="s">
        <v>3007</v>
      </c>
      <c r="AF902">
        <v>0</v>
      </c>
    </row>
    <row r="903" spans="1:32" hidden="1" x14ac:dyDescent="0.55000000000000004">
      <c r="A903" t="s">
        <v>32</v>
      </c>
      <c r="B903" t="s">
        <v>35</v>
      </c>
      <c r="C903" t="s">
        <v>152</v>
      </c>
      <c r="D903" t="s">
        <v>2332</v>
      </c>
      <c r="E903" t="s">
        <v>2997</v>
      </c>
      <c r="F903" t="s">
        <v>2680</v>
      </c>
      <c r="G903" t="s">
        <v>3846</v>
      </c>
      <c r="I903">
        <v>4</v>
      </c>
      <c r="J903" s="19">
        <v>43928</v>
      </c>
      <c r="K903">
        <v>100</v>
      </c>
      <c r="L903" t="s">
        <v>2618</v>
      </c>
      <c r="N903" t="s">
        <v>2618</v>
      </c>
      <c r="O903" t="s">
        <v>2618</v>
      </c>
      <c r="P903" t="s">
        <v>2618</v>
      </c>
      <c r="Q903" t="s">
        <v>2618</v>
      </c>
      <c r="R903" s="19">
        <v>43917</v>
      </c>
      <c r="AE903" t="s">
        <v>3007</v>
      </c>
      <c r="AF903">
        <v>0</v>
      </c>
    </row>
    <row r="904" spans="1:32" hidden="1" x14ac:dyDescent="0.55000000000000004">
      <c r="A904" t="s">
        <v>32</v>
      </c>
      <c r="B904" t="s">
        <v>35</v>
      </c>
      <c r="C904" t="s">
        <v>68</v>
      </c>
      <c r="D904" t="s">
        <v>1752</v>
      </c>
      <c r="E904" t="s">
        <v>2997</v>
      </c>
      <c r="F904" t="s">
        <v>2623</v>
      </c>
      <c r="G904" t="s">
        <v>3846</v>
      </c>
      <c r="I904">
        <v>1.2</v>
      </c>
      <c r="J904" s="19">
        <v>43959</v>
      </c>
      <c r="K904">
        <v>100</v>
      </c>
      <c r="L904" t="s">
        <v>2618</v>
      </c>
      <c r="N904" t="s">
        <v>2618</v>
      </c>
      <c r="O904" t="s">
        <v>2618</v>
      </c>
      <c r="P904" t="s">
        <v>2618</v>
      </c>
      <c r="Q904" t="s">
        <v>2618</v>
      </c>
      <c r="R904" s="19">
        <v>43928</v>
      </c>
      <c r="AE904" t="s">
        <v>3007</v>
      </c>
      <c r="AF904">
        <v>0</v>
      </c>
    </row>
    <row r="905" spans="1:32" hidden="1" x14ac:dyDescent="0.55000000000000004">
      <c r="A905" t="s">
        <v>32</v>
      </c>
      <c r="B905" t="s">
        <v>35</v>
      </c>
      <c r="C905" t="s">
        <v>200</v>
      </c>
      <c r="D905" t="s">
        <v>1910</v>
      </c>
      <c r="E905" t="s">
        <v>2997</v>
      </c>
      <c r="F905" t="s">
        <v>2621</v>
      </c>
      <c r="G905" t="s">
        <v>3846</v>
      </c>
      <c r="I905">
        <v>0.5</v>
      </c>
      <c r="J905" s="19">
        <v>44049</v>
      </c>
      <c r="K905">
        <v>100</v>
      </c>
      <c r="L905" t="s">
        <v>2618</v>
      </c>
      <c r="N905" t="s">
        <v>2618</v>
      </c>
      <c r="O905" t="s">
        <v>2618</v>
      </c>
      <c r="P905" t="s">
        <v>2618</v>
      </c>
      <c r="Q905" t="s">
        <v>2618</v>
      </c>
      <c r="R905" s="19">
        <v>43959</v>
      </c>
      <c r="AE905" t="s">
        <v>3007</v>
      </c>
      <c r="AF905">
        <v>0</v>
      </c>
    </row>
    <row r="906" spans="1:32" hidden="1" x14ac:dyDescent="0.55000000000000004">
      <c r="A906" t="s">
        <v>32</v>
      </c>
      <c r="B906" t="s">
        <v>35</v>
      </c>
      <c r="C906" t="s">
        <v>116</v>
      </c>
      <c r="D906" t="s">
        <v>670</v>
      </c>
      <c r="E906" t="s">
        <v>2997</v>
      </c>
      <c r="F906" t="s">
        <v>2632</v>
      </c>
      <c r="G906" t="s">
        <v>3846</v>
      </c>
      <c r="I906">
        <v>0.23</v>
      </c>
      <c r="J906" s="19">
        <v>44230</v>
      </c>
      <c r="K906">
        <v>100</v>
      </c>
      <c r="L906" t="s">
        <v>2618</v>
      </c>
      <c r="N906" t="s">
        <v>2618</v>
      </c>
      <c r="O906" t="s">
        <v>2618</v>
      </c>
      <c r="P906" t="s">
        <v>2618</v>
      </c>
      <c r="Q906" t="s">
        <v>2618</v>
      </c>
      <c r="R906" s="19">
        <v>44049</v>
      </c>
      <c r="AE906" t="s">
        <v>3007</v>
      </c>
      <c r="AF906">
        <v>0</v>
      </c>
    </row>
    <row r="907" spans="1:32" hidden="1" x14ac:dyDescent="0.55000000000000004">
      <c r="A907" t="s">
        <v>32</v>
      </c>
      <c r="B907" t="s">
        <v>35</v>
      </c>
      <c r="C907" t="s">
        <v>113</v>
      </c>
      <c r="D907" t="s">
        <v>1487</v>
      </c>
      <c r="E907" t="s">
        <v>2997</v>
      </c>
      <c r="F907" t="s">
        <v>2617</v>
      </c>
      <c r="G907" t="s">
        <v>3846</v>
      </c>
      <c r="I907">
        <v>0.14000000000000001</v>
      </c>
      <c r="J907" s="19">
        <v>44410</v>
      </c>
      <c r="K907">
        <v>100</v>
      </c>
      <c r="L907" t="s">
        <v>2618</v>
      </c>
      <c r="N907" t="s">
        <v>2618</v>
      </c>
      <c r="O907" t="s">
        <v>2618</v>
      </c>
      <c r="P907" t="s">
        <v>2618</v>
      </c>
      <c r="Q907" t="s">
        <v>2618</v>
      </c>
      <c r="R907" s="19">
        <v>44230</v>
      </c>
      <c r="AE907" t="s">
        <v>3007</v>
      </c>
      <c r="AF907">
        <v>0</v>
      </c>
    </row>
    <row r="908" spans="1:32" x14ac:dyDescent="0.55000000000000004">
      <c r="A908" t="s">
        <v>32</v>
      </c>
      <c r="B908" t="s">
        <v>48</v>
      </c>
      <c r="C908" t="s">
        <v>127</v>
      </c>
      <c r="D908" t="s">
        <v>708</v>
      </c>
      <c r="E908">
        <v>47804</v>
      </c>
      <c r="F908" t="s">
        <v>2679</v>
      </c>
      <c r="G908" t="s">
        <v>3846</v>
      </c>
      <c r="H908">
        <v>440000</v>
      </c>
      <c r="I908">
        <v>4</v>
      </c>
      <c r="J908" s="19">
        <v>39783</v>
      </c>
      <c r="K908">
        <v>100.31</v>
      </c>
      <c r="L908" t="s">
        <v>2618</v>
      </c>
      <c r="N908" t="s">
        <v>2618</v>
      </c>
      <c r="O908" t="s">
        <v>2618</v>
      </c>
      <c r="P908" t="s">
        <v>2618</v>
      </c>
      <c r="Q908" t="s">
        <v>2618</v>
      </c>
      <c r="R908" s="19">
        <v>38918</v>
      </c>
      <c r="AE908" t="s">
        <v>3034</v>
      </c>
      <c r="AF908">
        <v>0</v>
      </c>
    </row>
    <row r="909" spans="1:32" x14ac:dyDescent="0.55000000000000004">
      <c r="A909" t="s">
        <v>32</v>
      </c>
      <c r="B909" t="s">
        <v>48</v>
      </c>
      <c r="C909" t="s">
        <v>127</v>
      </c>
      <c r="D909" t="s">
        <v>709</v>
      </c>
      <c r="E909">
        <v>47804</v>
      </c>
      <c r="F909" t="s">
        <v>2679</v>
      </c>
      <c r="G909" t="s">
        <v>3846</v>
      </c>
      <c r="H909">
        <v>460000</v>
      </c>
      <c r="I909">
        <v>4</v>
      </c>
      <c r="J909" s="19">
        <v>40148</v>
      </c>
      <c r="K909">
        <v>100.246</v>
      </c>
      <c r="L909" t="s">
        <v>2618</v>
      </c>
      <c r="N909" t="s">
        <v>2618</v>
      </c>
      <c r="O909" t="s">
        <v>2618</v>
      </c>
      <c r="P909" t="s">
        <v>2618</v>
      </c>
      <c r="Q909" t="s">
        <v>2618</v>
      </c>
      <c r="R909" s="19">
        <v>38918</v>
      </c>
      <c r="AE909" t="s">
        <v>3034</v>
      </c>
      <c r="AF909">
        <v>0</v>
      </c>
    </row>
    <row r="910" spans="1:32" x14ac:dyDescent="0.55000000000000004">
      <c r="A910" t="s">
        <v>32</v>
      </c>
      <c r="B910" t="s">
        <v>48</v>
      </c>
      <c r="C910" t="s">
        <v>127</v>
      </c>
      <c r="D910" t="s">
        <v>710</v>
      </c>
      <c r="E910">
        <v>47804</v>
      </c>
      <c r="F910" t="s">
        <v>2679</v>
      </c>
      <c r="G910" t="s">
        <v>3846</v>
      </c>
      <c r="H910">
        <v>475000</v>
      </c>
      <c r="I910">
        <v>4</v>
      </c>
      <c r="J910" s="19">
        <v>40513</v>
      </c>
      <c r="K910">
        <v>100.07599999999999</v>
      </c>
      <c r="L910" t="s">
        <v>2618</v>
      </c>
      <c r="N910" t="s">
        <v>2618</v>
      </c>
      <c r="O910" t="s">
        <v>2618</v>
      </c>
      <c r="P910" t="s">
        <v>2618</v>
      </c>
      <c r="Q910" t="s">
        <v>2618</v>
      </c>
      <c r="R910" s="19">
        <v>38918</v>
      </c>
      <c r="AE910" t="s">
        <v>3034</v>
      </c>
      <c r="AF910">
        <v>0</v>
      </c>
    </row>
    <row r="911" spans="1:32" x14ac:dyDescent="0.55000000000000004">
      <c r="A911" t="s">
        <v>32</v>
      </c>
      <c r="B911" t="s">
        <v>48</v>
      </c>
      <c r="C911" t="s">
        <v>127</v>
      </c>
      <c r="D911" t="s">
        <v>711</v>
      </c>
      <c r="E911">
        <v>47804</v>
      </c>
      <c r="F911" t="s">
        <v>2679</v>
      </c>
      <c r="G911" t="s">
        <v>3846</v>
      </c>
      <c r="H911">
        <v>495000</v>
      </c>
      <c r="I911">
        <v>4</v>
      </c>
      <c r="J911" s="19">
        <v>40878</v>
      </c>
      <c r="K911">
        <v>99.852999999999994</v>
      </c>
      <c r="L911" t="s">
        <v>2618</v>
      </c>
      <c r="N911" t="s">
        <v>2618</v>
      </c>
      <c r="O911" t="s">
        <v>2618</v>
      </c>
      <c r="P911" t="s">
        <v>2618</v>
      </c>
      <c r="Q911" t="s">
        <v>2618</v>
      </c>
      <c r="R911" s="19">
        <v>38918</v>
      </c>
      <c r="AE911" t="s">
        <v>3034</v>
      </c>
      <c r="AF911">
        <v>0</v>
      </c>
    </row>
    <row r="912" spans="1:32" x14ac:dyDescent="0.55000000000000004">
      <c r="A912" t="s">
        <v>32</v>
      </c>
      <c r="B912" t="s">
        <v>48</v>
      </c>
      <c r="C912" t="s">
        <v>127</v>
      </c>
      <c r="D912" t="s">
        <v>712</v>
      </c>
      <c r="E912">
        <v>47804</v>
      </c>
      <c r="F912" t="s">
        <v>2679</v>
      </c>
      <c r="G912" t="s">
        <v>3846</v>
      </c>
      <c r="H912">
        <v>515000</v>
      </c>
      <c r="I912">
        <v>4</v>
      </c>
      <c r="J912" s="19">
        <v>41244</v>
      </c>
      <c r="K912">
        <v>99.662999999999997</v>
      </c>
      <c r="L912" t="s">
        <v>2618</v>
      </c>
      <c r="N912" t="s">
        <v>2618</v>
      </c>
      <c r="O912" t="s">
        <v>2618</v>
      </c>
      <c r="P912" t="s">
        <v>2618</v>
      </c>
      <c r="Q912" t="s">
        <v>2618</v>
      </c>
      <c r="R912" s="19">
        <v>38918</v>
      </c>
      <c r="AE912" t="s">
        <v>3034</v>
      </c>
      <c r="AF912">
        <v>0</v>
      </c>
    </row>
    <row r="913" spans="1:33" x14ac:dyDescent="0.55000000000000004">
      <c r="A913" t="s">
        <v>32</v>
      </c>
      <c r="B913" t="s">
        <v>48</v>
      </c>
      <c r="C913" t="s">
        <v>127</v>
      </c>
      <c r="D913" t="s">
        <v>713</v>
      </c>
      <c r="E913">
        <v>47804</v>
      </c>
      <c r="F913" t="s">
        <v>2679</v>
      </c>
      <c r="G913" t="s">
        <v>3846</v>
      </c>
      <c r="H913">
        <v>540000</v>
      </c>
      <c r="I913">
        <v>4</v>
      </c>
      <c r="J913" s="19">
        <v>41609</v>
      </c>
      <c r="K913">
        <v>99.24</v>
      </c>
      <c r="L913" t="s">
        <v>2618</v>
      </c>
      <c r="N913" t="s">
        <v>2618</v>
      </c>
      <c r="O913" t="s">
        <v>2618</v>
      </c>
      <c r="P913" t="s">
        <v>2618</v>
      </c>
      <c r="Q913" t="s">
        <v>2618</v>
      </c>
      <c r="R913" s="19">
        <v>38918</v>
      </c>
      <c r="AE913" t="s">
        <v>3034</v>
      </c>
      <c r="AF913">
        <v>0</v>
      </c>
    </row>
    <row r="914" spans="1:33" hidden="1" x14ac:dyDescent="0.55000000000000004">
      <c r="A914" t="s">
        <v>32</v>
      </c>
      <c r="B914" t="s">
        <v>42</v>
      </c>
      <c r="C914" t="s">
        <v>224</v>
      </c>
      <c r="D914" t="s">
        <v>1274</v>
      </c>
      <c r="E914">
        <v>47870</v>
      </c>
      <c r="F914" t="s">
        <v>2779</v>
      </c>
      <c r="G914" t="s">
        <v>2723</v>
      </c>
      <c r="H914">
        <v>11280000</v>
      </c>
      <c r="I914">
        <v>5</v>
      </c>
      <c r="J914" s="19">
        <v>42309</v>
      </c>
      <c r="K914">
        <v>109.43600000000001</v>
      </c>
      <c r="L914" t="s">
        <v>2618</v>
      </c>
      <c r="N914" t="s">
        <v>2618</v>
      </c>
      <c r="O914" t="s">
        <v>2618</v>
      </c>
      <c r="P914" t="s">
        <v>2965</v>
      </c>
      <c r="Q914" t="s">
        <v>2618</v>
      </c>
      <c r="R914" s="19">
        <v>41529</v>
      </c>
      <c r="AE914" t="s">
        <v>3074</v>
      </c>
      <c r="AF914">
        <v>0</v>
      </c>
    </row>
    <row r="915" spans="1:33" hidden="1" x14ac:dyDescent="0.55000000000000004">
      <c r="A915" t="s">
        <v>32</v>
      </c>
      <c r="B915" t="s">
        <v>42</v>
      </c>
      <c r="C915" t="s">
        <v>224</v>
      </c>
      <c r="D915" t="s">
        <v>1275</v>
      </c>
      <c r="E915">
        <v>47870</v>
      </c>
      <c r="F915" t="s">
        <v>2779</v>
      </c>
      <c r="G915" t="s">
        <v>2723</v>
      </c>
      <c r="H915">
        <v>11855000</v>
      </c>
      <c r="I915">
        <v>5</v>
      </c>
      <c r="J915" s="19">
        <v>42675</v>
      </c>
      <c r="K915">
        <v>112.616</v>
      </c>
      <c r="L915" t="s">
        <v>2618</v>
      </c>
      <c r="N915" t="s">
        <v>2618</v>
      </c>
      <c r="O915" t="s">
        <v>2618</v>
      </c>
      <c r="P915" t="s">
        <v>2965</v>
      </c>
      <c r="Q915" t="s">
        <v>2618</v>
      </c>
      <c r="R915" s="19">
        <v>41529</v>
      </c>
      <c r="AE915" t="s">
        <v>3074</v>
      </c>
      <c r="AF915">
        <v>0</v>
      </c>
    </row>
    <row r="916" spans="1:33" hidden="1" x14ac:dyDescent="0.55000000000000004">
      <c r="A916" t="s">
        <v>32</v>
      </c>
      <c r="B916" t="s">
        <v>42</v>
      </c>
      <c r="C916" t="s">
        <v>224</v>
      </c>
      <c r="D916" t="s">
        <v>1276</v>
      </c>
      <c r="E916">
        <v>47870</v>
      </c>
      <c r="F916" t="s">
        <v>2779</v>
      </c>
      <c r="G916" t="s">
        <v>2723</v>
      </c>
      <c r="H916">
        <v>12445000</v>
      </c>
      <c r="I916">
        <v>5</v>
      </c>
      <c r="J916" s="19">
        <v>43040</v>
      </c>
      <c r="K916">
        <v>114.59</v>
      </c>
      <c r="L916" t="s">
        <v>2618</v>
      </c>
      <c r="N916" t="s">
        <v>2618</v>
      </c>
      <c r="O916" t="s">
        <v>2618</v>
      </c>
      <c r="P916" t="s">
        <v>2965</v>
      </c>
      <c r="Q916" t="s">
        <v>2618</v>
      </c>
      <c r="R916" s="19">
        <v>41529</v>
      </c>
      <c r="AE916" t="s">
        <v>3074</v>
      </c>
      <c r="AF916">
        <v>0</v>
      </c>
    </row>
    <row r="917" spans="1:33" hidden="1" x14ac:dyDescent="0.55000000000000004">
      <c r="A917" t="s">
        <v>32</v>
      </c>
      <c r="B917" t="s">
        <v>42</v>
      </c>
      <c r="C917" t="s">
        <v>224</v>
      </c>
      <c r="D917" t="s">
        <v>1277</v>
      </c>
      <c r="E917">
        <v>47870</v>
      </c>
      <c r="F917" t="s">
        <v>2779</v>
      </c>
      <c r="G917" t="s">
        <v>2723</v>
      </c>
      <c r="H917">
        <v>13070000</v>
      </c>
      <c r="I917">
        <v>5</v>
      </c>
      <c r="J917" s="19">
        <v>43405</v>
      </c>
      <c r="K917">
        <v>114.887</v>
      </c>
      <c r="L917" t="s">
        <v>2618</v>
      </c>
      <c r="N917" t="s">
        <v>2618</v>
      </c>
      <c r="O917" t="s">
        <v>2618</v>
      </c>
      <c r="P917" t="s">
        <v>2965</v>
      </c>
      <c r="Q917" t="s">
        <v>2618</v>
      </c>
      <c r="R917" s="19">
        <v>41529</v>
      </c>
      <c r="AE917" t="s">
        <v>3074</v>
      </c>
      <c r="AF917">
        <v>0</v>
      </c>
    </row>
    <row r="918" spans="1:33" hidden="1" x14ac:dyDescent="0.55000000000000004">
      <c r="A918" t="s">
        <v>32</v>
      </c>
      <c r="B918" t="s">
        <v>42</v>
      </c>
      <c r="C918" t="s">
        <v>224</v>
      </c>
      <c r="D918" t="s">
        <v>1278</v>
      </c>
      <c r="E918">
        <v>47870</v>
      </c>
      <c r="F918" t="s">
        <v>2779</v>
      </c>
      <c r="G918" t="s">
        <v>2723</v>
      </c>
      <c r="H918">
        <v>13725000</v>
      </c>
      <c r="I918">
        <v>5</v>
      </c>
      <c r="J918" s="19">
        <v>43770</v>
      </c>
      <c r="K918">
        <v>114.626</v>
      </c>
      <c r="L918" t="s">
        <v>2618</v>
      </c>
      <c r="N918" t="s">
        <v>2618</v>
      </c>
      <c r="O918" t="s">
        <v>2618</v>
      </c>
      <c r="P918" t="s">
        <v>2965</v>
      </c>
      <c r="Q918" t="s">
        <v>2962</v>
      </c>
      <c r="R918" s="19">
        <v>41529</v>
      </c>
      <c r="AE918" t="s">
        <v>3074</v>
      </c>
      <c r="AF918">
        <v>0</v>
      </c>
    </row>
    <row r="919" spans="1:33" hidden="1" x14ac:dyDescent="0.55000000000000004">
      <c r="A919" t="s">
        <v>32</v>
      </c>
      <c r="B919" t="s">
        <v>42</v>
      </c>
      <c r="C919" t="s">
        <v>224</v>
      </c>
      <c r="D919" t="s">
        <v>1279</v>
      </c>
      <c r="E919">
        <v>47870</v>
      </c>
      <c r="F919" t="s">
        <v>2779</v>
      </c>
      <c r="G919" t="s">
        <v>2723</v>
      </c>
      <c r="H919">
        <v>14405000</v>
      </c>
      <c r="I919">
        <v>5</v>
      </c>
      <c r="J919" s="19">
        <v>44136</v>
      </c>
      <c r="K919">
        <v>113.86</v>
      </c>
      <c r="L919" t="s">
        <v>2618</v>
      </c>
      <c r="N919" t="s">
        <v>2962</v>
      </c>
      <c r="O919" t="s">
        <v>2618</v>
      </c>
      <c r="P919" t="s">
        <v>2965</v>
      </c>
      <c r="Q919" t="s">
        <v>2962</v>
      </c>
      <c r="R919" s="19">
        <v>41529</v>
      </c>
      <c r="AE919" t="s">
        <v>3074</v>
      </c>
      <c r="AF919">
        <v>0</v>
      </c>
    </row>
    <row r="920" spans="1:33" hidden="1" x14ac:dyDescent="0.55000000000000004">
      <c r="A920" t="s">
        <v>32</v>
      </c>
      <c r="B920" t="s">
        <v>42</v>
      </c>
      <c r="C920" t="s">
        <v>224</v>
      </c>
      <c r="D920" t="s">
        <v>1280</v>
      </c>
      <c r="E920">
        <v>47870</v>
      </c>
      <c r="F920" t="s">
        <v>2779</v>
      </c>
      <c r="G920" t="s">
        <v>2723</v>
      </c>
      <c r="H920">
        <v>15125000</v>
      </c>
      <c r="I920">
        <v>5</v>
      </c>
      <c r="J920" s="19">
        <v>44501</v>
      </c>
      <c r="K920">
        <v>112.8</v>
      </c>
      <c r="L920" t="s">
        <v>2618</v>
      </c>
      <c r="N920" t="s">
        <v>2964</v>
      </c>
      <c r="O920" t="s">
        <v>2618</v>
      </c>
      <c r="P920" t="s">
        <v>2970</v>
      </c>
      <c r="Q920" t="s">
        <v>2964</v>
      </c>
      <c r="R920" s="19">
        <v>41529</v>
      </c>
      <c r="S920" t="s">
        <v>2723</v>
      </c>
      <c r="T920" t="s">
        <v>3848</v>
      </c>
      <c r="U920" t="s">
        <v>3855</v>
      </c>
      <c r="V920" t="s">
        <v>3865</v>
      </c>
      <c r="W920" t="s">
        <v>3848</v>
      </c>
      <c r="X920" t="s">
        <v>3868</v>
      </c>
      <c r="Y920" t="s">
        <v>3873</v>
      </c>
      <c r="Z920" t="s">
        <v>3873</v>
      </c>
      <c r="AA920" t="s">
        <v>3873</v>
      </c>
      <c r="AB920" t="s">
        <v>3873</v>
      </c>
      <c r="AC920" s="21">
        <v>112.8</v>
      </c>
      <c r="AD920" s="22">
        <v>3.2000000000000001E-2</v>
      </c>
      <c r="AE920" t="s">
        <v>3074</v>
      </c>
      <c r="AF920">
        <v>0</v>
      </c>
      <c r="AG920" t="s">
        <v>3406</v>
      </c>
    </row>
    <row r="921" spans="1:33" hidden="1" x14ac:dyDescent="0.55000000000000004">
      <c r="A921" t="s">
        <v>32</v>
      </c>
      <c r="B921" t="s">
        <v>42</v>
      </c>
      <c r="C921" t="s">
        <v>224</v>
      </c>
      <c r="D921" t="s">
        <v>1281</v>
      </c>
      <c r="E921">
        <v>47870</v>
      </c>
      <c r="F921" t="s">
        <v>2779</v>
      </c>
      <c r="G921" t="s">
        <v>2723</v>
      </c>
      <c r="H921">
        <v>15885000</v>
      </c>
      <c r="I921">
        <v>5</v>
      </c>
      <c r="J921" s="19">
        <v>44866</v>
      </c>
      <c r="K921">
        <v>111.473</v>
      </c>
      <c r="L921" t="s">
        <v>2618</v>
      </c>
      <c r="N921" t="s">
        <v>2964</v>
      </c>
      <c r="O921" t="s">
        <v>2618</v>
      </c>
      <c r="P921" t="s">
        <v>2970</v>
      </c>
      <c r="Q921" t="s">
        <v>2964</v>
      </c>
      <c r="R921" s="19">
        <v>41529</v>
      </c>
      <c r="S921" t="s">
        <v>2723</v>
      </c>
      <c r="T921" t="s">
        <v>3848</v>
      </c>
      <c r="U921" t="s">
        <v>3855</v>
      </c>
      <c r="V921" t="s">
        <v>3865</v>
      </c>
      <c r="W921" t="s">
        <v>3848</v>
      </c>
      <c r="X921" t="s">
        <v>3868</v>
      </c>
      <c r="Y921" t="s">
        <v>3873</v>
      </c>
      <c r="Z921" t="s">
        <v>3873</v>
      </c>
      <c r="AA921" t="s">
        <v>3873</v>
      </c>
      <c r="AB921" t="s">
        <v>3873</v>
      </c>
      <c r="AC921" s="21">
        <v>111.47</v>
      </c>
      <c r="AD921" s="22">
        <v>3.5200000000000002E-2</v>
      </c>
      <c r="AE921" t="s">
        <v>3074</v>
      </c>
      <c r="AF921">
        <v>0</v>
      </c>
      <c r="AG921" t="s">
        <v>3407</v>
      </c>
    </row>
    <row r="922" spans="1:33" hidden="1" x14ac:dyDescent="0.55000000000000004">
      <c r="A922" t="s">
        <v>32</v>
      </c>
      <c r="B922" t="s">
        <v>42</v>
      </c>
      <c r="C922" t="s">
        <v>224</v>
      </c>
      <c r="D922" t="s">
        <v>1282</v>
      </c>
      <c r="E922">
        <v>47870</v>
      </c>
      <c r="F922" t="s">
        <v>2779</v>
      </c>
      <c r="G922" t="s">
        <v>2723</v>
      </c>
      <c r="H922">
        <v>16675000</v>
      </c>
      <c r="I922">
        <v>5</v>
      </c>
      <c r="J922" s="19">
        <v>45231</v>
      </c>
      <c r="K922">
        <v>110.989</v>
      </c>
      <c r="L922" t="s">
        <v>2618</v>
      </c>
      <c r="N922" t="s">
        <v>2964</v>
      </c>
      <c r="O922" t="s">
        <v>2618</v>
      </c>
      <c r="P922" t="s">
        <v>2970</v>
      </c>
      <c r="Q922" t="s">
        <v>2964</v>
      </c>
      <c r="R922" s="19">
        <v>41529</v>
      </c>
      <c r="S922" t="s">
        <v>2723</v>
      </c>
      <c r="T922" t="s">
        <v>3848</v>
      </c>
      <c r="U922" t="s">
        <v>3855</v>
      </c>
      <c r="V922" t="s">
        <v>3865</v>
      </c>
      <c r="W922" t="s">
        <v>3848</v>
      </c>
      <c r="X922" t="s">
        <v>3868</v>
      </c>
      <c r="Y922" t="s">
        <v>3873</v>
      </c>
      <c r="Z922" t="s">
        <v>3873</v>
      </c>
      <c r="AA922" t="s">
        <v>3873</v>
      </c>
      <c r="AB922" t="s">
        <v>3873</v>
      </c>
      <c r="AC922" s="21">
        <v>110.99</v>
      </c>
      <c r="AD922" s="22">
        <v>3.6900000000000002E-2</v>
      </c>
      <c r="AE922" t="s">
        <v>3074</v>
      </c>
      <c r="AF922">
        <v>0</v>
      </c>
      <c r="AG922" t="s">
        <v>3408</v>
      </c>
    </row>
    <row r="923" spans="1:33" hidden="1" x14ac:dyDescent="0.55000000000000004">
      <c r="A923" t="s">
        <v>32</v>
      </c>
      <c r="B923" t="s">
        <v>42</v>
      </c>
      <c r="C923" t="s">
        <v>224</v>
      </c>
      <c r="D923" t="s">
        <v>1283</v>
      </c>
      <c r="E923">
        <v>47870</v>
      </c>
      <c r="F923" t="s">
        <v>2779</v>
      </c>
      <c r="G923" t="s">
        <v>2723</v>
      </c>
      <c r="H923">
        <v>17505000</v>
      </c>
      <c r="I923">
        <v>5</v>
      </c>
      <c r="J923" s="19">
        <v>45597</v>
      </c>
      <c r="K923">
        <v>109.76</v>
      </c>
      <c r="L923" t="s">
        <v>2618</v>
      </c>
      <c r="N923" t="s">
        <v>2964</v>
      </c>
      <c r="O923" t="s">
        <v>2618</v>
      </c>
      <c r="P923" t="s">
        <v>2970</v>
      </c>
      <c r="Q923" t="s">
        <v>2964</v>
      </c>
      <c r="R923" s="19">
        <v>41529</v>
      </c>
      <c r="S923" t="s">
        <v>2723</v>
      </c>
      <c r="T923" t="s">
        <v>3848</v>
      </c>
      <c r="U923" t="s">
        <v>3855</v>
      </c>
      <c r="V923" t="s">
        <v>3865</v>
      </c>
      <c r="W923" t="s">
        <v>3848</v>
      </c>
      <c r="X923" t="s">
        <v>3868</v>
      </c>
      <c r="Y923" t="s">
        <v>3873</v>
      </c>
      <c r="Z923" t="s">
        <v>3873</v>
      </c>
      <c r="AA923" t="s">
        <v>3873</v>
      </c>
      <c r="AB923" t="s">
        <v>3873</v>
      </c>
      <c r="AC923" s="21">
        <v>109.76</v>
      </c>
      <c r="AD923" s="22">
        <v>3.9100000000000003E-2</v>
      </c>
      <c r="AE923" t="s">
        <v>3074</v>
      </c>
      <c r="AF923">
        <v>0</v>
      </c>
      <c r="AG923" t="s">
        <v>3409</v>
      </c>
    </row>
    <row r="924" spans="1:33" hidden="1" x14ac:dyDescent="0.55000000000000004">
      <c r="A924" t="s">
        <v>32</v>
      </c>
      <c r="B924" t="s">
        <v>42</v>
      </c>
      <c r="C924" t="s">
        <v>224</v>
      </c>
      <c r="D924" t="s">
        <v>1284</v>
      </c>
      <c r="E924">
        <v>47870</v>
      </c>
      <c r="F924" t="s">
        <v>2779</v>
      </c>
      <c r="G924" t="s">
        <v>2723</v>
      </c>
      <c r="H924">
        <v>18685000</v>
      </c>
      <c r="I924">
        <v>5.25</v>
      </c>
      <c r="J924" s="19">
        <v>47058</v>
      </c>
      <c r="K924">
        <v>106.29600000000001</v>
      </c>
      <c r="L924" t="s">
        <v>2618</v>
      </c>
      <c r="N924" t="s">
        <v>2964</v>
      </c>
      <c r="O924" t="s">
        <v>2618</v>
      </c>
      <c r="P924" t="s">
        <v>2970</v>
      </c>
      <c r="Q924" t="s">
        <v>2964</v>
      </c>
      <c r="R924" s="19">
        <v>41529</v>
      </c>
      <c r="S924" t="s">
        <v>2723</v>
      </c>
      <c r="T924" t="s">
        <v>3848</v>
      </c>
      <c r="U924" t="s">
        <v>3855</v>
      </c>
      <c r="V924" t="s">
        <v>3865</v>
      </c>
      <c r="W924" t="s">
        <v>3848</v>
      </c>
      <c r="X924" t="s">
        <v>3868</v>
      </c>
      <c r="Y924" t="s">
        <v>3873</v>
      </c>
      <c r="Z924" t="s">
        <v>3873</v>
      </c>
      <c r="AA924" t="s">
        <v>3873</v>
      </c>
      <c r="AB924" t="s">
        <v>3873</v>
      </c>
      <c r="AC924" s="21">
        <v>106.3</v>
      </c>
      <c r="AD924" s="22">
        <v>4.4699999999999997E-2</v>
      </c>
      <c r="AE924" t="s">
        <v>3074</v>
      </c>
      <c r="AF924">
        <v>0</v>
      </c>
      <c r="AG924" t="s">
        <v>3410</v>
      </c>
    </row>
    <row r="925" spans="1:33" hidden="1" x14ac:dyDescent="0.55000000000000004">
      <c r="A925" t="s">
        <v>32</v>
      </c>
      <c r="B925" t="s">
        <v>42</v>
      </c>
      <c r="C925" t="s">
        <v>224</v>
      </c>
      <c r="D925" t="s">
        <v>1285</v>
      </c>
      <c r="E925">
        <v>47870</v>
      </c>
      <c r="F925" t="s">
        <v>2779</v>
      </c>
      <c r="G925" t="s">
        <v>2723</v>
      </c>
      <c r="H925" s="20">
        <v>5000000</v>
      </c>
      <c r="I925">
        <v>4.5</v>
      </c>
      <c r="J925" s="19">
        <v>47423</v>
      </c>
      <c r="K925">
        <v>97.528999999999996</v>
      </c>
      <c r="L925" t="s">
        <v>2618</v>
      </c>
      <c r="N925" t="s">
        <v>2964</v>
      </c>
      <c r="O925" t="s">
        <v>2618</v>
      </c>
      <c r="P925" t="s">
        <v>2970</v>
      </c>
      <c r="Q925" t="s">
        <v>2964</v>
      </c>
      <c r="R925" s="19">
        <v>41529</v>
      </c>
      <c r="S925" t="s">
        <v>2723</v>
      </c>
      <c r="T925" t="s">
        <v>3848</v>
      </c>
      <c r="U925" t="s">
        <v>3855</v>
      </c>
      <c r="V925" t="s">
        <v>3865</v>
      </c>
      <c r="W925" t="s">
        <v>3848</v>
      </c>
      <c r="X925" t="s">
        <v>3868</v>
      </c>
      <c r="Y925" t="s">
        <v>3873</v>
      </c>
      <c r="Z925" t="s">
        <v>3873</v>
      </c>
      <c r="AA925" t="s">
        <v>3873</v>
      </c>
      <c r="AB925" t="s">
        <v>3873</v>
      </c>
      <c r="AC925" s="21">
        <v>97.53</v>
      </c>
      <c r="AD925" s="22">
        <v>4.7199999999999999E-2</v>
      </c>
      <c r="AE925" t="s">
        <v>3074</v>
      </c>
      <c r="AF925">
        <v>0</v>
      </c>
      <c r="AG925" t="s">
        <v>3411</v>
      </c>
    </row>
    <row r="926" spans="1:33" hidden="1" x14ac:dyDescent="0.55000000000000004">
      <c r="A926" t="s">
        <v>32</v>
      </c>
      <c r="B926" t="s">
        <v>42</v>
      </c>
      <c r="C926" t="s">
        <v>224</v>
      </c>
      <c r="D926" t="s">
        <v>1286</v>
      </c>
      <c r="E926">
        <v>47870</v>
      </c>
      <c r="F926" t="s">
        <v>2779</v>
      </c>
      <c r="G926" t="s">
        <v>2723</v>
      </c>
      <c r="H926">
        <v>14185000</v>
      </c>
      <c r="I926">
        <v>5.25</v>
      </c>
      <c r="J926" s="19">
        <v>47423</v>
      </c>
      <c r="K926">
        <v>105.295</v>
      </c>
      <c r="L926" t="s">
        <v>2618</v>
      </c>
      <c r="N926" t="s">
        <v>2964</v>
      </c>
      <c r="O926" t="s">
        <v>2618</v>
      </c>
      <c r="P926" t="s">
        <v>2970</v>
      </c>
      <c r="Q926" t="s">
        <v>2964</v>
      </c>
      <c r="R926" s="19">
        <v>41529</v>
      </c>
      <c r="S926" t="s">
        <v>2723</v>
      </c>
      <c r="T926" t="s">
        <v>3848</v>
      </c>
      <c r="U926" t="s">
        <v>3855</v>
      </c>
      <c r="V926" t="s">
        <v>3865</v>
      </c>
      <c r="W926" t="s">
        <v>3848</v>
      </c>
      <c r="X926" t="s">
        <v>3868</v>
      </c>
      <c r="Y926" t="s">
        <v>3873</v>
      </c>
      <c r="Z926" t="s">
        <v>3873</v>
      </c>
      <c r="AA926" t="s">
        <v>3873</v>
      </c>
      <c r="AB926" t="s">
        <v>3873</v>
      </c>
      <c r="AC926" s="21">
        <v>105.3</v>
      </c>
      <c r="AD926" s="22">
        <v>4.5900000000000003E-2</v>
      </c>
      <c r="AE926" t="s">
        <v>3074</v>
      </c>
      <c r="AF926">
        <v>0</v>
      </c>
      <c r="AG926" t="s">
        <v>3412</v>
      </c>
    </row>
    <row r="927" spans="1:33" hidden="1" x14ac:dyDescent="0.55000000000000004">
      <c r="A927" t="s">
        <v>32</v>
      </c>
      <c r="B927" t="s">
        <v>42</v>
      </c>
      <c r="C927" t="s">
        <v>224</v>
      </c>
      <c r="D927" t="s">
        <v>1287</v>
      </c>
      <c r="E927">
        <v>47870</v>
      </c>
      <c r="F927" t="s">
        <v>2779</v>
      </c>
      <c r="G927" t="s">
        <v>2723</v>
      </c>
      <c r="H927">
        <v>15300000</v>
      </c>
      <c r="I927">
        <v>5.25</v>
      </c>
      <c r="J927" s="19">
        <v>47788</v>
      </c>
      <c r="K927">
        <v>104.38800000000001</v>
      </c>
      <c r="L927" t="s">
        <v>2618</v>
      </c>
      <c r="N927" t="s">
        <v>2964</v>
      </c>
      <c r="O927" t="s">
        <v>2618</v>
      </c>
      <c r="P927" t="s">
        <v>2970</v>
      </c>
      <c r="Q927" t="s">
        <v>2964</v>
      </c>
      <c r="R927" s="19">
        <v>41529</v>
      </c>
      <c r="S927" t="s">
        <v>2723</v>
      </c>
      <c r="T927" t="s">
        <v>3848</v>
      </c>
      <c r="U927" t="s">
        <v>3855</v>
      </c>
      <c r="V927" t="s">
        <v>3865</v>
      </c>
      <c r="W927" t="s">
        <v>3848</v>
      </c>
      <c r="X927" t="s">
        <v>3868</v>
      </c>
      <c r="Y927" t="s">
        <v>3873</v>
      </c>
      <c r="Z927" t="s">
        <v>3873</v>
      </c>
      <c r="AA927" t="s">
        <v>3873</v>
      </c>
      <c r="AB927" t="s">
        <v>3873</v>
      </c>
      <c r="AC927" s="21">
        <v>104.39</v>
      </c>
      <c r="AD927" s="22">
        <v>4.7E-2</v>
      </c>
      <c r="AE927" t="s">
        <v>3074</v>
      </c>
      <c r="AF927">
        <v>0</v>
      </c>
      <c r="AG927" t="s">
        <v>3413</v>
      </c>
    </row>
    <row r="928" spans="1:33" hidden="1" x14ac:dyDescent="0.55000000000000004">
      <c r="A928" t="s">
        <v>32</v>
      </c>
      <c r="B928" t="s">
        <v>42</v>
      </c>
      <c r="C928" t="s">
        <v>224</v>
      </c>
      <c r="D928" t="s">
        <v>1288</v>
      </c>
      <c r="E928">
        <v>47870</v>
      </c>
      <c r="F928" t="s">
        <v>2779</v>
      </c>
      <c r="G928" t="s">
        <v>2723</v>
      </c>
      <c r="H928" s="20">
        <v>5000000</v>
      </c>
      <c r="I928">
        <v>4.625</v>
      </c>
      <c r="J928" s="19">
        <v>47788</v>
      </c>
      <c r="K928">
        <v>97.736999999999995</v>
      </c>
      <c r="L928" t="s">
        <v>2618</v>
      </c>
      <c r="N928" t="s">
        <v>2964</v>
      </c>
      <c r="O928" t="s">
        <v>2618</v>
      </c>
      <c r="P928" t="s">
        <v>2970</v>
      </c>
      <c r="Q928" t="s">
        <v>2964</v>
      </c>
      <c r="R928" s="19">
        <v>41529</v>
      </c>
      <c r="S928" t="s">
        <v>2723</v>
      </c>
      <c r="T928" t="s">
        <v>3848</v>
      </c>
      <c r="U928" t="s">
        <v>3855</v>
      </c>
      <c r="V928" t="s">
        <v>3865</v>
      </c>
      <c r="W928" t="s">
        <v>3848</v>
      </c>
      <c r="X928" t="s">
        <v>3868</v>
      </c>
      <c r="Y928" t="s">
        <v>3873</v>
      </c>
      <c r="Z928" t="s">
        <v>3873</v>
      </c>
      <c r="AA928" t="s">
        <v>3873</v>
      </c>
      <c r="AB928" t="s">
        <v>3873</v>
      </c>
      <c r="AC928" s="21">
        <v>97.74</v>
      </c>
      <c r="AD928" s="22">
        <v>4.82E-2</v>
      </c>
      <c r="AE928" t="s">
        <v>3074</v>
      </c>
      <c r="AF928">
        <v>0</v>
      </c>
      <c r="AG928" t="s">
        <v>3414</v>
      </c>
    </row>
    <row r="929" spans="1:33" hidden="1" x14ac:dyDescent="0.55000000000000004">
      <c r="A929" t="s">
        <v>32</v>
      </c>
      <c r="B929" t="s">
        <v>42</v>
      </c>
      <c r="C929" t="s">
        <v>231</v>
      </c>
      <c r="D929" t="s">
        <v>1414</v>
      </c>
      <c r="E929">
        <v>47870</v>
      </c>
      <c r="F929" t="s">
        <v>2787</v>
      </c>
      <c r="G929" t="s">
        <v>2723</v>
      </c>
      <c r="H929">
        <v>178735000</v>
      </c>
      <c r="J929" s="19">
        <v>50710</v>
      </c>
      <c r="L929">
        <v>100</v>
      </c>
      <c r="M929">
        <v>1E-3</v>
      </c>
      <c r="N929" t="s">
        <v>2618</v>
      </c>
      <c r="O929" t="s">
        <v>2618</v>
      </c>
      <c r="P929" t="s">
        <v>2970</v>
      </c>
      <c r="Q929" t="s">
        <v>2962</v>
      </c>
      <c r="R929" s="19">
        <v>41529</v>
      </c>
      <c r="AE929" t="s">
        <v>3078</v>
      </c>
      <c r="AF929">
        <v>0</v>
      </c>
    </row>
    <row r="930" spans="1:33" hidden="1" x14ac:dyDescent="0.55000000000000004">
      <c r="A930" t="s">
        <v>32</v>
      </c>
      <c r="B930" t="s">
        <v>42</v>
      </c>
      <c r="C930" t="s">
        <v>334</v>
      </c>
      <c r="D930" t="s">
        <v>2102</v>
      </c>
      <c r="E930">
        <v>47870</v>
      </c>
      <c r="F930" t="s">
        <v>2885</v>
      </c>
      <c r="G930" t="s">
        <v>2723</v>
      </c>
      <c r="J930" s="19">
        <v>50710</v>
      </c>
      <c r="L930" t="s">
        <v>2618</v>
      </c>
      <c r="N930" t="s">
        <v>2618</v>
      </c>
      <c r="O930" t="s">
        <v>2618</v>
      </c>
      <c r="P930" t="s">
        <v>2618</v>
      </c>
      <c r="Q930" t="s">
        <v>2618</v>
      </c>
      <c r="R930" s="19">
        <v>41529</v>
      </c>
      <c r="AE930" t="s">
        <v>3007</v>
      </c>
      <c r="AF930" t="s">
        <v>3178</v>
      </c>
    </row>
    <row r="931" spans="1:33" hidden="1" x14ac:dyDescent="0.55000000000000004">
      <c r="A931" t="s">
        <v>32</v>
      </c>
      <c r="B931" t="s">
        <v>42</v>
      </c>
      <c r="C931" t="s">
        <v>345</v>
      </c>
      <c r="D931" t="s">
        <v>2177</v>
      </c>
      <c r="E931">
        <v>47870</v>
      </c>
      <c r="F931" t="s">
        <v>2902</v>
      </c>
      <c r="G931" t="s">
        <v>2723</v>
      </c>
      <c r="I931">
        <v>0.9</v>
      </c>
      <c r="J931" s="19">
        <v>50710</v>
      </c>
      <c r="L931" t="s">
        <v>2618</v>
      </c>
      <c r="N931" t="s">
        <v>2618</v>
      </c>
      <c r="O931" t="s">
        <v>2618</v>
      </c>
      <c r="P931" t="s">
        <v>2618</v>
      </c>
      <c r="Q931" t="s">
        <v>2618</v>
      </c>
      <c r="R931" s="19">
        <v>41529</v>
      </c>
      <c r="AE931" t="s">
        <v>3007</v>
      </c>
      <c r="AF931">
        <v>0</v>
      </c>
    </row>
    <row r="932" spans="1:33" x14ac:dyDescent="0.55000000000000004">
      <c r="A932" t="s">
        <v>32</v>
      </c>
      <c r="B932" t="s">
        <v>48</v>
      </c>
      <c r="C932" t="s">
        <v>127</v>
      </c>
      <c r="D932" t="s">
        <v>714</v>
      </c>
      <c r="E932">
        <v>47804</v>
      </c>
      <c r="F932" t="s">
        <v>2679</v>
      </c>
      <c r="G932" t="s">
        <v>3846</v>
      </c>
      <c r="H932">
        <v>560000</v>
      </c>
      <c r="I932">
        <v>4.125</v>
      </c>
      <c r="J932" s="19">
        <v>41974</v>
      </c>
      <c r="K932">
        <v>99.611000000000004</v>
      </c>
      <c r="L932" t="s">
        <v>2618</v>
      </c>
      <c r="N932" t="s">
        <v>2618</v>
      </c>
      <c r="O932" t="s">
        <v>2965</v>
      </c>
      <c r="P932" t="s">
        <v>2618</v>
      </c>
      <c r="Q932" t="s">
        <v>2618</v>
      </c>
      <c r="R932" s="19">
        <v>38918</v>
      </c>
      <c r="AE932" t="s">
        <v>3034</v>
      </c>
      <c r="AF932">
        <v>0</v>
      </c>
    </row>
    <row r="933" spans="1:33" x14ac:dyDescent="0.55000000000000004">
      <c r="A933" t="s">
        <v>32</v>
      </c>
      <c r="B933" t="s">
        <v>48</v>
      </c>
      <c r="C933" t="s">
        <v>127</v>
      </c>
      <c r="D933" t="s">
        <v>715</v>
      </c>
      <c r="E933">
        <v>47804</v>
      </c>
      <c r="F933" t="s">
        <v>2679</v>
      </c>
      <c r="G933" t="s">
        <v>3846</v>
      </c>
      <c r="H933">
        <v>585000</v>
      </c>
      <c r="I933">
        <v>4.125</v>
      </c>
      <c r="J933" s="19">
        <v>42339</v>
      </c>
      <c r="K933">
        <v>99.114999999999995</v>
      </c>
      <c r="L933" t="s">
        <v>2618</v>
      </c>
      <c r="N933" t="s">
        <v>2618</v>
      </c>
      <c r="O933" t="s">
        <v>2965</v>
      </c>
      <c r="P933" t="s">
        <v>2965</v>
      </c>
      <c r="Q933" t="s">
        <v>2618</v>
      </c>
      <c r="R933" s="19">
        <v>38918</v>
      </c>
      <c r="AE933" t="s">
        <v>3034</v>
      </c>
      <c r="AF933">
        <v>0</v>
      </c>
    </row>
    <row r="934" spans="1:33" x14ac:dyDescent="0.55000000000000004">
      <c r="A934" t="s">
        <v>32</v>
      </c>
      <c r="B934" t="s">
        <v>48</v>
      </c>
      <c r="C934" t="s">
        <v>127</v>
      </c>
      <c r="D934" t="s">
        <v>716</v>
      </c>
      <c r="E934">
        <v>47804</v>
      </c>
      <c r="F934" t="s">
        <v>2679</v>
      </c>
      <c r="G934" t="s">
        <v>3846</v>
      </c>
      <c r="H934">
        <v>610000</v>
      </c>
      <c r="I934">
        <v>4.25</v>
      </c>
      <c r="J934" s="19">
        <v>42705</v>
      </c>
      <c r="K934">
        <v>99.664000000000001</v>
      </c>
      <c r="L934" t="s">
        <v>2618</v>
      </c>
      <c r="N934" t="s">
        <v>2618</v>
      </c>
      <c r="O934" t="s">
        <v>2965</v>
      </c>
      <c r="P934" t="s">
        <v>2965</v>
      </c>
      <c r="Q934" t="s">
        <v>2618</v>
      </c>
      <c r="R934" s="19">
        <v>38918</v>
      </c>
      <c r="AE934" t="s">
        <v>3034</v>
      </c>
      <c r="AF934">
        <v>0</v>
      </c>
    </row>
    <row r="935" spans="1:33" x14ac:dyDescent="0.55000000000000004">
      <c r="A935" t="s">
        <v>32</v>
      </c>
      <c r="B935" t="s">
        <v>48</v>
      </c>
      <c r="C935" t="s">
        <v>127</v>
      </c>
      <c r="D935" t="s">
        <v>717</v>
      </c>
      <c r="E935">
        <v>47804</v>
      </c>
      <c r="F935" t="s">
        <v>2679</v>
      </c>
      <c r="G935" t="s">
        <v>3846</v>
      </c>
      <c r="H935">
        <v>635000</v>
      </c>
      <c r="I935">
        <v>4.125</v>
      </c>
      <c r="J935" s="19">
        <v>43070</v>
      </c>
      <c r="K935">
        <v>97.47</v>
      </c>
      <c r="L935" t="s">
        <v>2618</v>
      </c>
      <c r="N935" t="s">
        <v>2618</v>
      </c>
      <c r="O935" t="s">
        <v>2965</v>
      </c>
      <c r="P935" t="s">
        <v>2965</v>
      </c>
      <c r="Q935" t="s">
        <v>2618</v>
      </c>
      <c r="R935" s="19">
        <v>38918</v>
      </c>
      <c r="AE935" t="s">
        <v>3034</v>
      </c>
      <c r="AF935">
        <v>0</v>
      </c>
    </row>
    <row r="936" spans="1:33" hidden="1" x14ac:dyDescent="0.55000000000000004">
      <c r="A936" t="s">
        <v>32</v>
      </c>
      <c r="B936" t="s">
        <v>41</v>
      </c>
      <c r="C936" t="s">
        <v>85</v>
      </c>
      <c r="D936" t="s">
        <v>490</v>
      </c>
      <c r="E936" t="s">
        <v>2990</v>
      </c>
      <c r="F936" t="s">
        <v>2639</v>
      </c>
      <c r="G936" t="s">
        <v>2723</v>
      </c>
      <c r="H936">
        <v>25225000</v>
      </c>
      <c r="I936">
        <v>5</v>
      </c>
      <c r="J936" s="19">
        <v>48458</v>
      </c>
      <c r="K936">
        <v>113.70399999999999</v>
      </c>
      <c r="L936" t="s">
        <v>2618</v>
      </c>
      <c r="N936" t="s">
        <v>2618</v>
      </c>
      <c r="O936" t="s">
        <v>2618</v>
      </c>
      <c r="P936" t="s">
        <v>2618</v>
      </c>
      <c r="Q936" t="s">
        <v>2618</v>
      </c>
      <c r="R936" s="19">
        <v>41408</v>
      </c>
      <c r="AE936" t="s">
        <v>3007</v>
      </c>
      <c r="AF936">
        <v>0</v>
      </c>
    </row>
    <row r="937" spans="1:33" hidden="1" x14ac:dyDescent="0.55000000000000004">
      <c r="A937" t="s">
        <v>32</v>
      </c>
      <c r="B937" t="s">
        <v>41</v>
      </c>
      <c r="C937" t="s">
        <v>287</v>
      </c>
      <c r="D937" t="s">
        <v>1872</v>
      </c>
      <c r="E937" t="s">
        <v>2990</v>
      </c>
      <c r="F937" t="s">
        <v>2639</v>
      </c>
      <c r="G937" t="s">
        <v>2723</v>
      </c>
      <c r="J937" s="19">
        <v>48092</v>
      </c>
      <c r="L937" t="s">
        <v>2618</v>
      </c>
      <c r="N937" t="s">
        <v>2618</v>
      </c>
      <c r="O937" t="s">
        <v>2618</v>
      </c>
      <c r="P937" t="s">
        <v>2618</v>
      </c>
      <c r="Q937" t="s">
        <v>2618</v>
      </c>
      <c r="R937" s="19">
        <v>41408</v>
      </c>
      <c r="AE937" t="s">
        <v>3007</v>
      </c>
      <c r="AF937">
        <v>0</v>
      </c>
    </row>
    <row r="938" spans="1:33" hidden="1" x14ac:dyDescent="0.55000000000000004">
      <c r="A938" t="s">
        <v>32</v>
      </c>
      <c r="B938" t="s">
        <v>41</v>
      </c>
      <c r="C938" t="s">
        <v>287</v>
      </c>
      <c r="D938" t="s">
        <v>2190</v>
      </c>
      <c r="E938" t="s">
        <v>2990</v>
      </c>
      <c r="F938" t="s">
        <v>2639</v>
      </c>
      <c r="G938" t="s">
        <v>2723</v>
      </c>
      <c r="H938">
        <v>3605000</v>
      </c>
      <c r="I938">
        <v>5</v>
      </c>
      <c r="J938" s="19">
        <v>42248</v>
      </c>
      <c r="K938">
        <v>109.78100000000001</v>
      </c>
      <c r="L938" t="s">
        <v>2618</v>
      </c>
      <c r="N938" t="s">
        <v>2618</v>
      </c>
      <c r="O938" t="s">
        <v>2618</v>
      </c>
      <c r="P938" t="s">
        <v>2965</v>
      </c>
      <c r="Q938" t="s">
        <v>2618</v>
      </c>
      <c r="R938" s="19">
        <v>41408</v>
      </c>
      <c r="AE938" t="s">
        <v>3007</v>
      </c>
      <c r="AF938">
        <v>0</v>
      </c>
    </row>
    <row r="939" spans="1:33" hidden="1" x14ac:dyDescent="0.55000000000000004">
      <c r="A939" t="s">
        <v>32</v>
      </c>
      <c r="B939" t="s">
        <v>41</v>
      </c>
      <c r="C939" t="s">
        <v>287</v>
      </c>
      <c r="D939" t="s">
        <v>2191</v>
      </c>
      <c r="E939" t="s">
        <v>2990</v>
      </c>
      <c r="F939" t="s">
        <v>2639</v>
      </c>
      <c r="G939" t="s">
        <v>2723</v>
      </c>
      <c r="H939">
        <v>3935000</v>
      </c>
      <c r="I939">
        <v>5</v>
      </c>
      <c r="J939" s="19">
        <v>42614</v>
      </c>
      <c r="K939">
        <v>113.464</v>
      </c>
      <c r="L939" t="s">
        <v>2618</v>
      </c>
      <c r="N939" t="s">
        <v>2618</v>
      </c>
      <c r="O939" t="s">
        <v>2618</v>
      </c>
      <c r="P939" t="s">
        <v>2965</v>
      </c>
      <c r="Q939" t="s">
        <v>2618</v>
      </c>
      <c r="R939" s="19">
        <v>41408</v>
      </c>
      <c r="AE939" t="s">
        <v>3007</v>
      </c>
      <c r="AF939">
        <v>0</v>
      </c>
    </row>
    <row r="940" spans="1:33" hidden="1" x14ac:dyDescent="0.55000000000000004">
      <c r="A940" t="s">
        <v>32</v>
      </c>
      <c r="B940" t="s">
        <v>41</v>
      </c>
      <c r="C940" t="s">
        <v>287</v>
      </c>
      <c r="D940" t="s">
        <v>2192</v>
      </c>
      <c r="E940" t="s">
        <v>2990</v>
      </c>
      <c r="F940" t="s">
        <v>2639</v>
      </c>
      <c r="G940" t="s">
        <v>2723</v>
      </c>
      <c r="H940">
        <v>4445000</v>
      </c>
      <c r="I940">
        <v>5</v>
      </c>
      <c r="J940" s="19">
        <v>42979</v>
      </c>
      <c r="K940">
        <v>116.55200000000001</v>
      </c>
      <c r="L940" t="s">
        <v>2618</v>
      </c>
      <c r="N940" t="s">
        <v>2618</v>
      </c>
      <c r="O940" t="s">
        <v>2618</v>
      </c>
      <c r="P940" t="s">
        <v>2965</v>
      </c>
      <c r="Q940" t="s">
        <v>2618</v>
      </c>
      <c r="R940" s="19">
        <v>41408</v>
      </c>
      <c r="AE940" t="s">
        <v>3007</v>
      </c>
      <c r="AF940">
        <v>0</v>
      </c>
    </row>
    <row r="941" spans="1:33" hidden="1" x14ac:dyDescent="0.55000000000000004">
      <c r="A941" t="s">
        <v>32</v>
      </c>
      <c r="B941" t="s">
        <v>41</v>
      </c>
      <c r="C941" t="s">
        <v>287</v>
      </c>
      <c r="D941" t="s">
        <v>2193</v>
      </c>
      <c r="E941" t="s">
        <v>2990</v>
      </c>
      <c r="F941" t="s">
        <v>2639</v>
      </c>
      <c r="G941" t="s">
        <v>2723</v>
      </c>
      <c r="H941">
        <v>4730000</v>
      </c>
      <c r="I941">
        <v>5</v>
      </c>
      <c r="J941" s="19">
        <v>43344</v>
      </c>
      <c r="K941">
        <v>118.878</v>
      </c>
      <c r="L941" t="s">
        <v>2618</v>
      </c>
      <c r="N941" t="s">
        <v>2618</v>
      </c>
      <c r="O941" t="s">
        <v>2618</v>
      </c>
      <c r="P941" t="s">
        <v>2965</v>
      </c>
      <c r="Q941" t="s">
        <v>2618</v>
      </c>
      <c r="R941" s="19">
        <v>41408</v>
      </c>
      <c r="AE941" t="s">
        <v>3007</v>
      </c>
      <c r="AF941">
        <v>0</v>
      </c>
    </row>
    <row r="942" spans="1:33" hidden="1" x14ac:dyDescent="0.55000000000000004">
      <c r="A942" t="s">
        <v>32</v>
      </c>
      <c r="B942" t="s">
        <v>41</v>
      </c>
      <c r="C942" t="s">
        <v>287</v>
      </c>
      <c r="D942" t="s">
        <v>2194</v>
      </c>
      <c r="E942" t="s">
        <v>2990</v>
      </c>
      <c r="F942" t="s">
        <v>2639</v>
      </c>
      <c r="G942" t="s">
        <v>2723</v>
      </c>
      <c r="H942">
        <v>1200000</v>
      </c>
      <c r="I942">
        <v>3</v>
      </c>
      <c r="J942" s="19">
        <v>43709</v>
      </c>
      <c r="K942">
        <v>108.60299999999999</v>
      </c>
      <c r="L942" t="s">
        <v>2618</v>
      </c>
      <c r="N942" t="s">
        <v>2618</v>
      </c>
      <c r="O942" t="s">
        <v>2618</v>
      </c>
      <c r="P942" t="s">
        <v>2965</v>
      </c>
      <c r="Q942" t="s">
        <v>2618</v>
      </c>
      <c r="R942" s="19">
        <v>41408</v>
      </c>
      <c r="AE942" t="s">
        <v>3007</v>
      </c>
      <c r="AF942">
        <v>0</v>
      </c>
    </row>
    <row r="943" spans="1:33" hidden="1" x14ac:dyDescent="0.55000000000000004">
      <c r="A943" t="s">
        <v>32</v>
      </c>
      <c r="B943" t="s">
        <v>41</v>
      </c>
      <c r="C943" t="s">
        <v>287</v>
      </c>
      <c r="D943" t="s">
        <v>2195</v>
      </c>
      <c r="E943" t="s">
        <v>2990</v>
      </c>
      <c r="F943" t="s">
        <v>2639</v>
      </c>
      <c r="G943" t="s">
        <v>2723</v>
      </c>
      <c r="H943">
        <v>5190000</v>
      </c>
      <c r="I943">
        <v>4</v>
      </c>
      <c r="J943" s="19">
        <v>44075</v>
      </c>
      <c r="K943">
        <v>114.75700000000001</v>
      </c>
      <c r="L943" t="s">
        <v>2618</v>
      </c>
      <c r="N943" t="s">
        <v>2618</v>
      </c>
      <c r="O943" t="s">
        <v>2618</v>
      </c>
      <c r="P943" t="s">
        <v>2965</v>
      </c>
      <c r="Q943" t="s">
        <v>2618</v>
      </c>
      <c r="R943" s="19">
        <v>41408</v>
      </c>
      <c r="AE943" t="s">
        <v>3007</v>
      </c>
      <c r="AF943">
        <v>0</v>
      </c>
    </row>
    <row r="944" spans="1:33" hidden="1" x14ac:dyDescent="0.55000000000000004">
      <c r="A944" t="s">
        <v>32</v>
      </c>
      <c r="B944" t="s">
        <v>41</v>
      </c>
      <c r="C944" t="s">
        <v>287</v>
      </c>
      <c r="D944" t="s">
        <v>2196</v>
      </c>
      <c r="E944" t="s">
        <v>2990</v>
      </c>
      <c r="F944" t="s">
        <v>2639</v>
      </c>
      <c r="G944" t="s">
        <v>2723</v>
      </c>
      <c r="H944">
        <v>5395000</v>
      </c>
      <c r="I944">
        <v>4</v>
      </c>
      <c r="J944" s="19">
        <v>44440</v>
      </c>
      <c r="K944">
        <v>114.56</v>
      </c>
      <c r="L944" t="s">
        <v>2618</v>
      </c>
      <c r="N944" t="s">
        <v>2618</v>
      </c>
      <c r="O944" t="s">
        <v>2618</v>
      </c>
      <c r="P944" t="s">
        <v>2965</v>
      </c>
      <c r="Q944" t="s">
        <v>2618</v>
      </c>
      <c r="R944" s="19">
        <v>41408</v>
      </c>
      <c r="S944" t="s">
        <v>2723</v>
      </c>
      <c r="T944" t="s">
        <v>3848</v>
      </c>
      <c r="U944" t="s">
        <v>3851</v>
      </c>
      <c r="V944" t="s">
        <v>3865</v>
      </c>
      <c r="W944" t="s">
        <v>3848</v>
      </c>
      <c r="X944" t="s">
        <v>3869</v>
      </c>
      <c r="Y944" t="s">
        <v>3873</v>
      </c>
      <c r="Z944" t="s">
        <v>3873</v>
      </c>
      <c r="AA944" t="s">
        <v>3873</v>
      </c>
      <c r="AB944" t="s">
        <v>3873</v>
      </c>
      <c r="AC944" s="21">
        <v>114.56</v>
      </c>
      <c r="AD944" s="22">
        <v>2.0799999999999999E-2</v>
      </c>
      <c r="AE944" t="s">
        <v>3007</v>
      </c>
      <c r="AF944">
        <v>0</v>
      </c>
      <c r="AG944" t="s">
        <v>3710</v>
      </c>
    </row>
    <row r="945" spans="1:33" hidden="1" x14ac:dyDescent="0.55000000000000004">
      <c r="A945" t="s">
        <v>32</v>
      </c>
      <c r="B945" t="s">
        <v>41</v>
      </c>
      <c r="C945" t="s">
        <v>287</v>
      </c>
      <c r="D945" t="s">
        <v>2197</v>
      </c>
      <c r="E945" t="s">
        <v>2990</v>
      </c>
      <c r="F945" t="s">
        <v>2639</v>
      </c>
      <c r="G945" t="s">
        <v>2723</v>
      </c>
      <c r="H945">
        <v>5610000</v>
      </c>
      <c r="I945">
        <v>5</v>
      </c>
      <c r="J945" s="19">
        <v>44805</v>
      </c>
      <c r="K945">
        <v>122.48</v>
      </c>
      <c r="L945" t="s">
        <v>2618</v>
      </c>
      <c r="N945" t="s">
        <v>2618</v>
      </c>
      <c r="O945" t="s">
        <v>2618</v>
      </c>
      <c r="P945" t="s">
        <v>2965</v>
      </c>
      <c r="Q945" t="s">
        <v>2618</v>
      </c>
      <c r="R945" s="19">
        <v>41408</v>
      </c>
      <c r="S945" t="s">
        <v>2723</v>
      </c>
      <c r="T945" t="s">
        <v>3848</v>
      </c>
      <c r="U945" t="s">
        <v>3851</v>
      </c>
      <c r="V945" t="s">
        <v>3865</v>
      </c>
      <c r="W945" t="s">
        <v>3848</v>
      </c>
      <c r="X945" t="s">
        <v>3869</v>
      </c>
      <c r="Y945" t="s">
        <v>3873</v>
      </c>
      <c r="Z945" t="s">
        <v>3873</v>
      </c>
      <c r="AA945" t="s">
        <v>3873</v>
      </c>
      <c r="AB945" t="s">
        <v>3873</v>
      </c>
      <c r="AC945" s="21">
        <v>122.48</v>
      </c>
      <c r="AD945" s="22">
        <v>2.3E-2</v>
      </c>
      <c r="AE945" t="s">
        <v>3007</v>
      </c>
      <c r="AF945">
        <v>0</v>
      </c>
      <c r="AG945" t="s">
        <v>3711</v>
      </c>
    </row>
    <row r="946" spans="1:33" hidden="1" x14ac:dyDescent="0.55000000000000004">
      <c r="A946" t="s">
        <v>32</v>
      </c>
      <c r="B946" t="s">
        <v>41</v>
      </c>
      <c r="C946" t="s">
        <v>287</v>
      </c>
      <c r="D946" t="s">
        <v>2198</v>
      </c>
      <c r="E946" t="s">
        <v>2990</v>
      </c>
      <c r="F946" t="s">
        <v>2639</v>
      </c>
      <c r="G946" t="s">
        <v>2723</v>
      </c>
      <c r="H946">
        <v>5895000</v>
      </c>
      <c r="I946">
        <v>5</v>
      </c>
      <c r="J946" s="19">
        <v>45170</v>
      </c>
      <c r="K946">
        <v>122.977</v>
      </c>
      <c r="L946" t="s">
        <v>2618</v>
      </c>
      <c r="N946" t="s">
        <v>2618</v>
      </c>
      <c r="O946" t="s">
        <v>2618</v>
      </c>
      <c r="P946" t="s">
        <v>2965</v>
      </c>
      <c r="Q946" t="s">
        <v>2618</v>
      </c>
      <c r="R946" s="19">
        <v>41408</v>
      </c>
      <c r="S946" t="s">
        <v>2723</v>
      </c>
      <c r="T946" t="s">
        <v>3848</v>
      </c>
      <c r="U946" t="s">
        <v>3851</v>
      </c>
      <c r="V946" t="s">
        <v>3865</v>
      </c>
      <c r="W946" t="s">
        <v>3848</v>
      </c>
      <c r="X946" t="s">
        <v>3869</v>
      </c>
      <c r="Y946" t="s">
        <v>3873</v>
      </c>
      <c r="Z946" t="s">
        <v>3873</v>
      </c>
      <c r="AA946" t="s">
        <v>3873</v>
      </c>
      <c r="AB946" t="s">
        <v>3873</v>
      </c>
      <c r="AC946" s="21">
        <v>122.98</v>
      </c>
      <c r="AD946" s="22">
        <v>2.46E-2</v>
      </c>
      <c r="AE946" t="s">
        <v>3007</v>
      </c>
      <c r="AF946">
        <v>0</v>
      </c>
      <c r="AG946" t="s">
        <v>3712</v>
      </c>
    </row>
    <row r="947" spans="1:33" hidden="1" x14ac:dyDescent="0.55000000000000004">
      <c r="A947" t="s">
        <v>32</v>
      </c>
      <c r="B947" t="s">
        <v>41</v>
      </c>
      <c r="C947" t="s">
        <v>287</v>
      </c>
      <c r="D947" t="s">
        <v>2199</v>
      </c>
      <c r="E947" t="s">
        <v>2990</v>
      </c>
      <c r="F947" t="s">
        <v>2639</v>
      </c>
      <c r="G947" t="s">
        <v>2723</v>
      </c>
      <c r="H947">
        <v>6190000</v>
      </c>
      <c r="I947">
        <v>5</v>
      </c>
      <c r="J947" s="19">
        <v>45536</v>
      </c>
      <c r="K947">
        <v>121.15300000000001</v>
      </c>
      <c r="L947" t="s">
        <v>2618</v>
      </c>
      <c r="N947" t="s">
        <v>2618</v>
      </c>
      <c r="O947" t="s">
        <v>2618</v>
      </c>
      <c r="P947" t="s">
        <v>2965</v>
      </c>
      <c r="Q947" t="s">
        <v>2618</v>
      </c>
      <c r="R947" s="19">
        <v>41408</v>
      </c>
      <c r="S947" t="s">
        <v>2723</v>
      </c>
      <c r="T947" t="s">
        <v>3848</v>
      </c>
      <c r="U947" t="s">
        <v>3851</v>
      </c>
      <c r="V947" t="s">
        <v>3865</v>
      </c>
      <c r="W947" t="s">
        <v>3848</v>
      </c>
      <c r="X947" t="s">
        <v>3869</v>
      </c>
      <c r="Y947" t="s">
        <v>3873</v>
      </c>
      <c r="Z947" t="s">
        <v>3873</v>
      </c>
      <c r="AA947" t="s">
        <v>3873</v>
      </c>
      <c r="AB947" t="s">
        <v>3873</v>
      </c>
      <c r="AC947" s="21">
        <v>121.15</v>
      </c>
      <c r="AD947" s="22">
        <v>2.64E-2</v>
      </c>
      <c r="AE947" t="s">
        <v>3007</v>
      </c>
      <c r="AF947">
        <v>0</v>
      </c>
      <c r="AG947" t="s">
        <v>3713</v>
      </c>
    </row>
    <row r="948" spans="1:33" hidden="1" x14ac:dyDescent="0.55000000000000004">
      <c r="A948" t="s">
        <v>32</v>
      </c>
      <c r="B948" t="s">
        <v>41</v>
      </c>
      <c r="C948" t="s">
        <v>287</v>
      </c>
      <c r="D948" t="s">
        <v>2200</v>
      </c>
      <c r="E948" t="s">
        <v>2990</v>
      </c>
      <c r="F948" t="s">
        <v>2639</v>
      </c>
      <c r="G948" t="s">
        <v>2723</v>
      </c>
      <c r="H948">
        <v>6495000</v>
      </c>
      <c r="I948">
        <v>5</v>
      </c>
      <c r="J948" s="19">
        <v>45901</v>
      </c>
      <c r="K948">
        <v>119.95399999999999</v>
      </c>
      <c r="L948" t="s">
        <v>2618</v>
      </c>
      <c r="N948" t="s">
        <v>2618</v>
      </c>
      <c r="O948" t="s">
        <v>2618</v>
      </c>
      <c r="P948" t="s">
        <v>2965</v>
      </c>
      <c r="Q948" t="s">
        <v>2618</v>
      </c>
      <c r="R948" s="19">
        <v>41408</v>
      </c>
      <c r="S948" t="s">
        <v>2723</v>
      </c>
      <c r="T948" t="s">
        <v>3848</v>
      </c>
      <c r="U948" t="s">
        <v>3851</v>
      </c>
      <c r="V948" t="s">
        <v>3865</v>
      </c>
      <c r="W948" t="s">
        <v>3848</v>
      </c>
      <c r="X948" t="s">
        <v>3869</v>
      </c>
      <c r="Y948" t="s">
        <v>3873</v>
      </c>
      <c r="Z948" t="s">
        <v>3873</v>
      </c>
      <c r="AA948" t="s">
        <v>3873</v>
      </c>
      <c r="AB948" t="s">
        <v>3873</v>
      </c>
      <c r="AC948" s="21">
        <v>119.95</v>
      </c>
      <c r="AD948" s="22">
        <v>2.76E-2</v>
      </c>
      <c r="AE948" t="s">
        <v>3007</v>
      </c>
      <c r="AF948">
        <v>0</v>
      </c>
      <c r="AG948" t="s">
        <v>3714</v>
      </c>
    </row>
    <row r="949" spans="1:33" hidden="1" x14ac:dyDescent="0.55000000000000004">
      <c r="A949" t="s">
        <v>32</v>
      </c>
      <c r="B949" t="s">
        <v>41</v>
      </c>
      <c r="C949" t="s">
        <v>287</v>
      </c>
      <c r="D949" t="s">
        <v>2201</v>
      </c>
      <c r="E949" t="s">
        <v>2990</v>
      </c>
      <c r="F949" t="s">
        <v>2639</v>
      </c>
      <c r="G949" t="s">
        <v>2723</v>
      </c>
      <c r="H949">
        <v>6820000</v>
      </c>
      <c r="I949">
        <v>5</v>
      </c>
      <c r="J949" s="19">
        <v>46266</v>
      </c>
      <c r="K949">
        <v>118.574</v>
      </c>
      <c r="L949" t="s">
        <v>2618</v>
      </c>
      <c r="N949" t="s">
        <v>2618</v>
      </c>
      <c r="O949" t="s">
        <v>2618</v>
      </c>
      <c r="P949" t="s">
        <v>2965</v>
      </c>
      <c r="Q949" t="s">
        <v>2618</v>
      </c>
      <c r="R949" s="19">
        <v>41408</v>
      </c>
      <c r="S949" t="s">
        <v>2723</v>
      </c>
      <c r="T949" t="s">
        <v>3848</v>
      </c>
      <c r="U949" t="s">
        <v>3851</v>
      </c>
      <c r="V949" t="s">
        <v>3865</v>
      </c>
      <c r="W949" t="s">
        <v>3848</v>
      </c>
      <c r="X949" t="s">
        <v>3869</v>
      </c>
      <c r="Y949" t="s">
        <v>3873</v>
      </c>
      <c r="Z949" t="s">
        <v>3873</v>
      </c>
      <c r="AA949" t="s">
        <v>3873</v>
      </c>
      <c r="AB949" t="s">
        <v>3873</v>
      </c>
      <c r="AC949" s="21">
        <v>118.57</v>
      </c>
      <c r="AD949" s="22">
        <v>2.9000000000000001E-2</v>
      </c>
      <c r="AE949" t="s">
        <v>3007</v>
      </c>
      <c r="AF949">
        <v>0</v>
      </c>
      <c r="AG949" t="s">
        <v>3715</v>
      </c>
    </row>
    <row r="950" spans="1:33" hidden="1" x14ac:dyDescent="0.55000000000000004">
      <c r="A950" t="s">
        <v>32</v>
      </c>
      <c r="B950" t="s">
        <v>41</v>
      </c>
      <c r="C950" t="s">
        <v>287</v>
      </c>
      <c r="D950" t="s">
        <v>2202</v>
      </c>
      <c r="E950" t="s">
        <v>2990</v>
      </c>
      <c r="F950" t="s">
        <v>2639</v>
      </c>
      <c r="G950" t="s">
        <v>2723</v>
      </c>
      <c r="H950">
        <v>7165000</v>
      </c>
      <c r="I950">
        <v>5</v>
      </c>
      <c r="J950" s="19">
        <v>46631</v>
      </c>
      <c r="K950">
        <v>117.503</v>
      </c>
      <c r="L950" t="s">
        <v>2618</v>
      </c>
      <c r="N950" t="s">
        <v>2618</v>
      </c>
      <c r="O950" t="s">
        <v>2618</v>
      </c>
      <c r="P950" t="s">
        <v>2965</v>
      </c>
      <c r="Q950" t="s">
        <v>2618</v>
      </c>
      <c r="R950" s="19">
        <v>41408</v>
      </c>
      <c r="S950" t="s">
        <v>2723</v>
      </c>
      <c r="T950" t="s">
        <v>3848</v>
      </c>
      <c r="U950" t="s">
        <v>3851</v>
      </c>
      <c r="V950" t="s">
        <v>3865</v>
      </c>
      <c r="W950" t="s">
        <v>3848</v>
      </c>
      <c r="X950" t="s">
        <v>3869</v>
      </c>
      <c r="Y950" t="s">
        <v>3873</v>
      </c>
      <c r="Z950" t="s">
        <v>3873</v>
      </c>
      <c r="AA950" t="s">
        <v>3873</v>
      </c>
      <c r="AB950" t="s">
        <v>3873</v>
      </c>
      <c r="AC950" s="21">
        <v>117.5</v>
      </c>
      <c r="AD950" s="22">
        <v>3.0099999999999998E-2</v>
      </c>
      <c r="AE950" t="s">
        <v>3007</v>
      </c>
      <c r="AF950">
        <v>0</v>
      </c>
      <c r="AG950" t="s">
        <v>3716</v>
      </c>
    </row>
    <row r="951" spans="1:33" hidden="1" x14ac:dyDescent="0.55000000000000004">
      <c r="A951" t="s">
        <v>32</v>
      </c>
      <c r="B951" t="s">
        <v>41</v>
      </c>
      <c r="C951" t="s">
        <v>287</v>
      </c>
      <c r="D951" t="s">
        <v>2203</v>
      </c>
      <c r="E951" t="s">
        <v>2990</v>
      </c>
      <c r="F951" t="s">
        <v>2639</v>
      </c>
      <c r="G951" t="s">
        <v>2723</v>
      </c>
      <c r="H951">
        <v>7525000</v>
      </c>
      <c r="I951">
        <v>3</v>
      </c>
      <c r="J951" s="19">
        <v>46997</v>
      </c>
      <c r="K951">
        <v>95.602000000000004</v>
      </c>
      <c r="L951" t="s">
        <v>2618</v>
      </c>
      <c r="N951" t="s">
        <v>2618</v>
      </c>
      <c r="O951" t="s">
        <v>2618</v>
      </c>
      <c r="P951" t="s">
        <v>2965</v>
      </c>
      <c r="Q951" t="s">
        <v>2618</v>
      </c>
      <c r="R951" s="19">
        <v>41408</v>
      </c>
      <c r="S951" t="s">
        <v>2723</v>
      </c>
      <c r="T951" t="s">
        <v>3848</v>
      </c>
      <c r="U951" t="s">
        <v>3851</v>
      </c>
      <c r="V951" t="s">
        <v>3865</v>
      </c>
      <c r="W951" t="s">
        <v>3848</v>
      </c>
      <c r="X951" t="s">
        <v>3869</v>
      </c>
      <c r="Y951" t="s">
        <v>3873</v>
      </c>
      <c r="Z951" t="s">
        <v>3873</v>
      </c>
      <c r="AA951" t="s">
        <v>3873</v>
      </c>
      <c r="AB951" t="s">
        <v>3873</v>
      </c>
      <c r="AC951" s="21">
        <v>95.6</v>
      </c>
      <c r="AD951" s="22">
        <v>3.3700000000000001E-2</v>
      </c>
      <c r="AE951" t="s">
        <v>3007</v>
      </c>
      <c r="AF951">
        <v>0</v>
      </c>
      <c r="AG951" t="s">
        <v>3717</v>
      </c>
    </row>
    <row r="952" spans="1:33" hidden="1" x14ac:dyDescent="0.55000000000000004">
      <c r="A952" t="s">
        <v>32</v>
      </c>
      <c r="B952" t="s">
        <v>41</v>
      </c>
      <c r="C952" t="s">
        <v>287</v>
      </c>
      <c r="D952" t="s">
        <v>2204</v>
      </c>
      <c r="E952" t="s">
        <v>2990</v>
      </c>
      <c r="F952" t="s">
        <v>2639</v>
      </c>
      <c r="G952" t="s">
        <v>2723</v>
      </c>
      <c r="H952">
        <v>7750000</v>
      </c>
      <c r="I952">
        <v>3.25</v>
      </c>
      <c r="J952" s="19">
        <v>47362</v>
      </c>
      <c r="K952">
        <v>97.519000000000005</v>
      </c>
      <c r="L952" t="s">
        <v>2618</v>
      </c>
      <c r="N952" t="s">
        <v>2618</v>
      </c>
      <c r="O952" t="s">
        <v>2618</v>
      </c>
      <c r="P952" t="s">
        <v>2965</v>
      </c>
      <c r="Q952" t="s">
        <v>2618</v>
      </c>
      <c r="R952" s="19">
        <v>41408</v>
      </c>
      <c r="S952" t="s">
        <v>2723</v>
      </c>
      <c r="T952" t="s">
        <v>3848</v>
      </c>
      <c r="U952" t="s">
        <v>3851</v>
      </c>
      <c r="V952" t="s">
        <v>3865</v>
      </c>
      <c r="W952" t="s">
        <v>3848</v>
      </c>
      <c r="X952" t="s">
        <v>3869</v>
      </c>
      <c r="Y952" t="s">
        <v>3873</v>
      </c>
      <c r="Z952" t="s">
        <v>3873</v>
      </c>
      <c r="AA952" t="s">
        <v>3873</v>
      </c>
      <c r="AB952" t="s">
        <v>3873</v>
      </c>
      <c r="AC952" s="21">
        <v>97.52</v>
      </c>
      <c r="AD952" s="22">
        <v>3.4500000000000003E-2</v>
      </c>
      <c r="AE952" t="s">
        <v>3007</v>
      </c>
      <c r="AF952">
        <v>0</v>
      </c>
      <c r="AG952" t="s">
        <v>3718</v>
      </c>
    </row>
    <row r="953" spans="1:33" hidden="1" x14ac:dyDescent="0.55000000000000004">
      <c r="A953" t="s">
        <v>32</v>
      </c>
      <c r="B953" t="s">
        <v>41</v>
      </c>
      <c r="C953" t="s">
        <v>287</v>
      </c>
      <c r="D953" t="s">
        <v>2205</v>
      </c>
      <c r="E953" t="s">
        <v>2990</v>
      </c>
      <c r="F953" t="s">
        <v>2639</v>
      </c>
      <c r="G953" t="s">
        <v>2723</v>
      </c>
      <c r="H953">
        <v>3760000</v>
      </c>
      <c r="I953">
        <v>5</v>
      </c>
      <c r="J953" s="19">
        <v>43709</v>
      </c>
      <c r="K953">
        <v>120.553</v>
      </c>
      <c r="L953" t="s">
        <v>2618</v>
      </c>
      <c r="N953" t="s">
        <v>2618</v>
      </c>
      <c r="O953" t="s">
        <v>2618</v>
      </c>
      <c r="P953" t="s">
        <v>2965</v>
      </c>
      <c r="Q953" t="s">
        <v>2618</v>
      </c>
      <c r="R953" s="19">
        <v>41408</v>
      </c>
      <c r="AE953" t="s">
        <v>3007</v>
      </c>
      <c r="AF953">
        <v>0</v>
      </c>
    </row>
    <row r="954" spans="1:33" hidden="1" x14ac:dyDescent="0.55000000000000004">
      <c r="A954" t="s">
        <v>32</v>
      </c>
      <c r="B954" t="s">
        <v>41</v>
      </c>
      <c r="C954" t="s">
        <v>287</v>
      </c>
      <c r="D954" t="s">
        <v>2206</v>
      </c>
      <c r="E954" t="s">
        <v>2990</v>
      </c>
      <c r="F954" t="s">
        <v>2639</v>
      </c>
      <c r="G954" t="s">
        <v>2723</v>
      </c>
      <c r="H954">
        <v>25225000</v>
      </c>
      <c r="I954">
        <v>5</v>
      </c>
      <c r="J954" s="19">
        <v>48458</v>
      </c>
      <c r="K954">
        <v>113.70399999999999</v>
      </c>
      <c r="L954" t="s">
        <v>2618</v>
      </c>
      <c r="N954" t="s">
        <v>2618</v>
      </c>
      <c r="O954" t="s">
        <v>2618</v>
      </c>
      <c r="P954" t="s">
        <v>2965</v>
      </c>
      <c r="Q954" t="s">
        <v>2618</v>
      </c>
      <c r="R954" s="19">
        <v>41408</v>
      </c>
      <c r="S954" t="s">
        <v>2723</v>
      </c>
      <c r="T954" t="s">
        <v>3848</v>
      </c>
      <c r="U954" t="s">
        <v>3851</v>
      </c>
      <c r="V954" t="s">
        <v>3865</v>
      </c>
      <c r="W954" t="s">
        <v>3848</v>
      </c>
      <c r="X954" t="s">
        <v>3869</v>
      </c>
      <c r="Y954" t="s">
        <v>3873</v>
      </c>
      <c r="Z954" t="s">
        <v>3873</v>
      </c>
      <c r="AA954" t="s">
        <v>3873</v>
      </c>
      <c r="AB954" t="s">
        <v>3873</v>
      </c>
      <c r="AC954" s="21">
        <v>113.7</v>
      </c>
      <c r="AD954" s="22">
        <v>3.4099999999999998E-2</v>
      </c>
      <c r="AE954" t="s">
        <v>3007</v>
      </c>
      <c r="AF954">
        <v>0</v>
      </c>
      <c r="AG954" t="s">
        <v>3719</v>
      </c>
    </row>
    <row r="955" spans="1:33" hidden="1" x14ac:dyDescent="0.55000000000000004">
      <c r="A955" t="s">
        <v>32</v>
      </c>
      <c r="B955" t="s">
        <v>41</v>
      </c>
      <c r="C955" t="s">
        <v>287</v>
      </c>
      <c r="D955" t="s">
        <v>2207</v>
      </c>
      <c r="E955" t="s">
        <v>2990</v>
      </c>
      <c r="F955" t="s">
        <v>2639</v>
      </c>
      <c r="G955" t="s">
        <v>2723</v>
      </c>
      <c r="J955" s="19">
        <v>49188</v>
      </c>
      <c r="L955" t="s">
        <v>2618</v>
      </c>
      <c r="N955" t="s">
        <v>2618</v>
      </c>
      <c r="O955" t="s">
        <v>2618</v>
      </c>
      <c r="P955" t="s">
        <v>2618</v>
      </c>
      <c r="Q955" t="s">
        <v>2618</v>
      </c>
      <c r="R955" s="19">
        <v>41408</v>
      </c>
      <c r="AE955" t="s">
        <v>3007</v>
      </c>
      <c r="AF955">
        <v>0</v>
      </c>
    </row>
    <row r="956" spans="1:33" hidden="1" x14ac:dyDescent="0.55000000000000004">
      <c r="A956" t="s">
        <v>32</v>
      </c>
      <c r="B956" t="s">
        <v>41</v>
      </c>
      <c r="C956" t="s">
        <v>287</v>
      </c>
      <c r="D956" t="s">
        <v>2208</v>
      </c>
      <c r="E956" t="s">
        <v>2990</v>
      </c>
      <c r="F956" t="s">
        <v>2639</v>
      </c>
      <c r="G956" t="s">
        <v>2723</v>
      </c>
      <c r="H956">
        <v>28750000</v>
      </c>
      <c r="I956">
        <v>3.5</v>
      </c>
      <c r="J956" s="19">
        <v>49553</v>
      </c>
      <c r="K956">
        <v>94.933000000000007</v>
      </c>
      <c r="L956" t="s">
        <v>2618</v>
      </c>
      <c r="N956" t="s">
        <v>2618</v>
      </c>
      <c r="O956" t="s">
        <v>2618</v>
      </c>
      <c r="P956" t="s">
        <v>2965</v>
      </c>
      <c r="Q956" t="s">
        <v>2618</v>
      </c>
      <c r="R956" s="19">
        <v>41408</v>
      </c>
      <c r="S956" t="s">
        <v>2723</v>
      </c>
      <c r="T956" t="s">
        <v>3848</v>
      </c>
      <c r="U956" t="s">
        <v>3851</v>
      </c>
      <c r="V956" t="s">
        <v>3865</v>
      </c>
      <c r="W956" t="s">
        <v>3848</v>
      </c>
      <c r="X956" t="s">
        <v>3869</v>
      </c>
      <c r="Y956" t="s">
        <v>3873</v>
      </c>
      <c r="Z956" t="s">
        <v>3873</v>
      </c>
      <c r="AA956" t="s">
        <v>3873</v>
      </c>
      <c r="AB956" t="s">
        <v>3873</v>
      </c>
      <c r="AC956" s="21">
        <v>94.93</v>
      </c>
      <c r="AD956" s="22">
        <v>3.8399999999999997E-2</v>
      </c>
      <c r="AE956" t="s">
        <v>3007</v>
      </c>
      <c r="AF956">
        <v>0</v>
      </c>
      <c r="AG956" t="s">
        <v>3720</v>
      </c>
    </row>
    <row r="957" spans="1:33" x14ac:dyDescent="0.55000000000000004">
      <c r="A957" t="s">
        <v>32</v>
      </c>
      <c r="B957" t="s">
        <v>48</v>
      </c>
      <c r="C957" t="s">
        <v>127</v>
      </c>
      <c r="D957" t="s">
        <v>718</v>
      </c>
      <c r="E957">
        <v>47804</v>
      </c>
      <c r="F957" t="s">
        <v>2679</v>
      </c>
      <c r="G957" t="s">
        <v>3846</v>
      </c>
      <c r="H957">
        <v>660000</v>
      </c>
      <c r="I957">
        <v>4.25</v>
      </c>
      <c r="J957" s="19">
        <v>43435</v>
      </c>
      <c r="K957">
        <v>97.736999999999995</v>
      </c>
      <c r="L957" t="s">
        <v>2618</v>
      </c>
      <c r="N957" t="s">
        <v>2618</v>
      </c>
      <c r="O957" t="s">
        <v>2965</v>
      </c>
      <c r="P957" t="s">
        <v>2965</v>
      </c>
      <c r="Q957" t="s">
        <v>2618</v>
      </c>
      <c r="R957" s="19">
        <v>38918</v>
      </c>
      <c r="AE957" t="s">
        <v>3034</v>
      </c>
      <c r="AF957">
        <v>0</v>
      </c>
    </row>
    <row r="958" spans="1:33" x14ac:dyDescent="0.55000000000000004">
      <c r="A958" t="s">
        <v>32</v>
      </c>
      <c r="B958" t="s">
        <v>48</v>
      </c>
      <c r="C958" t="s">
        <v>127</v>
      </c>
      <c r="D958" t="s">
        <v>719</v>
      </c>
      <c r="E958">
        <v>47804</v>
      </c>
      <c r="F958" t="s">
        <v>2679</v>
      </c>
      <c r="G958" t="s">
        <v>3846</v>
      </c>
      <c r="H958">
        <v>690000</v>
      </c>
      <c r="I958">
        <v>4.5</v>
      </c>
      <c r="J958" s="19">
        <v>43800</v>
      </c>
      <c r="K958">
        <v>99.4</v>
      </c>
      <c r="L958" t="s">
        <v>2618</v>
      </c>
      <c r="N958" t="s">
        <v>2618</v>
      </c>
      <c r="O958" t="s">
        <v>2965</v>
      </c>
      <c r="P958" t="s">
        <v>2965</v>
      </c>
      <c r="Q958" t="s">
        <v>2618</v>
      </c>
      <c r="R958" s="19">
        <v>38918</v>
      </c>
      <c r="AE958" t="s">
        <v>3034</v>
      </c>
      <c r="AF958">
        <v>0</v>
      </c>
    </row>
    <row r="959" spans="1:33" x14ac:dyDescent="0.55000000000000004">
      <c r="A959" t="s">
        <v>32</v>
      </c>
      <c r="B959" t="s">
        <v>48</v>
      </c>
      <c r="C959" t="s">
        <v>127</v>
      </c>
      <c r="D959" t="s">
        <v>720</v>
      </c>
      <c r="E959">
        <v>47804</v>
      </c>
      <c r="F959" t="s">
        <v>2679</v>
      </c>
      <c r="G959" t="s">
        <v>3846</v>
      </c>
      <c r="H959">
        <v>725000</v>
      </c>
      <c r="I959">
        <v>4.5</v>
      </c>
      <c r="J959" s="19">
        <v>44166</v>
      </c>
      <c r="K959">
        <v>98.951999999999998</v>
      </c>
      <c r="L959" t="s">
        <v>2618</v>
      </c>
      <c r="N959" t="s">
        <v>2618</v>
      </c>
      <c r="O959" t="s">
        <v>2965</v>
      </c>
      <c r="P959" t="s">
        <v>2965</v>
      </c>
      <c r="Q959" t="s">
        <v>2618</v>
      </c>
      <c r="R959" s="19">
        <v>38918</v>
      </c>
      <c r="AE959" t="s">
        <v>3034</v>
      </c>
      <c r="AF959">
        <v>0</v>
      </c>
    </row>
    <row r="960" spans="1:33" x14ac:dyDescent="0.55000000000000004">
      <c r="A960" t="s">
        <v>32</v>
      </c>
      <c r="B960" t="s">
        <v>48</v>
      </c>
      <c r="C960" t="s">
        <v>127</v>
      </c>
      <c r="D960" t="s">
        <v>721</v>
      </c>
      <c r="E960">
        <v>47804</v>
      </c>
      <c r="F960" t="s">
        <v>2679</v>
      </c>
      <c r="G960" t="s">
        <v>3846</v>
      </c>
      <c r="H960">
        <v>755000</v>
      </c>
      <c r="I960">
        <v>4.5</v>
      </c>
      <c r="J960" s="19">
        <v>44531</v>
      </c>
      <c r="K960">
        <v>98.576999999999998</v>
      </c>
      <c r="L960" t="s">
        <v>2618</v>
      </c>
      <c r="N960" t="s">
        <v>2618</v>
      </c>
      <c r="O960" t="s">
        <v>2965</v>
      </c>
      <c r="P960" t="s">
        <v>2965</v>
      </c>
      <c r="Q960" t="s">
        <v>2618</v>
      </c>
      <c r="R960" s="19">
        <v>38918</v>
      </c>
      <c r="AE960" t="s">
        <v>3034</v>
      </c>
      <c r="AF960">
        <v>0</v>
      </c>
    </row>
    <row r="961" spans="1:32" x14ac:dyDescent="0.55000000000000004">
      <c r="A961" t="s">
        <v>32</v>
      </c>
      <c r="B961" t="s">
        <v>48</v>
      </c>
      <c r="C961" t="s">
        <v>127</v>
      </c>
      <c r="D961" t="s">
        <v>722</v>
      </c>
      <c r="E961">
        <v>47804</v>
      </c>
      <c r="F961" t="s">
        <v>2679</v>
      </c>
      <c r="G961" t="s">
        <v>3846</v>
      </c>
      <c r="H961">
        <v>4335000</v>
      </c>
      <c r="I961">
        <v>4.5</v>
      </c>
      <c r="J961" s="19">
        <v>46357</v>
      </c>
      <c r="K961">
        <v>96.882000000000005</v>
      </c>
      <c r="L961" t="s">
        <v>2618</v>
      </c>
      <c r="N961" t="s">
        <v>2618</v>
      </c>
      <c r="O961" t="s">
        <v>2965</v>
      </c>
      <c r="P961" t="s">
        <v>2965</v>
      </c>
      <c r="Q961" t="s">
        <v>2618</v>
      </c>
      <c r="R961" s="19">
        <v>38918</v>
      </c>
      <c r="AE961" t="s">
        <v>3034</v>
      </c>
      <c r="AF961">
        <v>0</v>
      </c>
    </row>
    <row r="962" spans="1:32" x14ac:dyDescent="0.55000000000000004">
      <c r="A962" t="s">
        <v>32</v>
      </c>
      <c r="B962" t="s">
        <v>48</v>
      </c>
      <c r="C962" t="s">
        <v>127</v>
      </c>
      <c r="D962" t="s">
        <v>723</v>
      </c>
      <c r="E962">
        <v>47804</v>
      </c>
      <c r="F962" t="s">
        <v>2679</v>
      </c>
      <c r="G962" t="s">
        <v>3846</v>
      </c>
      <c r="H962">
        <v>5510000</v>
      </c>
      <c r="I962">
        <v>5</v>
      </c>
      <c r="J962" s="19">
        <v>48183</v>
      </c>
      <c r="L962" t="s">
        <v>2618</v>
      </c>
      <c r="N962" t="s">
        <v>2618</v>
      </c>
      <c r="O962" t="s">
        <v>2965</v>
      </c>
      <c r="P962" t="s">
        <v>2965</v>
      </c>
      <c r="Q962" t="s">
        <v>2618</v>
      </c>
      <c r="R962" s="19">
        <v>38918</v>
      </c>
      <c r="AE962" t="s">
        <v>3034</v>
      </c>
      <c r="AF962">
        <v>0</v>
      </c>
    </row>
    <row r="963" spans="1:32" x14ac:dyDescent="0.55000000000000004">
      <c r="A963" t="s">
        <v>32</v>
      </c>
      <c r="B963" t="s">
        <v>48</v>
      </c>
      <c r="C963" t="s">
        <v>387</v>
      </c>
      <c r="D963" t="s">
        <v>2384</v>
      </c>
      <c r="E963">
        <v>47804</v>
      </c>
      <c r="F963" t="s">
        <v>2937</v>
      </c>
      <c r="G963" t="s">
        <v>3846</v>
      </c>
      <c r="H963">
        <v>135000</v>
      </c>
      <c r="I963">
        <v>4</v>
      </c>
      <c r="J963" s="19">
        <v>39783</v>
      </c>
      <c r="K963">
        <v>100.265</v>
      </c>
      <c r="L963" t="s">
        <v>2618</v>
      </c>
      <c r="N963" t="s">
        <v>2618</v>
      </c>
      <c r="O963" t="s">
        <v>2618</v>
      </c>
      <c r="P963" t="s">
        <v>2618</v>
      </c>
      <c r="Q963" t="s">
        <v>2618</v>
      </c>
      <c r="R963" s="19">
        <v>38918</v>
      </c>
      <c r="AE963" t="s">
        <v>3034</v>
      </c>
      <c r="AF963">
        <v>0</v>
      </c>
    </row>
    <row r="964" spans="1:32" x14ac:dyDescent="0.55000000000000004">
      <c r="A964" t="s">
        <v>32</v>
      </c>
      <c r="B964" t="s">
        <v>48</v>
      </c>
      <c r="C964" t="s">
        <v>387</v>
      </c>
      <c r="D964" t="s">
        <v>2385</v>
      </c>
      <c r="E964">
        <v>47804</v>
      </c>
      <c r="F964" t="s">
        <v>2937</v>
      </c>
      <c r="G964" t="s">
        <v>3846</v>
      </c>
      <c r="H964">
        <v>140000</v>
      </c>
      <c r="I964">
        <v>4</v>
      </c>
      <c r="J964" s="19">
        <v>40148</v>
      </c>
      <c r="K964">
        <v>100.184</v>
      </c>
      <c r="L964" t="s">
        <v>2618</v>
      </c>
      <c r="N964" t="s">
        <v>2618</v>
      </c>
      <c r="O964" t="s">
        <v>2618</v>
      </c>
      <c r="P964" t="s">
        <v>2618</v>
      </c>
      <c r="Q964" t="s">
        <v>2618</v>
      </c>
      <c r="R964" s="19">
        <v>38918</v>
      </c>
      <c r="AE964" t="s">
        <v>3034</v>
      </c>
      <c r="AF964">
        <v>0</v>
      </c>
    </row>
    <row r="965" spans="1:32" x14ac:dyDescent="0.55000000000000004">
      <c r="A965" t="s">
        <v>32</v>
      </c>
      <c r="B965" t="s">
        <v>48</v>
      </c>
      <c r="C965" t="s">
        <v>387</v>
      </c>
      <c r="D965" t="s">
        <v>2386</v>
      </c>
      <c r="E965">
        <v>47804</v>
      </c>
      <c r="F965" t="s">
        <v>2937</v>
      </c>
      <c r="G965" t="s">
        <v>3846</v>
      </c>
      <c r="H965">
        <v>145000</v>
      </c>
      <c r="I965">
        <v>4</v>
      </c>
      <c r="J965" s="19">
        <v>40513</v>
      </c>
      <c r="K965">
        <v>99.876999999999995</v>
      </c>
      <c r="L965" t="s">
        <v>2618</v>
      </c>
      <c r="N965" t="s">
        <v>2618</v>
      </c>
      <c r="O965" t="s">
        <v>2618</v>
      </c>
      <c r="P965" t="s">
        <v>2618</v>
      </c>
      <c r="Q965" t="s">
        <v>2618</v>
      </c>
      <c r="R965" s="19">
        <v>38918</v>
      </c>
      <c r="AE965" t="s">
        <v>3034</v>
      </c>
      <c r="AF965">
        <v>0</v>
      </c>
    </row>
    <row r="966" spans="1:32" x14ac:dyDescent="0.55000000000000004">
      <c r="A966" t="s">
        <v>32</v>
      </c>
      <c r="B966" t="s">
        <v>48</v>
      </c>
      <c r="C966" t="s">
        <v>387</v>
      </c>
      <c r="D966" t="s">
        <v>2387</v>
      </c>
      <c r="E966">
        <v>47804</v>
      </c>
      <c r="F966" t="s">
        <v>2937</v>
      </c>
      <c r="G966" t="s">
        <v>3846</v>
      </c>
      <c r="H966">
        <v>150000</v>
      </c>
      <c r="I966">
        <v>4</v>
      </c>
      <c r="J966" s="19">
        <v>40878</v>
      </c>
      <c r="K966">
        <v>99.519000000000005</v>
      </c>
      <c r="L966" t="s">
        <v>2618</v>
      </c>
      <c r="N966" t="s">
        <v>2618</v>
      </c>
      <c r="O966" t="s">
        <v>2618</v>
      </c>
      <c r="P966" t="s">
        <v>2618</v>
      </c>
      <c r="Q966" t="s">
        <v>2618</v>
      </c>
      <c r="R966" s="19">
        <v>38918</v>
      </c>
      <c r="AE966" t="s">
        <v>3034</v>
      </c>
      <c r="AF966">
        <v>0</v>
      </c>
    </row>
    <row r="967" spans="1:32" x14ac:dyDescent="0.55000000000000004">
      <c r="A967" t="s">
        <v>32</v>
      </c>
      <c r="B967" t="s">
        <v>48</v>
      </c>
      <c r="C967" t="s">
        <v>387</v>
      </c>
      <c r="D967" t="s">
        <v>2388</v>
      </c>
      <c r="E967">
        <v>47804</v>
      </c>
      <c r="F967" t="s">
        <v>2937</v>
      </c>
      <c r="G967" t="s">
        <v>3846</v>
      </c>
      <c r="H967">
        <v>160000</v>
      </c>
      <c r="I967">
        <v>4</v>
      </c>
      <c r="J967" s="19">
        <v>41244</v>
      </c>
      <c r="K967">
        <v>99.165000000000006</v>
      </c>
      <c r="L967" t="s">
        <v>2618</v>
      </c>
      <c r="N967" t="s">
        <v>2618</v>
      </c>
      <c r="O967" t="s">
        <v>2618</v>
      </c>
      <c r="P967" t="s">
        <v>2618</v>
      </c>
      <c r="Q967" t="s">
        <v>2618</v>
      </c>
      <c r="R967" s="19">
        <v>38918</v>
      </c>
      <c r="AE967" t="s">
        <v>3034</v>
      </c>
      <c r="AF967">
        <v>0</v>
      </c>
    </row>
    <row r="968" spans="1:32" x14ac:dyDescent="0.55000000000000004">
      <c r="A968" t="s">
        <v>32</v>
      </c>
      <c r="B968" t="s">
        <v>48</v>
      </c>
      <c r="C968" t="s">
        <v>387</v>
      </c>
      <c r="D968" t="s">
        <v>2389</v>
      </c>
      <c r="E968">
        <v>47804</v>
      </c>
      <c r="F968" t="s">
        <v>2937</v>
      </c>
      <c r="G968" t="s">
        <v>3846</v>
      </c>
      <c r="H968">
        <v>165000</v>
      </c>
      <c r="I968">
        <v>4</v>
      </c>
      <c r="J968" s="19">
        <v>41609</v>
      </c>
      <c r="K968">
        <v>98.677999999999997</v>
      </c>
      <c r="L968" t="s">
        <v>2618</v>
      </c>
      <c r="N968" t="s">
        <v>2618</v>
      </c>
      <c r="O968" t="s">
        <v>2618</v>
      </c>
      <c r="P968" t="s">
        <v>2618</v>
      </c>
      <c r="Q968" t="s">
        <v>2618</v>
      </c>
      <c r="R968" s="19">
        <v>38918</v>
      </c>
      <c r="AE968" t="s">
        <v>3034</v>
      </c>
      <c r="AF968">
        <v>0</v>
      </c>
    </row>
    <row r="969" spans="1:32" x14ac:dyDescent="0.55000000000000004">
      <c r="A969" t="s">
        <v>32</v>
      </c>
      <c r="B969" t="s">
        <v>48</v>
      </c>
      <c r="C969" t="s">
        <v>387</v>
      </c>
      <c r="D969" t="s">
        <v>2390</v>
      </c>
      <c r="E969">
        <v>47804</v>
      </c>
      <c r="F969" t="s">
        <v>2937</v>
      </c>
      <c r="G969" t="s">
        <v>3846</v>
      </c>
      <c r="H969">
        <v>170000</v>
      </c>
      <c r="I969">
        <v>4</v>
      </c>
      <c r="J969" s="19">
        <v>41974</v>
      </c>
      <c r="K969">
        <v>98.114000000000004</v>
      </c>
      <c r="L969" t="s">
        <v>2618</v>
      </c>
      <c r="N969" t="s">
        <v>2618</v>
      </c>
      <c r="O969" t="s">
        <v>2965</v>
      </c>
      <c r="P969" t="s">
        <v>2618</v>
      </c>
      <c r="Q969" t="s">
        <v>2618</v>
      </c>
      <c r="R969" s="19">
        <v>38918</v>
      </c>
      <c r="AE969" t="s">
        <v>3034</v>
      </c>
      <c r="AF969">
        <v>0</v>
      </c>
    </row>
    <row r="970" spans="1:32" x14ac:dyDescent="0.55000000000000004">
      <c r="A970" t="s">
        <v>32</v>
      </c>
      <c r="B970" t="s">
        <v>48</v>
      </c>
      <c r="C970" t="s">
        <v>387</v>
      </c>
      <c r="D970" t="s">
        <v>2391</v>
      </c>
      <c r="E970">
        <v>47804</v>
      </c>
      <c r="F970" t="s">
        <v>2937</v>
      </c>
      <c r="G970" t="s">
        <v>3846</v>
      </c>
      <c r="H970">
        <v>180000</v>
      </c>
      <c r="I970">
        <v>4.125</v>
      </c>
      <c r="J970" s="19">
        <v>42339</v>
      </c>
      <c r="K970">
        <v>98.430999999999997</v>
      </c>
      <c r="L970" t="s">
        <v>2618</v>
      </c>
      <c r="N970" t="s">
        <v>2618</v>
      </c>
      <c r="O970" t="s">
        <v>2965</v>
      </c>
      <c r="P970" t="s">
        <v>2965</v>
      </c>
      <c r="Q970" t="s">
        <v>2618</v>
      </c>
      <c r="R970" s="19">
        <v>38918</v>
      </c>
      <c r="AE970" t="s">
        <v>3034</v>
      </c>
      <c r="AF970">
        <v>0</v>
      </c>
    </row>
    <row r="971" spans="1:32" x14ac:dyDescent="0.55000000000000004">
      <c r="A971" t="s">
        <v>32</v>
      </c>
      <c r="B971" t="s">
        <v>48</v>
      </c>
      <c r="C971" t="s">
        <v>387</v>
      </c>
      <c r="D971" t="s">
        <v>2392</v>
      </c>
      <c r="E971">
        <v>47804</v>
      </c>
      <c r="F971" t="s">
        <v>2937</v>
      </c>
      <c r="G971" t="s">
        <v>3846</v>
      </c>
      <c r="H971">
        <v>185000</v>
      </c>
      <c r="I971">
        <v>4.125</v>
      </c>
      <c r="J971" s="19">
        <v>42705</v>
      </c>
      <c r="K971">
        <v>97.89</v>
      </c>
      <c r="L971" t="s">
        <v>2618</v>
      </c>
      <c r="N971" t="s">
        <v>2618</v>
      </c>
      <c r="O971" t="s">
        <v>2965</v>
      </c>
      <c r="P971" t="s">
        <v>2965</v>
      </c>
      <c r="Q971" t="s">
        <v>2618</v>
      </c>
      <c r="R971" s="19">
        <v>38918</v>
      </c>
      <c r="AE971" t="s">
        <v>3034</v>
      </c>
      <c r="AF971">
        <v>0</v>
      </c>
    </row>
    <row r="972" spans="1:32" x14ac:dyDescent="0.55000000000000004">
      <c r="A972" t="s">
        <v>32</v>
      </c>
      <c r="B972" t="s">
        <v>48</v>
      </c>
      <c r="C972" t="s">
        <v>387</v>
      </c>
      <c r="D972" t="s">
        <v>2393</v>
      </c>
      <c r="E972">
        <v>47804</v>
      </c>
      <c r="F972" t="s">
        <v>2937</v>
      </c>
      <c r="G972" t="s">
        <v>3846</v>
      </c>
      <c r="H972">
        <v>1060000</v>
      </c>
      <c r="I972">
        <v>4.5</v>
      </c>
      <c r="J972" s="19">
        <v>44531</v>
      </c>
      <c r="K972">
        <v>97.823999999999998</v>
      </c>
      <c r="L972" t="s">
        <v>2618</v>
      </c>
      <c r="N972" t="s">
        <v>2618</v>
      </c>
      <c r="O972" t="s">
        <v>2965</v>
      </c>
      <c r="P972" t="s">
        <v>2965</v>
      </c>
      <c r="Q972" t="s">
        <v>2618</v>
      </c>
      <c r="R972" s="19">
        <v>38918</v>
      </c>
      <c r="AE972" t="s">
        <v>3034</v>
      </c>
      <c r="AF972">
        <v>0</v>
      </c>
    </row>
    <row r="973" spans="1:32" x14ac:dyDescent="0.55000000000000004">
      <c r="A973" t="s">
        <v>32</v>
      </c>
      <c r="B973" t="s">
        <v>48</v>
      </c>
      <c r="C973" t="s">
        <v>387</v>
      </c>
      <c r="D973" t="s">
        <v>2394</v>
      </c>
      <c r="E973">
        <v>47804</v>
      </c>
      <c r="F973" t="s">
        <v>2937</v>
      </c>
      <c r="G973" t="s">
        <v>3846</v>
      </c>
      <c r="H973">
        <v>1325000</v>
      </c>
      <c r="I973">
        <v>4.5</v>
      </c>
      <c r="J973" s="19">
        <v>46357</v>
      </c>
      <c r="K973">
        <v>96.123999999999995</v>
      </c>
      <c r="L973" t="s">
        <v>2618</v>
      </c>
      <c r="N973" t="s">
        <v>2618</v>
      </c>
      <c r="O973" t="s">
        <v>2965</v>
      </c>
      <c r="P973" t="s">
        <v>2965</v>
      </c>
      <c r="Q973" t="s">
        <v>2618</v>
      </c>
      <c r="R973" s="19">
        <v>38918</v>
      </c>
      <c r="AE973" t="s">
        <v>3034</v>
      </c>
      <c r="AF973">
        <v>0</v>
      </c>
    </row>
    <row r="974" spans="1:32" x14ac:dyDescent="0.55000000000000004">
      <c r="A974" t="s">
        <v>32</v>
      </c>
      <c r="B974" t="s">
        <v>48</v>
      </c>
      <c r="C974" t="s">
        <v>387</v>
      </c>
      <c r="D974" t="s">
        <v>2395</v>
      </c>
      <c r="E974">
        <v>47804</v>
      </c>
      <c r="F974" t="s">
        <v>2937</v>
      </c>
      <c r="G974" t="s">
        <v>3846</v>
      </c>
      <c r="H974">
        <v>1675000</v>
      </c>
      <c r="I974">
        <v>4.7</v>
      </c>
      <c r="J974" s="19">
        <v>48183</v>
      </c>
      <c r="K974">
        <v>97.108000000000004</v>
      </c>
      <c r="L974" t="s">
        <v>2618</v>
      </c>
      <c r="N974" t="s">
        <v>2618</v>
      </c>
      <c r="O974" t="s">
        <v>2965</v>
      </c>
      <c r="P974" t="s">
        <v>2965</v>
      </c>
      <c r="Q974" t="s">
        <v>2618</v>
      </c>
      <c r="R974" s="19">
        <v>38918</v>
      </c>
      <c r="AE974" t="s">
        <v>3034</v>
      </c>
      <c r="AF974">
        <v>0</v>
      </c>
    </row>
    <row r="975" spans="1:32" x14ac:dyDescent="0.55000000000000004">
      <c r="A975" t="s">
        <v>32</v>
      </c>
      <c r="B975" t="s">
        <v>48</v>
      </c>
      <c r="C975" t="s">
        <v>319</v>
      </c>
      <c r="D975" t="s">
        <v>1991</v>
      </c>
      <c r="E975">
        <v>47804</v>
      </c>
      <c r="F975" t="s">
        <v>2871</v>
      </c>
      <c r="G975" t="s">
        <v>3846</v>
      </c>
      <c r="H975">
        <v>235000</v>
      </c>
      <c r="I975">
        <v>4</v>
      </c>
      <c r="J975" s="19">
        <v>42705</v>
      </c>
      <c r="L975">
        <v>102.345</v>
      </c>
      <c r="M975">
        <v>0.5</v>
      </c>
      <c r="N975" t="s">
        <v>2618</v>
      </c>
      <c r="O975" t="s">
        <v>2618</v>
      </c>
      <c r="P975" t="s">
        <v>2965</v>
      </c>
      <c r="Q975" t="s">
        <v>2618</v>
      </c>
      <c r="R975" s="19">
        <v>42458</v>
      </c>
      <c r="AE975" t="s">
        <v>3112</v>
      </c>
      <c r="AF975">
        <v>0</v>
      </c>
    </row>
    <row r="976" spans="1:32" x14ac:dyDescent="0.55000000000000004">
      <c r="A976" t="s">
        <v>32</v>
      </c>
      <c r="B976" t="s">
        <v>48</v>
      </c>
      <c r="C976" t="s">
        <v>319</v>
      </c>
      <c r="D976" t="s">
        <v>1992</v>
      </c>
      <c r="E976">
        <v>47804</v>
      </c>
      <c r="F976" t="s">
        <v>2871</v>
      </c>
      <c r="G976" t="s">
        <v>3846</v>
      </c>
      <c r="H976">
        <v>315000</v>
      </c>
      <c r="I976">
        <v>4</v>
      </c>
      <c r="J976" s="19">
        <v>43070</v>
      </c>
      <c r="L976">
        <v>105.26900000000001</v>
      </c>
      <c r="M976">
        <v>0.82</v>
      </c>
      <c r="N976" t="s">
        <v>2618</v>
      </c>
      <c r="O976" t="s">
        <v>2618</v>
      </c>
      <c r="P976" t="s">
        <v>2965</v>
      </c>
      <c r="Q976" t="s">
        <v>2618</v>
      </c>
      <c r="R976" s="19">
        <v>42458</v>
      </c>
      <c r="AE976" t="s">
        <v>3112</v>
      </c>
      <c r="AF976">
        <v>0</v>
      </c>
    </row>
    <row r="977" spans="1:33" x14ac:dyDescent="0.55000000000000004">
      <c r="A977" t="s">
        <v>32</v>
      </c>
      <c r="B977" t="s">
        <v>48</v>
      </c>
      <c r="C977" t="s">
        <v>319</v>
      </c>
      <c r="D977" t="s">
        <v>1993</v>
      </c>
      <c r="E977">
        <v>47804</v>
      </c>
      <c r="F977" t="s">
        <v>2871</v>
      </c>
      <c r="G977" t="s">
        <v>3846</v>
      </c>
      <c r="H977">
        <v>330000</v>
      </c>
      <c r="I977">
        <v>4</v>
      </c>
      <c r="J977" s="19">
        <v>43435</v>
      </c>
      <c r="L977">
        <v>107.889</v>
      </c>
      <c r="M977">
        <v>1</v>
      </c>
      <c r="N977" t="s">
        <v>2618</v>
      </c>
      <c r="O977" t="s">
        <v>2618</v>
      </c>
      <c r="P977" t="s">
        <v>2965</v>
      </c>
      <c r="Q977" t="s">
        <v>2618</v>
      </c>
      <c r="R977" s="19">
        <v>42458</v>
      </c>
      <c r="AE977" t="s">
        <v>3112</v>
      </c>
      <c r="AF977">
        <v>0</v>
      </c>
    </row>
    <row r="978" spans="1:33" x14ac:dyDescent="0.55000000000000004">
      <c r="A978" t="s">
        <v>32</v>
      </c>
      <c r="B978" t="s">
        <v>48</v>
      </c>
      <c r="C978" t="s">
        <v>319</v>
      </c>
      <c r="D978" t="s">
        <v>1994</v>
      </c>
      <c r="E978">
        <v>47804</v>
      </c>
      <c r="F978" t="s">
        <v>2871</v>
      </c>
      <c r="G978" t="s">
        <v>3846</v>
      </c>
      <c r="H978">
        <v>345000</v>
      </c>
      <c r="I978">
        <v>4</v>
      </c>
      <c r="J978" s="19">
        <v>43800</v>
      </c>
      <c r="L978">
        <v>110.02800000000001</v>
      </c>
      <c r="M978">
        <v>1.2</v>
      </c>
      <c r="N978" t="s">
        <v>2618</v>
      </c>
      <c r="O978" t="s">
        <v>2618</v>
      </c>
      <c r="P978" t="s">
        <v>2965</v>
      </c>
      <c r="Q978" t="s">
        <v>2962</v>
      </c>
      <c r="R978" s="19">
        <v>42458</v>
      </c>
      <c r="AE978" t="s">
        <v>3112</v>
      </c>
      <c r="AF978">
        <v>0</v>
      </c>
    </row>
    <row r="979" spans="1:33" x14ac:dyDescent="0.55000000000000004">
      <c r="A979" t="s">
        <v>32</v>
      </c>
      <c r="B979" t="s">
        <v>48</v>
      </c>
      <c r="C979" t="s">
        <v>319</v>
      </c>
      <c r="D979" t="s">
        <v>1995</v>
      </c>
      <c r="E979">
        <v>47804</v>
      </c>
      <c r="F979" t="s">
        <v>2871</v>
      </c>
      <c r="G979" t="s">
        <v>3846</v>
      </c>
      <c r="H979">
        <v>360000</v>
      </c>
      <c r="I979">
        <v>4</v>
      </c>
      <c r="J979" s="19">
        <v>44166</v>
      </c>
      <c r="L979">
        <v>111.717</v>
      </c>
      <c r="M979">
        <v>1.4</v>
      </c>
      <c r="N979" t="s">
        <v>2962</v>
      </c>
      <c r="O979" t="s">
        <v>2618</v>
      </c>
      <c r="P979" t="s">
        <v>2965</v>
      </c>
      <c r="Q979" t="s">
        <v>2962</v>
      </c>
      <c r="R979" s="19">
        <v>42458</v>
      </c>
      <c r="AE979" t="s">
        <v>3112</v>
      </c>
      <c r="AF979">
        <v>0</v>
      </c>
    </row>
    <row r="980" spans="1:33" x14ac:dyDescent="0.55000000000000004">
      <c r="A980" t="s">
        <v>32</v>
      </c>
      <c r="B980" t="s">
        <v>48</v>
      </c>
      <c r="C980" t="s">
        <v>319</v>
      </c>
      <c r="D980" t="s">
        <v>1996</v>
      </c>
      <c r="E980">
        <v>47804</v>
      </c>
      <c r="F980" t="s">
        <v>2871</v>
      </c>
      <c r="G980" t="s">
        <v>3846</v>
      </c>
      <c r="H980">
        <v>370000</v>
      </c>
      <c r="I980">
        <v>4</v>
      </c>
      <c r="J980" s="19">
        <v>44531</v>
      </c>
      <c r="L980">
        <v>113.136</v>
      </c>
      <c r="M980">
        <v>1.57</v>
      </c>
      <c r="N980" t="s">
        <v>2963</v>
      </c>
      <c r="O980" t="s">
        <v>2618</v>
      </c>
      <c r="P980" t="s">
        <v>2968</v>
      </c>
      <c r="Q980" t="s">
        <v>2963</v>
      </c>
      <c r="R980" s="19">
        <v>42458</v>
      </c>
      <c r="S980" t="s">
        <v>3846</v>
      </c>
      <c r="T980" t="s">
        <v>3848</v>
      </c>
      <c r="U980" t="s">
        <v>3858</v>
      </c>
      <c r="V980" t="s">
        <v>3865</v>
      </c>
      <c r="W980" t="s">
        <v>3848</v>
      </c>
      <c r="X980" t="s">
        <v>3870</v>
      </c>
      <c r="Y980" t="s">
        <v>3873</v>
      </c>
      <c r="Z980" t="s">
        <v>3873</v>
      </c>
      <c r="AA980" t="s">
        <v>3873</v>
      </c>
      <c r="AB980" t="s">
        <v>3873</v>
      </c>
      <c r="AC980" s="21">
        <v>113.14</v>
      </c>
      <c r="AD980" s="22">
        <v>1.5699999999999999E-2</v>
      </c>
      <c r="AE980" t="s">
        <v>3112</v>
      </c>
      <c r="AF980">
        <v>0</v>
      </c>
      <c r="AG980" t="s">
        <v>3629</v>
      </c>
    </row>
    <row r="981" spans="1:33" x14ac:dyDescent="0.55000000000000004">
      <c r="A981" t="s">
        <v>32</v>
      </c>
      <c r="B981" t="s">
        <v>48</v>
      </c>
      <c r="C981" t="s">
        <v>319</v>
      </c>
      <c r="D981" t="s">
        <v>1997</v>
      </c>
      <c r="E981">
        <v>47804</v>
      </c>
      <c r="F981" t="s">
        <v>2871</v>
      </c>
      <c r="G981" t="s">
        <v>3846</v>
      </c>
      <c r="H981">
        <v>385000</v>
      </c>
      <c r="I981">
        <v>4</v>
      </c>
      <c r="J981" s="19">
        <v>44896</v>
      </c>
      <c r="L981">
        <v>114.176</v>
      </c>
      <c r="M981">
        <v>1.74</v>
      </c>
      <c r="N981" t="s">
        <v>2963</v>
      </c>
      <c r="O981" t="s">
        <v>2618</v>
      </c>
      <c r="P981" t="s">
        <v>2968</v>
      </c>
      <c r="Q981" t="s">
        <v>2963</v>
      </c>
      <c r="R981" s="19">
        <v>42458</v>
      </c>
      <c r="S981" t="s">
        <v>3846</v>
      </c>
      <c r="T981" t="s">
        <v>3848</v>
      </c>
      <c r="U981" t="s">
        <v>3858</v>
      </c>
      <c r="V981" t="s">
        <v>3865</v>
      </c>
      <c r="W981" t="s">
        <v>3848</v>
      </c>
      <c r="X981" t="s">
        <v>3870</v>
      </c>
      <c r="Y981" t="s">
        <v>3873</v>
      </c>
      <c r="Z981" t="s">
        <v>3873</v>
      </c>
      <c r="AA981" t="s">
        <v>3873</v>
      </c>
      <c r="AB981" t="s">
        <v>3873</v>
      </c>
      <c r="AC981" s="21">
        <v>114.18</v>
      </c>
      <c r="AD981" s="22">
        <v>1.7399999999999999E-2</v>
      </c>
      <c r="AE981" t="s">
        <v>3112</v>
      </c>
      <c r="AF981">
        <v>0</v>
      </c>
      <c r="AG981" t="s">
        <v>3630</v>
      </c>
    </row>
    <row r="982" spans="1:33" x14ac:dyDescent="0.55000000000000004">
      <c r="A982" t="s">
        <v>32</v>
      </c>
      <c r="B982" t="s">
        <v>48</v>
      </c>
      <c r="C982" t="s">
        <v>319</v>
      </c>
      <c r="D982" t="s">
        <v>1998</v>
      </c>
      <c r="E982">
        <v>47804</v>
      </c>
      <c r="F982" t="s">
        <v>2871</v>
      </c>
      <c r="G982" t="s">
        <v>3846</v>
      </c>
      <c r="H982">
        <v>405000</v>
      </c>
      <c r="I982">
        <v>5</v>
      </c>
      <c r="J982" s="19">
        <v>45261</v>
      </c>
      <c r="L982">
        <v>121.554</v>
      </c>
      <c r="M982">
        <v>1.96</v>
      </c>
      <c r="N982" t="s">
        <v>2963</v>
      </c>
      <c r="O982" t="s">
        <v>2618</v>
      </c>
      <c r="P982" t="s">
        <v>2968</v>
      </c>
      <c r="Q982" t="s">
        <v>2963</v>
      </c>
      <c r="R982" s="19">
        <v>42458</v>
      </c>
      <c r="S982" t="s">
        <v>3846</v>
      </c>
      <c r="T982" t="s">
        <v>3848</v>
      </c>
      <c r="U982" t="s">
        <v>3858</v>
      </c>
      <c r="V982" t="s">
        <v>3865</v>
      </c>
      <c r="W982" t="s">
        <v>3848</v>
      </c>
      <c r="X982" t="s">
        <v>3870</v>
      </c>
      <c r="Y982" t="s">
        <v>3873</v>
      </c>
      <c r="Z982" t="s">
        <v>3873</v>
      </c>
      <c r="AA982" t="s">
        <v>3873</v>
      </c>
      <c r="AB982" t="s">
        <v>3873</v>
      </c>
      <c r="AC982" s="21">
        <v>121.55</v>
      </c>
      <c r="AD982" s="22">
        <v>1.9599999999999999E-2</v>
      </c>
      <c r="AE982" t="s">
        <v>3112</v>
      </c>
      <c r="AF982">
        <v>0</v>
      </c>
      <c r="AG982" t="s">
        <v>3631</v>
      </c>
    </row>
    <row r="983" spans="1:33" x14ac:dyDescent="0.55000000000000004">
      <c r="A983" t="s">
        <v>32</v>
      </c>
      <c r="B983" t="s">
        <v>48</v>
      </c>
      <c r="C983" t="s">
        <v>319</v>
      </c>
      <c r="D983" t="s">
        <v>1999</v>
      </c>
      <c r="E983">
        <v>47804</v>
      </c>
      <c r="F983" t="s">
        <v>2871</v>
      </c>
      <c r="G983" t="s">
        <v>3846</v>
      </c>
      <c r="H983">
        <v>425000</v>
      </c>
      <c r="I983">
        <v>5</v>
      </c>
      <c r="J983" s="19">
        <v>45627</v>
      </c>
      <c r="L983">
        <v>122.791</v>
      </c>
      <c r="M983">
        <v>2.11</v>
      </c>
      <c r="N983" t="s">
        <v>2963</v>
      </c>
      <c r="O983" t="s">
        <v>2618</v>
      </c>
      <c r="P983" t="s">
        <v>2968</v>
      </c>
      <c r="Q983" t="s">
        <v>2963</v>
      </c>
      <c r="R983" s="19">
        <v>42458</v>
      </c>
      <c r="S983" t="s">
        <v>3846</v>
      </c>
      <c r="T983" t="s">
        <v>3848</v>
      </c>
      <c r="U983" t="s">
        <v>3858</v>
      </c>
      <c r="V983" t="s">
        <v>3865</v>
      </c>
      <c r="W983" t="s">
        <v>3848</v>
      </c>
      <c r="X983" t="s">
        <v>3870</v>
      </c>
      <c r="Y983" t="s">
        <v>3873</v>
      </c>
      <c r="Z983" t="s">
        <v>3873</v>
      </c>
      <c r="AA983" t="s">
        <v>3873</v>
      </c>
      <c r="AB983" t="s">
        <v>3873</v>
      </c>
      <c r="AC983" s="21">
        <v>122.79</v>
      </c>
      <c r="AD983" s="22">
        <v>2.1100000000000001E-2</v>
      </c>
      <c r="AE983" t="s">
        <v>3112</v>
      </c>
      <c r="AF983">
        <v>0</v>
      </c>
      <c r="AG983" t="s">
        <v>3632</v>
      </c>
    </row>
    <row r="984" spans="1:33" x14ac:dyDescent="0.55000000000000004">
      <c r="A984" t="s">
        <v>32</v>
      </c>
      <c r="B984" t="s">
        <v>48</v>
      </c>
      <c r="C984" t="s">
        <v>319</v>
      </c>
      <c r="D984" t="s">
        <v>2000</v>
      </c>
      <c r="E984">
        <v>47804</v>
      </c>
      <c r="F984" t="s">
        <v>2871</v>
      </c>
      <c r="G984" t="s">
        <v>3846</v>
      </c>
      <c r="H984">
        <v>445000</v>
      </c>
      <c r="I984">
        <v>5</v>
      </c>
      <c r="J984" s="19">
        <v>45992</v>
      </c>
      <c r="L984">
        <v>123.976</v>
      </c>
      <c r="M984">
        <v>2.23</v>
      </c>
      <c r="N984" t="s">
        <v>2963</v>
      </c>
      <c r="O984" t="s">
        <v>2618</v>
      </c>
      <c r="P984" t="s">
        <v>2968</v>
      </c>
      <c r="Q984" t="s">
        <v>2963</v>
      </c>
      <c r="R984" s="19">
        <v>42458</v>
      </c>
      <c r="S984" t="s">
        <v>3846</v>
      </c>
      <c r="T984" t="s">
        <v>3848</v>
      </c>
      <c r="U984" t="s">
        <v>3858</v>
      </c>
      <c r="V984" t="s">
        <v>3865</v>
      </c>
      <c r="W984" t="s">
        <v>3848</v>
      </c>
      <c r="X984" t="s">
        <v>3870</v>
      </c>
      <c r="Y984" t="s">
        <v>3873</v>
      </c>
      <c r="Z984" t="s">
        <v>3873</v>
      </c>
      <c r="AA984" t="s">
        <v>3873</v>
      </c>
      <c r="AB984" t="s">
        <v>3873</v>
      </c>
      <c r="AC984" s="21">
        <v>123.98</v>
      </c>
      <c r="AD984" s="22">
        <v>2.23E-2</v>
      </c>
      <c r="AE984" t="s">
        <v>3112</v>
      </c>
      <c r="AF984">
        <v>0</v>
      </c>
      <c r="AG984" t="s">
        <v>3633</v>
      </c>
    </row>
    <row r="985" spans="1:33" x14ac:dyDescent="0.55000000000000004">
      <c r="A985" t="s">
        <v>32</v>
      </c>
      <c r="B985" t="s">
        <v>48</v>
      </c>
      <c r="C985" t="s">
        <v>319</v>
      </c>
      <c r="D985" t="s">
        <v>2001</v>
      </c>
      <c r="E985">
        <v>47804</v>
      </c>
      <c r="F985" t="s">
        <v>2871</v>
      </c>
      <c r="G985" t="s">
        <v>3846</v>
      </c>
      <c r="H985">
        <v>470000</v>
      </c>
      <c r="I985">
        <v>5</v>
      </c>
      <c r="J985" s="19">
        <v>46357</v>
      </c>
      <c r="L985">
        <v>124.989</v>
      </c>
      <c r="M985">
        <v>2.34</v>
      </c>
      <c r="N985" t="s">
        <v>2963</v>
      </c>
      <c r="O985" t="s">
        <v>2618</v>
      </c>
      <c r="P985" t="s">
        <v>2968</v>
      </c>
      <c r="Q985" t="s">
        <v>2963</v>
      </c>
      <c r="R985" s="19">
        <v>42458</v>
      </c>
      <c r="S985" t="s">
        <v>3846</v>
      </c>
      <c r="T985" t="s">
        <v>3848</v>
      </c>
      <c r="U985" t="s">
        <v>3858</v>
      </c>
      <c r="V985" t="s">
        <v>3865</v>
      </c>
      <c r="W985" t="s">
        <v>3848</v>
      </c>
      <c r="X985" t="s">
        <v>3870</v>
      </c>
      <c r="Y985" t="s">
        <v>3873</v>
      </c>
      <c r="Z985" t="s">
        <v>3873</v>
      </c>
      <c r="AA985" t="s">
        <v>3873</v>
      </c>
      <c r="AB985" t="s">
        <v>3873</v>
      </c>
      <c r="AC985" s="21">
        <v>124.99</v>
      </c>
      <c r="AD985" s="22">
        <v>2.3400000000000001E-2</v>
      </c>
      <c r="AE985" t="s">
        <v>3112</v>
      </c>
      <c r="AF985">
        <v>0</v>
      </c>
      <c r="AG985" t="s">
        <v>3634</v>
      </c>
    </row>
    <row r="986" spans="1:33" x14ac:dyDescent="0.55000000000000004">
      <c r="A986" t="s">
        <v>32</v>
      </c>
      <c r="B986" t="s">
        <v>48</v>
      </c>
      <c r="C986" t="s">
        <v>319</v>
      </c>
      <c r="D986" t="s">
        <v>2002</v>
      </c>
      <c r="E986">
        <v>47804</v>
      </c>
      <c r="F986" t="s">
        <v>2871</v>
      </c>
      <c r="G986" t="s">
        <v>3846</v>
      </c>
      <c r="H986">
        <v>495000</v>
      </c>
      <c r="I986">
        <v>5</v>
      </c>
      <c r="J986" s="19">
        <v>46722</v>
      </c>
      <c r="L986">
        <v>124.02800000000001</v>
      </c>
      <c r="M986">
        <v>2.4300000000000002</v>
      </c>
      <c r="N986" t="s">
        <v>2963</v>
      </c>
      <c r="O986" t="s">
        <v>2618</v>
      </c>
      <c r="P986" t="s">
        <v>2968</v>
      </c>
      <c r="Q986" t="s">
        <v>2963</v>
      </c>
      <c r="R986" s="19">
        <v>42458</v>
      </c>
      <c r="S986" t="s">
        <v>3846</v>
      </c>
      <c r="T986" t="s">
        <v>3848</v>
      </c>
      <c r="U986" t="s">
        <v>3858</v>
      </c>
      <c r="V986" t="s">
        <v>3865</v>
      </c>
      <c r="W986" t="s">
        <v>3848</v>
      </c>
      <c r="X986" t="s">
        <v>3870</v>
      </c>
      <c r="Y986" t="s">
        <v>3873</v>
      </c>
      <c r="Z986" t="s">
        <v>3873</v>
      </c>
      <c r="AA986" t="s">
        <v>3873</v>
      </c>
      <c r="AB986" t="s">
        <v>3873</v>
      </c>
      <c r="AC986" s="21">
        <v>124.03</v>
      </c>
      <c r="AD986" s="22">
        <v>2.4299999999999999E-2</v>
      </c>
      <c r="AE986" t="s">
        <v>3112</v>
      </c>
      <c r="AF986">
        <v>0</v>
      </c>
      <c r="AG986" t="s">
        <v>3635</v>
      </c>
    </row>
    <row r="987" spans="1:33" x14ac:dyDescent="0.55000000000000004">
      <c r="A987" t="s">
        <v>32</v>
      </c>
      <c r="B987" t="s">
        <v>48</v>
      </c>
      <c r="C987" t="s">
        <v>319</v>
      </c>
      <c r="D987" t="s">
        <v>2003</v>
      </c>
      <c r="E987">
        <v>47804</v>
      </c>
      <c r="F987" t="s">
        <v>2871</v>
      </c>
      <c r="G987" t="s">
        <v>3846</v>
      </c>
      <c r="H987">
        <v>520000</v>
      </c>
      <c r="I987">
        <v>5</v>
      </c>
      <c r="J987" s="19">
        <v>47088</v>
      </c>
      <c r="L987">
        <v>123.182</v>
      </c>
      <c r="M987">
        <v>2.5099999999999998</v>
      </c>
      <c r="N987" t="s">
        <v>2963</v>
      </c>
      <c r="O987" t="s">
        <v>2618</v>
      </c>
      <c r="P987" t="s">
        <v>2968</v>
      </c>
      <c r="Q987" t="s">
        <v>2963</v>
      </c>
      <c r="R987" s="19">
        <v>42458</v>
      </c>
      <c r="S987" t="s">
        <v>3846</v>
      </c>
      <c r="T987" t="s">
        <v>3848</v>
      </c>
      <c r="U987" t="s">
        <v>3858</v>
      </c>
      <c r="V987" t="s">
        <v>3865</v>
      </c>
      <c r="W987" t="s">
        <v>3848</v>
      </c>
      <c r="X987" t="s">
        <v>3870</v>
      </c>
      <c r="Y987" t="s">
        <v>3873</v>
      </c>
      <c r="Z987" t="s">
        <v>3873</v>
      </c>
      <c r="AA987" t="s">
        <v>3873</v>
      </c>
      <c r="AB987" t="s">
        <v>3873</v>
      </c>
      <c r="AC987" s="21">
        <v>123.18</v>
      </c>
      <c r="AD987" s="22">
        <v>2.5100000000000001E-2</v>
      </c>
      <c r="AE987" t="s">
        <v>3112</v>
      </c>
      <c r="AF987">
        <v>0</v>
      </c>
      <c r="AG987" t="s">
        <v>3636</v>
      </c>
    </row>
    <row r="988" spans="1:33" x14ac:dyDescent="0.55000000000000004">
      <c r="A988" t="s">
        <v>32</v>
      </c>
      <c r="B988" t="s">
        <v>48</v>
      </c>
      <c r="C988" t="s">
        <v>319</v>
      </c>
      <c r="D988" t="s">
        <v>2004</v>
      </c>
      <c r="E988">
        <v>47804</v>
      </c>
      <c r="F988" t="s">
        <v>2871</v>
      </c>
      <c r="G988" t="s">
        <v>3846</v>
      </c>
      <c r="H988">
        <v>545000</v>
      </c>
      <c r="I988">
        <v>5</v>
      </c>
      <c r="J988" s="19">
        <v>47453</v>
      </c>
      <c r="L988">
        <v>122.447</v>
      </c>
      <c r="M988">
        <v>2.58</v>
      </c>
      <c r="N988" t="s">
        <v>2963</v>
      </c>
      <c r="O988" t="s">
        <v>2618</v>
      </c>
      <c r="P988" t="s">
        <v>2968</v>
      </c>
      <c r="Q988" t="s">
        <v>2963</v>
      </c>
      <c r="R988" s="19">
        <v>42458</v>
      </c>
      <c r="S988" t="s">
        <v>3846</v>
      </c>
      <c r="T988" t="s">
        <v>3848</v>
      </c>
      <c r="U988" t="s">
        <v>3858</v>
      </c>
      <c r="V988" t="s">
        <v>3865</v>
      </c>
      <c r="W988" t="s">
        <v>3848</v>
      </c>
      <c r="X988" t="s">
        <v>3870</v>
      </c>
      <c r="Y988" t="s">
        <v>3873</v>
      </c>
      <c r="Z988" t="s">
        <v>3873</v>
      </c>
      <c r="AA988" t="s">
        <v>3873</v>
      </c>
      <c r="AB988" t="s">
        <v>3873</v>
      </c>
      <c r="AC988" s="21">
        <v>122.45</v>
      </c>
      <c r="AD988" s="22">
        <v>2.58E-2</v>
      </c>
      <c r="AE988" t="s">
        <v>3112</v>
      </c>
      <c r="AF988">
        <v>0</v>
      </c>
      <c r="AG988" t="s">
        <v>3637</v>
      </c>
    </row>
    <row r="989" spans="1:33" x14ac:dyDescent="0.55000000000000004">
      <c r="A989" t="s">
        <v>32</v>
      </c>
      <c r="B989" t="s">
        <v>48</v>
      </c>
      <c r="C989" t="s">
        <v>319</v>
      </c>
      <c r="D989" t="s">
        <v>2005</v>
      </c>
      <c r="E989">
        <v>47804</v>
      </c>
      <c r="F989" t="s">
        <v>2871</v>
      </c>
      <c r="G989" t="s">
        <v>3846</v>
      </c>
      <c r="H989">
        <v>575000</v>
      </c>
      <c r="I989">
        <v>5</v>
      </c>
      <c r="J989" s="19">
        <v>47818</v>
      </c>
      <c r="L989">
        <v>121.925</v>
      </c>
      <c r="M989">
        <v>2.63</v>
      </c>
      <c r="N989" t="s">
        <v>2963</v>
      </c>
      <c r="O989" t="s">
        <v>2618</v>
      </c>
      <c r="P989" t="s">
        <v>2968</v>
      </c>
      <c r="Q989" t="s">
        <v>2963</v>
      </c>
      <c r="R989" s="19">
        <v>42458</v>
      </c>
      <c r="S989" t="s">
        <v>3846</v>
      </c>
      <c r="T989" t="s">
        <v>3848</v>
      </c>
      <c r="U989" t="s">
        <v>3858</v>
      </c>
      <c r="V989" t="s">
        <v>3865</v>
      </c>
      <c r="W989" t="s">
        <v>3848</v>
      </c>
      <c r="X989" t="s">
        <v>3870</v>
      </c>
      <c r="Y989" t="s">
        <v>3873</v>
      </c>
      <c r="Z989" t="s">
        <v>3873</v>
      </c>
      <c r="AA989" t="s">
        <v>3873</v>
      </c>
      <c r="AB989" t="s">
        <v>3873</v>
      </c>
      <c r="AC989" s="21">
        <v>121.92</v>
      </c>
      <c r="AD989" s="22">
        <v>2.63E-2</v>
      </c>
      <c r="AE989" t="s">
        <v>3112</v>
      </c>
      <c r="AF989">
        <v>0</v>
      </c>
      <c r="AG989" t="s">
        <v>3638</v>
      </c>
    </row>
    <row r="990" spans="1:33" x14ac:dyDescent="0.55000000000000004">
      <c r="A990" t="s">
        <v>32</v>
      </c>
      <c r="B990" t="s">
        <v>48</v>
      </c>
      <c r="C990" t="s">
        <v>319</v>
      </c>
      <c r="D990" t="s">
        <v>2006</v>
      </c>
      <c r="E990">
        <v>47804</v>
      </c>
      <c r="F990" t="s">
        <v>2871</v>
      </c>
      <c r="G990" t="s">
        <v>3846</v>
      </c>
      <c r="H990">
        <v>605000</v>
      </c>
      <c r="I990">
        <v>5</v>
      </c>
      <c r="J990" s="19">
        <v>48183</v>
      </c>
      <c r="L990">
        <v>121.095</v>
      </c>
      <c r="M990">
        <v>2.71</v>
      </c>
      <c r="N990" t="s">
        <v>2963</v>
      </c>
      <c r="O990" t="s">
        <v>2618</v>
      </c>
      <c r="P990" t="s">
        <v>2968</v>
      </c>
      <c r="Q990" t="s">
        <v>2963</v>
      </c>
      <c r="R990" s="19">
        <v>42458</v>
      </c>
      <c r="S990" t="s">
        <v>3846</v>
      </c>
      <c r="T990" t="s">
        <v>3848</v>
      </c>
      <c r="U990" t="s">
        <v>3858</v>
      </c>
      <c r="V990" t="s">
        <v>3865</v>
      </c>
      <c r="W990" t="s">
        <v>3848</v>
      </c>
      <c r="X990" t="s">
        <v>3870</v>
      </c>
      <c r="Y990" t="s">
        <v>3873</v>
      </c>
      <c r="Z990" t="s">
        <v>3873</v>
      </c>
      <c r="AA990" t="s">
        <v>3873</v>
      </c>
      <c r="AB990" t="s">
        <v>3873</v>
      </c>
      <c r="AC990" s="21">
        <v>121.1</v>
      </c>
      <c r="AD990" s="22">
        <v>2.7099999999999999E-2</v>
      </c>
      <c r="AE990" t="s">
        <v>3112</v>
      </c>
      <c r="AF990">
        <v>0</v>
      </c>
      <c r="AG990" t="s">
        <v>3639</v>
      </c>
    </row>
    <row r="991" spans="1:33" x14ac:dyDescent="0.55000000000000004">
      <c r="A991" t="s">
        <v>32</v>
      </c>
      <c r="B991" t="s">
        <v>48</v>
      </c>
      <c r="C991" t="s">
        <v>319</v>
      </c>
      <c r="D991" t="s">
        <v>2007</v>
      </c>
      <c r="E991">
        <v>47804</v>
      </c>
      <c r="F991" t="s">
        <v>2871</v>
      </c>
      <c r="G991" t="s">
        <v>3846</v>
      </c>
      <c r="H991">
        <v>2640000</v>
      </c>
      <c r="I991">
        <v>3.125</v>
      </c>
      <c r="J991" s="19">
        <v>49644</v>
      </c>
      <c r="L991">
        <v>98.62</v>
      </c>
      <c r="M991">
        <v>3.22</v>
      </c>
      <c r="N991" t="s">
        <v>2963</v>
      </c>
      <c r="O991" t="s">
        <v>2618</v>
      </c>
      <c r="P991" t="s">
        <v>2968</v>
      </c>
      <c r="Q991" t="s">
        <v>2963</v>
      </c>
      <c r="R991" s="19">
        <v>42458</v>
      </c>
      <c r="S991" t="s">
        <v>3846</v>
      </c>
      <c r="T991" t="s">
        <v>3848</v>
      </c>
      <c r="U991" t="s">
        <v>3858</v>
      </c>
      <c r="V991" t="s">
        <v>3865</v>
      </c>
      <c r="W991" t="s">
        <v>3848</v>
      </c>
      <c r="X991" t="s">
        <v>3870</v>
      </c>
      <c r="Y991" t="s">
        <v>3873</v>
      </c>
      <c r="Z991" t="s">
        <v>3873</v>
      </c>
      <c r="AA991" t="s">
        <v>3873</v>
      </c>
      <c r="AB991" t="s">
        <v>3873</v>
      </c>
      <c r="AC991" s="21">
        <v>98.62</v>
      </c>
      <c r="AD991" s="22">
        <v>3.2199999999999999E-2</v>
      </c>
      <c r="AE991" t="s">
        <v>3112</v>
      </c>
      <c r="AF991">
        <v>0</v>
      </c>
      <c r="AG991" t="s">
        <v>3640</v>
      </c>
    </row>
    <row r="992" spans="1:33" x14ac:dyDescent="0.55000000000000004">
      <c r="A992" t="s">
        <v>32</v>
      </c>
      <c r="B992" t="s">
        <v>38</v>
      </c>
      <c r="C992" t="s">
        <v>308</v>
      </c>
      <c r="D992" t="s">
        <v>1934</v>
      </c>
      <c r="E992" t="s">
        <v>2986</v>
      </c>
      <c r="F992" t="s">
        <v>2860</v>
      </c>
      <c r="G992" t="s">
        <v>3846</v>
      </c>
      <c r="H992">
        <v>3980000</v>
      </c>
      <c r="I992">
        <v>5.625</v>
      </c>
      <c r="J992" s="19">
        <v>39448</v>
      </c>
      <c r="K992">
        <v>102.468</v>
      </c>
      <c r="L992" t="s">
        <v>2618</v>
      </c>
      <c r="N992" t="s">
        <v>2618</v>
      </c>
      <c r="O992" t="s">
        <v>2618</v>
      </c>
      <c r="P992" t="s">
        <v>2618</v>
      </c>
      <c r="Q992" t="s">
        <v>2618</v>
      </c>
      <c r="R992" s="19">
        <v>36617</v>
      </c>
      <c r="AE992" t="s">
        <v>3076</v>
      </c>
      <c r="AF992">
        <v>0</v>
      </c>
    </row>
    <row r="993" spans="1:32" x14ac:dyDescent="0.55000000000000004">
      <c r="A993" t="s">
        <v>32</v>
      </c>
      <c r="B993" t="s">
        <v>38</v>
      </c>
      <c r="C993" t="s">
        <v>308</v>
      </c>
      <c r="D993" t="s">
        <v>1935</v>
      </c>
      <c r="E993" t="s">
        <v>2986</v>
      </c>
      <c r="F993" t="s">
        <v>2860</v>
      </c>
      <c r="G993" t="s">
        <v>3846</v>
      </c>
      <c r="H993">
        <v>4205000</v>
      </c>
      <c r="I993">
        <v>5.625</v>
      </c>
      <c r="J993" s="19">
        <v>39814</v>
      </c>
      <c r="K993">
        <v>102.443</v>
      </c>
      <c r="L993" t="s">
        <v>2618</v>
      </c>
      <c r="N993" t="s">
        <v>2618</v>
      </c>
      <c r="O993" t="s">
        <v>2618</v>
      </c>
      <c r="P993" t="s">
        <v>2618</v>
      </c>
      <c r="Q993" t="s">
        <v>2618</v>
      </c>
      <c r="R993" s="19">
        <v>36617</v>
      </c>
      <c r="AE993" t="s">
        <v>3076</v>
      </c>
      <c r="AF993">
        <v>0</v>
      </c>
    </row>
    <row r="994" spans="1:32" x14ac:dyDescent="0.55000000000000004">
      <c r="A994" t="s">
        <v>32</v>
      </c>
      <c r="B994" t="s">
        <v>38</v>
      </c>
      <c r="C994" t="s">
        <v>308</v>
      </c>
      <c r="D994" t="s">
        <v>1936</v>
      </c>
      <c r="E994" t="s">
        <v>2986</v>
      </c>
      <c r="F994" t="s">
        <v>2860</v>
      </c>
      <c r="G994" t="s">
        <v>3846</v>
      </c>
      <c r="H994">
        <v>4440000</v>
      </c>
      <c r="I994">
        <v>5.75</v>
      </c>
      <c r="J994" s="19">
        <v>40179</v>
      </c>
      <c r="K994">
        <v>103.29300000000001</v>
      </c>
      <c r="L994" t="s">
        <v>2618</v>
      </c>
      <c r="N994" t="s">
        <v>2618</v>
      </c>
      <c r="O994" t="s">
        <v>2618</v>
      </c>
      <c r="P994" t="s">
        <v>2618</v>
      </c>
      <c r="Q994" t="s">
        <v>2618</v>
      </c>
      <c r="R994" s="19">
        <v>36617</v>
      </c>
      <c r="AE994" t="s">
        <v>3076</v>
      </c>
      <c r="AF994">
        <v>0</v>
      </c>
    </row>
    <row r="995" spans="1:32" x14ac:dyDescent="0.55000000000000004">
      <c r="A995" t="s">
        <v>32</v>
      </c>
      <c r="B995" t="s">
        <v>38</v>
      </c>
      <c r="C995" t="s">
        <v>308</v>
      </c>
      <c r="D995" t="s">
        <v>1937</v>
      </c>
      <c r="E995" t="s">
        <v>2986</v>
      </c>
      <c r="F995" t="s">
        <v>2860</v>
      </c>
      <c r="G995" t="s">
        <v>3846</v>
      </c>
      <c r="H995">
        <v>1700000</v>
      </c>
      <c r="I995">
        <v>5.75</v>
      </c>
      <c r="J995" s="19">
        <v>40544</v>
      </c>
      <c r="K995">
        <v>103.217</v>
      </c>
      <c r="L995" t="s">
        <v>2618</v>
      </c>
      <c r="N995" t="s">
        <v>2618</v>
      </c>
      <c r="O995" t="s">
        <v>2618</v>
      </c>
      <c r="P995" t="s">
        <v>2618</v>
      </c>
      <c r="Q995" t="s">
        <v>2618</v>
      </c>
      <c r="R995" s="19">
        <v>36617</v>
      </c>
      <c r="AE995" t="s">
        <v>3076</v>
      </c>
      <c r="AF995">
        <v>0</v>
      </c>
    </row>
    <row r="996" spans="1:32" x14ac:dyDescent="0.55000000000000004">
      <c r="A996" t="s">
        <v>32</v>
      </c>
      <c r="B996" t="s">
        <v>38</v>
      </c>
      <c r="C996" t="s">
        <v>308</v>
      </c>
      <c r="D996" t="s">
        <v>1938</v>
      </c>
      <c r="E996" t="s">
        <v>2986</v>
      </c>
      <c r="F996" t="s">
        <v>2860</v>
      </c>
      <c r="G996" t="s">
        <v>3846</v>
      </c>
      <c r="H996">
        <v>1800000</v>
      </c>
      <c r="I996">
        <v>5.75</v>
      </c>
      <c r="J996" s="19">
        <v>40909</v>
      </c>
      <c r="K996">
        <v>102.91</v>
      </c>
      <c r="L996" t="s">
        <v>2618</v>
      </c>
      <c r="N996" t="s">
        <v>2618</v>
      </c>
      <c r="O996" t="s">
        <v>2618</v>
      </c>
      <c r="P996" t="s">
        <v>2618</v>
      </c>
      <c r="Q996" t="s">
        <v>2618</v>
      </c>
      <c r="R996" s="19">
        <v>36617</v>
      </c>
      <c r="AE996" t="s">
        <v>3076</v>
      </c>
      <c r="AF996">
        <v>0</v>
      </c>
    </row>
    <row r="997" spans="1:32" x14ac:dyDescent="0.55000000000000004">
      <c r="A997" t="s">
        <v>32</v>
      </c>
      <c r="B997" t="s">
        <v>38</v>
      </c>
      <c r="C997" t="s">
        <v>308</v>
      </c>
      <c r="D997" t="s">
        <v>1939</v>
      </c>
      <c r="E997" t="s">
        <v>2986</v>
      </c>
      <c r="F997" t="s">
        <v>2860</v>
      </c>
      <c r="G997" t="s">
        <v>3846</v>
      </c>
      <c r="H997">
        <v>11160000</v>
      </c>
      <c r="I997">
        <v>6</v>
      </c>
      <c r="J997" s="19">
        <v>43101</v>
      </c>
      <c r="K997">
        <v>103.601</v>
      </c>
      <c r="L997" t="s">
        <v>2618</v>
      </c>
      <c r="N997" t="s">
        <v>2618</v>
      </c>
      <c r="O997" t="s">
        <v>2965</v>
      </c>
      <c r="P997" t="s">
        <v>2618</v>
      </c>
      <c r="Q997" t="s">
        <v>2618</v>
      </c>
      <c r="R997" s="19">
        <v>36617</v>
      </c>
      <c r="AE997" t="s">
        <v>3076</v>
      </c>
      <c r="AF997">
        <v>0</v>
      </c>
    </row>
    <row r="998" spans="1:32" x14ac:dyDescent="0.55000000000000004">
      <c r="A998" t="s">
        <v>32</v>
      </c>
      <c r="B998" t="s">
        <v>38</v>
      </c>
      <c r="C998" t="s">
        <v>308</v>
      </c>
      <c r="D998" t="s">
        <v>1940</v>
      </c>
      <c r="E998" t="s">
        <v>2986</v>
      </c>
      <c r="F998" t="s">
        <v>2860</v>
      </c>
      <c r="G998" t="s">
        <v>3846</v>
      </c>
      <c r="H998">
        <v>2175000</v>
      </c>
      <c r="I998">
        <v>5.75</v>
      </c>
      <c r="J998" s="19">
        <v>43466</v>
      </c>
      <c r="K998">
        <v>98.974000000000004</v>
      </c>
      <c r="L998" t="s">
        <v>2618</v>
      </c>
      <c r="N998" t="s">
        <v>2618</v>
      </c>
      <c r="O998" t="s">
        <v>2965</v>
      </c>
      <c r="P998" t="s">
        <v>2618</v>
      </c>
      <c r="Q998" t="s">
        <v>2962</v>
      </c>
      <c r="R998" s="19">
        <v>36617</v>
      </c>
      <c r="AE998" t="s">
        <v>3076</v>
      </c>
      <c r="AF998">
        <v>0</v>
      </c>
    </row>
    <row r="999" spans="1:32" x14ac:dyDescent="0.55000000000000004">
      <c r="A999" t="s">
        <v>32</v>
      </c>
      <c r="B999" t="s">
        <v>38</v>
      </c>
      <c r="C999" t="s">
        <v>308</v>
      </c>
      <c r="D999" t="s">
        <v>1941</v>
      </c>
      <c r="E999" t="s">
        <v>2986</v>
      </c>
      <c r="F999" t="s">
        <v>2860</v>
      </c>
      <c r="G999" t="s">
        <v>3846</v>
      </c>
      <c r="H999">
        <v>2300000</v>
      </c>
      <c r="I999">
        <v>5.75</v>
      </c>
      <c r="J999" s="19">
        <v>43831</v>
      </c>
      <c r="K999">
        <v>98.484999999999999</v>
      </c>
      <c r="L999" t="s">
        <v>2618</v>
      </c>
      <c r="N999" t="s">
        <v>2618</v>
      </c>
      <c r="O999" t="s">
        <v>2965</v>
      </c>
      <c r="P999" t="s">
        <v>2618</v>
      </c>
      <c r="Q999" t="s">
        <v>2962</v>
      </c>
      <c r="R999" s="19">
        <v>36617</v>
      </c>
      <c r="AE999" t="s">
        <v>3076</v>
      </c>
      <c r="AF999">
        <v>0</v>
      </c>
    </row>
    <row r="1000" spans="1:32" x14ac:dyDescent="0.55000000000000004">
      <c r="A1000" t="s">
        <v>32</v>
      </c>
      <c r="B1000" t="s">
        <v>38</v>
      </c>
      <c r="C1000" t="s">
        <v>308</v>
      </c>
      <c r="D1000" t="s">
        <v>1942</v>
      </c>
      <c r="E1000" t="s">
        <v>2986</v>
      </c>
      <c r="F1000" t="s">
        <v>2860</v>
      </c>
      <c r="G1000" t="s">
        <v>3846</v>
      </c>
      <c r="H1000">
        <v>66930000</v>
      </c>
      <c r="I1000">
        <v>5.625</v>
      </c>
      <c r="J1000" s="19">
        <v>45658</v>
      </c>
      <c r="K1000">
        <v>95.811999999999998</v>
      </c>
      <c r="L1000" t="s">
        <v>2618</v>
      </c>
      <c r="N1000" t="s">
        <v>2618</v>
      </c>
      <c r="O1000" t="s">
        <v>2965</v>
      </c>
      <c r="P1000" t="s">
        <v>2618</v>
      </c>
      <c r="Q1000" t="s">
        <v>2974</v>
      </c>
      <c r="R1000" s="19">
        <v>36617</v>
      </c>
      <c r="AE1000" t="s">
        <v>3076</v>
      </c>
      <c r="AF1000">
        <v>0</v>
      </c>
    </row>
    <row r="1001" spans="1:32" x14ac:dyDescent="0.55000000000000004">
      <c r="A1001" t="s">
        <v>32</v>
      </c>
      <c r="B1001" t="s">
        <v>38</v>
      </c>
      <c r="C1001" t="s">
        <v>308</v>
      </c>
      <c r="D1001" t="s">
        <v>1943</v>
      </c>
      <c r="E1001" t="s">
        <v>2986</v>
      </c>
      <c r="F1001" t="s">
        <v>2860</v>
      </c>
      <c r="G1001" t="s">
        <v>3846</v>
      </c>
      <c r="H1001">
        <v>103265000</v>
      </c>
      <c r="I1001">
        <v>5.625</v>
      </c>
      <c r="J1001" s="19">
        <v>47484</v>
      </c>
      <c r="K1001">
        <v>95.084999999999994</v>
      </c>
      <c r="L1001" t="s">
        <v>2618</v>
      </c>
      <c r="N1001" t="s">
        <v>2618</v>
      </c>
      <c r="O1001" t="s">
        <v>2965</v>
      </c>
      <c r="P1001" t="s">
        <v>2618</v>
      </c>
      <c r="Q1001" t="s">
        <v>2974</v>
      </c>
      <c r="R1001" s="19">
        <v>36617</v>
      </c>
      <c r="AE1001" t="s">
        <v>3076</v>
      </c>
      <c r="AF1001">
        <v>0</v>
      </c>
    </row>
    <row r="1002" spans="1:32" hidden="1" x14ac:dyDescent="0.55000000000000004">
      <c r="A1002" t="s">
        <v>32</v>
      </c>
      <c r="B1002" t="s">
        <v>38</v>
      </c>
      <c r="C1002" t="s">
        <v>207</v>
      </c>
      <c r="D1002" t="s">
        <v>1249</v>
      </c>
      <c r="E1002" t="s">
        <v>2986</v>
      </c>
      <c r="F1002" t="s">
        <v>2762</v>
      </c>
      <c r="G1002" t="s">
        <v>3846</v>
      </c>
      <c r="J1002" s="19">
        <v>46023</v>
      </c>
      <c r="L1002" t="s">
        <v>2618</v>
      </c>
      <c r="N1002" t="s">
        <v>2618</v>
      </c>
      <c r="O1002" t="s">
        <v>2618</v>
      </c>
      <c r="P1002" t="s">
        <v>2618</v>
      </c>
      <c r="Q1002" t="s">
        <v>2618</v>
      </c>
      <c r="R1002" s="19">
        <v>36748</v>
      </c>
      <c r="AE1002" t="s">
        <v>3007</v>
      </c>
      <c r="AF1002">
        <v>0</v>
      </c>
    </row>
    <row r="1003" spans="1:32" hidden="1" x14ac:dyDescent="0.55000000000000004">
      <c r="A1003" t="s">
        <v>32</v>
      </c>
      <c r="B1003" t="s">
        <v>38</v>
      </c>
      <c r="C1003" t="s">
        <v>99</v>
      </c>
      <c r="D1003" t="s">
        <v>569</v>
      </c>
      <c r="E1003" t="s">
        <v>2986</v>
      </c>
      <c r="F1003" t="s">
        <v>2653</v>
      </c>
      <c r="G1003" t="s">
        <v>3846</v>
      </c>
      <c r="J1003" s="19">
        <v>47484</v>
      </c>
      <c r="L1003" t="s">
        <v>2618</v>
      </c>
      <c r="N1003" t="s">
        <v>2618</v>
      </c>
      <c r="O1003" t="s">
        <v>2618</v>
      </c>
      <c r="P1003" t="s">
        <v>2618</v>
      </c>
      <c r="Q1003" t="s">
        <v>2618</v>
      </c>
      <c r="R1003" s="19">
        <v>36748</v>
      </c>
      <c r="AE1003" t="s">
        <v>3007</v>
      </c>
      <c r="AF1003">
        <v>0</v>
      </c>
    </row>
    <row r="1004" spans="1:32" x14ac:dyDescent="0.55000000000000004">
      <c r="A1004" t="s">
        <v>32</v>
      </c>
      <c r="B1004" t="s">
        <v>38</v>
      </c>
      <c r="C1004" t="s">
        <v>177</v>
      </c>
      <c r="D1004" t="s">
        <v>1044</v>
      </c>
      <c r="E1004" t="s">
        <v>2986</v>
      </c>
      <c r="F1004" t="s">
        <v>2728</v>
      </c>
      <c r="G1004" t="s">
        <v>3846</v>
      </c>
      <c r="H1004" s="20">
        <v>300000000</v>
      </c>
      <c r="I1004">
        <v>2.25</v>
      </c>
      <c r="J1004" s="19">
        <v>37924</v>
      </c>
      <c r="L1004" t="s">
        <v>2618</v>
      </c>
      <c r="N1004" t="s">
        <v>2618</v>
      </c>
      <c r="O1004" t="s">
        <v>2618</v>
      </c>
      <c r="P1004" t="s">
        <v>2618</v>
      </c>
      <c r="Q1004" t="s">
        <v>2618</v>
      </c>
      <c r="R1004" s="19">
        <v>37559</v>
      </c>
      <c r="AE1004" t="s">
        <v>3054</v>
      </c>
      <c r="AF1004">
        <v>0</v>
      </c>
    </row>
    <row r="1005" spans="1:32" x14ac:dyDescent="0.55000000000000004">
      <c r="A1005" t="s">
        <v>32</v>
      </c>
      <c r="B1005" t="s">
        <v>38</v>
      </c>
      <c r="C1005" t="s">
        <v>177</v>
      </c>
      <c r="D1005" t="s">
        <v>2223</v>
      </c>
      <c r="E1005" t="s">
        <v>2986</v>
      </c>
      <c r="F1005" t="s">
        <v>2728</v>
      </c>
      <c r="G1005" t="s">
        <v>3846</v>
      </c>
      <c r="H1005" s="20">
        <v>395000000</v>
      </c>
      <c r="I1005">
        <v>1.1000000000000001</v>
      </c>
      <c r="J1005" s="19">
        <v>38276</v>
      </c>
      <c r="K1005">
        <v>100.041</v>
      </c>
      <c r="L1005" t="s">
        <v>2618</v>
      </c>
      <c r="N1005" t="s">
        <v>2618</v>
      </c>
      <c r="O1005" t="s">
        <v>2618</v>
      </c>
      <c r="P1005" t="s">
        <v>2618</v>
      </c>
      <c r="Q1005" t="s">
        <v>2618</v>
      </c>
      <c r="R1005" s="19">
        <v>37910</v>
      </c>
      <c r="AE1005" t="s">
        <v>3054</v>
      </c>
      <c r="AF1005">
        <v>0</v>
      </c>
    </row>
    <row r="1006" spans="1:32" x14ac:dyDescent="0.55000000000000004">
      <c r="A1006" t="s">
        <v>32</v>
      </c>
      <c r="B1006" t="s">
        <v>38</v>
      </c>
      <c r="C1006" t="s">
        <v>252</v>
      </c>
      <c r="D1006" t="s">
        <v>1540</v>
      </c>
      <c r="E1006" t="s">
        <v>2986</v>
      </c>
      <c r="F1006" t="s">
        <v>2805</v>
      </c>
      <c r="G1006" t="s">
        <v>3846</v>
      </c>
      <c r="H1006">
        <v>4810000</v>
      </c>
      <c r="I1006">
        <v>5.375</v>
      </c>
      <c r="J1006" s="19">
        <v>40544</v>
      </c>
      <c r="K1006">
        <v>106.968</v>
      </c>
      <c r="L1006" t="s">
        <v>2618</v>
      </c>
      <c r="N1006" t="s">
        <v>2618</v>
      </c>
      <c r="O1006" t="s">
        <v>2618</v>
      </c>
      <c r="P1006" t="s">
        <v>2618</v>
      </c>
      <c r="Q1006" t="s">
        <v>2618</v>
      </c>
      <c r="R1006" s="19">
        <v>38148</v>
      </c>
      <c r="AE1006" t="s">
        <v>3087</v>
      </c>
      <c r="AF1006">
        <v>0</v>
      </c>
    </row>
    <row r="1007" spans="1:32" x14ac:dyDescent="0.55000000000000004">
      <c r="A1007" t="s">
        <v>32</v>
      </c>
      <c r="B1007" t="s">
        <v>38</v>
      </c>
      <c r="C1007" t="s">
        <v>252</v>
      </c>
      <c r="D1007" t="s">
        <v>1541</v>
      </c>
      <c r="E1007" t="s">
        <v>2986</v>
      </c>
      <c r="F1007" t="s">
        <v>2805</v>
      </c>
      <c r="G1007" t="s">
        <v>3846</v>
      </c>
      <c r="H1007">
        <v>5070000</v>
      </c>
      <c r="I1007">
        <v>5.375</v>
      </c>
      <c r="J1007" s="19">
        <v>40909</v>
      </c>
      <c r="K1007">
        <v>106.54</v>
      </c>
      <c r="L1007" t="s">
        <v>2618</v>
      </c>
      <c r="N1007" t="s">
        <v>2618</v>
      </c>
      <c r="O1007" t="s">
        <v>2618</v>
      </c>
      <c r="P1007" t="s">
        <v>2618</v>
      </c>
      <c r="Q1007" t="s">
        <v>2618</v>
      </c>
      <c r="R1007" s="19">
        <v>38148</v>
      </c>
      <c r="AE1007" t="s">
        <v>3087</v>
      </c>
      <c r="AF1007">
        <v>0</v>
      </c>
    </row>
    <row r="1008" spans="1:32" x14ac:dyDescent="0.55000000000000004">
      <c r="A1008" t="s">
        <v>32</v>
      </c>
      <c r="B1008" t="s">
        <v>38</v>
      </c>
      <c r="C1008" t="s">
        <v>252</v>
      </c>
      <c r="D1008" t="s">
        <v>1542</v>
      </c>
      <c r="E1008" t="s">
        <v>2986</v>
      </c>
      <c r="F1008" t="s">
        <v>2805</v>
      </c>
      <c r="G1008" t="s">
        <v>3846</v>
      </c>
      <c r="H1008">
        <v>5340000</v>
      </c>
      <c r="I1008">
        <v>5.375</v>
      </c>
      <c r="J1008" s="19">
        <v>41275</v>
      </c>
      <c r="K1008">
        <v>106.30200000000001</v>
      </c>
      <c r="L1008" t="s">
        <v>2618</v>
      </c>
      <c r="N1008" t="s">
        <v>2618</v>
      </c>
      <c r="O1008" t="s">
        <v>2618</v>
      </c>
      <c r="P1008" t="s">
        <v>2618</v>
      </c>
      <c r="Q1008" t="s">
        <v>2618</v>
      </c>
      <c r="R1008" s="19">
        <v>38148</v>
      </c>
      <c r="AE1008" t="s">
        <v>3087</v>
      </c>
      <c r="AF1008">
        <v>0</v>
      </c>
    </row>
    <row r="1009" spans="1:32" x14ac:dyDescent="0.55000000000000004">
      <c r="A1009" t="s">
        <v>32</v>
      </c>
      <c r="B1009" t="s">
        <v>38</v>
      </c>
      <c r="C1009" t="s">
        <v>252</v>
      </c>
      <c r="D1009" t="s">
        <v>1543</v>
      </c>
      <c r="E1009" t="s">
        <v>2986</v>
      </c>
      <c r="F1009" t="s">
        <v>2805</v>
      </c>
      <c r="G1009" t="s">
        <v>3846</v>
      </c>
      <c r="H1009">
        <v>5630000</v>
      </c>
      <c r="I1009">
        <v>5.375</v>
      </c>
      <c r="J1009" s="19">
        <v>41640</v>
      </c>
      <c r="K1009">
        <v>105.77800000000001</v>
      </c>
      <c r="L1009" t="s">
        <v>2618</v>
      </c>
      <c r="N1009" t="s">
        <v>2618</v>
      </c>
      <c r="O1009" t="s">
        <v>2618</v>
      </c>
      <c r="P1009" t="s">
        <v>2618</v>
      </c>
      <c r="Q1009" t="s">
        <v>2618</v>
      </c>
      <c r="R1009" s="19">
        <v>38148</v>
      </c>
      <c r="AE1009" t="s">
        <v>3087</v>
      </c>
      <c r="AF1009">
        <v>0</v>
      </c>
    </row>
    <row r="1010" spans="1:32" x14ac:dyDescent="0.55000000000000004">
      <c r="A1010" t="s">
        <v>32</v>
      </c>
      <c r="B1010" t="s">
        <v>38</v>
      </c>
      <c r="C1010" t="s">
        <v>252</v>
      </c>
      <c r="D1010" t="s">
        <v>1544</v>
      </c>
      <c r="E1010" t="s">
        <v>2986</v>
      </c>
      <c r="F1010" t="s">
        <v>2805</v>
      </c>
      <c r="G1010" t="s">
        <v>3846</v>
      </c>
      <c r="H1010">
        <v>5930000</v>
      </c>
      <c r="I1010">
        <v>5.375</v>
      </c>
      <c r="J1010" s="19">
        <v>42005</v>
      </c>
      <c r="K1010">
        <v>105.054</v>
      </c>
      <c r="L1010" t="s">
        <v>2618</v>
      </c>
      <c r="N1010" t="s">
        <v>2618</v>
      </c>
      <c r="O1010" t="s">
        <v>2618</v>
      </c>
      <c r="P1010" t="s">
        <v>2618</v>
      </c>
      <c r="Q1010" t="s">
        <v>2618</v>
      </c>
      <c r="R1010" s="19">
        <v>38148</v>
      </c>
      <c r="AE1010" t="s">
        <v>3087</v>
      </c>
      <c r="AF1010">
        <v>0</v>
      </c>
    </row>
    <row r="1011" spans="1:32" x14ac:dyDescent="0.55000000000000004">
      <c r="A1011" t="s">
        <v>32</v>
      </c>
      <c r="B1011" t="s">
        <v>38</v>
      </c>
      <c r="C1011" t="s">
        <v>252</v>
      </c>
      <c r="D1011" t="s">
        <v>1545</v>
      </c>
      <c r="E1011" t="s">
        <v>2986</v>
      </c>
      <c r="F1011" t="s">
        <v>2805</v>
      </c>
      <c r="G1011" t="s">
        <v>3846</v>
      </c>
      <c r="H1011">
        <v>6250000</v>
      </c>
      <c r="I1011">
        <v>5.375</v>
      </c>
      <c r="J1011" s="19">
        <v>42370</v>
      </c>
      <c r="K1011">
        <v>104.42</v>
      </c>
      <c r="L1011" t="s">
        <v>2618</v>
      </c>
      <c r="N1011" t="s">
        <v>2618</v>
      </c>
      <c r="O1011" t="s">
        <v>2618</v>
      </c>
      <c r="P1011" t="s">
        <v>2618</v>
      </c>
      <c r="Q1011" t="s">
        <v>2618</v>
      </c>
      <c r="R1011" s="19">
        <v>38148</v>
      </c>
      <c r="AE1011" t="s">
        <v>3087</v>
      </c>
      <c r="AF1011">
        <v>0</v>
      </c>
    </row>
    <row r="1012" spans="1:32" x14ac:dyDescent="0.55000000000000004">
      <c r="A1012" t="s">
        <v>32</v>
      </c>
      <c r="B1012" t="s">
        <v>38</v>
      </c>
      <c r="C1012" t="s">
        <v>252</v>
      </c>
      <c r="D1012" t="s">
        <v>1546</v>
      </c>
      <c r="E1012" t="s">
        <v>2986</v>
      </c>
      <c r="F1012" t="s">
        <v>2805</v>
      </c>
      <c r="G1012" t="s">
        <v>3846</v>
      </c>
      <c r="H1012">
        <v>6585000</v>
      </c>
      <c r="I1012">
        <v>5.375</v>
      </c>
      <c r="J1012" s="19">
        <v>42736</v>
      </c>
      <c r="K1012">
        <v>104.22199999999999</v>
      </c>
      <c r="L1012" t="s">
        <v>2618</v>
      </c>
      <c r="N1012" t="s">
        <v>2618</v>
      </c>
      <c r="O1012" t="s">
        <v>2618</v>
      </c>
      <c r="P1012" t="s">
        <v>2618</v>
      </c>
      <c r="Q1012" t="s">
        <v>2618</v>
      </c>
      <c r="R1012" s="19">
        <v>38148</v>
      </c>
      <c r="AE1012" t="s">
        <v>3087</v>
      </c>
      <c r="AF1012">
        <v>0</v>
      </c>
    </row>
    <row r="1013" spans="1:32" x14ac:dyDescent="0.55000000000000004">
      <c r="A1013" t="s">
        <v>32</v>
      </c>
      <c r="B1013" t="s">
        <v>38</v>
      </c>
      <c r="C1013" t="s">
        <v>252</v>
      </c>
      <c r="D1013" t="s">
        <v>1547</v>
      </c>
      <c r="E1013" t="s">
        <v>2986</v>
      </c>
      <c r="F1013" t="s">
        <v>2805</v>
      </c>
      <c r="G1013" t="s">
        <v>3846</v>
      </c>
      <c r="H1013">
        <v>6940000</v>
      </c>
      <c r="I1013">
        <v>5.375</v>
      </c>
      <c r="J1013" s="19">
        <v>43101</v>
      </c>
      <c r="K1013">
        <v>104.158</v>
      </c>
      <c r="L1013" t="s">
        <v>2618</v>
      </c>
      <c r="N1013" t="s">
        <v>2618</v>
      </c>
      <c r="O1013" t="s">
        <v>2618</v>
      </c>
      <c r="P1013" t="s">
        <v>2618</v>
      </c>
      <c r="Q1013" t="s">
        <v>2618</v>
      </c>
      <c r="R1013" s="19">
        <v>38148</v>
      </c>
      <c r="AE1013" t="s">
        <v>3087</v>
      </c>
      <c r="AF1013">
        <v>0</v>
      </c>
    </row>
    <row r="1014" spans="1:32" x14ac:dyDescent="0.55000000000000004">
      <c r="A1014" t="s">
        <v>32</v>
      </c>
      <c r="B1014" t="s">
        <v>38</v>
      </c>
      <c r="C1014" t="s">
        <v>252</v>
      </c>
      <c r="D1014" t="s">
        <v>1548</v>
      </c>
      <c r="E1014" t="s">
        <v>2986</v>
      </c>
      <c r="F1014" t="s">
        <v>2805</v>
      </c>
      <c r="G1014" t="s">
        <v>3846</v>
      </c>
      <c r="H1014">
        <v>7315000</v>
      </c>
      <c r="I1014">
        <v>5.375</v>
      </c>
      <c r="J1014" s="19">
        <v>43466</v>
      </c>
      <c r="K1014">
        <v>104.158</v>
      </c>
      <c r="L1014" t="s">
        <v>2618</v>
      </c>
      <c r="N1014" t="s">
        <v>2618</v>
      </c>
      <c r="O1014" t="s">
        <v>2618</v>
      </c>
      <c r="P1014" t="s">
        <v>2618</v>
      </c>
      <c r="Q1014" t="s">
        <v>2618</v>
      </c>
      <c r="R1014" s="19">
        <v>38148</v>
      </c>
      <c r="AE1014" t="s">
        <v>3087</v>
      </c>
      <c r="AF1014">
        <v>0</v>
      </c>
    </row>
    <row r="1015" spans="1:32" x14ac:dyDescent="0.55000000000000004">
      <c r="A1015" t="s">
        <v>32</v>
      </c>
      <c r="B1015" t="s">
        <v>38</v>
      </c>
      <c r="C1015" t="s">
        <v>252</v>
      </c>
      <c r="D1015" t="s">
        <v>1549</v>
      </c>
      <c r="E1015" t="s">
        <v>2986</v>
      </c>
      <c r="F1015" t="s">
        <v>2805</v>
      </c>
      <c r="G1015" t="s">
        <v>3846</v>
      </c>
      <c r="H1015">
        <v>7705000</v>
      </c>
      <c r="I1015">
        <v>5.25</v>
      </c>
      <c r="J1015" s="19">
        <v>43831</v>
      </c>
      <c r="K1015">
        <v>102.026</v>
      </c>
      <c r="L1015" t="s">
        <v>2618</v>
      </c>
      <c r="N1015" t="s">
        <v>2618</v>
      </c>
      <c r="O1015" t="s">
        <v>2618</v>
      </c>
      <c r="P1015" t="s">
        <v>2618</v>
      </c>
      <c r="Q1015" t="s">
        <v>2618</v>
      </c>
      <c r="R1015" s="19">
        <v>38148</v>
      </c>
      <c r="AE1015" t="s">
        <v>3087</v>
      </c>
      <c r="AF1015">
        <v>0</v>
      </c>
    </row>
    <row r="1016" spans="1:32" x14ac:dyDescent="0.55000000000000004">
      <c r="A1016" t="s">
        <v>32</v>
      </c>
      <c r="B1016" t="s">
        <v>38</v>
      </c>
      <c r="C1016" t="s">
        <v>252</v>
      </c>
      <c r="D1016" t="s">
        <v>1550</v>
      </c>
      <c r="E1016" t="s">
        <v>2986</v>
      </c>
      <c r="F1016" t="s">
        <v>2805</v>
      </c>
      <c r="G1016" t="s">
        <v>3846</v>
      </c>
      <c r="H1016">
        <v>8110000</v>
      </c>
      <c r="I1016">
        <v>5.25</v>
      </c>
      <c r="J1016" s="19">
        <v>44197</v>
      </c>
      <c r="K1016">
        <v>101.66</v>
      </c>
      <c r="L1016" t="s">
        <v>2618</v>
      </c>
      <c r="N1016" t="s">
        <v>2618</v>
      </c>
      <c r="O1016" t="s">
        <v>2618</v>
      </c>
      <c r="P1016" t="s">
        <v>2618</v>
      </c>
      <c r="Q1016" t="s">
        <v>2618</v>
      </c>
      <c r="R1016" s="19">
        <v>38148</v>
      </c>
      <c r="AE1016" t="s">
        <v>3087</v>
      </c>
      <c r="AF1016">
        <v>0</v>
      </c>
    </row>
    <row r="1017" spans="1:32" x14ac:dyDescent="0.55000000000000004">
      <c r="A1017" t="s">
        <v>32</v>
      </c>
      <c r="B1017" t="s">
        <v>38</v>
      </c>
      <c r="C1017" t="s">
        <v>252</v>
      </c>
      <c r="D1017" t="s">
        <v>1551</v>
      </c>
      <c r="E1017" t="s">
        <v>2986</v>
      </c>
      <c r="F1017" t="s">
        <v>2805</v>
      </c>
      <c r="G1017" t="s">
        <v>3846</v>
      </c>
      <c r="H1017">
        <v>8535000</v>
      </c>
      <c r="I1017">
        <v>5.25</v>
      </c>
      <c r="J1017" s="19">
        <v>44562</v>
      </c>
      <c r="K1017">
        <v>101.02800000000001</v>
      </c>
      <c r="L1017" t="s">
        <v>2618</v>
      </c>
      <c r="N1017" t="s">
        <v>2618</v>
      </c>
      <c r="O1017" t="s">
        <v>2618</v>
      </c>
      <c r="P1017" t="s">
        <v>2618</v>
      </c>
      <c r="Q1017" t="s">
        <v>2618</v>
      </c>
      <c r="R1017" s="19">
        <v>38148</v>
      </c>
      <c r="AE1017" t="s">
        <v>3087</v>
      </c>
      <c r="AF1017">
        <v>0</v>
      </c>
    </row>
    <row r="1018" spans="1:32" x14ac:dyDescent="0.55000000000000004">
      <c r="A1018" t="s">
        <v>32</v>
      </c>
      <c r="B1018" t="s">
        <v>38</v>
      </c>
      <c r="C1018" t="s">
        <v>252</v>
      </c>
      <c r="D1018" t="s">
        <v>1552</v>
      </c>
      <c r="E1018" t="s">
        <v>2986</v>
      </c>
      <c r="F1018" t="s">
        <v>2805</v>
      </c>
      <c r="G1018" t="s">
        <v>3846</v>
      </c>
      <c r="H1018">
        <v>8985000</v>
      </c>
      <c r="I1018">
        <v>5.25</v>
      </c>
      <c r="J1018" s="19">
        <v>44927</v>
      </c>
      <c r="K1018">
        <v>100.46899999999999</v>
      </c>
      <c r="L1018" t="s">
        <v>2618</v>
      </c>
      <c r="N1018" t="s">
        <v>2618</v>
      </c>
      <c r="O1018" t="s">
        <v>2618</v>
      </c>
      <c r="P1018" t="s">
        <v>2618</v>
      </c>
      <c r="Q1018" t="s">
        <v>2618</v>
      </c>
      <c r="R1018" s="19">
        <v>38148</v>
      </c>
      <c r="AE1018" t="s">
        <v>3087</v>
      </c>
      <c r="AF1018">
        <v>0</v>
      </c>
    </row>
    <row r="1019" spans="1:32" x14ac:dyDescent="0.55000000000000004">
      <c r="A1019" t="s">
        <v>32</v>
      </c>
      <c r="B1019" t="s">
        <v>38</v>
      </c>
      <c r="C1019" t="s">
        <v>252</v>
      </c>
      <c r="D1019" t="s">
        <v>1553</v>
      </c>
      <c r="E1019" t="s">
        <v>2986</v>
      </c>
      <c r="F1019" t="s">
        <v>2805</v>
      </c>
      <c r="G1019" t="s">
        <v>3846</v>
      </c>
      <c r="H1019">
        <v>9455000</v>
      </c>
      <c r="I1019">
        <v>5.25</v>
      </c>
      <c r="J1019" s="19">
        <v>45292</v>
      </c>
      <c r="K1019">
        <v>100</v>
      </c>
      <c r="L1019" t="s">
        <v>2618</v>
      </c>
      <c r="N1019" t="s">
        <v>2618</v>
      </c>
      <c r="O1019" t="s">
        <v>2618</v>
      </c>
      <c r="P1019" t="s">
        <v>2618</v>
      </c>
      <c r="Q1019" t="s">
        <v>2618</v>
      </c>
      <c r="R1019" s="19">
        <v>38148</v>
      </c>
      <c r="AE1019" t="s">
        <v>3087</v>
      </c>
      <c r="AF1019">
        <v>0</v>
      </c>
    </row>
    <row r="1020" spans="1:32" x14ac:dyDescent="0.55000000000000004">
      <c r="A1020" t="s">
        <v>32</v>
      </c>
      <c r="B1020" t="s">
        <v>38</v>
      </c>
      <c r="C1020" t="s">
        <v>252</v>
      </c>
      <c r="D1020" t="s">
        <v>1554</v>
      </c>
      <c r="E1020" t="s">
        <v>2986</v>
      </c>
      <c r="F1020" t="s">
        <v>2805</v>
      </c>
      <c r="G1020" t="s">
        <v>3846</v>
      </c>
      <c r="H1020">
        <v>9950000</v>
      </c>
      <c r="I1020">
        <v>5.25</v>
      </c>
      <c r="J1020" s="19">
        <v>45658</v>
      </c>
      <c r="K1020">
        <v>99.128</v>
      </c>
      <c r="L1020" t="s">
        <v>2618</v>
      </c>
      <c r="N1020" t="s">
        <v>2618</v>
      </c>
      <c r="O1020" t="s">
        <v>2618</v>
      </c>
      <c r="P1020" t="s">
        <v>2618</v>
      </c>
      <c r="Q1020" t="s">
        <v>2618</v>
      </c>
      <c r="R1020" s="19">
        <v>38148</v>
      </c>
      <c r="AE1020" t="s">
        <v>3087</v>
      </c>
      <c r="AF1020">
        <v>0</v>
      </c>
    </row>
    <row r="1021" spans="1:32" x14ac:dyDescent="0.55000000000000004">
      <c r="A1021" t="s">
        <v>32</v>
      </c>
      <c r="B1021" t="s">
        <v>38</v>
      </c>
      <c r="C1021" t="s">
        <v>252</v>
      </c>
      <c r="D1021" t="s">
        <v>1555</v>
      </c>
      <c r="E1021" t="s">
        <v>2986</v>
      </c>
      <c r="F1021" t="s">
        <v>2805</v>
      </c>
      <c r="G1021" t="s">
        <v>3846</v>
      </c>
      <c r="H1021">
        <v>57555000</v>
      </c>
      <c r="I1021">
        <v>5.125</v>
      </c>
      <c r="J1021" s="19">
        <v>47484</v>
      </c>
      <c r="K1021">
        <v>96.882000000000005</v>
      </c>
      <c r="L1021" t="s">
        <v>2618</v>
      </c>
      <c r="N1021" t="s">
        <v>2618</v>
      </c>
      <c r="O1021" t="s">
        <v>2618</v>
      </c>
      <c r="P1021" t="s">
        <v>2618</v>
      </c>
      <c r="Q1021" t="s">
        <v>2618</v>
      </c>
      <c r="R1021" s="19">
        <v>38148</v>
      </c>
      <c r="AE1021" t="s">
        <v>3087</v>
      </c>
      <c r="AF1021">
        <v>0</v>
      </c>
    </row>
    <row r="1022" spans="1:32" x14ac:dyDescent="0.55000000000000004">
      <c r="A1022" t="s">
        <v>32</v>
      </c>
      <c r="B1022" t="s">
        <v>38</v>
      </c>
      <c r="C1022" t="s">
        <v>391</v>
      </c>
      <c r="D1022" t="s">
        <v>2401</v>
      </c>
      <c r="E1022" t="s">
        <v>2986</v>
      </c>
      <c r="F1022" t="s">
        <v>2699</v>
      </c>
      <c r="G1022" t="s">
        <v>3846</v>
      </c>
      <c r="H1022">
        <v>58655000</v>
      </c>
      <c r="I1022">
        <v>5.25</v>
      </c>
      <c r="J1022" s="19">
        <v>48580</v>
      </c>
      <c r="K1022">
        <v>100.247</v>
      </c>
      <c r="L1022" t="s">
        <v>2618</v>
      </c>
      <c r="N1022" t="s">
        <v>2618</v>
      </c>
      <c r="O1022" t="s">
        <v>2618</v>
      </c>
      <c r="P1022" t="s">
        <v>2618</v>
      </c>
      <c r="Q1022" t="s">
        <v>2618</v>
      </c>
      <c r="R1022" s="19">
        <v>38148</v>
      </c>
      <c r="AE1022" t="s">
        <v>3087</v>
      </c>
      <c r="AF1022">
        <v>0</v>
      </c>
    </row>
    <row r="1023" spans="1:32" x14ac:dyDescent="0.55000000000000004">
      <c r="A1023" t="s">
        <v>32</v>
      </c>
      <c r="B1023" t="s">
        <v>38</v>
      </c>
      <c r="C1023" t="s">
        <v>346</v>
      </c>
      <c r="D1023" t="s">
        <v>2178</v>
      </c>
      <c r="E1023" t="s">
        <v>2986</v>
      </c>
      <c r="F1023" t="s">
        <v>2903</v>
      </c>
      <c r="G1023" t="s">
        <v>3846</v>
      </c>
      <c r="H1023">
        <v>4025000</v>
      </c>
      <c r="I1023">
        <v>5.25</v>
      </c>
      <c r="J1023" s="19">
        <v>40544</v>
      </c>
      <c r="K1023">
        <v>108.471</v>
      </c>
      <c r="L1023" t="s">
        <v>2618</v>
      </c>
      <c r="N1023" t="s">
        <v>2618</v>
      </c>
      <c r="O1023" t="s">
        <v>2618</v>
      </c>
      <c r="P1023" t="s">
        <v>2618</v>
      </c>
      <c r="Q1023" t="s">
        <v>2618</v>
      </c>
      <c r="R1023" s="19">
        <v>38309</v>
      </c>
      <c r="AE1023" t="s">
        <v>3100</v>
      </c>
      <c r="AF1023">
        <v>0</v>
      </c>
    </row>
    <row r="1024" spans="1:32" x14ac:dyDescent="0.55000000000000004">
      <c r="A1024" t="s">
        <v>32</v>
      </c>
      <c r="B1024" t="s">
        <v>38</v>
      </c>
      <c r="C1024" t="s">
        <v>346</v>
      </c>
      <c r="D1024" t="s">
        <v>2179</v>
      </c>
      <c r="E1024" t="s">
        <v>2986</v>
      </c>
      <c r="F1024" t="s">
        <v>2903</v>
      </c>
      <c r="G1024" t="s">
        <v>3846</v>
      </c>
      <c r="H1024">
        <v>4235000</v>
      </c>
      <c r="I1024">
        <v>5.25</v>
      </c>
      <c r="J1024" s="19">
        <v>40909</v>
      </c>
      <c r="K1024">
        <v>108.706</v>
      </c>
      <c r="L1024" t="s">
        <v>2618</v>
      </c>
      <c r="N1024" t="s">
        <v>2618</v>
      </c>
      <c r="O1024" t="s">
        <v>2618</v>
      </c>
      <c r="P1024" t="s">
        <v>2618</v>
      </c>
      <c r="Q1024" t="s">
        <v>2618</v>
      </c>
      <c r="R1024" s="19">
        <v>38309</v>
      </c>
      <c r="AE1024" t="s">
        <v>3100</v>
      </c>
      <c r="AF1024">
        <v>0</v>
      </c>
    </row>
    <row r="1025" spans="1:32" x14ac:dyDescent="0.55000000000000004">
      <c r="A1025" t="s">
        <v>32</v>
      </c>
      <c r="B1025" t="s">
        <v>38</v>
      </c>
      <c r="C1025" t="s">
        <v>346</v>
      </c>
      <c r="D1025" t="s">
        <v>2180</v>
      </c>
      <c r="E1025" t="s">
        <v>2986</v>
      </c>
      <c r="F1025" t="s">
        <v>2903</v>
      </c>
      <c r="G1025" t="s">
        <v>3846</v>
      </c>
      <c r="H1025">
        <v>4455000</v>
      </c>
      <c r="I1025">
        <v>5.25</v>
      </c>
      <c r="J1025" s="19">
        <v>41275</v>
      </c>
      <c r="K1025">
        <v>108.661</v>
      </c>
      <c r="L1025" t="s">
        <v>2618</v>
      </c>
      <c r="N1025" t="s">
        <v>2618</v>
      </c>
      <c r="O1025" t="s">
        <v>2618</v>
      </c>
      <c r="P1025" t="s">
        <v>2618</v>
      </c>
      <c r="Q1025" t="s">
        <v>2618</v>
      </c>
      <c r="R1025" s="19">
        <v>38309</v>
      </c>
      <c r="AE1025" t="s">
        <v>3100</v>
      </c>
      <c r="AF1025">
        <v>0</v>
      </c>
    </row>
    <row r="1026" spans="1:32" x14ac:dyDescent="0.55000000000000004">
      <c r="A1026" t="s">
        <v>32</v>
      </c>
      <c r="B1026" t="s">
        <v>38</v>
      </c>
      <c r="C1026" t="s">
        <v>346</v>
      </c>
      <c r="D1026" t="s">
        <v>2181</v>
      </c>
      <c r="E1026" t="s">
        <v>2986</v>
      </c>
      <c r="F1026" t="s">
        <v>2903</v>
      </c>
      <c r="G1026" t="s">
        <v>3846</v>
      </c>
      <c r="H1026">
        <v>4690000</v>
      </c>
      <c r="I1026">
        <v>5.25</v>
      </c>
      <c r="J1026" s="19">
        <v>41640</v>
      </c>
      <c r="K1026">
        <v>108.751</v>
      </c>
      <c r="L1026" t="s">
        <v>2618</v>
      </c>
      <c r="N1026" t="s">
        <v>2618</v>
      </c>
      <c r="O1026" t="s">
        <v>2618</v>
      </c>
      <c r="P1026" t="s">
        <v>2618</v>
      </c>
      <c r="Q1026" t="s">
        <v>2618</v>
      </c>
      <c r="R1026" s="19">
        <v>38309</v>
      </c>
      <c r="AE1026" t="s">
        <v>3100</v>
      </c>
      <c r="AF1026">
        <v>0</v>
      </c>
    </row>
    <row r="1027" spans="1:32" x14ac:dyDescent="0.55000000000000004">
      <c r="A1027" t="s">
        <v>32</v>
      </c>
      <c r="B1027" t="s">
        <v>38</v>
      </c>
      <c r="C1027" t="s">
        <v>346</v>
      </c>
      <c r="D1027" t="s">
        <v>2182</v>
      </c>
      <c r="E1027" t="s">
        <v>2986</v>
      </c>
      <c r="F1027" t="s">
        <v>2903</v>
      </c>
      <c r="G1027" t="s">
        <v>3846</v>
      </c>
      <c r="H1027">
        <v>4935000</v>
      </c>
      <c r="I1027">
        <v>5.25</v>
      </c>
      <c r="J1027" s="19">
        <v>42005</v>
      </c>
      <c r="K1027">
        <v>108.66500000000001</v>
      </c>
      <c r="L1027" t="s">
        <v>2618</v>
      </c>
      <c r="N1027" t="s">
        <v>2618</v>
      </c>
      <c r="O1027" t="s">
        <v>2965</v>
      </c>
      <c r="P1027" t="s">
        <v>2618</v>
      </c>
      <c r="Q1027" t="s">
        <v>2618</v>
      </c>
      <c r="R1027" s="19">
        <v>38309</v>
      </c>
      <c r="AE1027" t="s">
        <v>3100</v>
      </c>
      <c r="AF1027">
        <v>0</v>
      </c>
    </row>
    <row r="1028" spans="1:32" x14ac:dyDescent="0.55000000000000004">
      <c r="A1028" t="s">
        <v>32</v>
      </c>
      <c r="B1028" t="s">
        <v>38</v>
      </c>
      <c r="C1028" t="s">
        <v>346</v>
      </c>
      <c r="D1028" t="s">
        <v>2183</v>
      </c>
      <c r="E1028" t="s">
        <v>2986</v>
      </c>
      <c r="F1028" t="s">
        <v>2903</v>
      </c>
      <c r="G1028" t="s">
        <v>3846</v>
      </c>
      <c r="H1028">
        <v>5195000</v>
      </c>
      <c r="I1028">
        <v>5.25</v>
      </c>
      <c r="J1028" s="19">
        <v>42370</v>
      </c>
      <c r="L1028" t="s">
        <v>2618</v>
      </c>
      <c r="N1028" t="s">
        <v>2618</v>
      </c>
      <c r="O1028" t="s">
        <v>2965</v>
      </c>
      <c r="P1028" t="s">
        <v>2965</v>
      </c>
      <c r="Q1028" t="s">
        <v>2618</v>
      </c>
      <c r="R1028" s="19">
        <v>38309</v>
      </c>
      <c r="AE1028" t="s">
        <v>3100</v>
      </c>
      <c r="AF1028">
        <v>0</v>
      </c>
    </row>
    <row r="1029" spans="1:32" x14ac:dyDescent="0.55000000000000004">
      <c r="A1029" t="s">
        <v>32</v>
      </c>
      <c r="B1029" t="s">
        <v>38</v>
      </c>
      <c r="C1029" t="s">
        <v>346</v>
      </c>
      <c r="D1029" t="s">
        <v>2184</v>
      </c>
      <c r="E1029" t="s">
        <v>2986</v>
      </c>
      <c r="F1029" t="s">
        <v>2903</v>
      </c>
      <c r="G1029" t="s">
        <v>3846</v>
      </c>
      <c r="H1029">
        <v>4755000</v>
      </c>
      <c r="I1029">
        <v>5.25</v>
      </c>
      <c r="J1029" s="19">
        <v>42736</v>
      </c>
      <c r="L1029" t="s">
        <v>2618</v>
      </c>
      <c r="N1029" t="s">
        <v>2618</v>
      </c>
      <c r="O1029" t="s">
        <v>2965</v>
      </c>
      <c r="P1029" t="s">
        <v>2965</v>
      </c>
      <c r="Q1029" t="s">
        <v>2618</v>
      </c>
      <c r="R1029" s="19">
        <v>38309</v>
      </c>
      <c r="AE1029" t="s">
        <v>3100</v>
      </c>
      <c r="AF1029">
        <v>0</v>
      </c>
    </row>
    <row r="1030" spans="1:32" x14ac:dyDescent="0.55000000000000004">
      <c r="A1030" t="s">
        <v>32</v>
      </c>
      <c r="B1030" t="s">
        <v>38</v>
      </c>
      <c r="C1030" t="s">
        <v>285</v>
      </c>
      <c r="D1030" t="s">
        <v>1859</v>
      </c>
      <c r="E1030" t="s">
        <v>2986</v>
      </c>
      <c r="F1030" t="s">
        <v>2836</v>
      </c>
      <c r="G1030" t="s">
        <v>3846</v>
      </c>
      <c r="H1030">
        <v>715000</v>
      </c>
      <c r="I1030">
        <v>4</v>
      </c>
      <c r="J1030" s="19">
        <v>42736</v>
      </c>
      <c r="K1030">
        <v>99.805999999999997</v>
      </c>
      <c r="L1030" t="s">
        <v>2618</v>
      </c>
      <c r="N1030" t="s">
        <v>2618</v>
      </c>
      <c r="O1030" t="s">
        <v>2965</v>
      </c>
      <c r="P1030" t="s">
        <v>2618</v>
      </c>
      <c r="Q1030" t="s">
        <v>2618</v>
      </c>
      <c r="R1030" s="19">
        <v>38309</v>
      </c>
      <c r="AE1030" t="s">
        <v>3100</v>
      </c>
      <c r="AF1030">
        <v>0</v>
      </c>
    </row>
    <row r="1031" spans="1:32" x14ac:dyDescent="0.55000000000000004">
      <c r="A1031" t="s">
        <v>32</v>
      </c>
      <c r="B1031" t="s">
        <v>38</v>
      </c>
      <c r="C1031" t="s">
        <v>285</v>
      </c>
      <c r="D1031" t="s">
        <v>1860</v>
      </c>
      <c r="E1031" t="s">
        <v>2986</v>
      </c>
      <c r="F1031" t="s">
        <v>2836</v>
      </c>
      <c r="G1031" t="s">
        <v>3846</v>
      </c>
      <c r="H1031">
        <v>5750000</v>
      </c>
      <c r="I1031">
        <v>5</v>
      </c>
      <c r="J1031" s="19">
        <v>43101</v>
      </c>
      <c r="L1031" t="s">
        <v>2618</v>
      </c>
      <c r="N1031" t="s">
        <v>2618</v>
      </c>
      <c r="O1031" t="s">
        <v>2965</v>
      </c>
      <c r="P1031" t="s">
        <v>2618</v>
      </c>
      <c r="Q1031" t="s">
        <v>2618</v>
      </c>
      <c r="R1031" s="19">
        <v>38309</v>
      </c>
      <c r="AE1031" t="s">
        <v>3100</v>
      </c>
      <c r="AF1031">
        <v>0</v>
      </c>
    </row>
    <row r="1032" spans="1:32" x14ac:dyDescent="0.55000000000000004">
      <c r="A1032" t="s">
        <v>32</v>
      </c>
      <c r="B1032" t="s">
        <v>38</v>
      </c>
      <c r="C1032" t="s">
        <v>285</v>
      </c>
      <c r="D1032" t="s">
        <v>1861</v>
      </c>
      <c r="E1032" t="s">
        <v>2986</v>
      </c>
      <c r="F1032" t="s">
        <v>2836</v>
      </c>
      <c r="G1032" t="s">
        <v>3846</v>
      </c>
      <c r="H1032">
        <v>6035000</v>
      </c>
      <c r="I1032">
        <v>5</v>
      </c>
      <c r="J1032" s="19">
        <v>43466</v>
      </c>
      <c r="L1032" t="s">
        <v>2618</v>
      </c>
      <c r="N1032" t="s">
        <v>2618</v>
      </c>
      <c r="O1032" t="s">
        <v>2965</v>
      </c>
      <c r="P1032" t="s">
        <v>2618</v>
      </c>
      <c r="Q1032" t="s">
        <v>2618</v>
      </c>
      <c r="R1032" s="19">
        <v>38309</v>
      </c>
      <c r="AE1032" t="s">
        <v>3100</v>
      </c>
      <c r="AF1032">
        <v>0</v>
      </c>
    </row>
    <row r="1033" spans="1:32" x14ac:dyDescent="0.55000000000000004">
      <c r="A1033" t="s">
        <v>32</v>
      </c>
      <c r="B1033" t="s">
        <v>38</v>
      </c>
      <c r="C1033" t="s">
        <v>285</v>
      </c>
      <c r="D1033" t="s">
        <v>1862</v>
      </c>
      <c r="E1033" t="s">
        <v>2986</v>
      </c>
      <c r="F1033" t="s">
        <v>2836</v>
      </c>
      <c r="G1033" t="s">
        <v>3846</v>
      </c>
      <c r="H1033">
        <v>6335000</v>
      </c>
      <c r="I1033">
        <v>5</v>
      </c>
      <c r="J1033" s="19">
        <v>43831</v>
      </c>
      <c r="L1033" t="s">
        <v>2618</v>
      </c>
      <c r="N1033" t="s">
        <v>2618</v>
      </c>
      <c r="O1033" t="s">
        <v>2965</v>
      </c>
      <c r="P1033" t="s">
        <v>2618</v>
      </c>
      <c r="Q1033" t="s">
        <v>2618</v>
      </c>
      <c r="R1033" s="19">
        <v>38309</v>
      </c>
      <c r="AE1033" t="s">
        <v>3100</v>
      </c>
      <c r="AF1033">
        <v>0</v>
      </c>
    </row>
    <row r="1034" spans="1:32" x14ac:dyDescent="0.55000000000000004">
      <c r="A1034" t="s">
        <v>32</v>
      </c>
      <c r="B1034" t="s">
        <v>38</v>
      </c>
      <c r="C1034" t="s">
        <v>285</v>
      </c>
      <c r="D1034" t="s">
        <v>1863</v>
      </c>
      <c r="E1034" t="s">
        <v>2986</v>
      </c>
      <c r="F1034" t="s">
        <v>2836</v>
      </c>
      <c r="G1034" t="s">
        <v>3846</v>
      </c>
      <c r="H1034">
        <v>6655000</v>
      </c>
      <c r="I1034">
        <v>5</v>
      </c>
      <c r="J1034" s="19">
        <v>44197</v>
      </c>
      <c r="L1034" t="s">
        <v>2618</v>
      </c>
      <c r="N1034" t="s">
        <v>2618</v>
      </c>
      <c r="O1034" t="s">
        <v>2963</v>
      </c>
      <c r="P1034" t="s">
        <v>2618</v>
      </c>
      <c r="Q1034" t="s">
        <v>2618</v>
      </c>
      <c r="R1034" s="19">
        <v>38309</v>
      </c>
      <c r="AE1034" t="s">
        <v>3100</v>
      </c>
      <c r="AF1034">
        <v>0</v>
      </c>
    </row>
    <row r="1035" spans="1:32" x14ac:dyDescent="0.55000000000000004">
      <c r="A1035" t="s">
        <v>32</v>
      </c>
      <c r="B1035" t="s">
        <v>38</v>
      </c>
      <c r="C1035" t="s">
        <v>285</v>
      </c>
      <c r="D1035" t="s">
        <v>1864</v>
      </c>
      <c r="E1035" t="s">
        <v>2986</v>
      </c>
      <c r="F1035" t="s">
        <v>2836</v>
      </c>
      <c r="G1035" t="s">
        <v>3846</v>
      </c>
      <c r="H1035">
        <v>6985000</v>
      </c>
      <c r="I1035">
        <v>5</v>
      </c>
      <c r="J1035" s="19">
        <v>44562</v>
      </c>
      <c r="L1035" t="s">
        <v>2618</v>
      </c>
      <c r="N1035" t="s">
        <v>2618</v>
      </c>
      <c r="O1035" t="s">
        <v>2963</v>
      </c>
      <c r="P1035" t="s">
        <v>2618</v>
      </c>
      <c r="Q1035" t="s">
        <v>2618</v>
      </c>
      <c r="R1035" s="19">
        <v>38309</v>
      </c>
      <c r="AE1035" t="s">
        <v>3100</v>
      </c>
      <c r="AF1035">
        <v>0</v>
      </c>
    </row>
    <row r="1036" spans="1:32" hidden="1" x14ac:dyDescent="0.55000000000000004">
      <c r="A1036" t="s">
        <v>32</v>
      </c>
      <c r="B1036" t="s">
        <v>38</v>
      </c>
      <c r="C1036" t="s">
        <v>158</v>
      </c>
      <c r="D1036" t="s">
        <v>894</v>
      </c>
      <c r="E1036" t="s">
        <v>2986</v>
      </c>
      <c r="F1036" t="s">
        <v>2707</v>
      </c>
      <c r="G1036" t="s">
        <v>2723</v>
      </c>
      <c r="H1036">
        <v>765000</v>
      </c>
      <c r="I1036">
        <v>3</v>
      </c>
      <c r="J1036" s="19">
        <v>40909</v>
      </c>
      <c r="K1036">
        <v>100.824</v>
      </c>
      <c r="L1036" t="s">
        <v>2618</v>
      </c>
      <c r="N1036" t="s">
        <v>2618</v>
      </c>
      <c r="O1036" t="s">
        <v>2618</v>
      </c>
      <c r="P1036" t="s">
        <v>2618</v>
      </c>
      <c r="Q1036" t="s">
        <v>2618</v>
      </c>
      <c r="R1036" s="19">
        <v>40759</v>
      </c>
      <c r="AE1036" t="s">
        <v>3046</v>
      </c>
      <c r="AF1036">
        <v>0</v>
      </c>
    </row>
    <row r="1037" spans="1:32" hidden="1" x14ac:dyDescent="0.55000000000000004">
      <c r="A1037" t="s">
        <v>32</v>
      </c>
      <c r="B1037" t="s">
        <v>38</v>
      </c>
      <c r="C1037" t="s">
        <v>158</v>
      </c>
      <c r="D1037" t="s">
        <v>895</v>
      </c>
      <c r="E1037" t="s">
        <v>2986</v>
      </c>
      <c r="F1037" t="s">
        <v>2707</v>
      </c>
      <c r="G1037" t="s">
        <v>2723</v>
      </c>
      <c r="H1037">
        <v>18605000</v>
      </c>
      <c r="I1037">
        <v>5</v>
      </c>
      <c r="J1037" s="19">
        <v>41275</v>
      </c>
      <c r="K1037">
        <v>105.217</v>
      </c>
      <c r="L1037" t="s">
        <v>2618</v>
      </c>
      <c r="N1037" t="s">
        <v>2618</v>
      </c>
      <c r="O1037" t="s">
        <v>2618</v>
      </c>
      <c r="P1037" t="s">
        <v>2618</v>
      </c>
      <c r="Q1037" t="s">
        <v>2618</v>
      </c>
      <c r="R1037" s="19">
        <v>40759</v>
      </c>
      <c r="AE1037" t="s">
        <v>3046</v>
      </c>
      <c r="AF1037">
        <v>0</v>
      </c>
    </row>
    <row r="1038" spans="1:32" hidden="1" x14ac:dyDescent="0.55000000000000004">
      <c r="A1038" t="s">
        <v>32</v>
      </c>
      <c r="B1038" t="s">
        <v>38</v>
      </c>
      <c r="C1038" t="s">
        <v>158</v>
      </c>
      <c r="D1038" t="s">
        <v>896</v>
      </c>
      <c r="E1038" t="s">
        <v>2986</v>
      </c>
      <c r="F1038" t="s">
        <v>2707</v>
      </c>
      <c r="G1038" t="s">
        <v>2723</v>
      </c>
      <c r="H1038">
        <v>17140000</v>
      </c>
      <c r="I1038">
        <v>5</v>
      </c>
      <c r="J1038" s="19">
        <v>41640</v>
      </c>
      <c r="K1038">
        <v>107.50700000000001</v>
      </c>
      <c r="L1038" t="s">
        <v>2618</v>
      </c>
      <c r="N1038" t="s">
        <v>2618</v>
      </c>
      <c r="O1038" t="s">
        <v>2618</v>
      </c>
      <c r="P1038" t="s">
        <v>2618</v>
      </c>
      <c r="Q1038" t="s">
        <v>2618</v>
      </c>
      <c r="R1038" s="19">
        <v>40759</v>
      </c>
      <c r="AE1038" t="s">
        <v>3046</v>
      </c>
      <c r="AF1038">
        <v>0</v>
      </c>
    </row>
    <row r="1039" spans="1:32" hidden="1" x14ac:dyDescent="0.55000000000000004">
      <c r="A1039" t="s">
        <v>32</v>
      </c>
      <c r="B1039" t="s">
        <v>38</v>
      </c>
      <c r="C1039" t="s">
        <v>158</v>
      </c>
      <c r="D1039" t="s">
        <v>897</v>
      </c>
      <c r="E1039" t="s">
        <v>2986</v>
      </c>
      <c r="F1039" t="s">
        <v>2707</v>
      </c>
      <c r="G1039" t="s">
        <v>2723</v>
      </c>
      <c r="H1039">
        <v>750000</v>
      </c>
      <c r="I1039">
        <v>3</v>
      </c>
      <c r="J1039" s="19">
        <v>42005</v>
      </c>
      <c r="K1039">
        <v>102.08199999999999</v>
      </c>
      <c r="L1039" t="s">
        <v>2618</v>
      </c>
      <c r="N1039" t="s">
        <v>2618</v>
      </c>
      <c r="O1039" t="s">
        <v>2618</v>
      </c>
      <c r="P1039" t="s">
        <v>2618</v>
      </c>
      <c r="Q1039" t="s">
        <v>2618</v>
      </c>
      <c r="R1039" s="19">
        <v>40759</v>
      </c>
      <c r="AE1039" t="s">
        <v>3046</v>
      </c>
      <c r="AF1039">
        <v>0</v>
      </c>
    </row>
    <row r="1040" spans="1:32" hidden="1" x14ac:dyDescent="0.55000000000000004">
      <c r="A1040" t="s">
        <v>32</v>
      </c>
      <c r="B1040" t="s">
        <v>38</v>
      </c>
      <c r="C1040" t="s">
        <v>158</v>
      </c>
      <c r="D1040" t="s">
        <v>898</v>
      </c>
      <c r="E1040" t="s">
        <v>2986</v>
      </c>
      <c r="F1040" t="s">
        <v>2707</v>
      </c>
      <c r="G1040" t="s">
        <v>2723</v>
      </c>
      <c r="H1040">
        <v>1045000</v>
      </c>
      <c r="I1040">
        <v>4</v>
      </c>
      <c r="J1040" s="19">
        <v>42370</v>
      </c>
      <c r="K1040">
        <v>105.494</v>
      </c>
      <c r="L1040" t="s">
        <v>2618</v>
      </c>
      <c r="N1040" t="s">
        <v>2618</v>
      </c>
      <c r="O1040" t="s">
        <v>2618</v>
      </c>
      <c r="P1040" t="s">
        <v>2965</v>
      </c>
      <c r="Q1040" t="s">
        <v>2618</v>
      </c>
      <c r="R1040" s="19">
        <v>40759</v>
      </c>
      <c r="AE1040" t="s">
        <v>3046</v>
      </c>
      <c r="AF1040">
        <v>0</v>
      </c>
    </row>
    <row r="1041" spans="1:32" hidden="1" x14ac:dyDescent="0.55000000000000004">
      <c r="A1041" t="s">
        <v>32</v>
      </c>
      <c r="B1041" t="s">
        <v>38</v>
      </c>
      <c r="C1041" t="s">
        <v>158</v>
      </c>
      <c r="D1041" t="s">
        <v>899</v>
      </c>
      <c r="E1041" t="s">
        <v>2986</v>
      </c>
      <c r="F1041" t="s">
        <v>2707</v>
      </c>
      <c r="G1041" t="s">
        <v>2723</v>
      </c>
      <c r="H1041">
        <v>2130000</v>
      </c>
      <c r="I1041">
        <v>4</v>
      </c>
      <c r="J1041" s="19">
        <v>42736</v>
      </c>
      <c r="K1041">
        <v>104.65</v>
      </c>
      <c r="L1041" t="s">
        <v>2618</v>
      </c>
      <c r="N1041" t="s">
        <v>2618</v>
      </c>
      <c r="O1041" t="s">
        <v>2618</v>
      </c>
      <c r="P1041" t="s">
        <v>2965</v>
      </c>
      <c r="Q1041" t="s">
        <v>2618</v>
      </c>
      <c r="R1041" s="19">
        <v>40759</v>
      </c>
      <c r="AE1041" t="s">
        <v>3046</v>
      </c>
      <c r="AF1041">
        <v>0</v>
      </c>
    </row>
    <row r="1042" spans="1:32" hidden="1" x14ac:dyDescent="0.55000000000000004">
      <c r="A1042" t="s">
        <v>32</v>
      </c>
      <c r="B1042" t="s">
        <v>38</v>
      </c>
      <c r="C1042" t="s">
        <v>158</v>
      </c>
      <c r="D1042" t="s">
        <v>900</v>
      </c>
      <c r="E1042" t="s">
        <v>2986</v>
      </c>
      <c r="F1042" t="s">
        <v>2707</v>
      </c>
      <c r="G1042" t="s">
        <v>2723</v>
      </c>
      <c r="H1042">
        <v>2220000</v>
      </c>
      <c r="I1042">
        <v>5</v>
      </c>
      <c r="J1042" s="19">
        <v>43101</v>
      </c>
      <c r="K1042">
        <v>108.6</v>
      </c>
      <c r="L1042" t="s">
        <v>2618</v>
      </c>
      <c r="N1042" t="s">
        <v>2618</v>
      </c>
      <c r="O1042" t="s">
        <v>2618</v>
      </c>
      <c r="P1042" t="s">
        <v>2965</v>
      </c>
      <c r="Q1042" t="s">
        <v>2618</v>
      </c>
      <c r="R1042" s="19">
        <v>40759</v>
      </c>
      <c r="AE1042" t="s">
        <v>3046</v>
      </c>
      <c r="AF1042">
        <v>0</v>
      </c>
    </row>
    <row r="1043" spans="1:32" hidden="1" x14ac:dyDescent="0.55000000000000004">
      <c r="A1043" t="s">
        <v>32</v>
      </c>
      <c r="B1043" t="s">
        <v>38</v>
      </c>
      <c r="C1043" t="s">
        <v>158</v>
      </c>
      <c r="D1043" t="s">
        <v>901</v>
      </c>
      <c r="E1043" t="s">
        <v>2986</v>
      </c>
      <c r="F1043" t="s">
        <v>2707</v>
      </c>
      <c r="G1043" t="s">
        <v>2723</v>
      </c>
      <c r="H1043">
        <v>2335000</v>
      </c>
      <c r="I1043">
        <v>5</v>
      </c>
      <c r="J1043" s="19">
        <v>43466</v>
      </c>
      <c r="K1043">
        <v>107.48099999999999</v>
      </c>
      <c r="L1043" t="s">
        <v>2618</v>
      </c>
      <c r="N1043" t="s">
        <v>2618</v>
      </c>
      <c r="O1043" t="s">
        <v>2618</v>
      </c>
      <c r="P1043" t="s">
        <v>2965</v>
      </c>
      <c r="Q1043" t="s">
        <v>2962</v>
      </c>
      <c r="R1043" s="19">
        <v>40759</v>
      </c>
      <c r="AE1043" t="s">
        <v>3046</v>
      </c>
      <c r="AF1043">
        <v>0</v>
      </c>
    </row>
    <row r="1044" spans="1:32" hidden="1" x14ac:dyDescent="0.55000000000000004">
      <c r="A1044" t="s">
        <v>32</v>
      </c>
      <c r="B1044" t="s">
        <v>38</v>
      </c>
      <c r="C1044" t="s">
        <v>158</v>
      </c>
      <c r="D1044" t="s">
        <v>902</v>
      </c>
      <c r="E1044" t="s">
        <v>2986</v>
      </c>
      <c r="F1044" t="s">
        <v>2707</v>
      </c>
      <c r="G1044" t="s">
        <v>2723</v>
      </c>
      <c r="H1044">
        <v>440000</v>
      </c>
      <c r="I1044">
        <v>5</v>
      </c>
      <c r="J1044" s="19">
        <v>43831</v>
      </c>
      <c r="K1044">
        <v>106.489</v>
      </c>
      <c r="L1044" t="s">
        <v>2618</v>
      </c>
      <c r="N1044" t="s">
        <v>2618</v>
      </c>
      <c r="O1044" t="s">
        <v>2618</v>
      </c>
      <c r="P1044" t="s">
        <v>2965</v>
      </c>
      <c r="Q1044" t="s">
        <v>2962</v>
      </c>
      <c r="R1044" s="19">
        <v>40759</v>
      </c>
      <c r="AE1044" t="s">
        <v>3046</v>
      </c>
      <c r="AF1044">
        <v>0</v>
      </c>
    </row>
    <row r="1045" spans="1:32" hidden="1" x14ac:dyDescent="0.55000000000000004">
      <c r="A1045" t="s">
        <v>32</v>
      </c>
      <c r="B1045" t="s">
        <v>38</v>
      </c>
      <c r="C1045" t="s">
        <v>158</v>
      </c>
      <c r="D1045" t="s">
        <v>903</v>
      </c>
      <c r="E1045" t="s">
        <v>2986</v>
      </c>
      <c r="F1045" t="s">
        <v>2707</v>
      </c>
      <c r="G1045" t="s">
        <v>2723</v>
      </c>
      <c r="H1045">
        <v>2550000</v>
      </c>
      <c r="I1045">
        <v>5</v>
      </c>
      <c r="J1045" s="19">
        <v>44197</v>
      </c>
      <c r="K1045">
        <v>105.762</v>
      </c>
      <c r="L1045" t="s">
        <v>2618</v>
      </c>
      <c r="N1045" t="s">
        <v>2962</v>
      </c>
      <c r="O1045" t="s">
        <v>2618</v>
      </c>
      <c r="P1045" t="s">
        <v>2965</v>
      </c>
      <c r="Q1045" t="s">
        <v>2962</v>
      </c>
      <c r="R1045" s="19">
        <v>40759</v>
      </c>
      <c r="AE1045" t="s">
        <v>3046</v>
      </c>
      <c r="AF1045">
        <v>0</v>
      </c>
    </row>
    <row r="1046" spans="1:32" hidden="1" x14ac:dyDescent="0.55000000000000004">
      <c r="A1046" t="s">
        <v>32</v>
      </c>
      <c r="B1046" t="s">
        <v>38</v>
      </c>
      <c r="C1046" t="s">
        <v>158</v>
      </c>
      <c r="D1046" t="s">
        <v>904</v>
      </c>
      <c r="E1046" t="s">
        <v>2986</v>
      </c>
      <c r="F1046" t="s">
        <v>2707</v>
      </c>
      <c r="G1046" t="s">
        <v>2723</v>
      </c>
      <c r="H1046">
        <v>14895000</v>
      </c>
      <c r="I1046">
        <v>5</v>
      </c>
      <c r="J1046" s="19">
        <v>44562</v>
      </c>
      <c r="K1046">
        <v>104.73399999999999</v>
      </c>
      <c r="L1046" t="s">
        <v>2618</v>
      </c>
      <c r="N1046" t="s">
        <v>2618</v>
      </c>
      <c r="O1046" t="s">
        <v>2618</v>
      </c>
      <c r="P1046" t="s">
        <v>2965</v>
      </c>
      <c r="Q1046" t="s">
        <v>2962</v>
      </c>
      <c r="R1046" s="19">
        <v>40759</v>
      </c>
      <c r="AE1046" t="s">
        <v>3046</v>
      </c>
      <c r="AF1046">
        <v>0</v>
      </c>
    </row>
    <row r="1047" spans="1:32" hidden="1" x14ac:dyDescent="0.55000000000000004">
      <c r="A1047" t="s">
        <v>32</v>
      </c>
      <c r="B1047" t="s">
        <v>38</v>
      </c>
      <c r="C1047" t="s">
        <v>158</v>
      </c>
      <c r="D1047" t="s">
        <v>905</v>
      </c>
      <c r="E1047" t="s">
        <v>2986</v>
      </c>
      <c r="F1047" t="s">
        <v>2707</v>
      </c>
      <c r="G1047" t="s">
        <v>2723</v>
      </c>
      <c r="H1047">
        <v>15635000</v>
      </c>
      <c r="I1047">
        <v>5</v>
      </c>
      <c r="J1047" s="19">
        <v>44927</v>
      </c>
      <c r="K1047">
        <v>103.254</v>
      </c>
      <c r="L1047" t="s">
        <v>2618</v>
      </c>
      <c r="N1047" t="s">
        <v>2618</v>
      </c>
      <c r="O1047" t="s">
        <v>2618</v>
      </c>
      <c r="P1047" t="s">
        <v>2965</v>
      </c>
      <c r="Q1047" t="s">
        <v>2962</v>
      </c>
      <c r="R1047" s="19">
        <v>40759</v>
      </c>
      <c r="AE1047" t="s">
        <v>3046</v>
      </c>
      <c r="AF1047">
        <v>0</v>
      </c>
    </row>
    <row r="1048" spans="1:32" hidden="1" x14ac:dyDescent="0.55000000000000004">
      <c r="A1048" t="s">
        <v>32</v>
      </c>
      <c r="B1048" t="s">
        <v>38</v>
      </c>
      <c r="C1048" t="s">
        <v>158</v>
      </c>
      <c r="D1048" t="s">
        <v>906</v>
      </c>
      <c r="E1048" t="s">
        <v>2986</v>
      </c>
      <c r="F1048" t="s">
        <v>2707</v>
      </c>
      <c r="G1048" t="s">
        <v>2723</v>
      </c>
      <c r="H1048">
        <v>16410000</v>
      </c>
      <c r="I1048">
        <v>5</v>
      </c>
      <c r="J1048" s="19">
        <v>45292</v>
      </c>
      <c r="K1048">
        <v>102.10299999999999</v>
      </c>
      <c r="L1048" t="s">
        <v>2618</v>
      </c>
      <c r="N1048" t="s">
        <v>2618</v>
      </c>
      <c r="O1048" t="s">
        <v>2618</v>
      </c>
      <c r="P1048" t="s">
        <v>2965</v>
      </c>
      <c r="Q1048" t="s">
        <v>2962</v>
      </c>
      <c r="R1048" s="19">
        <v>40759</v>
      </c>
      <c r="AE1048" t="s">
        <v>3046</v>
      </c>
      <c r="AF1048">
        <v>0</v>
      </c>
    </row>
    <row r="1049" spans="1:32" hidden="1" x14ac:dyDescent="0.55000000000000004">
      <c r="A1049" t="s">
        <v>32</v>
      </c>
      <c r="B1049" t="s">
        <v>38</v>
      </c>
      <c r="C1049" t="s">
        <v>158</v>
      </c>
      <c r="D1049" t="s">
        <v>907</v>
      </c>
      <c r="E1049" t="s">
        <v>2986</v>
      </c>
      <c r="F1049" t="s">
        <v>2707</v>
      </c>
      <c r="G1049" t="s">
        <v>2723</v>
      </c>
      <c r="H1049">
        <v>17230000</v>
      </c>
      <c r="I1049">
        <v>5</v>
      </c>
      <c r="J1049" s="19">
        <v>45658</v>
      </c>
      <c r="K1049">
        <v>101.193</v>
      </c>
      <c r="L1049" t="s">
        <v>2618</v>
      </c>
      <c r="N1049" t="s">
        <v>2618</v>
      </c>
      <c r="O1049" t="s">
        <v>2618</v>
      </c>
      <c r="P1049" t="s">
        <v>2965</v>
      </c>
      <c r="Q1049" t="s">
        <v>2962</v>
      </c>
      <c r="R1049" s="19">
        <v>40759</v>
      </c>
      <c r="AE1049" t="s">
        <v>3046</v>
      </c>
      <c r="AF1049">
        <v>0</v>
      </c>
    </row>
    <row r="1050" spans="1:32" hidden="1" x14ac:dyDescent="0.55000000000000004">
      <c r="A1050" t="s">
        <v>32</v>
      </c>
      <c r="B1050" t="s">
        <v>38</v>
      </c>
      <c r="C1050" t="s">
        <v>158</v>
      </c>
      <c r="D1050" t="s">
        <v>908</v>
      </c>
      <c r="E1050" t="s">
        <v>2986</v>
      </c>
      <c r="F1050" t="s">
        <v>2707</v>
      </c>
      <c r="G1050" t="s">
        <v>2723</v>
      </c>
      <c r="H1050">
        <v>18080000</v>
      </c>
      <c r="I1050">
        <v>5</v>
      </c>
      <c r="J1050" s="19">
        <v>46023</v>
      </c>
      <c r="K1050">
        <v>100.44199999999999</v>
      </c>
      <c r="L1050" t="s">
        <v>2618</v>
      </c>
      <c r="N1050" t="s">
        <v>2618</v>
      </c>
      <c r="O1050" t="s">
        <v>2618</v>
      </c>
      <c r="P1050" t="s">
        <v>2965</v>
      </c>
      <c r="Q1050" t="s">
        <v>2962</v>
      </c>
      <c r="R1050" s="19">
        <v>40759</v>
      </c>
      <c r="AE1050" t="s">
        <v>3046</v>
      </c>
      <c r="AF1050">
        <v>0</v>
      </c>
    </row>
    <row r="1051" spans="1:32" hidden="1" x14ac:dyDescent="0.55000000000000004">
      <c r="A1051" t="s">
        <v>32</v>
      </c>
      <c r="B1051" t="s">
        <v>38</v>
      </c>
      <c r="C1051" t="s">
        <v>158</v>
      </c>
      <c r="D1051" t="s">
        <v>909</v>
      </c>
      <c r="E1051" t="s">
        <v>2986</v>
      </c>
      <c r="F1051" t="s">
        <v>2707</v>
      </c>
      <c r="G1051" t="s">
        <v>2723</v>
      </c>
      <c r="H1051">
        <v>18980000</v>
      </c>
      <c r="I1051">
        <v>5</v>
      </c>
      <c r="J1051" s="19">
        <v>46388</v>
      </c>
      <c r="K1051">
        <v>99.781999999999996</v>
      </c>
      <c r="L1051" t="s">
        <v>2618</v>
      </c>
      <c r="N1051" t="s">
        <v>2618</v>
      </c>
      <c r="O1051" t="s">
        <v>2618</v>
      </c>
      <c r="P1051" t="s">
        <v>2965</v>
      </c>
      <c r="Q1051" t="s">
        <v>2962</v>
      </c>
      <c r="R1051" s="19">
        <v>40759</v>
      </c>
      <c r="AE1051" t="s">
        <v>3046</v>
      </c>
      <c r="AF1051">
        <v>0</v>
      </c>
    </row>
    <row r="1052" spans="1:32" hidden="1" x14ac:dyDescent="0.55000000000000004">
      <c r="A1052" t="s">
        <v>32</v>
      </c>
      <c r="B1052" t="s">
        <v>38</v>
      </c>
      <c r="C1052" t="s">
        <v>158</v>
      </c>
      <c r="D1052" t="s">
        <v>910</v>
      </c>
      <c r="E1052" t="s">
        <v>2986</v>
      </c>
      <c r="F1052" t="s">
        <v>2707</v>
      </c>
      <c r="G1052" t="s">
        <v>2723</v>
      </c>
      <c r="H1052">
        <v>19920000</v>
      </c>
      <c r="I1052">
        <v>5</v>
      </c>
      <c r="J1052" s="19">
        <v>46753</v>
      </c>
      <c r="K1052">
        <v>99.331000000000003</v>
      </c>
      <c r="L1052" t="s">
        <v>2618</v>
      </c>
      <c r="N1052" t="s">
        <v>2618</v>
      </c>
      <c r="O1052" t="s">
        <v>2618</v>
      </c>
      <c r="P1052" t="s">
        <v>2965</v>
      </c>
      <c r="Q1052" t="s">
        <v>2962</v>
      </c>
      <c r="R1052" s="19">
        <v>40759</v>
      </c>
      <c r="AE1052" t="s">
        <v>3046</v>
      </c>
      <c r="AF1052">
        <v>0</v>
      </c>
    </row>
    <row r="1053" spans="1:32" hidden="1" x14ac:dyDescent="0.55000000000000004">
      <c r="A1053" t="s">
        <v>32</v>
      </c>
      <c r="B1053" t="s">
        <v>38</v>
      </c>
      <c r="C1053" t="s">
        <v>158</v>
      </c>
      <c r="D1053" t="s">
        <v>911</v>
      </c>
      <c r="E1053" t="s">
        <v>2986</v>
      </c>
      <c r="F1053" t="s">
        <v>2707</v>
      </c>
      <c r="G1053" t="s">
        <v>2723</v>
      </c>
      <c r="H1053">
        <v>20910000</v>
      </c>
      <c r="I1053">
        <v>5</v>
      </c>
      <c r="J1053" s="19">
        <v>47119</v>
      </c>
      <c r="K1053">
        <v>98.736000000000004</v>
      </c>
      <c r="L1053" t="s">
        <v>2618</v>
      </c>
      <c r="N1053" t="s">
        <v>2618</v>
      </c>
      <c r="O1053" t="s">
        <v>2618</v>
      </c>
      <c r="P1053" t="s">
        <v>2965</v>
      </c>
      <c r="Q1053" t="s">
        <v>2962</v>
      </c>
      <c r="R1053" s="19">
        <v>40759</v>
      </c>
      <c r="AE1053" t="s">
        <v>3046</v>
      </c>
      <c r="AF1053">
        <v>0</v>
      </c>
    </row>
    <row r="1054" spans="1:32" hidden="1" x14ac:dyDescent="0.55000000000000004">
      <c r="A1054" t="s">
        <v>32</v>
      </c>
      <c r="B1054" t="s">
        <v>38</v>
      </c>
      <c r="C1054" t="s">
        <v>158</v>
      </c>
      <c r="D1054" t="s">
        <v>912</v>
      </c>
      <c r="E1054" t="s">
        <v>2986</v>
      </c>
      <c r="F1054" t="s">
        <v>2707</v>
      </c>
      <c r="G1054" t="s">
        <v>2723</v>
      </c>
      <c r="H1054">
        <v>21950000</v>
      </c>
      <c r="I1054">
        <v>5</v>
      </c>
      <c r="J1054" s="19">
        <v>47484</v>
      </c>
      <c r="K1054">
        <v>98.224000000000004</v>
      </c>
      <c r="L1054" t="s">
        <v>2618</v>
      </c>
      <c r="N1054" t="s">
        <v>2618</v>
      </c>
      <c r="O1054" t="s">
        <v>2618</v>
      </c>
      <c r="P1054" t="s">
        <v>2965</v>
      </c>
      <c r="Q1054" t="s">
        <v>2962</v>
      </c>
      <c r="R1054" s="19">
        <v>40759</v>
      </c>
      <c r="AE1054" t="s">
        <v>3046</v>
      </c>
      <c r="AF1054">
        <v>0</v>
      </c>
    </row>
    <row r="1055" spans="1:32" hidden="1" x14ac:dyDescent="0.55000000000000004">
      <c r="A1055" t="s">
        <v>32</v>
      </c>
      <c r="B1055" t="s">
        <v>38</v>
      </c>
      <c r="C1055" t="s">
        <v>158</v>
      </c>
      <c r="D1055" t="s">
        <v>913</v>
      </c>
      <c r="E1055" t="s">
        <v>2986</v>
      </c>
      <c r="F1055" t="s">
        <v>2707</v>
      </c>
      <c r="G1055" t="s">
        <v>2723</v>
      </c>
      <c r="H1055">
        <v>1205000</v>
      </c>
      <c r="I1055">
        <v>5</v>
      </c>
      <c r="J1055" s="19">
        <v>42005</v>
      </c>
      <c r="K1055">
        <v>108.59399999999999</v>
      </c>
      <c r="L1055" t="s">
        <v>2618</v>
      </c>
      <c r="N1055" t="s">
        <v>2618</v>
      </c>
      <c r="O1055" t="s">
        <v>2618</v>
      </c>
      <c r="P1055" t="s">
        <v>2618</v>
      </c>
      <c r="Q1055" t="s">
        <v>2618</v>
      </c>
      <c r="R1055" s="19">
        <v>40759</v>
      </c>
      <c r="AE1055" t="s">
        <v>3046</v>
      </c>
      <c r="AF1055">
        <v>0</v>
      </c>
    </row>
    <row r="1056" spans="1:32" hidden="1" x14ac:dyDescent="0.55000000000000004">
      <c r="A1056" t="s">
        <v>32</v>
      </c>
      <c r="B1056" t="s">
        <v>38</v>
      </c>
      <c r="C1056" t="s">
        <v>158</v>
      </c>
      <c r="D1056" t="s">
        <v>914</v>
      </c>
      <c r="E1056" t="s">
        <v>2986</v>
      </c>
      <c r="F1056" t="s">
        <v>2707</v>
      </c>
      <c r="G1056" t="s">
        <v>2723</v>
      </c>
      <c r="H1056" s="20">
        <v>1000000</v>
      </c>
      <c r="I1056">
        <v>5</v>
      </c>
      <c r="J1056" s="19">
        <v>42370</v>
      </c>
      <c r="K1056">
        <v>109.627</v>
      </c>
      <c r="L1056" t="s">
        <v>2618</v>
      </c>
      <c r="N1056" t="s">
        <v>2618</v>
      </c>
      <c r="O1056" t="s">
        <v>2618</v>
      </c>
      <c r="P1056" t="s">
        <v>2965</v>
      </c>
      <c r="Q1056" t="s">
        <v>2618</v>
      </c>
      <c r="R1056" s="19">
        <v>40759</v>
      </c>
      <c r="AE1056" t="s">
        <v>3046</v>
      </c>
      <c r="AF1056">
        <v>0</v>
      </c>
    </row>
    <row r="1057" spans="1:32" hidden="1" x14ac:dyDescent="0.55000000000000004">
      <c r="A1057" t="s">
        <v>32</v>
      </c>
      <c r="B1057" t="s">
        <v>38</v>
      </c>
      <c r="C1057" t="s">
        <v>158</v>
      </c>
      <c r="D1057" t="s">
        <v>915</v>
      </c>
      <c r="E1057" t="s">
        <v>2986</v>
      </c>
      <c r="F1057" t="s">
        <v>2707</v>
      </c>
      <c r="G1057" t="s">
        <v>2723</v>
      </c>
      <c r="H1057" s="20">
        <v>2000000</v>
      </c>
      <c r="I1057">
        <v>3.75</v>
      </c>
      <c r="J1057" s="19">
        <v>43831</v>
      </c>
      <c r="K1057">
        <v>97.668000000000006</v>
      </c>
      <c r="L1057" t="s">
        <v>2618</v>
      </c>
      <c r="N1057" t="s">
        <v>2618</v>
      </c>
      <c r="O1057" t="s">
        <v>2618</v>
      </c>
      <c r="P1057" t="s">
        <v>2965</v>
      </c>
      <c r="Q1057" t="s">
        <v>2962</v>
      </c>
      <c r="R1057" s="19">
        <v>40759</v>
      </c>
      <c r="AE1057" t="s">
        <v>3046</v>
      </c>
      <c r="AF1057">
        <v>0</v>
      </c>
    </row>
    <row r="1058" spans="1:32" hidden="1" x14ac:dyDescent="0.55000000000000004">
      <c r="A1058" t="s">
        <v>32</v>
      </c>
      <c r="B1058" t="s">
        <v>38</v>
      </c>
      <c r="C1058" t="s">
        <v>284</v>
      </c>
      <c r="D1058" t="s">
        <v>1842</v>
      </c>
      <c r="E1058" t="s">
        <v>2986</v>
      </c>
      <c r="F1058" t="s">
        <v>2784</v>
      </c>
      <c r="G1058" t="s">
        <v>2723</v>
      </c>
      <c r="H1058">
        <v>3695000</v>
      </c>
      <c r="I1058">
        <v>4</v>
      </c>
      <c r="J1058" s="19">
        <v>41275</v>
      </c>
      <c r="K1058">
        <v>104.399</v>
      </c>
      <c r="L1058" t="s">
        <v>2618</v>
      </c>
      <c r="N1058" t="s">
        <v>2618</v>
      </c>
      <c r="O1058" t="s">
        <v>2618</v>
      </c>
      <c r="P1058" t="s">
        <v>2618</v>
      </c>
      <c r="Q1058" t="s">
        <v>2618</v>
      </c>
      <c r="R1058" s="19">
        <v>40759</v>
      </c>
      <c r="AE1058" t="s">
        <v>3046</v>
      </c>
      <c r="AF1058">
        <v>0</v>
      </c>
    </row>
    <row r="1059" spans="1:32" hidden="1" x14ac:dyDescent="0.55000000000000004">
      <c r="A1059" t="s">
        <v>32</v>
      </c>
      <c r="B1059" t="s">
        <v>38</v>
      </c>
      <c r="C1059" t="s">
        <v>284</v>
      </c>
      <c r="D1059" t="s">
        <v>1843</v>
      </c>
      <c r="E1059" t="s">
        <v>2986</v>
      </c>
      <c r="F1059" t="s">
        <v>2784</v>
      </c>
      <c r="G1059" t="s">
        <v>2723</v>
      </c>
      <c r="H1059" s="20">
        <v>2000000</v>
      </c>
      <c r="I1059">
        <v>3</v>
      </c>
      <c r="J1059" s="19">
        <v>41640</v>
      </c>
      <c r="K1059">
        <v>104.13800000000001</v>
      </c>
      <c r="L1059" t="s">
        <v>2618</v>
      </c>
      <c r="N1059" t="s">
        <v>2618</v>
      </c>
      <c r="O1059" t="s">
        <v>2618</v>
      </c>
      <c r="P1059" t="s">
        <v>2618</v>
      </c>
      <c r="Q1059" t="s">
        <v>2618</v>
      </c>
      <c r="R1059" s="19">
        <v>40759</v>
      </c>
      <c r="AE1059" t="s">
        <v>3046</v>
      </c>
      <c r="AF1059">
        <v>0</v>
      </c>
    </row>
    <row r="1060" spans="1:32" hidden="1" x14ac:dyDescent="0.55000000000000004">
      <c r="A1060" t="s">
        <v>32</v>
      </c>
      <c r="B1060" t="s">
        <v>38</v>
      </c>
      <c r="C1060" t="s">
        <v>284</v>
      </c>
      <c r="D1060" t="s">
        <v>1844</v>
      </c>
      <c r="E1060" t="s">
        <v>2986</v>
      </c>
      <c r="F1060" t="s">
        <v>2784</v>
      </c>
      <c r="G1060" t="s">
        <v>2723</v>
      </c>
      <c r="H1060" s="20">
        <v>5000000</v>
      </c>
      <c r="I1060">
        <v>3</v>
      </c>
      <c r="J1060" s="19">
        <v>42005</v>
      </c>
      <c r="K1060">
        <v>104.523</v>
      </c>
      <c r="L1060" t="s">
        <v>2618</v>
      </c>
      <c r="N1060" t="s">
        <v>2618</v>
      </c>
      <c r="O1060" t="s">
        <v>2618</v>
      </c>
      <c r="P1060" t="s">
        <v>2618</v>
      </c>
      <c r="Q1060" t="s">
        <v>2618</v>
      </c>
      <c r="R1060" s="19">
        <v>40759</v>
      </c>
      <c r="AE1060" t="s">
        <v>3046</v>
      </c>
      <c r="AF1060">
        <v>0</v>
      </c>
    </row>
    <row r="1061" spans="1:32" hidden="1" x14ac:dyDescent="0.55000000000000004">
      <c r="A1061" t="s">
        <v>32</v>
      </c>
      <c r="B1061" t="s">
        <v>38</v>
      </c>
      <c r="C1061" t="s">
        <v>284</v>
      </c>
      <c r="D1061" t="s">
        <v>1845</v>
      </c>
      <c r="E1061" t="s">
        <v>2986</v>
      </c>
      <c r="F1061" t="s">
        <v>2784</v>
      </c>
      <c r="G1061" t="s">
        <v>2723</v>
      </c>
      <c r="H1061">
        <v>675000</v>
      </c>
      <c r="I1061">
        <v>3</v>
      </c>
      <c r="J1061" s="19">
        <v>42370</v>
      </c>
      <c r="K1061">
        <v>104.327</v>
      </c>
      <c r="L1061" t="s">
        <v>2618</v>
      </c>
      <c r="N1061" t="s">
        <v>2618</v>
      </c>
      <c r="O1061" t="s">
        <v>2618</v>
      </c>
      <c r="P1061" t="s">
        <v>2965</v>
      </c>
      <c r="Q1061" t="s">
        <v>2618</v>
      </c>
      <c r="R1061" s="19">
        <v>40759</v>
      </c>
      <c r="AE1061" t="s">
        <v>3046</v>
      </c>
      <c r="AF1061">
        <v>0</v>
      </c>
    </row>
    <row r="1062" spans="1:32" hidden="1" x14ac:dyDescent="0.55000000000000004">
      <c r="A1062" t="s">
        <v>32</v>
      </c>
      <c r="B1062" t="s">
        <v>38</v>
      </c>
      <c r="C1062" t="s">
        <v>284</v>
      </c>
      <c r="D1062" t="s">
        <v>1846</v>
      </c>
      <c r="E1062" t="s">
        <v>2986</v>
      </c>
      <c r="F1062" t="s">
        <v>2784</v>
      </c>
      <c r="G1062" t="s">
        <v>2723</v>
      </c>
      <c r="H1062">
        <v>850000</v>
      </c>
      <c r="I1062">
        <v>3</v>
      </c>
      <c r="J1062" s="19">
        <v>42736</v>
      </c>
      <c r="K1062">
        <v>103.28100000000001</v>
      </c>
      <c r="L1062" t="s">
        <v>2618</v>
      </c>
      <c r="N1062" t="s">
        <v>2618</v>
      </c>
      <c r="O1062" t="s">
        <v>2618</v>
      </c>
      <c r="P1062" t="s">
        <v>2965</v>
      </c>
      <c r="Q1062" t="s">
        <v>2618</v>
      </c>
      <c r="R1062" s="19">
        <v>40759</v>
      </c>
      <c r="AE1062" t="s">
        <v>3046</v>
      </c>
      <c r="AF1062">
        <v>0</v>
      </c>
    </row>
    <row r="1063" spans="1:32" hidden="1" x14ac:dyDescent="0.55000000000000004">
      <c r="A1063" t="s">
        <v>32</v>
      </c>
      <c r="B1063" t="s">
        <v>38</v>
      </c>
      <c r="C1063" t="s">
        <v>284</v>
      </c>
      <c r="D1063" t="s">
        <v>1847</v>
      </c>
      <c r="E1063" t="s">
        <v>2986</v>
      </c>
      <c r="F1063" t="s">
        <v>2784</v>
      </c>
      <c r="G1063" t="s">
        <v>2723</v>
      </c>
      <c r="H1063">
        <v>455000</v>
      </c>
      <c r="I1063">
        <v>4</v>
      </c>
      <c r="J1063" s="19">
        <v>43101</v>
      </c>
      <c r="K1063">
        <v>107.053</v>
      </c>
      <c r="L1063" t="s">
        <v>2618</v>
      </c>
      <c r="N1063" t="s">
        <v>2618</v>
      </c>
      <c r="O1063" t="s">
        <v>2618</v>
      </c>
      <c r="P1063" t="s">
        <v>2965</v>
      </c>
      <c r="Q1063" t="s">
        <v>2618</v>
      </c>
      <c r="R1063" s="19">
        <v>40759</v>
      </c>
      <c r="AE1063" t="s">
        <v>3046</v>
      </c>
      <c r="AF1063">
        <v>0</v>
      </c>
    </row>
    <row r="1064" spans="1:32" hidden="1" x14ac:dyDescent="0.55000000000000004">
      <c r="A1064" t="s">
        <v>32</v>
      </c>
      <c r="B1064" t="s">
        <v>38</v>
      </c>
      <c r="C1064" t="s">
        <v>284</v>
      </c>
      <c r="D1064" t="s">
        <v>1848</v>
      </c>
      <c r="E1064" t="s">
        <v>2986</v>
      </c>
      <c r="F1064" t="s">
        <v>2784</v>
      </c>
      <c r="G1064" t="s">
        <v>2723</v>
      </c>
      <c r="H1064">
        <v>525000</v>
      </c>
      <c r="I1064">
        <v>4</v>
      </c>
      <c r="J1064" s="19">
        <v>43466</v>
      </c>
      <c r="K1064">
        <v>105.71</v>
      </c>
      <c r="L1064" t="s">
        <v>2618</v>
      </c>
      <c r="N1064" t="s">
        <v>2618</v>
      </c>
      <c r="O1064" t="s">
        <v>2618</v>
      </c>
      <c r="P1064" t="s">
        <v>2965</v>
      </c>
      <c r="Q1064" t="s">
        <v>2962</v>
      </c>
      <c r="R1064" s="19">
        <v>40759</v>
      </c>
      <c r="AE1064" t="s">
        <v>3046</v>
      </c>
      <c r="AF1064">
        <v>0</v>
      </c>
    </row>
    <row r="1065" spans="1:32" hidden="1" x14ac:dyDescent="0.55000000000000004">
      <c r="A1065" t="s">
        <v>32</v>
      </c>
      <c r="B1065" t="s">
        <v>38</v>
      </c>
      <c r="C1065" t="s">
        <v>284</v>
      </c>
      <c r="D1065" t="s">
        <v>1849</v>
      </c>
      <c r="E1065" t="s">
        <v>2986</v>
      </c>
      <c r="F1065" t="s">
        <v>2784</v>
      </c>
      <c r="G1065" t="s">
        <v>2723</v>
      </c>
      <c r="H1065">
        <v>550000</v>
      </c>
      <c r="I1065">
        <v>4</v>
      </c>
      <c r="J1065" s="19">
        <v>43831</v>
      </c>
      <c r="K1065">
        <v>104.502</v>
      </c>
      <c r="L1065" t="s">
        <v>2618</v>
      </c>
      <c r="N1065" t="s">
        <v>2618</v>
      </c>
      <c r="O1065" t="s">
        <v>2618</v>
      </c>
      <c r="P1065" t="s">
        <v>2965</v>
      </c>
      <c r="Q1065" t="s">
        <v>2962</v>
      </c>
      <c r="R1065" s="19">
        <v>40759</v>
      </c>
      <c r="AE1065" t="s">
        <v>3046</v>
      </c>
      <c r="AF1065">
        <v>0</v>
      </c>
    </row>
    <row r="1066" spans="1:32" hidden="1" x14ac:dyDescent="0.55000000000000004">
      <c r="A1066" t="s">
        <v>32</v>
      </c>
      <c r="B1066" t="s">
        <v>38</v>
      </c>
      <c r="C1066" t="s">
        <v>284</v>
      </c>
      <c r="D1066" t="s">
        <v>1850</v>
      </c>
      <c r="E1066" t="s">
        <v>2986</v>
      </c>
      <c r="F1066" t="s">
        <v>2784</v>
      </c>
      <c r="G1066" t="s">
        <v>2723</v>
      </c>
      <c r="H1066">
        <v>2580000</v>
      </c>
      <c r="I1066">
        <v>4</v>
      </c>
      <c r="J1066" s="19">
        <v>44197</v>
      </c>
      <c r="K1066">
        <v>103.57</v>
      </c>
      <c r="L1066" t="s">
        <v>2618</v>
      </c>
      <c r="N1066" t="s">
        <v>2962</v>
      </c>
      <c r="O1066" t="s">
        <v>2618</v>
      </c>
      <c r="P1066" t="s">
        <v>2965</v>
      </c>
      <c r="Q1066" t="s">
        <v>2962</v>
      </c>
      <c r="R1066" s="19">
        <v>40759</v>
      </c>
      <c r="AE1066" t="s">
        <v>3046</v>
      </c>
      <c r="AF1066">
        <v>0</v>
      </c>
    </row>
    <row r="1067" spans="1:32" hidden="1" x14ac:dyDescent="0.55000000000000004">
      <c r="A1067" t="s">
        <v>32</v>
      </c>
      <c r="B1067" t="s">
        <v>38</v>
      </c>
      <c r="C1067" t="s">
        <v>284</v>
      </c>
      <c r="D1067" t="s">
        <v>1851</v>
      </c>
      <c r="E1067" t="s">
        <v>2986</v>
      </c>
      <c r="F1067" t="s">
        <v>2784</v>
      </c>
      <c r="G1067" t="s">
        <v>2723</v>
      </c>
      <c r="H1067">
        <v>3955000</v>
      </c>
      <c r="I1067">
        <v>5</v>
      </c>
      <c r="J1067" s="19">
        <v>41640</v>
      </c>
      <c r="K1067">
        <v>108.86799999999999</v>
      </c>
      <c r="L1067" t="s">
        <v>2618</v>
      </c>
      <c r="N1067" t="s">
        <v>2618</v>
      </c>
      <c r="O1067" t="s">
        <v>2618</v>
      </c>
      <c r="P1067" t="s">
        <v>2618</v>
      </c>
      <c r="Q1067" t="s">
        <v>2618</v>
      </c>
      <c r="R1067" s="19">
        <v>40759</v>
      </c>
      <c r="AE1067" t="s">
        <v>3046</v>
      </c>
      <c r="AF1067">
        <v>0</v>
      </c>
    </row>
    <row r="1068" spans="1:32" hidden="1" x14ac:dyDescent="0.55000000000000004">
      <c r="A1068" t="s">
        <v>32</v>
      </c>
      <c r="B1068" t="s">
        <v>38</v>
      </c>
      <c r="C1068" t="s">
        <v>284</v>
      </c>
      <c r="D1068" t="s">
        <v>1852</v>
      </c>
      <c r="E1068" t="s">
        <v>2986</v>
      </c>
      <c r="F1068" t="s">
        <v>2784</v>
      </c>
      <c r="G1068" t="s">
        <v>2723</v>
      </c>
      <c r="H1068">
        <v>17300000</v>
      </c>
      <c r="I1068">
        <v>5</v>
      </c>
      <c r="J1068" s="19">
        <v>42005</v>
      </c>
      <c r="K1068">
        <v>111.127</v>
      </c>
      <c r="L1068" t="s">
        <v>2618</v>
      </c>
      <c r="N1068" t="s">
        <v>2618</v>
      </c>
      <c r="O1068" t="s">
        <v>2618</v>
      </c>
      <c r="P1068" t="s">
        <v>2618</v>
      </c>
      <c r="Q1068" t="s">
        <v>2618</v>
      </c>
      <c r="R1068" s="19">
        <v>40759</v>
      </c>
      <c r="AE1068" t="s">
        <v>3046</v>
      </c>
      <c r="AF1068">
        <v>0</v>
      </c>
    </row>
    <row r="1069" spans="1:32" hidden="1" x14ac:dyDescent="0.55000000000000004">
      <c r="A1069" t="s">
        <v>32</v>
      </c>
      <c r="B1069" t="s">
        <v>38</v>
      </c>
      <c r="C1069" t="s">
        <v>284</v>
      </c>
      <c r="D1069" t="s">
        <v>1853</v>
      </c>
      <c r="E1069" t="s">
        <v>2986</v>
      </c>
      <c r="F1069" t="s">
        <v>2784</v>
      </c>
      <c r="G1069" t="s">
        <v>2723</v>
      </c>
      <c r="H1069">
        <v>22665000</v>
      </c>
      <c r="I1069">
        <v>5</v>
      </c>
      <c r="J1069" s="19">
        <v>42370</v>
      </c>
      <c r="K1069">
        <v>112.73099999999999</v>
      </c>
      <c r="L1069" t="s">
        <v>2618</v>
      </c>
      <c r="N1069" t="s">
        <v>2618</v>
      </c>
      <c r="O1069" t="s">
        <v>2618</v>
      </c>
      <c r="P1069" t="s">
        <v>2965</v>
      </c>
      <c r="Q1069" t="s">
        <v>2618</v>
      </c>
      <c r="R1069" s="19">
        <v>40759</v>
      </c>
      <c r="AE1069" t="s">
        <v>3046</v>
      </c>
      <c r="AF1069">
        <v>0</v>
      </c>
    </row>
    <row r="1070" spans="1:32" hidden="1" x14ac:dyDescent="0.55000000000000004">
      <c r="A1070" t="s">
        <v>32</v>
      </c>
      <c r="B1070" t="s">
        <v>38</v>
      </c>
      <c r="C1070" t="s">
        <v>284</v>
      </c>
      <c r="D1070" t="s">
        <v>1854</v>
      </c>
      <c r="E1070" t="s">
        <v>2986</v>
      </c>
      <c r="F1070" t="s">
        <v>2784</v>
      </c>
      <c r="G1070" t="s">
        <v>2723</v>
      </c>
      <c r="H1070">
        <v>23620000</v>
      </c>
      <c r="I1070">
        <v>5</v>
      </c>
      <c r="J1070" s="19">
        <v>42736</v>
      </c>
      <c r="K1070">
        <v>113.38200000000001</v>
      </c>
      <c r="L1070" t="s">
        <v>2618</v>
      </c>
      <c r="N1070" t="s">
        <v>2618</v>
      </c>
      <c r="O1070" t="s">
        <v>2618</v>
      </c>
      <c r="P1070" t="s">
        <v>2965</v>
      </c>
      <c r="Q1070" t="s">
        <v>2618</v>
      </c>
      <c r="R1070" s="19">
        <v>40759</v>
      </c>
      <c r="AE1070" t="s">
        <v>3046</v>
      </c>
      <c r="AF1070">
        <v>0</v>
      </c>
    </row>
    <row r="1071" spans="1:32" hidden="1" x14ac:dyDescent="0.55000000000000004">
      <c r="A1071" t="s">
        <v>32</v>
      </c>
      <c r="B1071" t="s">
        <v>38</v>
      </c>
      <c r="C1071" t="s">
        <v>284</v>
      </c>
      <c r="D1071" t="s">
        <v>1855</v>
      </c>
      <c r="E1071" t="s">
        <v>2986</v>
      </c>
      <c r="F1071" t="s">
        <v>2784</v>
      </c>
      <c r="G1071" t="s">
        <v>2723</v>
      </c>
      <c r="H1071">
        <v>25250000</v>
      </c>
      <c r="I1071">
        <v>5</v>
      </c>
      <c r="J1071" s="19">
        <v>43101</v>
      </c>
      <c r="K1071">
        <v>112.884</v>
      </c>
      <c r="L1071" t="s">
        <v>2618</v>
      </c>
      <c r="N1071" t="s">
        <v>2618</v>
      </c>
      <c r="O1071" t="s">
        <v>2618</v>
      </c>
      <c r="P1071" t="s">
        <v>2965</v>
      </c>
      <c r="Q1071" t="s">
        <v>2618</v>
      </c>
      <c r="R1071" s="19">
        <v>40759</v>
      </c>
      <c r="AE1071" t="s">
        <v>3046</v>
      </c>
      <c r="AF1071">
        <v>0</v>
      </c>
    </row>
    <row r="1072" spans="1:32" hidden="1" x14ac:dyDescent="0.55000000000000004">
      <c r="A1072" t="s">
        <v>32</v>
      </c>
      <c r="B1072" t="s">
        <v>38</v>
      </c>
      <c r="C1072" t="s">
        <v>284</v>
      </c>
      <c r="D1072" t="s">
        <v>1856</v>
      </c>
      <c r="E1072" t="s">
        <v>2986</v>
      </c>
      <c r="F1072" t="s">
        <v>2784</v>
      </c>
      <c r="G1072" t="s">
        <v>2723</v>
      </c>
      <c r="H1072">
        <v>40425000</v>
      </c>
      <c r="I1072">
        <v>5</v>
      </c>
      <c r="J1072" s="19">
        <v>43466</v>
      </c>
      <c r="K1072">
        <v>112.276</v>
      </c>
      <c r="L1072" t="s">
        <v>2618</v>
      </c>
      <c r="N1072" t="s">
        <v>2618</v>
      </c>
      <c r="O1072" t="s">
        <v>2618</v>
      </c>
      <c r="P1072" t="s">
        <v>2965</v>
      </c>
      <c r="Q1072" t="s">
        <v>2962</v>
      </c>
      <c r="R1072" s="19">
        <v>40759</v>
      </c>
      <c r="AE1072" t="s">
        <v>3046</v>
      </c>
      <c r="AF1072">
        <v>0</v>
      </c>
    </row>
    <row r="1073" spans="1:33" hidden="1" x14ac:dyDescent="0.55000000000000004">
      <c r="A1073" t="s">
        <v>32</v>
      </c>
      <c r="B1073" t="s">
        <v>38</v>
      </c>
      <c r="C1073" t="s">
        <v>284</v>
      </c>
      <c r="D1073" t="s">
        <v>1857</v>
      </c>
      <c r="E1073" t="s">
        <v>2986</v>
      </c>
      <c r="F1073" t="s">
        <v>2784</v>
      </c>
      <c r="G1073" t="s">
        <v>2723</v>
      </c>
      <c r="H1073">
        <v>37380000</v>
      </c>
      <c r="I1073">
        <v>5</v>
      </c>
      <c r="J1073" s="19">
        <v>43831</v>
      </c>
      <c r="K1073">
        <v>111.768</v>
      </c>
      <c r="L1073" t="s">
        <v>2618</v>
      </c>
      <c r="N1073" t="s">
        <v>2618</v>
      </c>
      <c r="O1073" t="s">
        <v>2618</v>
      </c>
      <c r="P1073" t="s">
        <v>2965</v>
      </c>
      <c r="Q1073" t="s">
        <v>2962</v>
      </c>
      <c r="R1073" s="19">
        <v>40759</v>
      </c>
      <c r="AE1073" t="s">
        <v>3046</v>
      </c>
      <c r="AF1073">
        <v>0</v>
      </c>
    </row>
    <row r="1074" spans="1:33" hidden="1" x14ac:dyDescent="0.55000000000000004">
      <c r="A1074" t="s">
        <v>32</v>
      </c>
      <c r="B1074" t="s">
        <v>38</v>
      </c>
      <c r="C1074" t="s">
        <v>284</v>
      </c>
      <c r="D1074" t="s">
        <v>1858</v>
      </c>
      <c r="E1074" t="s">
        <v>2986</v>
      </c>
      <c r="F1074" t="s">
        <v>2784</v>
      </c>
      <c r="G1074" t="s">
        <v>2723</v>
      </c>
      <c r="H1074">
        <v>37270000</v>
      </c>
      <c r="I1074">
        <v>5</v>
      </c>
      <c r="J1074" s="19">
        <v>44197</v>
      </c>
      <c r="K1074">
        <v>111.508</v>
      </c>
      <c r="L1074" t="s">
        <v>2618</v>
      </c>
      <c r="N1074" t="s">
        <v>2962</v>
      </c>
      <c r="O1074" t="s">
        <v>2618</v>
      </c>
      <c r="P1074" t="s">
        <v>2965</v>
      </c>
      <c r="Q1074" t="s">
        <v>2962</v>
      </c>
      <c r="R1074" s="19">
        <v>40759</v>
      </c>
      <c r="AE1074" t="s">
        <v>3046</v>
      </c>
      <c r="AF1074">
        <v>0</v>
      </c>
    </row>
    <row r="1075" spans="1:33" x14ac:dyDescent="0.55000000000000004">
      <c r="A1075" t="s">
        <v>32</v>
      </c>
      <c r="B1075" t="s">
        <v>38</v>
      </c>
      <c r="C1075" t="s">
        <v>285</v>
      </c>
      <c r="D1075" t="s">
        <v>1865</v>
      </c>
      <c r="E1075" t="s">
        <v>2986</v>
      </c>
      <c r="F1075" t="s">
        <v>2836</v>
      </c>
      <c r="G1075" t="s">
        <v>3846</v>
      </c>
      <c r="H1075">
        <v>7335000</v>
      </c>
      <c r="I1075">
        <v>5</v>
      </c>
      <c r="J1075" s="19">
        <v>44927</v>
      </c>
      <c r="L1075" t="s">
        <v>2618</v>
      </c>
      <c r="N1075" t="s">
        <v>2618</v>
      </c>
      <c r="O1075" t="s">
        <v>2963</v>
      </c>
      <c r="P1075" t="s">
        <v>2618</v>
      </c>
      <c r="Q1075" t="s">
        <v>2618</v>
      </c>
      <c r="R1075" s="19">
        <v>38309</v>
      </c>
      <c r="AE1075" t="s">
        <v>3100</v>
      </c>
      <c r="AF1075">
        <v>0</v>
      </c>
    </row>
    <row r="1076" spans="1:33" x14ac:dyDescent="0.55000000000000004">
      <c r="A1076" t="s">
        <v>32</v>
      </c>
      <c r="B1076" t="s">
        <v>38</v>
      </c>
      <c r="C1076" t="s">
        <v>285</v>
      </c>
      <c r="D1076" t="s">
        <v>1866</v>
      </c>
      <c r="E1076" t="s">
        <v>2986</v>
      </c>
      <c r="F1076" t="s">
        <v>2836</v>
      </c>
      <c r="G1076" t="s">
        <v>3846</v>
      </c>
      <c r="H1076">
        <v>7705000</v>
      </c>
      <c r="I1076">
        <v>5</v>
      </c>
      <c r="J1076" s="19">
        <v>45292</v>
      </c>
      <c r="L1076" t="s">
        <v>2618</v>
      </c>
      <c r="N1076" t="s">
        <v>2618</v>
      </c>
      <c r="O1076" t="s">
        <v>2963</v>
      </c>
      <c r="P1076" t="s">
        <v>2618</v>
      </c>
      <c r="Q1076" t="s">
        <v>2618</v>
      </c>
      <c r="R1076" s="19">
        <v>38309</v>
      </c>
      <c r="AE1076" t="s">
        <v>3100</v>
      </c>
      <c r="AF1076">
        <v>0</v>
      </c>
    </row>
    <row r="1077" spans="1:33" x14ac:dyDescent="0.55000000000000004">
      <c r="A1077" t="s">
        <v>32</v>
      </c>
      <c r="B1077" t="s">
        <v>38</v>
      </c>
      <c r="C1077" t="s">
        <v>285</v>
      </c>
      <c r="D1077" t="s">
        <v>1867</v>
      </c>
      <c r="E1077" t="s">
        <v>2986</v>
      </c>
      <c r="F1077" t="s">
        <v>2836</v>
      </c>
      <c r="G1077" t="s">
        <v>3846</v>
      </c>
      <c r="H1077">
        <v>8090000</v>
      </c>
      <c r="I1077">
        <v>5</v>
      </c>
      <c r="J1077" s="19">
        <v>45658</v>
      </c>
      <c r="L1077" t="s">
        <v>2618</v>
      </c>
      <c r="N1077" t="s">
        <v>2618</v>
      </c>
      <c r="O1077" t="s">
        <v>2963</v>
      </c>
      <c r="P1077" t="s">
        <v>2618</v>
      </c>
      <c r="Q1077" t="s">
        <v>2618</v>
      </c>
      <c r="R1077" s="19">
        <v>38309</v>
      </c>
      <c r="AE1077" t="s">
        <v>3100</v>
      </c>
      <c r="AF1077">
        <v>0</v>
      </c>
    </row>
    <row r="1078" spans="1:33" x14ac:dyDescent="0.55000000000000004">
      <c r="A1078" t="s">
        <v>32</v>
      </c>
      <c r="B1078" t="s">
        <v>38</v>
      </c>
      <c r="C1078" t="s">
        <v>285</v>
      </c>
      <c r="D1078" t="s">
        <v>1868</v>
      </c>
      <c r="E1078" t="s">
        <v>2986</v>
      </c>
      <c r="F1078" t="s">
        <v>2836</v>
      </c>
      <c r="G1078" t="s">
        <v>3846</v>
      </c>
      <c r="H1078">
        <v>8490000</v>
      </c>
      <c r="I1078">
        <v>5</v>
      </c>
      <c r="J1078" s="19">
        <v>46023</v>
      </c>
      <c r="L1078" t="s">
        <v>2618</v>
      </c>
      <c r="N1078" t="s">
        <v>2618</v>
      </c>
      <c r="O1078" t="s">
        <v>2963</v>
      </c>
      <c r="P1078" t="s">
        <v>2618</v>
      </c>
      <c r="Q1078" t="s">
        <v>2618</v>
      </c>
      <c r="R1078" s="19">
        <v>38309</v>
      </c>
      <c r="AE1078" t="s">
        <v>3100</v>
      </c>
      <c r="AF1078">
        <v>0</v>
      </c>
    </row>
    <row r="1079" spans="1:33" x14ac:dyDescent="0.55000000000000004">
      <c r="A1079" t="s">
        <v>32</v>
      </c>
      <c r="B1079" t="s">
        <v>38</v>
      </c>
      <c r="C1079" t="s">
        <v>285</v>
      </c>
      <c r="D1079" t="s">
        <v>1869</v>
      </c>
      <c r="E1079" t="s">
        <v>2986</v>
      </c>
      <c r="F1079" t="s">
        <v>2836</v>
      </c>
      <c r="G1079" t="s">
        <v>3846</v>
      </c>
      <c r="H1079">
        <v>8915000</v>
      </c>
      <c r="I1079">
        <v>5</v>
      </c>
      <c r="J1079" s="19">
        <v>46388</v>
      </c>
      <c r="L1079" t="s">
        <v>2618</v>
      </c>
      <c r="N1079" t="s">
        <v>2618</v>
      </c>
      <c r="O1079" t="s">
        <v>2963</v>
      </c>
      <c r="P1079" t="s">
        <v>2618</v>
      </c>
      <c r="Q1079" t="s">
        <v>2618</v>
      </c>
      <c r="R1079" s="19">
        <v>38309</v>
      </c>
      <c r="AE1079" t="s">
        <v>3100</v>
      </c>
      <c r="AF1079">
        <v>0</v>
      </c>
    </row>
    <row r="1080" spans="1:33" x14ac:dyDescent="0.55000000000000004">
      <c r="A1080" t="s">
        <v>32</v>
      </c>
      <c r="B1080" t="s">
        <v>38</v>
      </c>
      <c r="C1080" t="s">
        <v>285</v>
      </c>
      <c r="D1080" t="s">
        <v>1870</v>
      </c>
      <c r="E1080" t="s">
        <v>2986</v>
      </c>
      <c r="F1080" t="s">
        <v>2836</v>
      </c>
      <c r="G1080" t="s">
        <v>3846</v>
      </c>
      <c r="H1080">
        <v>23165000</v>
      </c>
      <c r="I1080">
        <v>5</v>
      </c>
      <c r="J1080" s="19">
        <v>47484</v>
      </c>
      <c r="L1080" t="s">
        <v>2618</v>
      </c>
      <c r="N1080" t="s">
        <v>2618</v>
      </c>
      <c r="O1080" t="s">
        <v>2963</v>
      </c>
      <c r="P1080" t="s">
        <v>2618</v>
      </c>
      <c r="Q1080" t="s">
        <v>2618</v>
      </c>
      <c r="R1080" s="19">
        <v>38309</v>
      </c>
      <c r="AE1080" t="s">
        <v>3100</v>
      </c>
      <c r="AF1080">
        <v>0</v>
      </c>
    </row>
    <row r="1081" spans="1:33" x14ac:dyDescent="0.55000000000000004">
      <c r="A1081" t="s">
        <v>32</v>
      </c>
      <c r="B1081" t="s">
        <v>38</v>
      </c>
      <c r="C1081" t="s">
        <v>74</v>
      </c>
      <c r="D1081" t="s">
        <v>457</v>
      </c>
      <c r="E1081" t="s">
        <v>2986</v>
      </c>
      <c r="F1081" t="s">
        <v>2629</v>
      </c>
      <c r="G1081" t="s">
        <v>3846</v>
      </c>
      <c r="H1081">
        <v>51625000</v>
      </c>
      <c r="J1081" s="19">
        <v>48945</v>
      </c>
      <c r="L1081" t="s">
        <v>2618</v>
      </c>
      <c r="N1081" t="s">
        <v>2618</v>
      </c>
      <c r="O1081" t="s">
        <v>2618</v>
      </c>
      <c r="P1081" t="s">
        <v>2618</v>
      </c>
      <c r="Q1081" t="s">
        <v>2618</v>
      </c>
      <c r="R1081" s="19">
        <v>38309</v>
      </c>
      <c r="AE1081" t="s">
        <v>3010</v>
      </c>
      <c r="AF1081">
        <v>0</v>
      </c>
    </row>
    <row r="1082" spans="1:33" hidden="1" x14ac:dyDescent="0.55000000000000004">
      <c r="A1082" t="s">
        <v>32</v>
      </c>
      <c r="B1082" t="s">
        <v>38</v>
      </c>
      <c r="C1082" t="s">
        <v>140</v>
      </c>
      <c r="D1082" t="s">
        <v>818</v>
      </c>
      <c r="E1082" t="s">
        <v>2986</v>
      </c>
      <c r="F1082" t="s">
        <v>2690</v>
      </c>
      <c r="G1082" t="s">
        <v>3846</v>
      </c>
      <c r="J1082" s="19">
        <v>47484</v>
      </c>
      <c r="L1082" t="s">
        <v>2618</v>
      </c>
      <c r="N1082" t="s">
        <v>2618</v>
      </c>
      <c r="O1082" t="s">
        <v>2618</v>
      </c>
      <c r="P1082" t="s">
        <v>2618</v>
      </c>
      <c r="Q1082" t="s">
        <v>2618</v>
      </c>
      <c r="R1082" s="19">
        <v>39345</v>
      </c>
      <c r="S1082" t="s">
        <v>3846</v>
      </c>
      <c r="T1082" t="s">
        <v>3848</v>
      </c>
      <c r="U1082" t="s">
        <v>3857</v>
      </c>
      <c r="V1082" t="s">
        <v>3864</v>
      </c>
      <c r="W1082" t="s">
        <v>3848</v>
      </c>
      <c r="X1082" t="s">
        <v>3868</v>
      </c>
      <c r="Y1082" t="s">
        <v>3873</v>
      </c>
      <c r="Z1082" t="s">
        <v>3873</v>
      </c>
      <c r="AA1082" t="s">
        <v>3873</v>
      </c>
      <c r="AB1082" t="s">
        <v>3873</v>
      </c>
      <c r="AC1082" s="21">
        <v>100</v>
      </c>
      <c r="AD1082" t="s">
        <v>3848</v>
      </c>
      <c r="AE1082" t="s">
        <v>3007</v>
      </c>
      <c r="AF1082">
        <v>0</v>
      </c>
      <c r="AG1082" t="s">
        <v>3290</v>
      </c>
    </row>
    <row r="1083" spans="1:33" hidden="1" x14ac:dyDescent="0.55000000000000004">
      <c r="A1083" t="s">
        <v>32</v>
      </c>
      <c r="B1083" t="s">
        <v>38</v>
      </c>
      <c r="C1083" t="s">
        <v>283</v>
      </c>
      <c r="D1083" t="s">
        <v>1813</v>
      </c>
      <c r="E1083" t="s">
        <v>2986</v>
      </c>
      <c r="F1083" t="s">
        <v>2835</v>
      </c>
      <c r="G1083" t="s">
        <v>2723</v>
      </c>
      <c r="H1083">
        <v>17350000</v>
      </c>
      <c r="I1083">
        <v>2</v>
      </c>
      <c r="J1083" s="19">
        <v>40909</v>
      </c>
      <c r="K1083">
        <v>101.40300000000001</v>
      </c>
      <c r="L1083" t="s">
        <v>2618</v>
      </c>
      <c r="N1083" t="s">
        <v>2618</v>
      </c>
      <c r="O1083" t="s">
        <v>2618</v>
      </c>
      <c r="P1083" t="s">
        <v>2618</v>
      </c>
      <c r="Q1083" t="s">
        <v>2618</v>
      </c>
      <c r="R1083" s="19">
        <v>40535</v>
      </c>
      <c r="AE1083" t="s">
        <v>3099</v>
      </c>
      <c r="AF1083">
        <v>0</v>
      </c>
    </row>
    <row r="1084" spans="1:33" hidden="1" x14ac:dyDescent="0.55000000000000004">
      <c r="A1084" t="s">
        <v>32</v>
      </c>
      <c r="B1084" t="s">
        <v>38</v>
      </c>
      <c r="C1084" t="s">
        <v>283</v>
      </c>
      <c r="D1084" t="s">
        <v>1814</v>
      </c>
      <c r="E1084" t="s">
        <v>2986</v>
      </c>
      <c r="F1084" t="s">
        <v>2835</v>
      </c>
      <c r="G1084" t="s">
        <v>2723</v>
      </c>
      <c r="H1084">
        <v>4870000</v>
      </c>
      <c r="I1084">
        <v>3</v>
      </c>
      <c r="J1084" s="19">
        <v>41275</v>
      </c>
      <c r="K1084">
        <v>101.971</v>
      </c>
      <c r="L1084" t="s">
        <v>2618</v>
      </c>
      <c r="N1084" t="s">
        <v>2618</v>
      </c>
      <c r="O1084" t="s">
        <v>2618</v>
      </c>
      <c r="P1084" t="s">
        <v>2618</v>
      </c>
      <c r="Q1084" t="s">
        <v>2618</v>
      </c>
      <c r="R1084" s="19">
        <v>40535</v>
      </c>
      <c r="AE1084" t="s">
        <v>3099</v>
      </c>
      <c r="AF1084">
        <v>0</v>
      </c>
    </row>
    <row r="1085" spans="1:33" hidden="1" x14ac:dyDescent="0.55000000000000004">
      <c r="A1085" t="s">
        <v>32</v>
      </c>
      <c r="B1085" t="s">
        <v>38</v>
      </c>
      <c r="C1085" t="s">
        <v>283</v>
      </c>
      <c r="D1085" t="s">
        <v>1815</v>
      </c>
      <c r="E1085" t="s">
        <v>2986</v>
      </c>
      <c r="F1085" t="s">
        <v>2835</v>
      </c>
      <c r="G1085" t="s">
        <v>2723</v>
      </c>
      <c r="H1085">
        <v>11325000</v>
      </c>
      <c r="I1085">
        <v>3</v>
      </c>
      <c r="J1085" s="19">
        <v>41640</v>
      </c>
      <c r="K1085">
        <v>101.533</v>
      </c>
      <c r="L1085" t="s">
        <v>2618</v>
      </c>
      <c r="N1085" t="s">
        <v>2618</v>
      </c>
      <c r="O1085" t="s">
        <v>2618</v>
      </c>
      <c r="P1085" t="s">
        <v>2618</v>
      </c>
      <c r="Q1085" t="s">
        <v>2618</v>
      </c>
      <c r="R1085" s="19">
        <v>40535</v>
      </c>
      <c r="AE1085" t="s">
        <v>3099</v>
      </c>
      <c r="AF1085">
        <v>0</v>
      </c>
    </row>
    <row r="1086" spans="1:33" hidden="1" x14ac:dyDescent="0.55000000000000004">
      <c r="A1086" t="s">
        <v>32</v>
      </c>
      <c r="B1086" t="s">
        <v>38</v>
      </c>
      <c r="C1086" t="s">
        <v>283</v>
      </c>
      <c r="D1086" t="s">
        <v>1816</v>
      </c>
      <c r="E1086" t="s">
        <v>2986</v>
      </c>
      <c r="F1086" t="s">
        <v>2835</v>
      </c>
      <c r="G1086" t="s">
        <v>2723</v>
      </c>
      <c r="H1086" s="20">
        <v>300000</v>
      </c>
      <c r="I1086">
        <v>4</v>
      </c>
      <c r="J1086" s="19">
        <v>42005</v>
      </c>
      <c r="K1086">
        <v>104.34</v>
      </c>
      <c r="L1086" t="s">
        <v>2618</v>
      </c>
      <c r="N1086" t="s">
        <v>2618</v>
      </c>
      <c r="O1086" t="s">
        <v>2618</v>
      </c>
      <c r="P1086" t="s">
        <v>2618</v>
      </c>
      <c r="Q1086" t="s">
        <v>2618</v>
      </c>
      <c r="R1086" s="19">
        <v>40535</v>
      </c>
      <c r="AE1086" t="s">
        <v>3099</v>
      </c>
      <c r="AF1086">
        <v>0</v>
      </c>
    </row>
    <row r="1087" spans="1:33" hidden="1" x14ac:dyDescent="0.55000000000000004">
      <c r="A1087" t="s">
        <v>32</v>
      </c>
      <c r="B1087" t="s">
        <v>38</v>
      </c>
      <c r="C1087" t="s">
        <v>283</v>
      </c>
      <c r="D1087" t="s">
        <v>1817</v>
      </c>
      <c r="E1087" t="s">
        <v>2986</v>
      </c>
      <c r="F1087" t="s">
        <v>2835</v>
      </c>
      <c r="G1087" t="s">
        <v>2723</v>
      </c>
      <c r="H1087">
        <v>3350000</v>
      </c>
      <c r="I1087">
        <v>4</v>
      </c>
      <c r="J1087" s="19">
        <v>42370</v>
      </c>
      <c r="K1087">
        <v>103.96599999999999</v>
      </c>
      <c r="L1087" t="s">
        <v>2618</v>
      </c>
      <c r="N1087" t="s">
        <v>2618</v>
      </c>
      <c r="O1087" t="s">
        <v>2618</v>
      </c>
      <c r="P1087" t="s">
        <v>2965</v>
      </c>
      <c r="Q1087" t="s">
        <v>2618</v>
      </c>
      <c r="R1087" s="19">
        <v>40535</v>
      </c>
      <c r="AE1087" t="s">
        <v>3099</v>
      </c>
      <c r="AF1087">
        <v>0</v>
      </c>
    </row>
    <row r="1088" spans="1:33" hidden="1" x14ac:dyDescent="0.55000000000000004">
      <c r="A1088" t="s">
        <v>32</v>
      </c>
      <c r="B1088" t="s">
        <v>38</v>
      </c>
      <c r="C1088" t="s">
        <v>283</v>
      </c>
      <c r="D1088" t="s">
        <v>1818</v>
      </c>
      <c r="E1088" t="s">
        <v>2986</v>
      </c>
      <c r="F1088" t="s">
        <v>2835</v>
      </c>
      <c r="G1088" t="s">
        <v>2723</v>
      </c>
      <c r="H1088">
        <v>840000</v>
      </c>
      <c r="I1088">
        <v>4</v>
      </c>
      <c r="J1088" s="19">
        <v>42736</v>
      </c>
      <c r="K1088">
        <v>102.31</v>
      </c>
      <c r="L1088" t="s">
        <v>2618</v>
      </c>
      <c r="N1088" t="s">
        <v>2618</v>
      </c>
      <c r="O1088" t="s">
        <v>2618</v>
      </c>
      <c r="P1088" t="s">
        <v>2965</v>
      </c>
      <c r="Q1088" t="s">
        <v>2618</v>
      </c>
      <c r="R1088" s="19">
        <v>40535</v>
      </c>
      <c r="AE1088" t="s">
        <v>3099</v>
      </c>
      <c r="AF1088">
        <v>0</v>
      </c>
    </row>
    <row r="1089" spans="1:32" hidden="1" x14ac:dyDescent="0.55000000000000004">
      <c r="A1089" t="s">
        <v>32</v>
      </c>
      <c r="B1089" t="s">
        <v>38</v>
      </c>
      <c r="C1089" t="s">
        <v>283</v>
      </c>
      <c r="D1089" t="s">
        <v>1819</v>
      </c>
      <c r="E1089" t="s">
        <v>2986</v>
      </c>
      <c r="F1089" t="s">
        <v>2835</v>
      </c>
      <c r="G1089" t="s">
        <v>2723</v>
      </c>
      <c r="H1089" s="20">
        <v>400000</v>
      </c>
      <c r="I1089">
        <v>4</v>
      </c>
      <c r="J1089" s="19">
        <v>43101</v>
      </c>
      <c r="K1089">
        <v>100.608</v>
      </c>
      <c r="L1089" t="s">
        <v>2618</v>
      </c>
      <c r="N1089" t="s">
        <v>2618</v>
      </c>
      <c r="O1089" t="s">
        <v>2618</v>
      </c>
      <c r="P1089" t="s">
        <v>2965</v>
      </c>
      <c r="Q1089" t="s">
        <v>2618</v>
      </c>
      <c r="R1089" s="19">
        <v>40535</v>
      </c>
      <c r="AE1089" t="s">
        <v>3099</v>
      </c>
      <c r="AF1089">
        <v>0</v>
      </c>
    </row>
    <row r="1090" spans="1:32" hidden="1" x14ac:dyDescent="0.55000000000000004">
      <c r="A1090" t="s">
        <v>32</v>
      </c>
      <c r="B1090" t="s">
        <v>38</v>
      </c>
      <c r="C1090" t="s">
        <v>283</v>
      </c>
      <c r="D1090" t="s">
        <v>1820</v>
      </c>
      <c r="E1090" t="s">
        <v>2986</v>
      </c>
      <c r="F1090" t="s">
        <v>2835</v>
      </c>
      <c r="G1090" t="s">
        <v>2723</v>
      </c>
      <c r="H1090">
        <v>1215000</v>
      </c>
      <c r="I1090">
        <v>4</v>
      </c>
      <c r="J1090" s="19">
        <v>43466</v>
      </c>
      <c r="K1090">
        <v>98.647999999999996</v>
      </c>
      <c r="L1090" t="s">
        <v>2618</v>
      </c>
      <c r="N1090" t="s">
        <v>2618</v>
      </c>
      <c r="O1090" t="s">
        <v>2618</v>
      </c>
      <c r="P1090" t="s">
        <v>2965</v>
      </c>
      <c r="Q1090" t="s">
        <v>2618</v>
      </c>
      <c r="R1090" s="19">
        <v>40535</v>
      </c>
      <c r="AE1090" t="s">
        <v>3099</v>
      </c>
      <c r="AF1090">
        <v>0</v>
      </c>
    </row>
    <row r="1091" spans="1:32" hidden="1" x14ac:dyDescent="0.55000000000000004">
      <c r="A1091" t="s">
        <v>32</v>
      </c>
      <c r="B1091" t="s">
        <v>38</v>
      </c>
      <c r="C1091" t="s">
        <v>283</v>
      </c>
      <c r="D1091" t="s">
        <v>1821</v>
      </c>
      <c r="E1091" t="s">
        <v>2986</v>
      </c>
      <c r="F1091" t="s">
        <v>2835</v>
      </c>
      <c r="G1091" t="s">
        <v>2723</v>
      </c>
      <c r="H1091">
        <v>2310000</v>
      </c>
      <c r="I1091">
        <v>4.25</v>
      </c>
      <c r="J1091" s="19">
        <v>43831</v>
      </c>
      <c r="K1091">
        <v>98.599000000000004</v>
      </c>
      <c r="L1091" t="s">
        <v>2618</v>
      </c>
      <c r="N1091" t="s">
        <v>2618</v>
      </c>
      <c r="O1091" t="s">
        <v>2618</v>
      </c>
      <c r="P1091" t="s">
        <v>2965</v>
      </c>
      <c r="Q1091" t="s">
        <v>2618</v>
      </c>
      <c r="R1091" s="19">
        <v>40535</v>
      </c>
      <c r="AE1091" t="s">
        <v>3099</v>
      </c>
      <c r="AF1091">
        <v>0</v>
      </c>
    </row>
    <row r="1092" spans="1:32" hidden="1" x14ac:dyDescent="0.55000000000000004">
      <c r="A1092" t="s">
        <v>32</v>
      </c>
      <c r="B1092" t="s">
        <v>38</v>
      </c>
      <c r="C1092" t="s">
        <v>283</v>
      </c>
      <c r="D1092" t="s">
        <v>1822</v>
      </c>
      <c r="E1092" t="s">
        <v>2986</v>
      </c>
      <c r="F1092" t="s">
        <v>2835</v>
      </c>
      <c r="G1092" t="s">
        <v>2723</v>
      </c>
      <c r="H1092">
        <v>1920000</v>
      </c>
      <c r="I1092">
        <v>4.5</v>
      </c>
      <c r="J1092" s="19">
        <v>44197</v>
      </c>
      <c r="K1092">
        <v>98.808000000000007</v>
      </c>
      <c r="L1092" t="s">
        <v>2618</v>
      </c>
      <c r="N1092" t="s">
        <v>2962</v>
      </c>
      <c r="O1092" t="s">
        <v>2618</v>
      </c>
      <c r="P1092" t="s">
        <v>2965</v>
      </c>
      <c r="Q1092" t="s">
        <v>2618</v>
      </c>
      <c r="R1092" s="19">
        <v>40535</v>
      </c>
      <c r="AE1092" t="s">
        <v>3099</v>
      </c>
      <c r="AF1092">
        <v>0</v>
      </c>
    </row>
    <row r="1093" spans="1:32" hidden="1" x14ac:dyDescent="0.55000000000000004">
      <c r="A1093" t="s">
        <v>32</v>
      </c>
      <c r="B1093" t="s">
        <v>38</v>
      </c>
      <c r="C1093" t="s">
        <v>283</v>
      </c>
      <c r="D1093" t="s">
        <v>1823</v>
      </c>
      <c r="E1093" t="s">
        <v>2986</v>
      </c>
      <c r="F1093" t="s">
        <v>2835</v>
      </c>
      <c r="G1093" t="s">
        <v>2723</v>
      </c>
      <c r="H1093">
        <v>92640000</v>
      </c>
      <c r="I1093">
        <v>5.25</v>
      </c>
      <c r="J1093" s="19">
        <v>47484</v>
      </c>
      <c r="K1093">
        <v>96.501000000000005</v>
      </c>
      <c r="L1093" t="s">
        <v>2618</v>
      </c>
      <c r="N1093" t="s">
        <v>2618</v>
      </c>
      <c r="O1093" t="s">
        <v>2618</v>
      </c>
      <c r="P1093" t="s">
        <v>2965</v>
      </c>
      <c r="Q1093" t="s">
        <v>2618</v>
      </c>
      <c r="R1093" s="19">
        <v>40535</v>
      </c>
      <c r="AE1093" t="s">
        <v>3099</v>
      </c>
      <c r="AF1093">
        <v>0</v>
      </c>
    </row>
    <row r="1094" spans="1:32" hidden="1" x14ac:dyDescent="0.55000000000000004">
      <c r="A1094" t="s">
        <v>32</v>
      </c>
      <c r="B1094" t="s">
        <v>38</v>
      </c>
      <c r="C1094" t="s">
        <v>283</v>
      </c>
      <c r="D1094" t="s">
        <v>1824</v>
      </c>
      <c r="E1094" t="s">
        <v>2986</v>
      </c>
      <c r="F1094" t="s">
        <v>2835</v>
      </c>
      <c r="G1094" t="s">
        <v>2723</v>
      </c>
      <c r="H1094">
        <v>12990000</v>
      </c>
      <c r="I1094">
        <v>4</v>
      </c>
      <c r="J1094" s="19">
        <v>41275</v>
      </c>
      <c r="K1094">
        <v>103.944</v>
      </c>
      <c r="L1094" t="s">
        <v>2618</v>
      </c>
      <c r="N1094" t="s">
        <v>2618</v>
      </c>
      <c r="O1094" t="s">
        <v>2618</v>
      </c>
      <c r="P1094" t="s">
        <v>2618</v>
      </c>
      <c r="Q1094" t="s">
        <v>2618</v>
      </c>
      <c r="R1094" s="19">
        <v>40535</v>
      </c>
      <c r="AE1094" t="s">
        <v>3099</v>
      </c>
      <c r="AF1094">
        <v>0</v>
      </c>
    </row>
    <row r="1095" spans="1:32" hidden="1" x14ac:dyDescent="0.55000000000000004">
      <c r="A1095" t="s">
        <v>32</v>
      </c>
      <c r="B1095" t="s">
        <v>38</v>
      </c>
      <c r="C1095" t="s">
        <v>283</v>
      </c>
      <c r="D1095" t="s">
        <v>1825</v>
      </c>
      <c r="E1095" t="s">
        <v>2986</v>
      </c>
      <c r="F1095" t="s">
        <v>2835</v>
      </c>
      <c r="G1095" t="s">
        <v>2723</v>
      </c>
      <c r="H1095">
        <v>7180000</v>
      </c>
      <c r="I1095">
        <v>4</v>
      </c>
      <c r="J1095" s="19">
        <v>41640</v>
      </c>
      <c r="K1095">
        <v>104.428</v>
      </c>
      <c r="L1095" t="s">
        <v>2618</v>
      </c>
      <c r="N1095" t="s">
        <v>2618</v>
      </c>
      <c r="O1095" t="s">
        <v>2618</v>
      </c>
      <c r="P1095" t="s">
        <v>2618</v>
      </c>
      <c r="Q1095" t="s">
        <v>2618</v>
      </c>
      <c r="R1095" s="19">
        <v>40535</v>
      </c>
      <c r="AE1095" t="s">
        <v>3099</v>
      </c>
      <c r="AF1095">
        <v>0</v>
      </c>
    </row>
    <row r="1096" spans="1:32" hidden="1" x14ac:dyDescent="0.55000000000000004">
      <c r="A1096" t="s">
        <v>32</v>
      </c>
      <c r="B1096" t="s">
        <v>38</v>
      </c>
      <c r="C1096" t="s">
        <v>283</v>
      </c>
      <c r="D1096" t="s">
        <v>1826</v>
      </c>
      <c r="E1096" t="s">
        <v>2986</v>
      </c>
      <c r="F1096" t="s">
        <v>2835</v>
      </c>
      <c r="G1096" t="s">
        <v>2723</v>
      </c>
      <c r="H1096" s="20">
        <v>19000000</v>
      </c>
      <c r="I1096">
        <v>5</v>
      </c>
      <c r="J1096" s="19">
        <v>42005</v>
      </c>
      <c r="K1096">
        <v>108.11499999999999</v>
      </c>
      <c r="L1096" t="s">
        <v>2618</v>
      </c>
      <c r="N1096" t="s">
        <v>2618</v>
      </c>
      <c r="O1096" t="s">
        <v>2618</v>
      </c>
      <c r="P1096" t="s">
        <v>2618</v>
      </c>
      <c r="Q1096" t="s">
        <v>2618</v>
      </c>
      <c r="R1096" s="19">
        <v>40535</v>
      </c>
      <c r="AE1096" t="s">
        <v>3099</v>
      </c>
      <c r="AF1096">
        <v>0</v>
      </c>
    </row>
    <row r="1097" spans="1:32" hidden="1" x14ac:dyDescent="0.55000000000000004">
      <c r="A1097" t="s">
        <v>32</v>
      </c>
      <c r="B1097" t="s">
        <v>38</v>
      </c>
      <c r="C1097" t="s">
        <v>283</v>
      </c>
      <c r="D1097" t="s">
        <v>1827</v>
      </c>
      <c r="E1097" t="s">
        <v>2986</v>
      </c>
      <c r="F1097" t="s">
        <v>2835</v>
      </c>
      <c r="G1097" t="s">
        <v>2723</v>
      </c>
      <c r="H1097">
        <v>16920000</v>
      </c>
      <c r="I1097">
        <v>5</v>
      </c>
      <c r="J1097" s="19">
        <v>42370</v>
      </c>
      <c r="K1097">
        <v>108.57899999999999</v>
      </c>
      <c r="L1097" t="s">
        <v>2618</v>
      </c>
      <c r="N1097" t="s">
        <v>2618</v>
      </c>
      <c r="O1097" t="s">
        <v>2618</v>
      </c>
      <c r="P1097" t="s">
        <v>2965</v>
      </c>
      <c r="Q1097" t="s">
        <v>2618</v>
      </c>
      <c r="R1097" s="19">
        <v>40535</v>
      </c>
      <c r="AE1097" t="s">
        <v>3099</v>
      </c>
      <c r="AF1097">
        <v>0</v>
      </c>
    </row>
    <row r="1098" spans="1:32" hidden="1" x14ac:dyDescent="0.55000000000000004">
      <c r="A1098" t="s">
        <v>32</v>
      </c>
      <c r="B1098" t="s">
        <v>38</v>
      </c>
      <c r="C1098" t="s">
        <v>283</v>
      </c>
      <c r="D1098" t="s">
        <v>1828</v>
      </c>
      <c r="E1098" t="s">
        <v>2986</v>
      </c>
      <c r="F1098" t="s">
        <v>2835</v>
      </c>
      <c r="G1098" t="s">
        <v>2723</v>
      </c>
      <c r="H1098">
        <v>20450000</v>
      </c>
      <c r="I1098">
        <v>5</v>
      </c>
      <c r="J1098" s="19">
        <v>42736</v>
      </c>
      <c r="K1098">
        <v>107.68600000000001</v>
      </c>
      <c r="L1098" t="s">
        <v>2618</v>
      </c>
      <c r="N1098" t="s">
        <v>2618</v>
      </c>
      <c r="O1098" t="s">
        <v>2618</v>
      </c>
      <c r="P1098" t="s">
        <v>2965</v>
      </c>
      <c r="Q1098" t="s">
        <v>2618</v>
      </c>
      <c r="R1098" s="19">
        <v>40535</v>
      </c>
      <c r="AE1098" t="s">
        <v>3099</v>
      </c>
      <c r="AF1098">
        <v>0</v>
      </c>
    </row>
    <row r="1099" spans="1:32" hidden="1" x14ac:dyDescent="0.55000000000000004">
      <c r="A1099" t="s">
        <v>32</v>
      </c>
      <c r="B1099" t="s">
        <v>38</v>
      </c>
      <c r="C1099" t="s">
        <v>283</v>
      </c>
      <c r="D1099" t="s">
        <v>1829</v>
      </c>
      <c r="E1099" t="s">
        <v>2986</v>
      </c>
      <c r="F1099" t="s">
        <v>2835</v>
      </c>
      <c r="G1099" t="s">
        <v>2723</v>
      </c>
      <c r="H1099">
        <v>21975000</v>
      </c>
      <c r="I1099">
        <v>5</v>
      </c>
      <c r="J1099" s="19">
        <v>43101</v>
      </c>
      <c r="K1099">
        <v>106.699</v>
      </c>
      <c r="L1099" t="s">
        <v>2618</v>
      </c>
      <c r="N1099" t="s">
        <v>2618</v>
      </c>
      <c r="O1099" t="s">
        <v>2618</v>
      </c>
      <c r="P1099" t="s">
        <v>2965</v>
      </c>
      <c r="Q1099" t="s">
        <v>2618</v>
      </c>
      <c r="R1099" s="19">
        <v>40535</v>
      </c>
      <c r="AE1099" t="s">
        <v>3099</v>
      </c>
      <c r="AF1099">
        <v>0</v>
      </c>
    </row>
    <row r="1100" spans="1:32" hidden="1" x14ac:dyDescent="0.55000000000000004">
      <c r="A1100" t="s">
        <v>32</v>
      </c>
      <c r="B1100" t="s">
        <v>38</v>
      </c>
      <c r="C1100" t="s">
        <v>283</v>
      </c>
      <c r="D1100" t="s">
        <v>1830</v>
      </c>
      <c r="E1100" t="s">
        <v>2986</v>
      </c>
      <c r="F1100" t="s">
        <v>2835</v>
      </c>
      <c r="G1100" t="s">
        <v>2723</v>
      </c>
      <c r="H1100">
        <v>22295000</v>
      </c>
      <c r="I1100">
        <v>5</v>
      </c>
      <c r="J1100" s="19">
        <v>43466</v>
      </c>
      <c r="K1100">
        <v>105.399</v>
      </c>
      <c r="L1100" t="s">
        <v>2618</v>
      </c>
      <c r="N1100" t="s">
        <v>2618</v>
      </c>
      <c r="O1100" t="s">
        <v>2618</v>
      </c>
      <c r="P1100" t="s">
        <v>2965</v>
      </c>
      <c r="Q1100" t="s">
        <v>2618</v>
      </c>
      <c r="R1100" s="19">
        <v>40535</v>
      </c>
      <c r="AE1100" t="s">
        <v>3099</v>
      </c>
      <c r="AF1100">
        <v>0</v>
      </c>
    </row>
    <row r="1101" spans="1:32" hidden="1" x14ac:dyDescent="0.55000000000000004">
      <c r="A1101" t="s">
        <v>32</v>
      </c>
      <c r="B1101" t="s">
        <v>38</v>
      </c>
      <c r="C1101" t="s">
        <v>283</v>
      </c>
      <c r="D1101" t="s">
        <v>1831</v>
      </c>
      <c r="E1101" t="s">
        <v>2986</v>
      </c>
      <c r="F1101" t="s">
        <v>2835</v>
      </c>
      <c r="G1101" t="s">
        <v>2723</v>
      </c>
      <c r="H1101">
        <v>7500000</v>
      </c>
      <c r="I1101">
        <v>5</v>
      </c>
      <c r="J1101" s="19">
        <v>43831</v>
      </c>
      <c r="K1101">
        <v>104.124</v>
      </c>
      <c r="L1101" t="s">
        <v>2618</v>
      </c>
      <c r="N1101" t="s">
        <v>2618</v>
      </c>
      <c r="O1101" t="s">
        <v>2618</v>
      </c>
      <c r="P1101" t="s">
        <v>2965</v>
      </c>
      <c r="Q1101" t="s">
        <v>2618</v>
      </c>
      <c r="R1101" s="19">
        <v>40535</v>
      </c>
      <c r="AE1101" t="s">
        <v>3099</v>
      </c>
      <c r="AF1101">
        <v>0</v>
      </c>
    </row>
    <row r="1102" spans="1:32" hidden="1" x14ac:dyDescent="0.55000000000000004">
      <c r="A1102" t="s">
        <v>32</v>
      </c>
      <c r="B1102" t="s">
        <v>38</v>
      </c>
      <c r="C1102" t="s">
        <v>283</v>
      </c>
      <c r="D1102" t="s">
        <v>1832</v>
      </c>
      <c r="E1102" t="s">
        <v>2986</v>
      </c>
      <c r="F1102" t="s">
        <v>2835</v>
      </c>
      <c r="G1102" t="s">
        <v>2723</v>
      </c>
      <c r="H1102">
        <v>10100000</v>
      </c>
      <c r="I1102">
        <v>5.25</v>
      </c>
      <c r="J1102" s="19">
        <v>44197</v>
      </c>
      <c r="K1102">
        <v>104.762</v>
      </c>
      <c r="L1102" t="s">
        <v>2618</v>
      </c>
      <c r="N1102" t="s">
        <v>2962</v>
      </c>
      <c r="O1102" t="s">
        <v>2618</v>
      </c>
      <c r="P1102" t="s">
        <v>2965</v>
      </c>
      <c r="Q1102" t="s">
        <v>2618</v>
      </c>
      <c r="R1102" s="19">
        <v>40535</v>
      </c>
      <c r="AE1102" t="s">
        <v>3099</v>
      </c>
      <c r="AF1102">
        <v>0</v>
      </c>
    </row>
    <row r="1103" spans="1:32" hidden="1" x14ac:dyDescent="0.55000000000000004">
      <c r="A1103" t="s">
        <v>32</v>
      </c>
      <c r="B1103" t="s">
        <v>38</v>
      </c>
      <c r="C1103" t="s">
        <v>283</v>
      </c>
      <c r="D1103" t="s">
        <v>1833</v>
      </c>
      <c r="E1103" t="s">
        <v>2986</v>
      </c>
      <c r="F1103" t="s">
        <v>2835</v>
      </c>
      <c r="G1103" t="s">
        <v>2723</v>
      </c>
      <c r="H1103">
        <v>27530000</v>
      </c>
      <c r="I1103">
        <v>5.75</v>
      </c>
      <c r="J1103" s="19">
        <v>44562</v>
      </c>
      <c r="K1103">
        <v>107.79</v>
      </c>
      <c r="L1103" t="s">
        <v>2618</v>
      </c>
      <c r="N1103" t="s">
        <v>2618</v>
      </c>
      <c r="O1103" t="s">
        <v>2618</v>
      </c>
      <c r="P1103" t="s">
        <v>2965</v>
      </c>
      <c r="Q1103" t="s">
        <v>2618</v>
      </c>
      <c r="R1103" s="19">
        <v>40535</v>
      </c>
      <c r="AE1103" t="s">
        <v>3099</v>
      </c>
      <c r="AF1103">
        <v>0</v>
      </c>
    </row>
    <row r="1104" spans="1:32" hidden="1" x14ac:dyDescent="0.55000000000000004">
      <c r="A1104" t="s">
        <v>32</v>
      </c>
      <c r="B1104" t="s">
        <v>38</v>
      </c>
      <c r="C1104" t="s">
        <v>283</v>
      </c>
      <c r="D1104" t="s">
        <v>1834</v>
      </c>
      <c r="E1104" t="s">
        <v>2986</v>
      </c>
      <c r="F1104" t="s">
        <v>2835</v>
      </c>
      <c r="G1104" t="s">
        <v>2723</v>
      </c>
      <c r="H1104">
        <v>4290000</v>
      </c>
      <c r="I1104">
        <v>5.375</v>
      </c>
      <c r="J1104" s="19">
        <v>44927</v>
      </c>
      <c r="K1104">
        <v>103.539</v>
      </c>
      <c r="L1104" t="s">
        <v>2618</v>
      </c>
      <c r="N1104" t="s">
        <v>2618</v>
      </c>
      <c r="O1104" t="s">
        <v>2618</v>
      </c>
      <c r="P1104" t="s">
        <v>2965</v>
      </c>
      <c r="Q1104" t="s">
        <v>2618</v>
      </c>
      <c r="R1104" s="19">
        <v>40535</v>
      </c>
      <c r="AE1104" t="s">
        <v>3099</v>
      </c>
      <c r="AF1104">
        <v>0</v>
      </c>
    </row>
    <row r="1105" spans="1:33" hidden="1" x14ac:dyDescent="0.55000000000000004">
      <c r="A1105" t="s">
        <v>32</v>
      </c>
      <c r="B1105" t="s">
        <v>38</v>
      </c>
      <c r="C1105" t="s">
        <v>283</v>
      </c>
      <c r="D1105" t="s">
        <v>1835</v>
      </c>
      <c r="E1105" t="s">
        <v>2986</v>
      </c>
      <c r="F1105" t="s">
        <v>2835</v>
      </c>
      <c r="G1105" t="s">
        <v>2723</v>
      </c>
      <c r="H1105" s="20">
        <v>75000000</v>
      </c>
      <c r="I1105">
        <v>6</v>
      </c>
      <c r="J1105" s="19">
        <v>47484</v>
      </c>
      <c r="K1105">
        <v>106.461</v>
      </c>
      <c r="L1105" t="s">
        <v>2618</v>
      </c>
      <c r="N1105" t="s">
        <v>2618</v>
      </c>
      <c r="O1105" t="s">
        <v>2618</v>
      </c>
      <c r="P1105" t="s">
        <v>2965</v>
      </c>
      <c r="Q1105" t="s">
        <v>2618</v>
      </c>
      <c r="R1105" s="19">
        <v>40535</v>
      </c>
      <c r="AE1105" t="s">
        <v>3099</v>
      </c>
      <c r="AF1105">
        <v>0</v>
      </c>
    </row>
    <row r="1106" spans="1:33" hidden="1" x14ac:dyDescent="0.55000000000000004">
      <c r="A1106" t="s">
        <v>32</v>
      </c>
      <c r="B1106" t="s">
        <v>38</v>
      </c>
      <c r="C1106" t="s">
        <v>283</v>
      </c>
      <c r="D1106" t="s">
        <v>1836</v>
      </c>
      <c r="E1106" t="s">
        <v>2986</v>
      </c>
      <c r="F1106" t="s">
        <v>2835</v>
      </c>
      <c r="G1106" t="s">
        <v>2723</v>
      </c>
      <c r="H1106">
        <v>14910000</v>
      </c>
      <c r="I1106">
        <v>5.25</v>
      </c>
      <c r="J1106" s="19">
        <v>43831</v>
      </c>
      <c r="K1106">
        <v>105.96599999999999</v>
      </c>
      <c r="L1106" t="s">
        <v>2618</v>
      </c>
      <c r="N1106" t="s">
        <v>2618</v>
      </c>
      <c r="O1106" t="s">
        <v>2618</v>
      </c>
      <c r="P1106" t="s">
        <v>2965</v>
      </c>
      <c r="Q1106" t="s">
        <v>2618</v>
      </c>
      <c r="R1106" s="19">
        <v>40535</v>
      </c>
      <c r="AE1106" t="s">
        <v>3099</v>
      </c>
      <c r="AF1106">
        <v>0</v>
      </c>
    </row>
    <row r="1107" spans="1:33" hidden="1" x14ac:dyDescent="0.55000000000000004">
      <c r="A1107" t="s">
        <v>32</v>
      </c>
      <c r="B1107" t="s">
        <v>38</v>
      </c>
      <c r="C1107" t="s">
        <v>283</v>
      </c>
      <c r="D1107" t="s">
        <v>1837</v>
      </c>
      <c r="E1107" t="s">
        <v>2986</v>
      </c>
      <c r="F1107" t="s">
        <v>2835</v>
      </c>
      <c r="G1107" t="s">
        <v>2723</v>
      </c>
      <c r="H1107">
        <v>14025000</v>
      </c>
      <c r="I1107">
        <v>5.5</v>
      </c>
      <c r="J1107" s="19">
        <v>44197</v>
      </c>
      <c r="K1107">
        <v>106.746</v>
      </c>
      <c r="L1107" t="s">
        <v>2618</v>
      </c>
      <c r="N1107" t="s">
        <v>2962</v>
      </c>
      <c r="O1107" t="s">
        <v>2618</v>
      </c>
      <c r="P1107" t="s">
        <v>2965</v>
      </c>
      <c r="Q1107" t="s">
        <v>2618</v>
      </c>
      <c r="R1107" s="19">
        <v>40535</v>
      </c>
      <c r="AE1107" t="s">
        <v>3099</v>
      </c>
      <c r="AF1107">
        <v>0</v>
      </c>
    </row>
    <row r="1108" spans="1:33" hidden="1" x14ac:dyDescent="0.55000000000000004">
      <c r="A1108" t="s">
        <v>32</v>
      </c>
      <c r="B1108" t="s">
        <v>38</v>
      </c>
      <c r="C1108" t="s">
        <v>283</v>
      </c>
      <c r="D1108" t="s">
        <v>1838</v>
      </c>
      <c r="E1108" t="s">
        <v>2986</v>
      </c>
      <c r="F1108" t="s">
        <v>2835</v>
      </c>
      <c r="G1108" t="s">
        <v>2723</v>
      </c>
      <c r="H1108">
        <v>24860000</v>
      </c>
      <c r="I1108">
        <v>5.75</v>
      </c>
      <c r="J1108" s="19">
        <v>44927</v>
      </c>
      <c r="K1108">
        <v>106.901</v>
      </c>
      <c r="L1108" t="s">
        <v>2618</v>
      </c>
      <c r="N1108" t="s">
        <v>2618</v>
      </c>
      <c r="O1108" t="s">
        <v>2618</v>
      </c>
      <c r="P1108" t="s">
        <v>2965</v>
      </c>
      <c r="Q1108" t="s">
        <v>2618</v>
      </c>
      <c r="R1108" s="19">
        <v>40535</v>
      </c>
      <c r="AE1108" t="s">
        <v>3099</v>
      </c>
      <c r="AF1108">
        <v>0</v>
      </c>
    </row>
    <row r="1109" spans="1:33" hidden="1" x14ac:dyDescent="0.55000000000000004">
      <c r="A1109" t="s">
        <v>32</v>
      </c>
      <c r="B1109" t="s">
        <v>38</v>
      </c>
      <c r="C1109" t="s">
        <v>283</v>
      </c>
      <c r="D1109" t="s">
        <v>1839</v>
      </c>
      <c r="E1109" t="s">
        <v>2986</v>
      </c>
      <c r="F1109" t="s">
        <v>2835</v>
      </c>
      <c r="G1109" t="s">
        <v>2723</v>
      </c>
      <c r="H1109" s="20">
        <v>25000000</v>
      </c>
      <c r="I1109">
        <v>5.25</v>
      </c>
      <c r="J1109" s="19">
        <v>47484</v>
      </c>
      <c r="K1109">
        <v>97.647999999999996</v>
      </c>
      <c r="L1109" t="s">
        <v>2618</v>
      </c>
      <c r="N1109" t="s">
        <v>2618</v>
      </c>
      <c r="O1109" t="s">
        <v>2963</v>
      </c>
      <c r="P1109" t="s">
        <v>2965</v>
      </c>
      <c r="Q1109" t="s">
        <v>2962</v>
      </c>
      <c r="R1109" s="19">
        <v>40535</v>
      </c>
      <c r="AE1109" t="s">
        <v>3099</v>
      </c>
      <c r="AF1109">
        <v>0</v>
      </c>
    </row>
    <row r="1110" spans="1:33" hidden="1" x14ac:dyDescent="0.55000000000000004">
      <c r="A1110" t="s">
        <v>32</v>
      </c>
      <c r="B1110" t="s">
        <v>38</v>
      </c>
      <c r="C1110" t="s">
        <v>283</v>
      </c>
      <c r="D1110" t="s">
        <v>1840</v>
      </c>
      <c r="E1110" t="s">
        <v>2986</v>
      </c>
      <c r="F1110" t="s">
        <v>2835</v>
      </c>
      <c r="G1110" t="s">
        <v>2723</v>
      </c>
      <c r="H1110">
        <v>32610000</v>
      </c>
      <c r="I1110">
        <v>5</v>
      </c>
      <c r="J1110" s="19">
        <v>45658</v>
      </c>
      <c r="K1110">
        <v>97.539000000000001</v>
      </c>
      <c r="L1110" t="s">
        <v>2618</v>
      </c>
      <c r="N1110" t="s">
        <v>2618</v>
      </c>
      <c r="O1110" t="s">
        <v>2618</v>
      </c>
      <c r="P1110" t="s">
        <v>2965</v>
      </c>
      <c r="Q1110" t="s">
        <v>2618</v>
      </c>
      <c r="R1110" s="19">
        <v>40535</v>
      </c>
      <c r="AE1110" t="s">
        <v>3099</v>
      </c>
      <c r="AF1110">
        <v>0</v>
      </c>
    </row>
    <row r="1111" spans="1:33" hidden="1" x14ac:dyDescent="0.55000000000000004">
      <c r="A1111" t="s">
        <v>32</v>
      </c>
      <c r="B1111" t="s">
        <v>38</v>
      </c>
      <c r="C1111" t="s">
        <v>283</v>
      </c>
      <c r="D1111" t="s">
        <v>1841</v>
      </c>
      <c r="E1111" t="s">
        <v>2986</v>
      </c>
      <c r="F1111" t="s">
        <v>2835</v>
      </c>
      <c r="G1111" t="s">
        <v>2723</v>
      </c>
      <c r="H1111">
        <v>30890000</v>
      </c>
      <c r="I1111">
        <v>5.875</v>
      </c>
      <c r="J1111" s="19">
        <v>45292</v>
      </c>
      <c r="K1111">
        <v>107.11</v>
      </c>
      <c r="L1111" t="s">
        <v>2618</v>
      </c>
      <c r="N1111" t="s">
        <v>2618</v>
      </c>
      <c r="O1111" t="s">
        <v>2618</v>
      </c>
      <c r="P1111" t="s">
        <v>2965</v>
      </c>
      <c r="Q1111" t="s">
        <v>2618</v>
      </c>
      <c r="R1111" s="19">
        <v>40535</v>
      </c>
      <c r="AE1111" t="s">
        <v>3099</v>
      </c>
      <c r="AF1111">
        <v>0</v>
      </c>
    </row>
    <row r="1112" spans="1:33" hidden="1" x14ac:dyDescent="0.55000000000000004">
      <c r="A1112" t="s">
        <v>32</v>
      </c>
      <c r="B1112" t="s">
        <v>38</v>
      </c>
      <c r="C1112" t="s">
        <v>140</v>
      </c>
      <c r="D1112" t="s">
        <v>819</v>
      </c>
      <c r="E1112" t="s">
        <v>2986</v>
      </c>
      <c r="F1112" t="s">
        <v>2691</v>
      </c>
      <c r="G1112" t="s">
        <v>3846</v>
      </c>
      <c r="J1112" s="19">
        <v>47484</v>
      </c>
      <c r="L1112" t="s">
        <v>2618</v>
      </c>
      <c r="N1112" t="s">
        <v>2618</v>
      </c>
      <c r="O1112" t="s">
        <v>2618</v>
      </c>
      <c r="P1112" t="s">
        <v>2618</v>
      </c>
      <c r="Q1112" t="s">
        <v>2618</v>
      </c>
      <c r="R1112" s="19">
        <v>39345</v>
      </c>
      <c r="S1112" t="s">
        <v>3846</v>
      </c>
      <c r="T1112" t="s">
        <v>3848</v>
      </c>
      <c r="U1112" t="s">
        <v>3857</v>
      </c>
      <c r="V1112" t="s">
        <v>3864</v>
      </c>
      <c r="W1112" t="s">
        <v>3848</v>
      </c>
      <c r="X1112" t="s">
        <v>3868</v>
      </c>
      <c r="Y1112" t="s">
        <v>3873</v>
      </c>
      <c r="Z1112" t="s">
        <v>3873</v>
      </c>
      <c r="AA1112" t="s">
        <v>3873</v>
      </c>
      <c r="AB1112" t="s">
        <v>3873</v>
      </c>
      <c r="AC1112" s="21">
        <v>100</v>
      </c>
      <c r="AD1112" t="s">
        <v>3848</v>
      </c>
      <c r="AE1112" t="s">
        <v>3007</v>
      </c>
      <c r="AF1112">
        <v>0</v>
      </c>
      <c r="AG1112" t="s">
        <v>3291</v>
      </c>
    </row>
    <row r="1113" spans="1:33" hidden="1" x14ac:dyDescent="0.55000000000000004">
      <c r="A1113" t="s">
        <v>32</v>
      </c>
      <c r="B1113" t="s">
        <v>38</v>
      </c>
      <c r="C1113" t="s">
        <v>295</v>
      </c>
      <c r="D1113" t="s">
        <v>1908</v>
      </c>
      <c r="E1113" t="s">
        <v>2986</v>
      </c>
      <c r="F1113" t="s">
        <v>2845</v>
      </c>
      <c r="G1113" t="s">
        <v>3846</v>
      </c>
      <c r="J1113" s="19">
        <v>47484</v>
      </c>
      <c r="L1113" t="s">
        <v>2618</v>
      </c>
      <c r="N1113" t="s">
        <v>2618</v>
      </c>
      <c r="O1113" t="s">
        <v>2618</v>
      </c>
      <c r="P1113" t="s">
        <v>2618</v>
      </c>
      <c r="Q1113" t="s">
        <v>2618</v>
      </c>
      <c r="R1113" s="19">
        <v>39345</v>
      </c>
      <c r="S1113" t="s">
        <v>3846</v>
      </c>
      <c r="T1113" t="s">
        <v>3848</v>
      </c>
      <c r="U1113" t="s">
        <v>3857</v>
      </c>
      <c r="V1113" t="s">
        <v>3864</v>
      </c>
      <c r="W1113" t="s">
        <v>3848</v>
      </c>
      <c r="X1113" t="s">
        <v>3868</v>
      </c>
      <c r="Y1113" t="s">
        <v>3873</v>
      </c>
      <c r="Z1113" t="s">
        <v>3873</v>
      </c>
      <c r="AA1113" t="s">
        <v>3873</v>
      </c>
      <c r="AB1113" t="s">
        <v>3873</v>
      </c>
      <c r="AC1113" s="21">
        <v>100</v>
      </c>
      <c r="AD1113" t="s">
        <v>3848</v>
      </c>
      <c r="AE1113" t="s">
        <v>3007</v>
      </c>
      <c r="AF1113">
        <v>0</v>
      </c>
      <c r="AG1113" t="s">
        <v>3612</v>
      </c>
    </row>
    <row r="1114" spans="1:33" hidden="1" x14ac:dyDescent="0.55000000000000004">
      <c r="A1114" t="s">
        <v>32</v>
      </c>
      <c r="B1114" t="s">
        <v>38</v>
      </c>
      <c r="C1114" t="s">
        <v>295</v>
      </c>
      <c r="D1114" t="s">
        <v>1909</v>
      </c>
      <c r="E1114" t="s">
        <v>2986</v>
      </c>
      <c r="F1114" t="s">
        <v>2846</v>
      </c>
      <c r="G1114" t="s">
        <v>3846</v>
      </c>
      <c r="J1114" s="19">
        <v>47484</v>
      </c>
      <c r="L1114" t="s">
        <v>2618</v>
      </c>
      <c r="N1114" t="s">
        <v>2618</v>
      </c>
      <c r="O1114" t="s">
        <v>2618</v>
      </c>
      <c r="P1114" t="s">
        <v>2618</v>
      </c>
      <c r="Q1114" t="s">
        <v>2618</v>
      </c>
      <c r="R1114" s="19">
        <v>39345</v>
      </c>
      <c r="S1114" t="s">
        <v>3846</v>
      </c>
      <c r="T1114" t="s">
        <v>3848</v>
      </c>
      <c r="U1114" t="s">
        <v>3857</v>
      </c>
      <c r="V1114" t="s">
        <v>3864</v>
      </c>
      <c r="W1114" t="s">
        <v>3848</v>
      </c>
      <c r="X1114" t="s">
        <v>3868</v>
      </c>
      <c r="Y1114" t="s">
        <v>3873</v>
      </c>
      <c r="Z1114" t="s">
        <v>3873</v>
      </c>
      <c r="AA1114" t="s">
        <v>3873</v>
      </c>
      <c r="AB1114" t="s">
        <v>3873</v>
      </c>
      <c r="AC1114" s="21">
        <v>100</v>
      </c>
      <c r="AD1114" t="s">
        <v>3848</v>
      </c>
      <c r="AE1114" t="s">
        <v>3007</v>
      </c>
      <c r="AF1114">
        <v>0</v>
      </c>
      <c r="AG1114" t="s">
        <v>3613</v>
      </c>
    </row>
    <row r="1115" spans="1:33" hidden="1" x14ac:dyDescent="0.55000000000000004">
      <c r="A1115" t="s">
        <v>32</v>
      </c>
      <c r="B1115" t="s">
        <v>38</v>
      </c>
      <c r="C1115" t="s">
        <v>376</v>
      </c>
      <c r="D1115" t="s">
        <v>2308</v>
      </c>
      <c r="E1115" t="s">
        <v>2986</v>
      </c>
      <c r="F1115" t="s">
        <v>2928</v>
      </c>
      <c r="G1115" t="s">
        <v>3846</v>
      </c>
      <c r="J1115" s="19">
        <v>47484</v>
      </c>
      <c r="K1115">
        <v>100</v>
      </c>
      <c r="L1115" t="s">
        <v>2618</v>
      </c>
      <c r="N1115" t="s">
        <v>2618</v>
      </c>
      <c r="O1115" t="s">
        <v>2618</v>
      </c>
      <c r="P1115" t="s">
        <v>2618</v>
      </c>
      <c r="Q1115" t="s">
        <v>2618</v>
      </c>
      <c r="R1115" s="19">
        <v>37798</v>
      </c>
      <c r="AE1115" t="s">
        <v>3007</v>
      </c>
      <c r="AF1115" t="s">
        <v>3171</v>
      </c>
    </row>
    <row r="1116" spans="1:33" x14ac:dyDescent="0.55000000000000004">
      <c r="A1116" t="s">
        <v>32</v>
      </c>
      <c r="B1116" t="s">
        <v>38</v>
      </c>
      <c r="C1116" t="s">
        <v>339</v>
      </c>
      <c r="D1116" t="s">
        <v>2118</v>
      </c>
      <c r="E1116" t="s">
        <v>2986</v>
      </c>
      <c r="F1116" t="s">
        <v>2785</v>
      </c>
      <c r="G1116" t="s">
        <v>3846</v>
      </c>
      <c r="H1116">
        <v>3320000</v>
      </c>
      <c r="I1116">
        <v>5</v>
      </c>
      <c r="J1116" s="19">
        <v>41640</v>
      </c>
      <c r="K1116">
        <v>110.22499999999999</v>
      </c>
      <c r="L1116" t="s">
        <v>2618</v>
      </c>
      <c r="N1116" t="s">
        <v>2618</v>
      </c>
      <c r="O1116" t="s">
        <v>2618</v>
      </c>
      <c r="P1116" t="s">
        <v>2618</v>
      </c>
      <c r="Q1116" t="s">
        <v>2618</v>
      </c>
      <c r="R1116" s="19">
        <v>40498</v>
      </c>
      <c r="AE1116" t="s">
        <v>3118</v>
      </c>
      <c r="AF1116">
        <v>0</v>
      </c>
    </row>
    <row r="1117" spans="1:33" x14ac:dyDescent="0.55000000000000004">
      <c r="A1117" t="s">
        <v>32</v>
      </c>
      <c r="B1117" t="s">
        <v>38</v>
      </c>
      <c r="C1117" t="s">
        <v>339</v>
      </c>
      <c r="D1117" t="s">
        <v>2119</v>
      </c>
      <c r="E1117" t="s">
        <v>2986</v>
      </c>
      <c r="F1117" t="s">
        <v>2785</v>
      </c>
      <c r="G1117" t="s">
        <v>3846</v>
      </c>
      <c r="H1117" s="20">
        <v>800000</v>
      </c>
      <c r="I1117">
        <v>2</v>
      </c>
      <c r="J1117" s="19">
        <v>42005</v>
      </c>
      <c r="K1117">
        <v>100.196</v>
      </c>
      <c r="L1117" t="s">
        <v>2618</v>
      </c>
      <c r="N1117" t="s">
        <v>2618</v>
      </c>
      <c r="O1117" t="s">
        <v>2618</v>
      </c>
      <c r="P1117" t="s">
        <v>2618</v>
      </c>
      <c r="Q1117" t="s">
        <v>2618</v>
      </c>
      <c r="R1117" s="19">
        <v>40498</v>
      </c>
      <c r="AE1117" t="s">
        <v>3118</v>
      </c>
      <c r="AF1117">
        <v>0</v>
      </c>
    </row>
    <row r="1118" spans="1:33" x14ac:dyDescent="0.55000000000000004">
      <c r="A1118" t="s">
        <v>32</v>
      </c>
      <c r="B1118" t="s">
        <v>38</v>
      </c>
      <c r="C1118" t="s">
        <v>339</v>
      </c>
      <c r="D1118" t="s">
        <v>2120</v>
      </c>
      <c r="E1118" t="s">
        <v>2986</v>
      </c>
      <c r="F1118" t="s">
        <v>2785</v>
      </c>
      <c r="G1118" t="s">
        <v>3846</v>
      </c>
      <c r="H1118">
        <v>3615000</v>
      </c>
      <c r="I1118">
        <v>5</v>
      </c>
      <c r="J1118" s="19">
        <v>42370</v>
      </c>
      <c r="K1118">
        <v>112.876</v>
      </c>
      <c r="L1118" t="s">
        <v>2618</v>
      </c>
      <c r="N1118" t="s">
        <v>2618</v>
      </c>
      <c r="O1118" t="s">
        <v>2618</v>
      </c>
      <c r="P1118" t="s">
        <v>2965</v>
      </c>
      <c r="Q1118" t="s">
        <v>2618</v>
      </c>
      <c r="R1118" s="19">
        <v>40498</v>
      </c>
      <c r="AE1118" t="s">
        <v>3118</v>
      </c>
      <c r="AF1118">
        <v>0</v>
      </c>
    </row>
    <row r="1119" spans="1:33" x14ac:dyDescent="0.55000000000000004">
      <c r="A1119" t="s">
        <v>32</v>
      </c>
      <c r="B1119" t="s">
        <v>38</v>
      </c>
      <c r="C1119" t="s">
        <v>339</v>
      </c>
      <c r="D1119" t="s">
        <v>2121</v>
      </c>
      <c r="E1119" t="s">
        <v>2986</v>
      </c>
      <c r="F1119" t="s">
        <v>2785</v>
      </c>
      <c r="G1119" t="s">
        <v>3846</v>
      </c>
      <c r="H1119">
        <v>3780000</v>
      </c>
      <c r="I1119">
        <v>4</v>
      </c>
      <c r="J1119" s="19">
        <v>42736</v>
      </c>
      <c r="K1119">
        <v>107.349</v>
      </c>
      <c r="L1119" t="s">
        <v>2618</v>
      </c>
      <c r="N1119" t="s">
        <v>2618</v>
      </c>
      <c r="O1119" t="s">
        <v>2618</v>
      </c>
      <c r="P1119" t="s">
        <v>2965</v>
      </c>
      <c r="Q1119" t="s">
        <v>2618</v>
      </c>
      <c r="R1119" s="19">
        <v>40498</v>
      </c>
      <c r="AE1119" t="s">
        <v>3118</v>
      </c>
      <c r="AF1119">
        <v>0</v>
      </c>
    </row>
    <row r="1120" spans="1:33" x14ac:dyDescent="0.55000000000000004">
      <c r="A1120" t="s">
        <v>32</v>
      </c>
      <c r="B1120" t="s">
        <v>38</v>
      </c>
      <c r="C1120" t="s">
        <v>339</v>
      </c>
      <c r="D1120" t="s">
        <v>2122</v>
      </c>
      <c r="E1120" t="s">
        <v>2986</v>
      </c>
      <c r="F1120" t="s">
        <v>2785</v>
      </c>
      <c r="G1120" t="s">
        <v>3846</v>
      </c>
      <c r="H1120">
        <v>1955000</v>
      </c>
      <c r="I1120">
        <v>3</v>
      </c>
      <c r="J1120" s="19">
        <v>43101</v>
      </c>
      <c r="K1120">
        <v>100</v>
      </c>
      <c r="L1120" t="s">
        <v>2618</v>
      </c>
      <c r="N1120" t="s">
        <v>2618</v>
      </c>
      <c r="O1120" t="s">
        <v>2618</v>
      </c>
      <c r="P1120" t="s">
        <v>2965</v>
      </c>
      <c r="Q1120" t="s">
        <v>2618</v>
      </c>
      <c r="R1120" s="19">
        <v>40498</v>
      </c>
      <c r="AE1120" t="s">
        <v>3118</v>
      </c>
      <c r="AF1120">
        <v>0</v>
      </c>
    </row>
    <row r="1121" spans="1:32" x14ac:dyDescent="0.55000000000000004">
      <c r="A1121" t="s">
        <v>32</v>
      </c>
      <c r="B1121" t="s">
        <v>38</v>
      </c>
      <c r="C1121" t="s">
        <v>339</v>
      </c>
      <c r="D1121" t="s">
        <v>2123</v>
      </c>
      <c r="E1121" t="s">
        <v>2986</v>
      </c>
      <c r="F1121" t="s">
        <v>2785</v>
      </c>
      <c r="G1121" t="s">
        <v>3846</v>
      </c>
      <c r="H1121">
        <v>4115000</v>
      </c>
      <c r="I1121">
        <v>5</v>
      </c>
      <c r="J1121" s="19">
        <v>43466</v>
      </c>
      <c r="K1121">
        <v>112.404</v>
      </c>
      <c r="L1121" t="s">
        <v>2618</v>
      </c>
      <c r="N1121" t="s">
        <v>2618</v>
      </c>
      <c r="O1121" t="s">
        <v>2618</v>
      </c>
      <c r="P1121" t="s">
        <v>2965</v>
      </c>
      <c r="Q1121" t="s">
        <v>2618</v>
      </c>
      <c r="R1121" s="19">
        <v>40498</v>
      </c>
      <c r="AE1121" t="s">
        <v>3118</v>
      </c>
      <c r="AF1121">
        <v>0</v>
      </c>
    </row>
    <row r="1122" spans="1:32" x14ac:dyDescent="0.55000000000000004">
      <c r="A1122" t="s">
        <v>32</v>
      </c>
      <c r="B1122" t="s">
        <v>38</v>
      </c>
      <c r="C1122" t="s">
        <v>339</v>
      </c>
      <c r="D1122" t="s">
        <v>2124</v>
      </c>
      <c r="E1122" t="s">
        <v>2986</v>
      </c>
      <c r="F1122" t="s">
        <v>2785</v>
      </c>
      <c r="G1122" t="s">
        <v>3846</v>
      </c>
      <c r="H1122" s="20">
        <v>500000</v>
      </c>
      <c r="I1122">
        <v>3.375</v>
      </c>
      <c r="J1122" s="19">
        <v>43831</v>
      </c>
      <c r="K1122">
        <v>99.569000000000003</v>
      </c>
      <c r="L1122" t="s">
        <v>2618</v>
      </c>
      <c r="N1122" t="s">
        <v>2618</v>
      </c>
      <c r="O1122" t="s">
        <v>2618</v>
      </c>
      <c r="P1122" t="s">
        <v>2965</v>
      </c>
      <c r="Q1122" t="s">
        <v>2618</v>
      </c>
      <c r="R1122" s="19">
        <v>40498</v>
      </c>
      <c r="AE1122" t="s">
        <v>3118</v>
      </c>
      <c r="AF1122">
        <v>0</v>
      </c>
    </row>
    <row r="1123" spans="1:32" x14ac:dyDescent="0.55000000000000004">
      <c r="A1123" t="s">
        <v>32</v>
      </c>
      <c r="B1123" t="s">
        <v>38</v>
      </c>
      <c r="C1123" t="s">
        <v>339</v>
      </c>
      <c r="D1123" t="s">
        <v>2125</v>
      </c>
      <c r="E1123" t="s">
        <v>2986</v>
      </c>
      <c r="F1123" t="s">
        <v>2785</v>
      </c>
      <c r="G1123" t="s">
        <v>3846</v>
      </c>
      <c r="H1123">
        <v>480000</v>
      </c>
      <c r="I1123">
        <v>3.5</v>
      </c>
      <c r="J1123" s="19">
        <v>44197</v>
      </c>
      <c r="K1123">
        <v>99.406000000000006</v>
      </c>
      <c r="L1123" t="s">
        <v>2618</v>
      </c>
      <c r="N1123" t="s">
        <v>2618</v>
      </c>
      <c r="O1123" t="s">
        <v>2963</v>
      </c>
      <c r="P1123" t="s">
        <v>2965</v>
      </c>
      <c r="Q1123" t="s">
        <v>2962</v>
      </c>
      <c r="R1123" s="19">
        <v>40498</v>
      </c>
      <c r="AE1123" t="s">
        <v>3118</v>
      </c>
      <c r="AF1123">
        <v>0</v>
      </c>
    </row>
    <row r="1124" spans="1:32" x14ac:dyDescent="0.55000000000000004">
      <c r="A1124" t="s">
        <v>32</v>
      </c>
      <c r="B1124" t="s">
        <v>38</v>
      </c>
      <c r="C1124" t="s">
        <v>339</v>
      </c>
      <c r="D1124" t="s">
        <v>2126</v>
      </c>
      <c r="E1124" t="s">
        <v>2986</v>
      </c>
      <c r="F1124" t="s">
        <v>2785</v>
      </c>
      <c r="G1124" t="s">
        <v>3846</v>
      </c>
      <c r="H1124">
        <v>175000</v>
      </c>
      <c r="I1124">
        <v>3.8</v>
      </c>
      <c r="J1124" s="19">
        <v>44562</v>
      </c>
      <c r="K1124">
        <v>99.546999999999997</v>
      </c>
      <c r="L1124" t="s">
        <v>2618</v>
      </c>
      <c r="N1124" t="s">
        <v>2618</v>
      </c>
      <c r="O1124" t="s">
        <v>2618</v>
      </c>
      <c r="P1124" t="s">
        <v>2965</v>
      </c>
      <c r="Q1124" t="s">
        <v>2618</v>
      </c>
      <c r="R1124" s="19">
        <v>40498</v>
      </c>
      <c r="AE1124" t="s">
        <v>3118</v>
      </c>
      <c r="AF1124">
        <v>0</v>
      </c>
    </row>
    <row r="1125" spans="1:32" x14ac:dyDescent="0.55000000000000004">
      <c r="A1125" t="s">
        <v>32</v>
      </c>
      <c r="B1125" t="s">
        <v>38</v>
      </c>
      <c r="C1125" t="s">
        <v>339</v>
      </c>
      <c r="D1125" t="s">
        <v>2127</v>
      </c>
      <c r="E1125" t="s">
        <v>2986</v>
      </c>
      <c r="F1125" t="s">
        <v>2785</v>
      </c>
      <c r="G1125" t="s">
        <v>3846</v>
      </c>
      <c r="H1125">
        <v>5010000</v>
      </c>
      <c r="I1125">
        <v>5</v>
      </c>
      <c r="J1125" s="19">
        <v>44927</v>
      </c>
      <c r="K1125">
        <v>107.815</v>
      </c>
      <c r="L1125" t="s">
        <v>2618</v>
      </c>
      <c r="N1125" t="s">
        <v>2618</v>
      </c>
      <c r="O1125" t="s">
        <v>2618</v>
      </c>
      <c r="P1125" t="s">
        <v>2965</v>
      </c>
      <c r="Q1125" t="s">
        <v>2618</v>
      </c>
      <c r="R1125" s="19">
        <v>40498</v>
      </c>
      <c r="AE1125" t="s">
        <v>3118</v>
      </c>
      <c r="AF1125">
        <v>0</v>
      </c>
    </row>
    <row r="1126" spans="1:32" x14ac:dyDescent="0.55000000000000004">
      <c r="A1126" t="s">
        <v>32</v>
      </c>
      <c r="B1126" t="s">
        <v>38</v>
      </c>
      <c r="C1126" t="s">
        <v>339</v>
      </c>
      <c r="D1126" t="s">
        <v>2128</v>
      </c>
      <c r="E1126" t="s">
        <v>2986</v>
      </c>
      <c r="F1126" t="s">
        <v>2785</v>
      </c>
      <c r="G1126" t="s">
        <v>3846</v>
      </c>
      <c r="H1126">
        <v>460000</v>
      </c>
      <c r="I1126">
        <v>4</v>
      </c>
      <c r="J1126" s="19">
        <v>45292</v>
      </c>
      <c r="K1126">
        <v>99.088999999999999</v>
      </c>
      <c r="L1126" t="s">
        <v>2618</v>
      </c>
      <c r="N1126" t="s">
        <v>2618</v>
      </c>
      <c r="O1126" t="s">
        <v>2618</v>
      </c>
      <c r="P1126" t="s">
        <v>2965</v>
      </c>
      <c r="Q1126" t="s">
        <v>2618</v>
      </c>
      <c r="R1126" s="19">
        <v>40498</v>
      </c>
      <c r="AE1126" t="s">
        <v>3118</v>
      </c>
      <c r="AF1126">
        <v>0</v>
      </c>
    </row>
    <row r="1127" spans="1:32" x14ac:dyDescent="0.55000000000000004">
      <c r="A1127" t="s">
        <v>32</v>
      </c>
      <c r="B1127" t="s">
        <v>38</v>
      </c>
      <c r="C1127" t="s">
        <v>339</v>
      </c>
      <c r="D1127" t="s">
        <v>2129</v>
      </c>
      <c r="E1127" t="s">
        <v>2986</v>
      </c>
      <c r="F1127" t="s">
        <v>2785</v>
      </c>
      <c r="G1127" t="s">
        <v>3846</v>
      </c>
      <c r="H1127">
        <v>5530000</v>
      </c>
      <c r="I1127">
        <v>5</v>
      </c>
      <c r="J1127" s="19">
        <v>45658</v>
      </c>
      <c r="K1127">
        <v>106.00700000000001</v>
      </c>
      <c r="L1127" t="s">
        <v>2618</v>
      </c>
      <c r="N1127" t="s">
        <v>2618</v>
      </c>
      <c r="O1127" t="s">
        <v>2618</v>
      </c>
      <c r="P1127" t="s">
        <v>2965</v>
      </c>
      <c r="Q1127" t="s">
        <v>2618</v>
      </c>
      <c r="R1127" s="19">
        <v>40498</v>
      </c>
      <c r="AE1127" t="s">
        <v>3118</v>
      </c>
      <c r="AF1127">
        <v>0</v>
      </c>
    </row>
    <row r="1128" spans="1:32" x14ac:dyDescent="0.55000000000000004">
      <c r="A1128" t="s">
        <v>32</v>
      </c>
      <c r="B1128" t="s">
        <v>38</v>
      </c>
      <c r="C1128" t="s">
        <v>339</v>
      </c>
      <c r="D1128" t="s">
        <v>2130</v>
      </c>
      <c r="E1128" t="s">
        <v>2986</v>
      </c>
      <c r="F1128" t="s">
        <v>2785</v>
      </c>
      <c r="G1128" t="s">
        <v>3846</v>
      </c>
      <c r="H1128">
        <v>465000</v>
      </c>
      <c r="I1128">
        <v>4.25</v>
      </c>
      <c r="J1128" s="19">
        <v>46023</v>
      </c>
      <c r="K1128">
        <v>99.664000000000001</v>
      </c>
      <c r="L1128" t="s">
        <v>2618</v>
      </c>
      <c r="N1128" t="s">
        <v>2618</v>
      </c>
      <c r="O1128" t="s">
        <v>2618</v>
      </c>
      <c r="P1128" t="s">
        <v>2965</v>
      </c>
      <c r="Q1128" t="s">
        <v>2618</v>
      </c>
      <c r="R1128" s="19">
        <v>40498</v>
      </c>
      <c r="AE1128" t="s">
        <v>3118</v>
      </c>
      <c r="AF1128">
        <v>0</v>
      </c>
    </row>
    <row r="1129" spans="1:32" x14ac:dyDescent="0.55000000000000004">
      <c r="A1129" t="s">
        <v>32</v>
      </c>
      <c r="B1129" t="s">
        <v>38</v>
      </c>
      <c r="C1129" t="s">
        <v>339</v>
      </c>
      <c r="D1129" t="s">
        <v>2131</v>
      </c>
      <c r="E1129" t="s">
        <v>2986</v>
      </c>
      <c r="F1129" t="s">
        <v>2785</v>
      </c>
      <c r="G1129" t="s">
        <v>3846</v>
      </c>
      <c r="H1129">
        <v>6110000</v>
      </c>
      <c r="I1129">
        <v>5</v>
      </c>
      <c r="J1129" s="19">
        <v>46388</v>
      </c>
      <c r="K1129">
        <v>104.77</v>
      </c>
      <c r="L1129" t="s">
        <v>2618</v>
      </c>
      <c r="N1129" t="s">
        <v>2618</v>
      </c>
      <c r="O1129" t="s">
        <v>2618</v>
      </c>
      <c r="P1129" t="s">
        <v>2965</v>
      </c>
      <c r="Q1129" t="s">
        <v>2618</v>
      </c>
      <c r="R1129" s="19">
        <v>40498</v>
      </c>
      <c r="AE1129" t="s">
        <v>3118</v>
      </c>
      <c r="AF1129">
        <v>0</v>
      </c>
    </row>
    <row r="1130" spans="1:32" x14ac:dyDescent="0.55000000000000004">
      <c r="A1130" t="s">
        <v>32</v>
      </c>
      <c r="B1130" t="s">
        <v>38</v>
      </c>
      <c r="C1130" t="s">
        <v>339</v>
      </c>
      <c r="D1130" t="s">
        <v>2132</v>
      </c>
      <c r="E1130" t="s">
        <v>2986</v>
      </c>
      <c r="F1130" t="s">
        <v>2785</v>
      </c>
      <c r="G1130" t="s">
        <v>3846</v>
      </c>
      <c r="H1130">
        <v>1395000</v>
      </c>
      <c r="I1130">
        <v>4.25</v>
      </c>
      <c r="J1130" s="19">
        <v>46753</v>
      </c>
      <c r="K1130">
        <v>99.153999999999996</v>
      </c>
      <c r="L1130" t="s">
        <v>2618</v>
      </c>
      <c r="N1130" t="s">
        <v>2618</v>
      </c>
      <c r="O1130" t="s">
        <v>2963</v>
      </c>
      <c r="P1130" t="s">
        <v>2965</v>
      </c>
      <c r="Q1130" t="s">
        <v>2962</v>
      </c>
      <c r="R1130" s="19">
        <v>40498</v>
      </c>
      <c r="AE1130" t="s">
        <v>3118</v>
      </c>
      <c r="AF1130">
        <v>0</v>
      </c>
    </row>
    <row r="1131" spans="1:32" x14ac:dyDescent="0.55000000000000004">
      <c r="A1131" t="s">
        <v>32</v>
      </c>
      <c r="B1131" t="s">
        <v>38</v>
      </c>
      <c r="C1131" t="s">
        <v>339</v>
      </c>
      <c r="D1131" t="s">
        <v>2133</v>
      </c>
      <c r="E1131" t="s">
        <v>2986</v>
      </c>
      <c r="F1131" t="s">
        <v>2785</v>
      </c>
      <c r="G1131" t="s">
        <v>3846</v>
      </c>
      <c r="H1131" s="20">
        <v>600000</v>
      </c>
      <c r="I1131">
        <v>4.5</v>
      </c>
      <c r="J1131" s="19">
        <v>47119</v>
      </c>
      <c r="K1131">
        <v>99.748999999999995</v>
      </c>
      <c r="L1131" t="s">
        <v>2618</v>
      </c>
      <c r="N1131" t="s">
        <v>2618</v>
      </c>
      <c r="O1131" t="s">
        <v>2618</v>
      </c>
      <c r="P1131" t="s">
        <v>2965</v>
      </c>
      <c r="Q1131" t="s">
        <v>2618</v>
      </c>
      <c r="R1131" s="19">
        <v>40498</v>
      </c>
      <c r="AE1131" t="s">
        <v>3118</v>
      </c>
      <c r="AF1131">
        <v>0</v>
      </c>
    </row>
    <row r="1132" spans="1:32" x14ac:dyDescent="0.55000000000000004">
      <c r="A1132" t="s">
        <v>32</v>
      </c>
      <c r="B1132" t="s">
        <v>38</v>
      </c>
      <c r="C1132" t="s">
        <v>339</v>
      </c>
      <c r="D1132" t="s">
        <v>2134</v>
      </c>
      <c r="E1132" t="s">
        <v>2986</v>
      </c>
      <c r="F1132" t="s">
        <v>2785</v>
      </c>
      <c r="G1132" t="s">
        <v>3846</v>
      </c>
      <c r="H1132">
        <v>7085000</v>
      </c>
      <c r="I1132">
        <v>5</v>
      </c>
      <c r="J1132" s="19">
        <v>47484</v>
      </c>
      <c r="K1132">
        <v>102.94799999999999</v>
      </c>
      <c r="L1132" t="s">
        <v>2618</v>
      </c>
      <c r="N1132" t="s">
        <v>2618</v>
      </c>
      <c r="O1132" t="s">
        <v>2618</v>
      </c>
      <c r="P1132" t="s">
        <v>2965</v>
      </c>
      <c r="Q1132" t="s">
        <v>2618</v>
      </c>
      <c r="R1132" s="19">
        <v>40498</v>
      </c>
      <c r="AE1132" t="s">
        <v>3118</v>
      </c>
      <c r="AF1132">
        <v>0</v>
      </c>
    </row>
    <row r="1133" spans="1:32" x14ac:dyDescent="0.55000000000000004">
      <c r="A1133" t="s">
        <v>32</v>
      </c>
      <c r="B1133" t="s">
        <v>38</v>
      </c>
      <c r="C1133" t="s">
        <v>339</v>
      </c>
      <c r="D1133" t="s">
        <v>2135</v>
      </c>
      <c r="E1133" t="s">
        <v>2986</v>
      </c>
      <c r="F1133" t="s">
        <v>2785</v>
      </c>
      <c r="G1133" t="s">
        <v>3846</v>
      </c>
      <c r="H1133" s="20">
        <v>20000000</v>
      </c>
      <c r="I1133">
        <v>5</v>
      </c>
      <c r="J1133" s="19">
        <v>49310</v>
      </c>
      <c r="K1133">
        <v>101.60599999999999</v>
      </c>
      <c r="L1133" t="s">
        <v>2618</v>
      </c>
      <c r="N1133" t="s">
        <v>2618</v>
      </c>
      <c r="O1133" t="s">
        <v>2618</v>
      </c>
      <c r="P1133" t="s">
        <v>2965</v>
      </c>
      <c r="Q1133" t="s">
        <v>2618</v>
      </c>
      <c r="R1133" s="19">
        <v>40498</v>
      </c>
      <c r="AE1133" t="s">
        <v>3118</v>
      </c>
      <c r="AF1133">
        <v>0</v>
      </c>
    </row>
    <row r="1134" spans="1:32" x14ac:dyDescent="0.55000000000000004">
      <c r="A1134" t="s">
        <v>32</v>
      </c>
      <c r="B1134" t="s">
        <v>38</v>
      </c>
      <c r="C1134" t="s">
        <v>339</v>
      </c>
      <c r="D1134" t="s">
        <v>2136</v>
      </c>
      <c r="E1134" t="s">
        <v>2986</v>
      </c>
      <c r="F1134" t="s">
        <v>2893</v>
      </c>
      <c r="G1134" t="s">
        <v>3846</v>
      </c>
      <c r="H1134">
        <v>27915000</v>
      </c>
      <c r="I1134">
        <v>5</v>
      </c>
      <c r="J1134" s="19">
        <v>51136</v>
      </c>
      <c r="K1134">
        <v>101.902</v>
      </c>
      <c r="L1134" t="s">
        <v>2618</v>
      </c>
      <c r="N1134" t="s">
        <v>2618</v>
      </c>
      <c r="O1134" t="s">
        <v>2963</v>
      </c>
      <c r="P1134" t="s">
        <v>2965</v>
      </c>
      <c r="Q1134" t="s">
        <v>2962</v>
      </c>
      <c r="R1134" s="19">
        <v>40498</v>
      </c>
      <c r="AE1134" t="s">
        <v>3118</v>
      </c>
      <c r="AF1134">
        <v>0</v>
      </c>
    </row>
    <row r="1135" spans="1:32" x14ac:dyDescent="0.55000000000000004">
      <c r="A1135" t="s">
        <v>32</v>
      </c>
      <c r="B1135" t="s">
        <v>38</v>
      </c>
      <c r="C1135" t="s">
        <v>339</v>
      </c>
      <c r="D1135" t="s">
        <v>2137</v>
      </c>
      <c r="E1135" t="s">
        <v>2986</v>
      </c>
      <c r="F1135" t="s">
        <v>2785</v>
      </c>
      <c r="G1135" t="s">
        <v>3846</v>
      </c>
      <c r="H1135">
        <v>1775000</v>
      </c>
      <c r="I1135">
        <v>4.625</v>
      </c>
      <c r="J1135" s="19">
        <v>49310</v>
      </c>
      <c r="K1135">
        <v>99.203999999999994</v>
      </c>
      <c r="L1135" t="s">
        <v>2618</v>
      </c>
      <c r="N1135" t="s">
        <v>2618</v>
      </c>
      <c r="O1135" t="s">
        <v>2963</v>
      </c>
      <c r="P1135" t="s">
        <v>2965</v>
      </c>
      <c r="Q1135" t="s">
        <v>2962</v>
      </c>
      <c r="R1135" s="19">
        <v>40498</v>
      </c>
      <c r="AE1135" t="s">
        <v>3118</v>
      </c>
      <c r="AF1135">
        <v>0</v>
      </c>
    </row>
    <row r="1136" spans="1:32" x14ac:dyDescent="0.55000000000000004">
      <c r="A1136" t="s">
        <v>32</v>
      </c>
      <c r="B1136" t="s">
        <v>38</v>
      </c>
      <c r="C1136" t="s">
        <v>339</v>
      </c>
      <c r="D1136" t="s">
        <v>2138</v>
      </c>
      <c r="E1136" t="s">
        <v>2986</v>
      </c>
      <c r="F1136" t="s">
        <v>2785</v>
      </c>
      <c r="G1136" t="s">
        <v>3846</v>
      </c>
      <c r="H1136">
        <v>580000</v>
      </c>
      <c r="I1136">
        <v>4.75</v>
      </c>
      <c r="J1136" s="19">
        <v>49310</v>
      </c>
      <c r="K1136">
        <v>99.566999999999993</v>
      </c>
      <c r="L1136" t="s">
        <v>2618</v>
      </c>
      <c r="N1136" t="s">
        <v>2618</v>
      </c>
      <c r="O1136" t="s">
        <v>2618</v>
      </c>
      <c r="P1136" t="s">
        <v>2965</v>
      </c>
      <c r="Q1136" t="s">
        <v>2618</v>
      </c>
      <c r="R1136" s="19">
        <v>40498</v>
      </c>
      <c r="AE1136" t="s">
        <v>3118</v>
      </c>
      <c r="AF1136">
        <v>0</v>
      </c>
    </row>
    <row r="1137" spans="1:32" x14ac:dyDescent="0.55000000000000004">
      <c r="A1137" t="s">
        <v>32</v>
      </c>
      <c r="B1137" t="s">
        <v>38</v>
      </c>
      <c r="C1137" t="s">
        <v>339</v>
      </c>
      <c r="D1137" t="s">
        <v>2139</v>
      </c>
      <c r="E1137" t="s">
        <v>2986</v>
      </c>
      <c r="F1137" t="s">
        <v>2785</v>
      </c>
      <c r="G1137" t="s">
        <v>3846</v>
      </c>
      <c r="H1137">
        <v>2665000</v>
      </c>
      <c r="I1137">
        <v>4</v>
      </c>
      <c r="J1137" s="19">
        <v>42005</v>
      </c>
      <c r="K1137">
        <v>108.08499999999999</v>
      </c>
      <c r="L1137" t="s">
        <v>2618</v>
      </c>
      <c r="N1137" t="s">
        <v>2618</v>
      </c>
      <c r="O1137" t="s">
        <v>2618</v>
      </c>
      <c r="P1137" t="s">
        <v>2618</v>
      </c>
      <c r="Q1137" t="s">
        <v>2618</v>
      </c>
      <c r="R1137" s="19">
        <v>40498</v>
      </c>
      <c r="AE1137" t="s">
        <v>3118</v>
      </c>
      <c r="AF1137">
        <v>0</v>
      </c>
    </row>
    <row r="1138" spans="1:32" x14ac:dyDescent="0.55000000000000004">
      <c r="A1138" t="s">
        <v>32</v>
      </c>
      <c r="B1138" t="s">
        <v>38</v>
      </c>
      <c r="C1138" t="s">
        <v>339</v>
      </c>
      <c r="D1138" t="s">
        <v>2140</v>
      </c>
      <c r="E1138" t="s">
        <v>2986</v>
      </c>
      <c r="F1138" t="s">
        <v>2785</v>
      </c>
      <c r="G1138" t="s">
        <v>3846</v>
      </c>
      <c r="H1138">
        <v>3820000</v>
      </c>
      <c r="I1138">
        <v>5</v>
      </c>
      <c r="J1138" s="19">
        <v>43831</v>
      </c>
      <c r="K1138">
        <v>112.208</v>
      </c>
      <c r="L1138" t="s">
        <v>2618</v>
      </c>
      <c r="N1138" t="s">
        <v>2618</v>
      </c>
      <c r="O1138" t="s">
        <v>2618</v>
      </c>
      <c r="P1138" t="s">
        <v>2965</v>
      </c>
      <c r="Q1138" t="s">
        <v>2618</v>
      </c>
      <c r="R1138" s="19">
        <v>40498</v>
      </c>
      <c r="AE1138" t="s">
        <v>3118</v>
      </c>
      <c r="AF1138">
        <v>0</v>
      </c>
    </row>
    <row r="1139" spans="1:32" x14ac:dyDescent="0.55000000000000004">
      <c r="A1139" t="s">
        <v>32</v>
      </c>
      <c r="B1139" t="s">
        <v>38</v>
      </c>
      <c r="C1139" t="s">
        <v>339</v>
      </c>
      <c r="D1139" t="s">
        <v>2141</v>
      </c>
      <c r="E1139" t="s">
        <v>2986</v>
      </c>
      <c r="F1139" t="s">
        <v>2785</v>
      </c>
      <c r="G1139" t="s">
        <v>3846</v>
      </c>
      <c r="H1139">
        <v>4060000</v>
      </c>
      <c r="I1139">
        <v>5</v>
      </c>
      <c r="J1139" s="19">
        <v>44197</v>
      </c>
      <c r="K1139">
        <v>110.148</v>
      </c>
      <c r="L1139" t="s">
        <v>2618</v>
      </c>
      <c r="N1139" t="s">
        <v>2618</v>
      </c>
      <c r="O1139" t="s">
        <v>2618</v>
      </c>
      <c r="P1139" t="s">
        <v>2965</v>
      </c>
      <c r="Q1139" t="s">
        <v>2618</v>
      </c>
      <c r="R1139" s="19">
        <v>40498</v>
      </c>
      <c r="AE1139" t="s">
        <v>3118</v>
      </c>
      <c r="AF1139">
        <v>0</v>
      </c>
    </row>
    <row r="1140" spans="1:32" x14ac:dyDescent="0.55000000000000004">
      <c r="A1140" t="s">
        <v>32</v>
      </c>
      <c r="B1140" t="s">
        <v>38</v>
      </c>
      <c r="C1140" t="s">
        <v>339</v>
      </c>
      <c r="D1140" t="s">
        <v>2142</v>
      </c>
      <c r="E1140" t="s">
        <v>2986</v>
      </c>
      <c r="F1140" t="s">
        <v>2785</v>
      </c>
      <c r="G1140" t="s">
        <v>3846</v>
      </c>
      <c r="H1140">
        <v>4590000</v>
      </c>
      <c r="I1140">
        <v>5</v>
      </c>
      <c r="J1140" s="19">
        <v>44562</v>
      </c>
      <c r="K1140">
        <v>108.773</v>
      </c>
      <c r="L1140" t="s">
        <v>2618</v>
      </c>
      <c r="N1140" t="s">
        <v>2618</v>
      </c>
      <c r="O1140" t="s">
        <v>2618</v>
      </c>
      <c r="P1140" t="s">
        <v>2965</v>
      </c>
      <c r="Q1140" t="s">
        <v>2618</v>
      </c>
      <c r="R1140" s="19">
        <v>40498</v>
      </c>
      <c r="AE1140" t="s">
        <v>3118</v>
      </c>
      <c r="AF1140">
        <v>0</v>
      </c>
    </row>
    <row r="1141" spans="1:32" x14ac:dyDescent="0.55000000000000004">
      <c r="A1141" t="s">
        <v>32</v>
      </c>
      <c r="B1141" t="s">
        <v>38</v>
      </c>
      <c r="C1141" t="s">
        <v>339</v>
      </c>
      <c r="D1141" t="s">
        <v>2143</v>
      </c>
      <c r="E1141" t="s">
        <v>2986</v>
      </c>
      <c r="F1141" t="s">
        <v>2785</v>
      </c>
      <c r="G1141" t="s">
        <v>3846</v>
      </c>
      <c r="H1141">
        <v>4805000</v>
      </c>
      <c r="I1141">
        <v>5</v>
      </c>
      <c r="J1141" s="19">
        <v>45292</v>
      </c>
      <c r="K1141">
        <v>106.867</v>
      </c>
      <c r="L1141" t="s">
        <v>2618</v>
      </c>
      <c r="N1141" t="s">
        <v>2618</v>
      </c>
      <c r="O1141" t="s">
        <v>2618</v>
      </c>
      <c r="P1141" t="s">
        <v>2965</v>
      </c>
      <c r="Q1141" t="s">
        <v>2618</v>
      </c>
      <c r="R1141" s="19">
        <v>40498</v>
      </c>
      <c r="AE1141" t="s">
        <v>3118</v>
      </c>
      <c r="AF1141">
        <v>0</v>
      </c>
    </row>
    <row r="1142" spans="1:32" x14ac:dyDescent="0.55000000000000004">
      <c r="A1142" t="s">
        <v>32</v>
      </c>
      <c r="B1142" t="s">
        <v>38</v>
      </c>
      <c r="C1142" t="s">
        <v>339</v>
      </c>
      <c r="D1142" t="s">
        <v>2144</v>
      </c>
      <c r="E1142" t="s">
        <v>2986</v>
      </c>
      <c r="F1142" t="s">
        <v>2785</v>
      </c>
      <c r="G1142" t="s">
        <v>3846</v>
      </c>
      <c r="H1142">
        <v>5350000</v>
      </c>
      <c r="I1142">
        <v>5</v>
      </c>
      <c r="J1142" s="19">
        <v>46023</v>
      </c>
      <c r="K1142">
        <v>105.386</v>
      </c>
      <c r="L1142" t="s">
        <v>2618</v>
      </c>
      <c r="N1142" t="s">
        <v>2618</v>
      </c>
      <c r="O1142" t="s">
        <v>2618</v>
      </c>
      <c r="P1142" t="s">
        <v>2965</v>
      </c>
      <c r="Q1142" t="s">
        <v>2618</v>
      </c>
      <c r="R1142" s="19">
        <v>40498</v>
      </c>
      <c r="AE1142" t="s">
        <v>3118</v>
      </c>
      <c r="AF1142">
        <v>0</v>
      </c>
    </row>
    <row r="1143" spans="1:32" x14ac:dyDescent="0.55000000000000004">
      <c r="A1143" t="s">
        <v>32</v>
      </c>
      <c r="B1143" t="s">
        <v>38</v>
      </c>
      <c r="C1143" t="s">
        <v>339</v>
      </c>
      <c r="D1143" t="s">
        <v>2145</v>
      </c>
      <c r="E1143" t="s">
        <v>2986</v>
      </c>
      <c r="F1143" t="s">
        <v>2785</v>
      </c>
      <c r="G1143" t="s">
        <v>3846</v>
      </c>
      <c r="H1143">
        <v>5025000</v>
      </c>
      <c r="I1143">
        <v>5</v>
      </c>
      <c r="J1143" s="19">
        <v>46753</v>
      </c>
      <c r="K1143">
        <v>104.15900000000001</v>
      </c>
      <c r="L1143" t="s">
        <v>2618</v>
      </c>
      <c r="N1143" t="s">
        <v>2618</v>
      </c>
      <c r="O1143" t="s">
        <v>2618</v>
      </c>
      <c r="P1143" t="s">
        <v>2965</v>
      </c>
      <c r="Q1143" t="s">
        <v>2618</v>
      </c>
      <c r="R1143" s="19">
        <v>40498</v>
      </c>
      <c r="AE1143" t="s">
        <v>3118</v>
      </c>
      <c r="AF1143">
        <v>0</v>
      </c>
    </row>
    <row r="1144" spans="1:32" x14ac:dyDescent="0.55000000000000004">
      <c r="A1144" t="s">
        <v>32</v>
      </c>
      <c r="B1144" t="s">
        <v>38</v>
      </c>
      <c r="C1144" t="s">
        <v>339</v>
      </c>
      <c r="D1144" t="s">
        <v>2146</v>
      </c>
      <c r="E1144" t="s">
        <v>2986</v>
      </c>
      <c r="F1144" t="s">
        <v>2785</v>
      </c>
      <c r="G1144" t="s">
        <v>3846</v>
      </c>
      <c r="H1144">
        <v>6140000</v>
      </c>
      <c r="I1144">
        <v>5</v>
      </c>
      <c r="J1144" s="19">
        <v>47119</v>
      </c>
      <c r="K1144">
        <v>103.551</v>
      </c>
      <c r="L1144" t="s">
        <v>2618</v>
      </c>
      <c r="N1144" t="s">
        <v>2618</v>
      </c>
      <c r="O1144" t="s">
        <v>2618</v>
      </c>
      <c r="P1144" t="s">
        <v>2965</v>
      </c>
      <c r="Q1144" t="s">
        <v>2618</v>
      </c>
      <c r="R1144" s="19">
        <v>40498</v>
      </c>
      <c r="AE1144" t="s">
        <v>3118</v>
      </c>
      <c r="AF1144">
        <v>0</v>
      </c>
    </row>
    <row r="1145" spans="1:32" x14ac:dyDescent="0.55000000000000004">
      <c r="A1145" t="s">
        <v>32</v>
      </c>
      <c r="B1145" t="s">
        <v>38</v>
      </c>
      <c r="C1145" t="s">
        <v>339</v>
      </c>
      <c r="D1145" t="s">
        <v>2147</v>
      </c>
      <c r="E1145" t="s">
        <v>2986</v>
      </c>
      <c r="F1145" t="s">
        <v>2785</v>
      </c>
      <c r="G1145" t="s">
        <v>3846</v>
      </c>
      <c r="H1145" s="20">
        <v>25000000</v>
      </c>
      <c r="I1145">
        <v>5</v>
      </c>
      <c r="J1145" s="19">
        <v>51136</v>
      </c>
      <c r="K1145">
        <v>101.163</v>
      </c>
      <c r="L1145" t="s">
        <v>2618</v>
      </c>
      <c r="N1145" t="s">
        <v>2618</v>
      </c>
      <c r="O1145" t="s">
        <v>2618</v>
      </c>
      <c r="P1145" t="s">
        <v>2965</v>
      </c>
      <c r="Q1145" t="s">
        <v>2618</v>
      </c>
      <c r="R1145" s="19">
        <v>40498</v>
      </c>
      <c r="AE1145" t="s">
        <v>3118</v>
      </c>
      <c r="AF1145">
        <v>0</v>
      </c>
    </row>
    <row r="1146" spans="1:32" x14ac:dyDescent="0.55000000000000004">
      <c r="A1146" t="s">
        <v>32</v>
      </c>
      <c r="B1146" t="s">
        <v>38</v>
      </c>
      <c r="C1146" t="s">
        <v>339</v>
      </c>
      <c r="D1146" t="s">
        <v>2148</v>
      </c>
      <c r="E1146" t="s">
        <v>2986</v>
      </c>
      <c r="F1146" t="s">
        <v>2785</v>
      </c>
      <c r="G1146" t="s">
        <v>3846</v>
      </c>
      <c r="H1146">
        <v>1980000</v>
      </c>
      <c r="I1146">
        <v>5</v>
      </c>
      <c r="J1146" s="19">
        <v>43101</v>
      </c>
      <c r="K1146">
        <v>112.74</v>
      </c>
      <c r="L1146" t="s">
        <v>2618</v>
      </c>
      <c r="N1146" t="s">
        <v>2618</v>
      </c>
      <c r="O1146" t="s">
        <v>2618</v>
      </c>
      <c r="P1146" t="s">
        <v>2965</v>
      </c>
      <c r="Q1146" t="s">
        <v>2618</v>
      </c>
      <c r="R1146" s="19">
        <v>40498</v>
      </c>
      <c r="AE1146" t="s">
        <v>3118</v>
      </c>
      <c r="AF1146">
        <v>0</v>
      </c>
    </row>
    <row r="1147" spans="1:32" x14ac:dyDescent="0.55000000000000004">
      <c r="A1147" t="s">
        <v>32</v>
      </c>
      <c r="B1147" t="s">
        <v>38</v>
      </c>
      <c r="C1147" t="s">
        <v>339</v>
      </c>
      <c r="D1147" t="s">
        <v>2149</v>
      </c>
      <c r="E1147" t="s">
        <v>2986</v>
      </c>
      <c r="F1147" t="s">
        <v>2893</v>
      </c>
      <c r="G1147" t="s">
        <v>3846</v>
      </c>
      <c r="H1147">
        <v>18890000</v>
      </c>
      <c r="I1147">
        <v>5</v>
      </c>
      <c r="J1147" s="19">
        <v>49310</v>
      </c>
      <c r="K1147">
        <v>102.349</v>
      </c>
      <c r="L1147" t="s">
        <v>2618</v>
      </c>
      <c r="N1147" t="s">
        <v>2618</v>
      </c>
      <c r="O1147" t="s">
        <v>2963</v>
      </c>
      <c r="P1147" t="s">
        <v>2965</v>
      </c>
      <c r="Q1147" t="s">
        <v>2962</v>
      </c>
      <c r="R1147" s="19">
        <v>40498</v>
      </c>
      <c r="AE1147" t="s">
        <v>3118</v>
      </c>
      <c r="AF1147">
        <v>0</v>
      </c>
    </row>
    <row r="1148" spans="1:32" hidden="1" x14ac:dyDescent="0.55000000000000004">
      <c r="A1148" t="s">
        <v>32</v>
      </c>
      <c r="B1148" t="s">
        <v>38</v>
      </c>
      <c r="C1148" t="s">
        <v>302</v>
      </c>
      <c r="D1148" t="s">
        <v>1920</v>
      </c>
      <c r="E1148" t="s">
        <v>2986</v>
      </c>
      <c r="F1148" t="s">
        <v>2852</v>
      </c>
      <c r="G1148" t="s">
        <v>3846</v>
      </c>
      <c r="I1148">
        <v>5</v>
      </c>
      <c r="J1148" s="19">
        <v>49310</v>
      </c>
      <c r="K1148">
        <v>101.60599999999999</v>
      </c>
      <c r="L1148" t="s">
        <v>2618</v>
      </c>
      <c r="N1148" t="s">
        <v>2618</v>
      </c>
      <c r="O1148" t="s">
        <v>2963</v>
      </c>
      <c r="P1148" t="s">
        <v>2965</v>
      </c>
      <c r="Q1148" t="s">
        <v>2962</v>
      </c>
      <c r="R1148" s="19">
        <v>40498</v>
      </c>
      <c r="AE1148" t="s">
        <v>3007</v>
      </c>
      <c r="AF1148" t="s">
        <v>3175</v>
      </c>
    </row>
    <row r="1149" spans="1:32" x14ac:dyDescent="0.55000000000000004">
      <c r="A1149" t="s">
        <v>32</v>
      </c>
      <c r="B1149" t="s">
        <v>38</v>
      </c>
      <c r="C1149" t="s">
        <v>229</v>
      </c>
      <c r="D1149" t="s">
        <v>1358</v>
      </c>
      <c r="E1149" t="s">
        <v>2986</v>
      </c>
      <c r="F1149" t="s">
        <v>2785</v>
      </c>
      <c r="G1149" t="s">
        <v>3846</v>
      </c>
      <c r="H1149">
        <v>180000</v>
      </c>
      <c r="I1149">
        <v>2</v>
      </c>
      <c r="J1149" s="19">
        <v>41275</v>
      </c>
      <c r="K1149">
        <v>101.08799999999999</v>
      </c>
      <c r="L1149" t="s">
        <v>2618</v>
      </c>
      <c r="N1149" t="s">
        <v>2618</v>
      </c>
      <c r="O1149" t="s">
        <v>2618</v>
      </c>
      <c r="P1149" t="s">
        <v>2618</v>
      </c>
      <c r="Q1149" t="s">
        <v>2618</v>
      </c>
      <c r="R1149" s="19">
        <v>41032</v>
      </c>
      <c r="AE1149" t="s">
        <v>3043</v>
      </c>
      <c r="AF1149">
        <v>0</v>
      </c>
    </row>
    <row r="1150" spans="1:32" x14ac:dyDescent="0.55000000000000004">
      <c r="A1150" t="s">
        <v>32</v>
      </c>
      <c r="B1150" t="s">
        <v>38</v>
      </c>
      <c r="C1150" t="s">
        <v>229</v>
      </c>
      <c r="D1150" t="s">
        <v>1359</v>
      </c>
      <c r="E1150" t="s">
        <v>2986</v>
      </c>
      <c r="F1150" t="s">
        <v>2785</v>
      </c>
      <c r="G1150" t="s">
        <v>3846</v>
      </c>
      <c r="H1150">
        <v>330000</v>
      </c>
      <c r="I1150">
        <v>2.5</v>
      </c>
      <c r="J1150" s="19">
        <v>41640</v>
      </c>
      <c r="K1150">
        <v>103.084</v>
      </c>
      <c r="L1150" t="s">
        <v>2618</v>
      </c>
      <c r="N1150" t="s">
        <v>2618</v>
      </c>
      <c r="O1150" t="s">
        <v>2618</v>
      </c>
      <c r="P1150" t="s">
        <v>2618</v>
      </c>
      <c r="Q1150" t="s">
        <v>2618</v>
      </c>
      <c r="R1150" s="19">
        <v>41032</v>
      </c>
      <c r="AE1150" t="s">
        <v>3043</v>
      </c>
      <c r="AF1150">
        <v>0</v>
      </c>
    </row>
    <row r="1151" spans="1:32" x14ac:dyDescent="0.55000000000000004">
      <c r="A1151" t="s">
        <v>32</v>
      </c>
      <c r="B1151" t="s">
        <v>38</v>
      </c>
      <c r="C1151" t="s">
        <v>229</v>
      </c>
      <c r="D1151" t="s">
        <v>1360</v>
      </c>
      <c r="E1151" t="s">
        <v>2986</v>
      </c>
      <c r="F1151" t="s">
        <v>2785</v>
      </c>
      <c r="G1151" t="s">
        <v>3846</v>
      </c>
      <c r="H1151">
        <v>340000</v>
      </c>
      <c r="I1151">
        <v>3</v>
      </c>
      <c r="J1151" s="19">
        <v>42005</v>
      </c>
      <c r="K1151">
        <v>105.64400000000001</v>
      </c>
      <c r="L1151" t="s">
        <v>2618</v>
      </c>
      <c r="N1151" t="s">
        <v>2618</v>
      </c>
      <c r="O1151" t="s">
        <v>2618</v>
      </c>
      <c r="P1151" t="s">
        <v>2618</v>
      </c>
      <c r="Q1151" t="s">
        <v>2618</v>
      </c>
      <c r="R1151" s="19">
        <v>41032</v>
      </c>
      <c r="AE1151" t="s">
        <v>3043</v>
      </c>
      <c r="AF1151">
        <v>0</v>
      </c>
    </row>
    <row r="1152" spans="1:32" x14ac:dyDescent="0.55000000000000004">
      <c r="A1152" t="s">
        <v>32</v>
      </c>
      <c r="B1152" t="s">
        <v>38</v>
      </c>
      <c r="C1152" t="s">
        <v>229</v>
      </c>
      <c r="D1152" t="s">
        <v>1361</v>
      </c>
      <c r="E1152" t="s">
        <v>2986</v>
      </c>
      <c r="F1152" t="s">
        <v>2785</v>
      </c>
      <c r="G1152" t="s">
        <v>3846</v>
      </c>
      <c r="H1152">
        <v>1245000</v>
      </c>
      <c r="I1152">
        <v>4</v>
      </c>
      <c r="J1152" s="19">
        <v>42370</v>
      </c>
      <c r="K1152">
        <v>110.41500000000001</v>
      </c>
      <c r="L1152" t="s">
        <v>2618</v>
      </c>
      <c r="N1152" t="s">
        <v>2618</v>
      </c>
      <c r="O1152" t="s">
        <v>2618</v>
      </c>
      <c r="P1152" t="s">
        <v>2965</v>
      </c>
      <c r="Q1152" t="s">
        <v>2618</v>
      </c>
      <c r="R1152" s="19">
        <v>41032</v>
      </c>
      <c r="AE1152" t="s">
        <v>3043</v>
      </c>
      <c r="AF1152">
        <v>0</v>
      </c>
    </row>
    <row r="1153" spans="1:33" x14ac:dyDescent="0.55000000000000004">
      <c r="A1153" t="s">
        <v>32</v>
      </c>
      <c r="B1153" t="s">
        <v>38</v>
      </c>
      <c r="C1153" t="s">
        <v>229</v>
      </c>
      <c r="D1153" t="s">
        <v>1362</v>
      </c>
      <c r="E1153" t="s">
        <v>2986</v>
      </c>
      <c r="F1153" t="s">
        <v>2785</v>
      </c>
      <c r="G1153" t="s">
        <v>3846</v>
      </c>
      <c r="H1153">
        <v>1295000</v>
      </c>
      <c r="I1153">
        <v>3</v>
      </c>
      <c r="J1153" s="19">
        <v>42736</v>
      </c>
      <c r="K1153">
        <v>107.381</v>
      </c>
      <c r="L1153" t="s">
        <v>2618</v>
      </c>
      <c r="N1153" t="s">
        <v>2618</v>
      </c>
      <c r="O1153" t="s">
        <v>2618</v>
      </c>
      <c r="P1153" t="s">
        <v>2965</v>
      </c>
      <c r="Q1153" t="s">
        <v>2618</v>
      </c>
      <c r="R1153" s="19">
        <v>41032</v>
      </c>
      <c r="AE1153" t="s">
        <v>3043</v>
      </c>
      <c r="AF1153">
        <v>0</v>
      </c>
    </row>
    <row r="1154" spans="1:33" x14ac:dyDescent="0.55000000000000004">
      <c r="A1154" t="s">
        <v>32</v>
      </c>
      <c r="B1154" t="s">
        <v>38</v>
      </c>
      <c r="C1154" t="s">
        <v>229</v>
      </c>
      <c r="D1154" t="s">
        <v>1363</v>
      </c>
      <c r="E1154" t="s">
        <v>2986</v>
      </c>
      <c r="F1154" t="s">
        <v>2785</v>
      </c>
      <c r="G1154" t="s">
        <v>3846</v>
      </c>
      <c r="H1154">
        <v>1335000</v>
      </c>
      <c r="I1154">
        <v>4</v>
      </c>
      <c r="J1154" s="19">
        <v>43101</v>
      </c>
      <c r="K1154">
        <v>112.88</v>
      </c>
      <c r="L1154" t="s">
        <v>2618</v>
      </c>
      <c r="N1154" t="s">
        <v>2618</v>
      </c>
      <c r="O1154" t="s">
        <v>2618</v>
      </c>
      <c r="P1154" t="s">
        <v>2965</v>
      </c>
      <c r="Q1154" t="s">
        <v>2618</v>
      </c>
      <c r="R1154" s="19">
        <v>41032</v>
      </c>
      <c r="AE1154" t="s">
        <v>3043</v>
      </c>
      <c r="AF1154">
        <v>0</v>
      </c>
    </row>
    <row r="1155" spans="1:33" x14ac:dyDescent="0.55000000000000004">
      <c r="A1155" t="s">
        <v>32</v>
      </c>
      <c r="B1155" t="s">
        <v>38</v>
      </c>
      <c r="C1155" t="s">
        <v>229</v>
      </c>
      <c r="D1155" t="s">
        <v>1364</v>
      </c>
      <c r="E1155" t="s">
        <v>2986</v>
      </c>
      <c r="F1155" t="s">
        <v>2785</v>
      </c>
      <c r="G1155" t="s">
        <v>3846</v>
      </c>
      <c r="H1155">
        <v>1385000</v>
      </c>
      <c r="I1155">
        <v>3</v>
      </c>
      <c r="J1155" s="19">
        <v>43466</v>
      </c>
      <c r="K1155">
        <v>106.785</v>
      </c>
      <c r="L1155" t="s">
        <v>2618</v>
      </c>
      <c r="N1155" t="s">
        <v>2618</v>
      </c>
      <c r="O1155" t="s">
        <v>2618</v>
      </c>
      <c r="P1155" t="s">
        <v>2965</v>
      </c>
      <c r="Q1155" t="s">
        <v>2962</v>
      </c>
      <c r="R1155" s="19">
        <v>41032</v>
      </c>
      <c r="AE1155" t="s">
        <v>3043</v>
      </c>
      <c r="AF1155">
        <v>0</v>
      </c>
    </row>
    <row r="1156" spans="1:33" x14ac:dyDescent="0.55000000000000004">
      <c r="A1156" t="s">
        <v>32</v>
      </c>
      <c r="B1156" t="s">
        <v>38</v>
      </c>
      <c r="C1156" t="s">
        <v>229</v>
      </c>
      <c r="D1156" t="s">
        <v>1365</v>
      </c>
      <c r="E1156" t="s">
        <v>2986</v>
      </c>
      <c r="F1156" t="s">
        <v>2785</v>
      </c>
      <c r="G1156" t="s">
        <v>3846</v>
      </c>
      <c r="H1156">
        <v>1435000</v>
      </c>
      <c r="I1156">
        <v>4</v>
      </c>
      <c r="J1156" s="19">
        <v>43831</v>
      </c>
      <c r="K1156">
        <v>113.07599999999999</v>
      </c>
      <c r="L1156" t="s">
        <v>2618</v>
      </c>
      <c r="N1156" t="s">
        <v>2618</v>
      </c>
      <c r="O1156" t="s">
        <v>2618</v>
      </c>
      <c r="P1156" t="s">
        <v>2965</v>
      </c>
      <c r="Q1156" t="s">
        <v>2962</v>
      </c>
      <c r="R1156" s="19">
        <v>41032</v>
      </c>
      <c r="AE1156" t="s">
        <v>3043</v>
      </c>
      <c r="AF1156">
        <v>0</v>
      </c>
    </row>
    <row r="1157" spans="1:33" x14ac:dyDescent="0.55000000000000004">
      <c r="A1157" t="s">
        <v>32</v>
      </c>
      <c r="B1157" t="s">
        <v>38</v>
      </c>
      <c r="C1157" t="s">
        <v>229</v>
      </c>
      <c r="D1157" t="s">
        <v>1366</v>
      </c>
      <c r="E1157" t="s">
        <v>2986</v>
      </c>
      <c r="F1157" t="s">
        <v>2785</v>
      </c>
      <c r="G1157" t="s">
        <v>3846</v>
      </c>
      <c r="H1157">
        <v>1490000</v>
      </c>
      <c r="I1157">
        <v>3</v>
      </c>
      <c r="J1157" s="19">
        <v>44197</v>
      </c>
      <c r="K1157">
        <v>104.346</v>
      </c>
      <c r="L1157" t="s">
        <v>2618</v>
      </c>
      <c r="N1157" t="s">
        <v>2962</v>
      </c>
      <c r="O1157" t="s">
        <v>2618</v>
      </c>
      <c r="P1157" t="s">
        <v>2965</v>
      </c>
      <c r="Q1157" t="s">
        <v>2962</v>
      </c>
      <c r="R1157" s="19">
        <v>41032</v>
      </c>
      <c r="AE1157" t="s">
        <v>3043</v>
      </c>
      <c r="AF1157">
        <v>0</v>
      </c>
    </row>
    <row r="1158" spans="1:33" x14ac:dyDescent="0.55000000000000004">
      <c r="A1158" t="s">
        <v>32</v>
      </c>
      <c r="B1158" t="s">
        <v>38</v>
      </c>
      <c r="C1158" t="s">
        <v>229</v>
      </c>
      <c r="D1158" t="s">
        <v>1367</v>
      </c>
      <c r="E1158" t="s">
        <v>2986</v>
      </c>
      <c r="F1158" t="s">
        <v>2785</v>
      </c>
      <c r="G1158" t="s">
        <v>3846</v>
      </c>
      <c r="H1158">
        <v>1540000</v>
      </c>
      <c r="I1158">
        <v>4</v>
      </c>
      <c r="J1158" s="19">
        <v>44562</v>
      </c>
      <c r="K1158">
        <v>111.527</v>
      </c>
      <c r="L1158" t="s">
        <v>2618</v>
      </c>
      <c r="N1158" t="s">
        <v>2964</v>
      </c>
      <c r="O1158" t="s">
        <v>2618</v>
      </c>
      <c r="P1158" t="s">
        <v>2969</v>
      </c>
      <c r="Q1158" t="s">
        <v>2974</v>
      </c>
      <c r="R1158" s="19">
        <v>41032</v>
      </c>
      <c r="S1158" t="s">
        <v>2723</v>
      </c>
      <c r="T1158" t="s">
        <v>3848</v>
      </c>
      <c r="U1158" t="s">
        <v>3857</v>
      </c>
      <c r="V1158" t="s">
        <v>3865</v>
      </c>
      <c r="W1158" t="s">
        <v>3848</v>
      </c>
      <c r="X1158" t="s">
        <v>3868</v>
      </c>
      <c r="Y1158" t="s">
        <v>3873</v>
      </c>
      <c r="Z1158" t="s">
        <v>3873</v>
      </c>
      <c r="AA1158" t="s">
        <v>3873</v>
      </c>
      <c r="AB1158" t="s">
        <v>3873</v>
      </c>
      <c r="AC1158" s="21">
        <v>111.53</v>
      </c>
      <c r="AD1158" s="22">
        <v>2.64E-2</v>
      </c>
      <c r="AE1158" t="s">
        <v>3043</v>
      </c>
      <c r="AF1158">
        <v>0</v>
      </c>
      <c r="AG1158" t="s">
        <v>3425</v>
      </c>
    </row>
    <row r="1159" spans="1:33" x14ac:dyDescent="0.55000000000000004">
      <c r="A1159" t="s">
        <v>32</v>
      </c>
      <c r="B1159" t="s">
        <v>38</v>
      </c>
      <c r="C1159" t="s">
        <v>229</v>
      </c>
      <c r="D1159" t="s">
        <v>1368</v>
      </c>
      <c r="E1159" t="s">
        <v>2986</v>
      </c>
      <c r="F1159" t="s">
        <v>2785</v>
      </c>
      <c r="G1159" t="s">
        <v>3846</v>
      </c>
      <c r="H1159">
        <v>1200000</v>
      </c>
      <c r="I1159">
        <v>4</v>
      </c>
      <c r="J1159" s="19">
        <v>44927</v>
      </c>
      <c r="K1159">
        <v>109.47199999999999</v>
      </c>
      <c r="L1159" t="s">
        <v>2618</v>
      </c>
      <c r="N1159" t="s">
        <v>2964</v>
      </c>
      <c r="O1159" t="s">
        <v>2618</v>
      </c>
      <c r="P1159" t="s">
        <v>2969</v>
      </c>
      <c r="Q1159" t="s">
        <v>2974</v>
      </c>
      <c r="R1159" s="19">
        <v>41032</v>
      </c>
      <c r="S1159" t="s">
        <v>2723</v>
      </c>
      <c r="T1159" t="s">
        <v>3848</v>
      </c>
      <c r="U1159" t="s">
        <v>3857</v>
      </c>
      <c r="V1159" t="s">
        <v>3865</v>
      </c>
      <c r="W1159" t="s">
        <v>3848</v>
      </c>
      <c r="X1159" t="s">
        <v>3868</v>
      </c>
      <c r="Y1159" t="s">
        <v>3873</v>
      </c>
      <c r="Z1159" t="s">
        <v>3873</v>
      </c>
      <c r="AA1159" t="s">
        <v>3873</v>
      </c>
      <c r="AB1159" t="s">
        <v>3873</v>
      </c>
      <c r="AC1159" s="21">
        <v>109.47</v>
      </c>
      <c r="AD1159" s="22">
        <v>2.87E-2</v>
      </c>
      <c r="AE1159" t="s">
        <v>3043</v>
      </c>
      <c r="AF1159">
        <v>0</v>
      </c>
      <c r="AG1159" t="s">
        <v>3426</v>
      </c>
    </row>
    <row r="1160" spans="1:33" x14ac:dyDescent="0.55000000000000004">
      <c r="A1160" t="s">
        <v>32</v>
      </c>
      <c r="B1160" t="s">
        <v>38</v>
      </c>
      <c r="C1160" t="s">
        <v>229</v>
      </c>
      <c r="D1160" t="s">
        <v>1369</v>
      </c>
      <c r="E1160" t="s">
        <v>2986</v>
      </c>
      <c r="F1160" t="s">
        <v>2785</v>
      </c>
      <c r="G1160" t="s">
        <v>3846</v>
      </c>
      <c r="H1160">
        <v>60000</v>
      </c>
      <c r="I1160">
        <v>3</v>
      </c>
      <c r="J1160" s="19">
        <v>45292</v>
      </c>
      <c r="K1160">
        <v>99.412000000000006</v>
      </c>
      <c r="L1160" t="s">
        <v>2618</v>
      </c>
      <c r="N1160" t="s">
        <v>2964</v>
      </c>
      <c r="O1160" t="s">
        <v>2618</v>
      </c>
      <c r="P1160" t="s">
        <v>2969</v>
      </c>
      <c r="Q1160" t="s">
        <v>2974</v>
      </c>
      <c r="R1160" s="19">
        <v>41032</v>
      </c>
      <c r="S1160" t="s">
        <v>2723</v>
      </c>
      <c r="T1160" t="s">
        <v>3848</v>
      </c>
      <c r="U1160" t="s">
        <v>3857</v>
      </c>
      <c r="V1160" t="s">
        <v>3865</v>
      </c>
      <c r="W1160" t="s">
        <v>3848</v>
      </c>
      <c r="X1160" t="s">
        <v>3868</v>
      </c>
      <c r="Y1160" t="s">
        <v>3873</v>
      </c>
      <c r="Z1160" t="s">
        <v>3873</v>
      </c>
      <c r="AA1160" t="s">
        <v>3873</v>
      </c>
      <c r="AB1160" t="s">
        <v>3873</v>
      </c>
      <c r="AC1160" s="21">
        <v>99.41</v>
      </c>
      <c r="AD1160" s="22">
        <v>3.0599999999999999E-2</v>
      </c>
      <c r="AE1160" t="s">
        <v>3043</v>
      </c>
      <c r="AF1160">
        <v>0</v>
      </c>
      <c r="AG1160" t="s">
        <v>3427</v>
      </c>
    </row>
    <row r="1161" spans="1:33" x14ac:dyDescent="0.55000000000000004">
      <c r="A1161" t="s">
        <v>32</v>
      </c>
      <c r="B1161" t="s">
        <v>38</v>
      </c>
      <c r="C1161" t="s">
        <v>229</v>
      </c>
      <c r="D1161" t="s">
        <v>1370</v>
      </c>
      <c r="E1161" t="s">
        <v>2986</v>
      </c>
      <c r="F1161" t="s">
        <v>2785</v>
      </c>
      <c r="G1161" t="s">
        <v>3846</v>
      </c>
      <c r="H1161">
        <v>205000</v>
      </c>
      <c r="I1161">
        <v>4</v>
      </c>
      <c r="J1161" s="19">
        <v>45658</v>
      </c>
      <c r="K1161">
        <v>106.172</v>
      </c>
      <c r="L1161" t="s">
        <v>2618</v>
      </c>
      <c r="N1161" t="s">
        <v>2964</v>
      </c>
      <c r="O1161" t="s">
        <v>2618</v>
      </c>
      <c r="P1161" t="s">
        <v>2969</v>
      </c>
      <c r="Q1161" t="s">
        <v>2974</v>
      </c>
      <c r="R1161" s="19">
        <v>41032</v>
      </c>
      <c r="S1161" t="s">
        <v>2723</v>
      </c>
      <c r="T1161" t="s">
        <v>3848</v>
      </c>
      <c r="U1161" t="s">
        <v>3857</v>
      </c>
      <c r="V1161" t="s">
        <v>3865</v>
      </c>
      <c r="W1161" t="s">
        <v>3848</v>
      </c>
      <c r="X1161" t="s">
        <v>3868</v>
      </c>
      <c r="Y1161" t="s">
        <v>3873</v>
      </c>
      <c r="Z1161" t="s">
        <v>3873</v>
      </c>
      <c r="AA1161" t="s">
        <v>3873</v>
      </c>
      <c r="AB1161" t="s">
        <v>3873</v>
      </c>
      <c r="AC1161" s="21">
        <v>106.17</v>
      </c>
      <c r="AD1161" s="22">
        <v>3.2500000000000001E-2</v>
      </c>
      <c r="AE1161" t="s">
        <v>3043</v>
      </c>
      <c r="AF1161">
        <v>0</v>
      </c>
      <c r="AG1161" t="s">
        <v>3428</v>
      </c>
    </row>
    <row r="1162" spans="1:33" x14ac:dyDescent="0.55000000000000004">
      <c r="A1162" t="s">
        <v>32</v>
      </c>
      <c r="B1162" t="s">
        <v>38</v>
      </c>
      <c r="C1162" t="s">
        <v>229</v>
      </c>
      <c r="D1162" t="s">
        <v>1371</v>
      </c>
      <c r="E1162" t="s">
        <v>2986</v>
      </c>
      <c r="F1162" t="s">
        <v>2785</v>
      </c>
      <c r="G1162" t="s">
        <v>3846</v>
      </c>
      <c r="H1162">
        <v>250000</v>
      </c>
      <c r="I1162">
        <v>3.25</v>
      </c>
      <c r="J1162" s="19">
        <v>46023</v>
      </c>
      <c r="K1162">
        <v>98.367999999999995</v>
      </c>
      <c r="L1162" t="s">
        <v>2618</v>
      </c>
      <c r="N1162" t="s">
        <v>2964</v>
      </c>
      <c r="O1162" t="s">
        <v>2618</v>
      </c>
      <c r="P1162" t="s">
        <v>2969</v>
      </c>
      <c r="Q1162" t="s">
        <v>2974</v>
      </c>
      <c r="R1162" s="19">
        <v>41032</v>
      </c>
      <c r="S1162" t="s">
        <v>2723</v>
      </c>
      <c r="T1162" t="s">
        <v>3848</v>
      </c>
      <c r="U1162" t="s">
        <v>3857</v>
      </c>
      <c r="V1162" t="s">
        <v>3865</v>
      </c>
      <c r="W1162" t="s">
        <v>3848</v>
      </c>
      <c r="X1162" t="s">
        <v>3868</v>
      </c>
      <c r="Y1162" t="s">
        <v>3873</v>
      </c>
      <c r="Z1162" t="s">
        <v>3873</v>
      </c>
      <c r="AA1162" t="s">
        <v>3873</v>
      </c>
      <c r="AB1162" t="s">
        <v>3873</v>
      </c>
      <c r="AC1162" s="21">
        <v>98.37</v>
      </c>
      <c r="AD1162" s="22">
        <v>3.4000000000000002E-2</v>
      </c>
      <c r="AE1162" t="s">
        <v>3043</v>
      </c>
      <c r="AF1162">
        <v>0</v>
      </c>
      <c r="AG1162" t="s">
        <v>3429</v>
      </c>
    </row>
    <row r="1163" spans="1:33" x14ac:dyDescent="0.55000000000000004">
      <c r="A1163" t="s">
        <v>32</v>
      </c>
      <c r="B1163" t="s">
        <v>38</v>
      </c>
      <c r="C1163" t="s">
        <v>229</v>
      </c>
      <c r="D1163" t="s">
        <v>1372</v>
      </c>
      <c r="E1163" t="s">
        <v>2986</v>
      </c>
      <c r="F1163" t="s">
        <v>2785</v>
      </c>
      <c r="G1163" t="s">
        <v>3846</v>
      </c>
      <c r="H1163">
        <v>555000</v>
      </c>
      <c r="I1163">
        <v>4</v>
      </c>
      <c r="J1163" s="19">
        <v>46388</v>
      </c>
      <c r="K1163">
        <v>103.98099999999999</v>
      </c>
      <c r="L1163" t="s">
        <v>2618</v>
      </c>
      <c r="N1163" t="s">
        <v>2964</v>
      </c>
      <c r="O1163" t="s">
        <v>2618</v>
      </c>
      <c r="P1163" t="s">
        <v>2969</v>
      </c>
      <c r="Q1163" t="s">
        <v>2974</v>
      </c>
      <c r="R1163" s="19">
        <v>41032</v>
      </c>
      <c r="S1163" t="s">
        <v>2723</v>
      </c>
      <c r="T1163" t="s">
        <v>3848</v>
      </c>
      <c r="U1163" t="s">
        <v>3857</v>
      </c>
      <c r="V1163" t="s">
        <v>3865</v>
      </c>
      <c r="W1163" t="s">
        <v>3848</v>
      </c>
      <c r="X1163" t="s">
        <v>3868</v>
      </c>
      <c r="Y1163" t="s">
        <v>3873</v>
      </c>
      <c r="Z1163" t="s">
        <v>3873</v>
      </c>
      <c r="AA1163" t="s">
        <v>3873</v>
      </c>
      <c r="AB1163" t="s">
        <v>3873</v>
      </c>
      <c r="AC1163" s="21">
        <v>103.98</v>
      </c>
      <c r="AD1163" s="22">
        <v>3.5099999999999999E-2</v>
      </c>
      <c r="AE1163" t="s">
        <v>3043</v>
      </c>
      <c r="AF1163">
        <v>0</v>
      </c>
      <c r="AG1163" t="s">
        <v>3430</v>
      </c>
    </row>
    <row r="1164" spans="1:33" x14ac:dyDescent="0.55000000000000004">
      <c r="A1164" t="s">
        <v>32</v>
      </c>
      <c r="B1164" t="s">
        <v>38</v>
      </c>
      <c r="C1164" t="s">
        <v>229</v>
      </c>
      <c r="D1164" t="s">
        <v>1373</v>
      </c>
      <c r="E1164" t="s">
        <v>2986</v>
      </c>
      <c r="F1164" t="s">
        <v>2785</v>
      </c>
      <c r="G1164" t="s">
        <v>3846</v>
      </c>
      <c r="H1164">
        <v>2040000</v>
      </c>
      <c r="I1164">
        <v>5</v>
      </c>
      <c r="J1164" s="19">
        <v>46753</v>
      </c>
      <c r="K1164">
        <v>112.46299999999999</v>
      </c>
      <c r="L1164" t="s">
        <v>2618</v>
      </c>
      <c r="N1164" t="s">
        <v>2964</v>
      </c>
      <c r="O1164" t="s">
        <v>2618</v>
      </c>
      <c r="P1164" t="s">
        <v>2969</v>
      </c>
      <c r="Q1164" t="s">
        <v>2974</v>
      </c>
      <c r="R1164" s="19">
        <v>41032</v>
      </c>
      <c r="S1164" t="s">
        <v>2723</v>
      </c>
      <c r="T1164" t="s">
        <v>3848</v>
      </c>
      <c r="U1164" t="s">
        <v>3857</v>
      </c>
      <c r="V1164" t="s">
        <v>3865</v>
      </c>
      <c r="W1164" t="s">
        <v>3848</v>
      </c>
      <c r="X1164" t="s">
        <v>3868</v>
      </c>
      <c r="Y1164" t="s">
        <v>3873</v>
      </c>
      <c r="Z1164" t="s">
        <v>3873</v>
      </c>
      <c r="AA1164" t="s">
        <v>3873</v>
      </c>
      <c r="AB1164" t="s">
        <v>3873</v>
      </c>
      <c r="AC1164" s="21">
        <v>112.46</v>
      </c>
      <c r="AD1164" s="22">
        <v>3.4700000000000002E-2</v>
      </c>
      <c r="AE1164" t="s">
        <v>3043</v>
      </c>
      <c r="AF1164">
        <v>0</v>
      </c>
      <c r="AG1164" t="s">
        <v>3431</v>
      </c>
    </row>
    <row r="1165" spans="1:33" x14ac:dyDescent="0.55000000000000004">
      <c r="A1165" t="s">
        <v>32</v>
      </c>
      <c r="B1165" t="s">
        <v>38</v>
      </c>
      <c r="C1165" t="s">
        <v>229</v>
      </c>
      <c r="D1165" t="s">
        <v>1374</v>
      </c>
      <c r="E1165" t="s">
        <v>2986</v>
      </c>
      <c r="F1165" t="s">
        <v>2785</v>
      </c>
      <c r="G1165" t="s">
        <v>3846</v>
      </c>
      <c r="H1165">
        <v>2140000</v>
      </c>
      <c r="I1165">
        <v>5</v>
      </c>
      <c r="J1165" s="19">
        <v>47119</v>
      </c>
      <c r="K1165">
        <v>111.76600000000001</v>
      </c>
      <c r="L1165" t="s">
        <v>2618</v>
      </c>
      <c r="N1165" t="s">
        <v>2964</v>
      </c>
      <c r="O1165" t="s">
        <v>2618</v>
      </c>
      <c r="P1165" t="s">
        <v>2969</v>
      </c>
      <c r="Q1165" t="s">
        <v>2974</v>
      </c>
      <c r="R1165" s="19">
        <v>41032</v>
      </c>
      <c r="S1165" t="s">
        <v>2723</v>
      </c>
      <c r="T1165" t="s">
        <v>3848</v>
      </c>
      <c r="U1165" t="s">
        <v>3857</v>
      </c>
      <c r="V1165" t="s">
        <v>3865</v>
      </c>
      <c r="W1165" t="s">
        <v>3848</v>
      </c>
      <c r="X1165" t="s">
        <v>3868</v>
      </c>
      <c r="Y1165" t="s">
        <v>3873</v>
      </c>
      <c r="Z1165" t="s">
        <v>3873</v>
      </c>
      <c r="AA1165" t="s">
        <v>3873</v>
      </c>
      <c r="AB1165" t="s">
        <v>3873</v>
      </c>
      <c r="AC1165" s="21">
        <v>111.77</v>
      </c>
      <c r="AD1165" s="22">
        <v>3.5499999999999997E-2</v>
      </c>
      <c r="AE1165" t="s">
        <v>3043</v>
      </c>
      <c r="AF1165">
        <v>0</v>
      </c>
      <c r="AG1165" t="s">
        <v>3432</v>
      </c>
    </row>
    <row r="1166" spans="1:33" x14ac:dyDescent="0.55000000000000004">
      <c r="A1166" t="s">
        <v>32</v>
      </c>
      <c r="B1166" t="s">
        <v>38</v>
      </c>
      <c r="C1166" t="s">
        <v>229</v>
      </c>
      <c r="D1166" t="s">
        <v>1375</v>
      </c>
      <c r="E1166" t="s">
        <v>2986</v>
      </c>
      <c r="F1166" t="s">
        <v>2785</v>
      </c>
      <c r="G1166" t="s">
        <v>3846</v>
      </c>
      <c r="H1166">
        <v>2250000</v>
      </c>
      <c r="I1166">
        <v>5</v>
      </c>
      <c r="J1166" s="19">
        <v>47484</v>
      </c>
      <c r="K1166">
        <v>111.247</v>
      </c>
      <c r="L1166" t="s">
        <v>2618</v>
      </c>
      <c r="N1166" t="s">
        <v>2964</v>
      </c>
      <c r="O1166" t="s">
        <v>2618</v>
      </c>
      <c r="P1166" t="s">
        <v>2969</v>
      </c>
      <c r="Q1166" t="s">
        <v>2974</v>
      </c>
      <c r="R1166" s="19">
        <v>41032</v>
      </c>
      <c r="S1166" t="s">
        <v>2723</v>
      </c>
      <c r="T1166" t="s">
        <v>3848</v>
      </c>
      <c r="U1166" t="s">
        <v>3857</v>
      </c>
      <c r="V1166" t="s">
        <v>3865</v>
      </c>
      <c r="W1166" t="s">
        <v>3848</v>
      </c>
      <c r="X1166" t="s">
        <v>3868</v>
      </c>
      <c r="Y1166" t="s">
        <v>3873</v>
      </c>
      <c r="Z1166" t="s">
        <v>3873</v>
      </c>
      <c r="AA1166" t="s">
        <v>3873</v>
      </c>
      <c r="AB1166" t="s">
        <v>3873</v>
      </c>
      <c r="AC1166" s="21">
        <v>111.25</v>
      </c>
      <c r="AD1166" s="22">
        <v>3.61E-2</v>
      </c>
      <c r="AE1166" t="s">
        <v>3043</v>
      </c>
      <c r="AF1166">
        <v>0</v>
      </c>
      <c r="AG1166" t="s">
        <v>3433</v>
      </c>
    </row>
    <row r="1167" spans="1:33" x14ac:dyDescent="0.55000000000000004">
      <c r="A1167" t="s">
        <v>32</v>
      </c>
      <c r="B1167" t="s">
        <v>38</v>
      </c>
      <c r="C1167" t="s">
        <v>229</v>
      </c>
      <c r="D1167" t="s">
        <v>1376</v>
      </c>
      <c r="E1167" t="s">
        <v>2986</v>
      </c>
      <c r="F1167" t="s">
        <v>2785</v>
      </c>
      <c r="G1167" t="s">
        <v>3846</v>
      </c>
      <c r="H1167">
        <v>2370000</v>
      </c>
      <c r="I1167">
        <v>5</v>
      </c>
      <c r="J1167" s="19">
        <v>47849</v>
      </c>
      <c r="K1167">
        <v>110.73099999999999</v>
      </c>
      <c r="L1167" t="s">
        <v>2618</v>
      </c>
      <c r="N1167" t="s">
        <v>2964</v>
      </c>
      <c r="O1167" t="s">
        <v>2618</v>
      </c>
      <c r="P1167" t="s">
        <v>2969</v>
      </c>
      <c r="Q1167" t="s">
        <v>2974</v>
      </c>
      <c r="R1167" s="19">
        <v>41032</v>
      </c>
      <c r="S1167" t="s">
        <v>2723</v>
      </c>
      <c r="T1167" t="s">
        <v>3848</v>
      </c>
      <c r="U1167" t="s">
        <v>3857</v>
      </c>
      <c r="V1167" t="s">
        <v>3865</v>
      </c>
      <c r="W1167" t="s">
        <v>3848</v>
      </c>
      <c r="X1167" t="s">
        <v>3868</v>
      </c>
      <c r="Y1167" t="s">
        <v>3873</v>
      </c>
      <c r="Z1167" t="s">
        <v>3873</v>
      </c>
      <c r="AA1167" t="s">
        <v>3873</v>
      </c>
      <c r="AB1167" t="s">
        <v>3873</v>
      </c>
      <c r="AC1167" s="21">
        <v>110.73</v>
      </c>
      <c r="AD1167" s="22">
        <v>3.6700000000000003E-2</v>
      </c>
      <c r="AE1167" t="s">
        <v>3043</v>
      </c>
      <c r="AF1167">
        <v>0</v>
      </c>
      <c r="AG1167" t="s">
        <v>3434</v>
      </c>
    </row>
    <row r="1168" spans="1:33" x14ac:dyDescent="0.55000000000000004">
      <c r="A1168" t="s">
        <v>32</v>
      </c>
      <c r="B1168" t="s">
        <v>38</v>
      </c>
      <c r="C1168" t="s">
        <v>229</v>
      </c>
      <c r="D1168" t="s">
        <v>1377</v>
      </c>
      <c r="E1168" t="s">
        <v>2986</v>
      </c>
      <c r="F1168" t="s">
        <v>2785</v>
      </c>
      <c r="G1168" t="s">
        <v>3846</v>
      </c>
      <c r="H1168">
        <v>2490000</v>
      </c>
      <c r="I1168">
        <v>5</v>
      </c>
      <c r="J1168" s="19">
        <v>48214</v>
      </c>
      <c r="K1168">
        <v>110.218</v>
      </c>
      <c r="L1168" t="s">
        <v>2618</v>
      </c>
      <c r="N1168" t="s">
        <v>2964</v>
      </c>
      <c r="O1168" t="s">
        <v>2618</v>
      </c>
      <c r="P1168" t="s">
        <v>2969</v>
      </c>
      <c r="Q1168" t="s">
        <v>2974</v>
      </c>
      <c r="R1168" s="19">
        <v>41032</v>
      </c>
      <c r="S1168" t="s">
        <v>2723</v>
      </c>
      <c r="T1168" t="s">
        <v>3848</v>
      </c>
      <c r="U1168" t="s">
        <v>3857</v>
      </c>
      <c r="V1168" t="s">
        <v>3865</v>
      </c>
      <c r="W1168" t="s">
        <v>3848</v>
      </c>
      <c r="X1168" t="s">
        <v>3868</v>
      </c>
      <c r="Y1168" t="s">
        <v>3873</v>
      </c>
      <c r="Z1168" t="s">
        <v>3873</v>
      </c>
      <c r="AA1168" t="s">
        <v>3873</v>
      </c>
      <c r="AB1168" t="s">
        <v>3873</v>
      </c>
      <c r="AC1168" s="21">
        <v>110.22</v>
      </c>
      <c r="AD1168" s="22">
        <v>3.73E-2</v>
      </c>
      <c r="AE1168" t="s">
        <v>3043</v>
      </c>
      <c r="AF1168">
        <v>0</v>
      </c>
      <c r="AG1168" t="s">
        <v>3435</v>
      </c>
    </row>
    <row r="1169" spans="1:33" x14ac:dyDescent="0.55000000000000004">
      <c r="A1169" t="s">
        <v>32</v>
      </c>
      <c r="B1169" t="s">
        <v>38</v>
      </c>
      <c r="C1169" t="s">
        <v>229</v>
      </c>
      <c r="D1169" t="s">
        <v>1378</v>
      </c>
      <c r="E1169" t="s">
        <v>2986</v>
      </c>
      <c r="F1169" t="s">
        <v>2785</v>
      </c>
      <c r="G1169" t="s">
        <v>3846</v>
      </c>
      <c r="H1169">
        <v>1715000</v>
      </c>
      <c r="I1169">
        <v>4</v>
      </c>
      <c r="J1169" s="19">
        <v>50041</v>
      </c>
      <c r="K1169">
        <v>99.22</v>
      </c>
      <c r="L1169" t="s">
        <v>2618</v>
      </c>
      <c r="N1169" t="s">
        <v>2964</v>
      </c>
      <c r="O1169" t="s">
        <v>2618</v>
      </c>
      <c r="P1169" t="s">
        <v>2969</v>
      </c>
      <c r="Q1169" t="s">
        <v>2974</v>
      </c>
      <c r="R1169" s="19">
        <v>41032</v>
      </c>
      <c r="S1169" t="s">
        <v>2723</v>
      </c>
      <c r="T1169" t="s">
        <v>3848</v>
      </c>
      <c r="U1169" t="s">
        <v>3857</v>
      </c>
      <c r="V1169" t="s">
        <v>3865</v>
      </c>
      <c r="W1169" t="s">
        <v>3848</v>
      </c>
      <c r="X1169" t="s">
        <v>3868</v>
      </c>
      <c r="Y1169" t="s">
        <v>3873</v>
      </c>
      <c r="Z1169" t="s">
        <v>3873</v>
      </c>
      <c r="AA1169" t="s">
        <v>3873</v>
      </c>
      <c r="AB1169" t="s">
        <v>3873</v>
      </c>
      <c r="AC1169" s="21">
        <v>99.22</v>
      </c>
      <c r="AD1169" s="22">
        <v>4.0500000000000001E-2</v>
      </c>
      <c r="AE1169" t="s">
        <v>3043</v>
      </c>
      <c r="AF1169">
        <v>0</v>
      </c>
      <c r="AG1169" t="s">
        <v>3436</v>
      </c>
    </row>
    <row r="1170" spans="1:33" x14ac:dyDescent="0.55000000000000004">
      <c r="A1170" t="s">
        <v>32</v>
      </c>
      <c r="B1170" t="s">
        <v>38</v>
      </c>
      <c r="C1170" t="s">
        <v>229</v>
      </c>
      <c r="D1170" t="s">
        <v>1379</v>
      </c>
      <c r="E1170" t="s">
        <v>2986</v>
      </c>
      <c r="F1170" t="s">
        <v>2785</v>
      </c>
      <c r="G1170" t="s">
        <v>3846</v>
      </c>
      <c r="H1170">
        <v>18515000</v>
      </c>
      <c r="I1170">
        <v>5</v>
      </c>
      <c r="J1170" s="19">
        <v>51867</v>
      </c>
      <c r="K1170">
        <v>108.026</v>
      </c>
      <c r="L1170" t="s">
        <v>2618</v>
      </c>
      <c r="N1170" t="s">
        <v>2964</v>
      </c>
      <c r="O1170" t="s">
        <v>2618</v>
      </c>
      <c r="P1170" t="s">
        <v>2969</v>
      </c>
      <c r="Q1170" t="s">
        <v>2974</v>
      </c>
      <c r="R1170" s="19">
        <v>41032</v>
      </c>
      <c r="S1170" t="s">
        <v>2723</v>
      </c>
      <c r="T1170" t="s">
        <v>3848</v>
      </c>
      <c r="U1170" t="s">
        <v>3857</v>
      </c>
      <c r="V1170" t="s">
        <v>3865</v>
      </c>
      <c r="W1170" t="s">
        <v>3848</v>
      </c>
      <c r="X1170" t="s">
        <v>3868</v>
      </c>
      <c r="Y1170" t="s">
        <v>3873</v>
      </c>
      <c r="Z1170" t="s">
        <v>3873</v>
      </c>
      <c r="AA1170" t="s">
        <v>3873</v>
      </c>
      <c r="AB1170" t="s">
        <v>3873</v>
      </c>
      <c r="AC1170" s="21">
        <v>108.03</v>
      </c>
      <c r="AD1170" s="22">
        <v>3.9899999999999998E-2</v>
      </c>
      <c r="AE1170" t="s">
        <v>3043</v>
      </c>
      <c r="AF1170">
        <v>0</v>
      </c>
      <c r="AG1170" t="s">
        <v>3437</v>
      </c>
    </row>
    <row r="1171" spans="1:33" x14ac:dyDescent="0.55000000000000004">
      <c r="A1171" t="s">
        <v>32</v>
      </c>
      <c r="B1171" t="s">
        <v>38</v>
      </c>
      <c r="C1171" t="s">
        <v>229</v>
      </c>
      <c r="D1171" t="s">
        <v>1380</v>
      </c>
      <c r="E1171" t="s">
        <v>2986</v>
      </c>
      <c r="F1171" t="s">
        <v>2785</v>
      </c>
      <c r="G1171" t="s">
        <v>3846</v>
      </c>
      <c r="H1171">
        <v>410000</v>
      </c>
      <c r="I1171">
        <v>5</v>
      </c>
      <c r="J1171" s="19">
        <v>44927</v>
      </c>
      <c r="K1171">
        <v>118.32</v>
      </c>
      <c r="L1171" t="s">
        <v>2618</v>
      </c>
      <c r="N1171" t="s">
        <v>2964</v>
      </c>
      <c r="O1171" t="s">
        <v>2618</v>
      </c>
      <c r="P1171" t="s">
        <v>2969</v>
      </c>
      <c r="Q1171" t="s">
        <v>2974</v>
      </c>
      <c r="R1171" s="19">
        <v>41032</v>
      </c>
      <c r="S1171" t="s">
        <v>2723</v>
      </c>
      <c r="T1171" t="s">
        <v>3848</v>
      </c>
      <c r="U1171" t="s">
        <v>3857</v>
      </c>
      <c r="V1171" t="s">
        <v>3865</v>
      </c>
      <c r="W1171" t="s">
        <v>3848</v>
      </c>
      <c r="X1171" t="s">
        <v>3868</v>
      </c>
      <c r="Y1171" t="s">
        <v>3873</v>
      </c>
      <c r="Z1171" t="s">
        <v>3873</v>
      </c>
      <c r="AA1171" t="s">
        <v>3873</v>
      </c>
      <c r="AB1171" t="s">
        <v>3873</v>
      </c>
      <c r="AC1171" s="21">
        <v>118.32</v>
      </c>
      <c r="AD1171" s="22">
        <v>2.8199999999999999E-2</v>
      </c>
      <c r="AE1171" t="s">
        <v>3043</v>
      </c>
      <c r="AF1171">
        <v>0</v>
      </c>
      <c r="AG1171" t="s">
        <v>3438</v>
      </c>
    </row>
    <row r="1172" spans="1:33" x14ac:dyDescent="0.55000000000000004">
      <c r="A1172" t="s">
        <v>32</v>
      </c>
      <c r="B1172" t="s">
        <v>38</v>
      </c>
      <c r="C1172" t="s">
        <v>229</v>
      </c>
      <c r="D1172" t="s">
        <v>1381</v>
      </c>
      <c r="E1172" t="s">
        <v>2986</v>
      </c>
      <c r="F1172" t="s">
        <v>2785</v>
      </c>
      <c r="G1172" t="s">
        <v>3846</v>
      </c>
      <c r="H1172">
        <v>1620000</v>
      </c>
      <c r="I1172">
        <v>5</v>
      </c>
      <c r="J1172" s="19">
        <v>45292</v>
      </c>
      <c r="K1172">
        <v>116.845</v>
      </c>
      <c r="L1172" t="s">
        <v>2618</v>
      </c>
      <c r="N1172" t="s">
        <v>2964</v>
      </c>
      <c r="O1172" t="s">
        <v>2618</v>
      </c>
      <c r="P1172" t="s">
        <v>2969</v>
      </c>
      <c r="Q1172" t="s">
        <v>2974</v>
      </c>
      <c r="R1172" s="19">
        <v>41032</v>
      </c>
      <c r="S1172" t="s">
        <v>2723</v>
      </c>
      <c r="T1172" t="s">
        <v>3848</v>
      </c>
      <c r="U1172" t="s">
        <v>3857</v>
      </c>
      <c r="V1172" t="s">
        <v>3865</v>
      </c>
      <c r="W1172" t="s">
        <v>3848</v>
      </c>
      <c r="X1172" t="s">
        <v>3868</v>
      </c>
      <c r="Y1172" t="s">
        <v>3873</v>
      </c>
      <c r="Z1172" t="s">
        <v>3873</v>
      </c>
      <c r="AA1172" t="s">
        <v>3873</v>
      </c>
      <c r="AB1172" t="s">
        <v>3873</v>
      </c>
      <c r="AC1172" s="21">
        <v>116.84</v>
      </c>
      <c r="AD1172" s="22">
        <v>2.98E-2</v>
      </c>
      <c r="AE1172" t="s">
        <v>3043</v>
      </c>
      <c r="AF1172">
        <v>0</v>
      </c>
      <c r="AG1172" t="s">
        <v>3439</v>
      </c>
    </row>
    <row r="1173" spans="1:33" x14ac:dyDescent="0.55000000000000004">
      <c r="A1173" t="s">
        <v>32</v>
      </c>
      <c r="B1173" t="s">
        <v>38</v>
      </c>
      <c r="C1173" t="s">
        <v>229</v>
      </c>
      <c r="D1173" t="s">
        <v>1382</v>
      </c>
      <c r="E1173" t="s">
        <v>2986</v>
      </c>
      <c r="F1173" t="s">
        <v>2785</v>
      </c>
      <c r="G1173" t="s">
        <v>3846</v>
      </c>
      <c r="H1173">
        <v>1560000</v>
      </c>
      <c r="I1173">
        <v>5</v>
      </c>
      <c r="J1173" s="19">
        <v>45658</v>
      </c>
      <c r="K1173">
        <v>115.482</v>
      </c>
      <c r="L1173" t="s">
        <v>2618</v>
      </c>
      <c r="N1173" t="s">
        <v>2964</v>
      </c>
      <c r="O1173" t="s">
        <v>2618</v>
      </c>
      <c r="P1173" t="s">
        <v>2969</v>
      </c>
      <c r="Q1173" t="s">
        <v>2974</v>
      </c>
      <c r="R1173" s="19">
        <v>41032</v>
      </c>
      <c r="S1173" t="s">
        <v>2723</v>
      </c>
      <c r="T1173" t="s">
        <v>3848</v>
      </c>
      <c r="U1173" t="s">
        <v>3857</v>
      </c>
      <c r="V1173" t="s">
        <v>3865</v>
      </c>
      <c r="W1173" t="s">
        <v>3848</v>
      </c>
      <c r="X1173" t="s">
        <v>3868</v>
      </c>
      <c r="Y1173" t="s">
        <v>3873</v>
      </c>
      <c r="Z1173" t="s">
        <v>3873</v>
      </c>
      <c r="AA1173" t="s">
        <v>3873</v>
      </c>
      <c r="AB1173" t="s">
        <v>3873</v>
      </c>
      <c r="AC1173" s="21">
        <v>115.48</v>
      </c>
      <c r="AD1173" s="22">
        <v>3.1300000000000001E-2</v>
      </c>
      <c r="AE1173" t="s">
        <v>3043</v>
      </c>
      <c r="AF1173">
        <v>0</v>
      </c>
      <c r="AG1173" t="s">
        <v>3440</v>
      </c>
    </row>
    <row r="1174" spans="1:33" x14ac:dyDescent="0.55000000000000004">
      <c r="A1174" t="s">
        <v>32</v>
      </c>
      <c r="B1174" t="s">
        <v>38</v>
      </c>
      <c r="C1174" t="s">
        <v>229</v>
      </c>
      <c r="D1174" t="s">
        <v>1383</v>
      </c>
      <c r="E1174" t="s">
        <v>2986</v>
      </c>
      <c r="F1174" t="s">
        <v>2785</v>
      </c>
      <c r="G1174" t="s">
        <v>3846</v>
      </c>
      <c r="H1174">
        <v>1600000</v>
      </c>
      <c r="I1174">
        <v>5</v>
      </c>
      <c r="J1174" s="19">
        <v>46023</v>
      </c>
      <c r="K1174">
        <v>114.316</v>
      </c>
      <c r="L1174" t="s">
        <v>2618</v>
      </c>
      <c r="N1174" t="s">
        <v>2964</v>
      </c>
      <c r="O1174" t="s">
        <v>2618</v>
      </c>
      <c r="P1174" t="s">
        <v>2969</v>
      </c>
      <c r="Q1174" t="s">
        <v>2974</v>
      </c>
      <c r="R1174" s="19">
        <v>41032</v>
      </c>
      <c r="S1174" t="s">
        <v>2723</v>
      </c>
      <c r="T1174" t="s">
        <v>3848</v>
      </c>
      <c r="U1174" t="s">
        <v>3857</v>
      </c>
      <c r="V1174" t="s">
        <v>3865</v>
      </c>
      <c r="W1174" t="s">
        <v>3848</v>
      </c>
      <c r="X1174" t="s">
        <v>3868</v>
      </c>
      <c r="Y1174" t="s">
        <v>3873</v>
      </c>
      <c r="Z1174" t="s">
        <v>3873</v>
      </c>
      <c r="AA1174" t="s">
        <v>3873</v>
      </c>
      <c r="AB1174" t="s">
        <v>3873</v>
      </c>
      <c r="AC1174" s="21">
        <v>114.32</v>
      </c>
      <c r="AD1174" s="22">
        <v>3.2599999999999997E-2</v>
      </c>
      <c r="AE1174" t="s">
        <v>3043</v>
      </c>
      <c r="AF1174">
        <v>0</v>
      </c>
      <c r="AG1174" t="s">
        <v>3441</v>
      </c>
    </row>
    <row r="1175" spans="1:33" x14ac:dyDescent="0.55000000000000004">
      <c r="A1175" t="s">
        <v>32</v>
      </c>
      <c r="B1175" t="s">
        <v>38</v>
      </c>
      <c r="C1175" t="s">
        <v>229</v>
      </c>
      <c r="D1175" t="s">
        <v>1384</v>
      </c>
      <c r="E1175" t="s">
        <v>2986</v>
      </c>
      <c r="F1175" t="s">
        <v>2785</v>
      </c>
      <c r="G1175" t="s">
        <v>3846</v>
      </c>
      <c r="H1175">
        <v>1390000</v>
      </c>
      <c r="I1175">
        <v>5</v>
      </c>
      <c r="J1175" s="19">
        <v>46388</v>
      </c>
      <c r="K1175">
        <v>113.16500000000001</v>
      </c>
      <c r="L1175" t="s">
        <v>2618</v>
      </c>
      <c r="N1175" t="s">
        <v>2964</v>
      </c>
      <c r="O1175" t="s">
        <v>2618</v>
      </c>
      <c r="P1175" t="s">
        <v>2969</v>
      </c>
      <c r="Q1175" t="s">
        <v>2974</v>
      </c>
      <c r="R1175" s="19">
        <v>41032</v>
      </c>
      <c r="S1175" t="s">
        <v>2723</v>
      </c>
      <c r="T1175" t="s">
        <v>3848</v>
      </c>
      <c r="U1175" t="s">
        <v>3857</v>
      </c>
      <c r="V1175" t="s">
        <v>3865</v>
      </c>
      <c r="W1175" t="s">
        <v>3848</v>
      </c>
      <c r="X1175" t="s">
        <v>3868</v>
      </c>
      <c r="Y1175" t="s">
        <v>3873</v>
      </c>
      <c r="Z1175" t="s">
        <v>3873</v>
      </c>
      <c r="AA1175" t="s">
        <v>3873</v>
      </c>
      <c r="AB1175" t="s">
        <v>3873</v>
      </c>
      <c r="AC1175" s="21">
        <v>113.16</v>
      </c>
      <c r="AD1175" s="22">
        <v>3.39E-2</v>
      </c>
      <c r="AE1175" t="s">
        <v>3043</v>
      </c>
      <c r="AF1175">
        <v>0</v>
      </c>
      <c r="AG1175" t="s">
        <v>3442</v>
      </c>
    </row>
    <row r="1176" spans="1:33" x14ac:dyDescent="0.55000000000000004">
      <c r="A1176" t="s">
        <v>32</v>
      </c>
      <c r="B1176" t="s">
        <v>38</v>
      </c>
      <c r="C1176" t="s">
        <v>229</v>
      </c>
      <c r="D1176" t="s">
        <v>1385</v>
      </c>
      <c r="E1176" t="s">
        <v>2986</v>
      </c>
      <c r="F1176" t="s">
        <v>2785</v>
      </c>
      <c r="G1176" t="s">
        <v>3846</v>
      </c>
      <c r="H1176">
        <v>7385000</v>
      </c>
      <c r="I1176">
        <v>5</v>
      </c>
      <c r="J1176" s="19">
        <v>50041</v>
      </c>
      <c r="K1176">
        <v>108.527</v>
      </c>
      <c r="L1176" t="s">
        <v>2618</v>
      </c>
      <c r="N1176" t="s">
        <v>2964</v>
      </c>
      <c r="O1176" t="s">
        <v>2618</v>
      </c>
      <c r="P1176" t="s">
        <v>2969</v>
      </c>
      <c r="Q1176" t="s">
        <v>2974</v>
      </c>
      <c r="R1176" s="19">
        <v>41032</v>
      </c>
      <c r="S1176" t="s">
        <v>2723</v>
      </c>
      <c r="T1176" t="s">
        <v>3848</v>
      </c>
      <c r="U1176" t="s">
        <v>3857</v>
      </c>
      <c r="V1176" t="s">
        <v>3865</v>
      </c>
      <c r="W1176" t="s">
        <v>3848</v>
      </c>
      <c r="X1176" t="s">
        <v>3868</v>
      </c>
      <c r="Y1176" t="s">
        <v>3873</v>
      </c>
      <c r="Z1176" t="s">
        <v>3873</v>
      </c>
      <c r="AA1176" t="s">
        <v>3873</v>
      </c>
      <c r="AB1176" t="s">
        <v>3873</v>
      </c>
      <c r="AC1176" s="21">
        <v>108.53</v>
      </c>
      <c r="AD1176" s="22">
        <v>3.9300000000000002E-2</v>
      </c>
      <c r="AE1176" t="s">
        <v>3043</v>
      </c>
      <c r="AF1176">
        <v>0</v>
      </c>
      <c r="AG1176" t="s">
        <v>3443</v>
      </c>
    </row>
    <row r="1177" spans="1:33" x14ac:dyDescent="0.55000000000000004">
      <c r="A1177" t="s">
        <v>32</v>
      </c>
      <c r="B1177" t="s">
        <v>38</v>
      </c>
      <c r="C1177" t="s">
        <v>229</v>
      </c>
      <c r="D1177" t="s">
        <v>1386</v>
      </c>
      <c r="E1177" t="s">
        <v>2986</v>
      </c>
      <c r="F1177" t="s">
        <v>2785</v>
      </c>
      <c r="G1177" t="s">
        <v>3846</v>
      </c>
      <c r="H1177">
        <v>2615000</v>
      </c>
      <c r="I1177">
        <v>5</v>
      </c>
      <c r="J1177" s="19">
        <v>48580</v>
      </c>
      <c r="K1177">
        <v>109.70699999999999</v>
      </c>
      <c r="L1177" t="s">
        <v>2618</v>
      </c>
      <c r="N1177" t="s">
        <v>2964</v>
      </c>
      <c r="O1177" t="s">
        <v>2618</v>
      </c>
      <c r="P1177" t="s">
        <v>2969</v>
      </c>
      <c r="Q1177" t="s">
        <v>2974</v>
      </c>
      <c r="R1177" s="19">
        <v>41032</v>
      </c>
      <c r="S1177" t="s">
        <v>2723</v>
      </c>
      <c r="T1177" t="s">
        <v>3848</v>
      </c>
      <c r="U1177" t="s">
        <v>3857</v>
      </c>
      <c r="V1177" t="s">
        <v>3865</v>
      </c>
      <c r="W1177" t="s">
        <v>3848</v>
      </c>
      <c r="X1177" t="s">
        <v>3868</v>
      </c>
      <c r="Y1177" t="s">
        <v>3873</v>
      </c>
      <c r="Z1177" t="s">
        <v>3873</v>
      </c>
      <c r="AA1177" t="s">
        <v>3873</v>
      </c>
      <c r="AB1177" t="s">
        <v>3873</v>
      </c>
      <c r="AC1177" s="21">
        <v>109.71</v>
      </c>
      <c r="AD1177" s="22">
        <v>3.7900000000000003E-2</v>
      </c>
      <c r="AE1177" t="s">
        <v>3043</v>
      </c>
      <c r="AF1177">
        <v>0</v>
      </c>
      <c r="AG1177" t="s">
        <v>3444</v>
      </c>
    </row>
    <row r="1178" spans="1:33" x14ac:dyDescent="0.55000000000000004">
      <c r="A1178" t="s">
        <v>32</v>
      </c>
      <c r="B1178" t="s">
        <v>38</v>
      </c>
      <c r="C1178" t="s">
        <v>229</v>
      </c>
      <c r="D1178" t="s">
        <v>1387</v>
      </c>
      <c r="E1178" t="s">
        <v>2986</v>
      </c>
      <c r="F1178" t="s">
        <v>2785</v>
      </c>
      <c r="G1178" t="s">
        <v>3846</v>
      </c>
      <c r="H1178">
        <v>2750000</v>
      </c>
      <c r="I1178">
        <v>5</v>
      </c>
      <c r="J1178" s="19">
        <v>48945</v>
      </c>
      <c r="K1178">
        <v>109.28400000000001</v>
      </c>
      <c r="L1178" t="s">
        <v>2618</v>
      </c>
      <c r="N1178" t="s">
        <v>2964</v>
      </c>
      <c r="O1178" t="s">
        <v>2618</v>
      </c>
      <c r="P1178" t="s">
        <v>2969</v>
      </c>
      <c r="Q1178" t="s">
        <v>2974</v>
      </c>
      <c r="R1178" s="19">
        <v>41032</v>
      </c>
      <c r="S1178" t="s">
        <v>2723</v>
      </c>
      <c r="T1178" t="s">
        <v>3848</v>
      </c>
      <c r="U1178" t="s">
        <v>3857</v>
      </c>
      <c r="V1178" t="s">
        <v>3865</v>
      </c>
      <c r="W1178" t="s">
        <v>3848</v>
      </c>
      <c r="X1178" t="s">
        <v>3868</v>
      </c>
      <c r="Y1178" t="s">
        <v>3873</v>
      </c>
      <c r="Z1178" t="s">
        <v>3873</v>
      </c>
      <c r="AA1178" t="s">
        <v>3873</v>
      </c>
      <c r="AB1178" t="s">
        <v>3873</v>
      </c>
      <c r="AC1178" s="21">
        <v>109.28</v>
      </c>
      <c r="AD1178" s="22">
        <v>3.8399999999999997E-2</v>
      </c>
      <c r="AE1178" t="s">
        <v>3043</v>
      </c>
      <c r="AF1178">
        <v>0</v>
      </c>
      <c r="AG1178" t="s">
        <v>3445</v>
      </c>
    </row>
    <row r="1179" spans="1:33" x14ac:dyDescent="0.55000000000000004">
      <c r="A1179" t="s">
        <v>32</v>
      </c>
      <c r="B1179" t="s">
        <v>38</v>
      </c>
      <c r="C1179" t="s">
        <v>148</v>
      </c>
      <c r="D1179" t="s">
        <v>837</v>
      </c>
      <c r="E1179" t="s">
        <v>2986</v>
      </c>
      <c r="F1179" t="s">
        <v>2699</v>
      </c>
      <c r="G1179" t="s">
        <v>3846</v>
      </c>
      <c r="H1179">
        <v>380000</v>
      </c>
      <c r="I1179">
        <v>3</v>
      </c>
      <c r="J1179" s="19">
        <v>41275</v>
      </c>
      <c r="K1179">
        <v>101.748</v>
      </c>
      <c r="L1179" t="s">
        <v>2618</v>
      </c>
      <c r="N1179" t="s">
        <v>2618</v>
      </c>
      <c r="O1179" t="s">
        <v>2618</v>
      </c>
      <c r="P1179" t="s">
        <v>2618</v>
      </c>
      <c r="Q1179" t="s">
        <v>2618</v>
      </c>
      <c r="R1179" s="19">
        <v>41032</v>
      </c>
      <c r="AE1179" t="s">
        <v>3043</v>
      </c>
      <c r="AF1179">
        <v>0</v>
      </c>
    </row>
    <row r="1180" spans="1:33" x14ac:dyDescent="0.55000000000000004">
      <c r="A1180" t="s">
        <v>32</v>
      </c>
      <c r="B1180" t="s">
        <v>38</v>
      </c>
      <c r="C1180" t="s">
        <v>148</v>
      </c>
      <c r="D1180" t="s">
        <v>838</v>
      </c>
      <c r="E1180" t="s">
        <v>2986</v>
      </c>
      <c r="F1180" t="s">
        <v>2699</v>
      </c>
      <c r="G1180" t="s">
        <v>3846</v>
      </c>
      <c r="H1180" s="20">
        <v>800000</v>
      </c>
      <c r="I1180">
        <v>3</v>
      </c>
      <c r="J1180" s="19">
        <v>41640</v>
      </c>
      <c r="K1180">
        <v>103.90900000000001</v>
      </c>
      <c r="L1180" t="s">
        <v>2618</v>
      </c>
      <c r="N1180" t="s">
        <v>2618</v>
      </c>
      <c r="O1180" t="s">
        <v>2618</v>
      </c>
      <c r="P1180" t="s">
        <v>2618</v>
      </c>
      <c r="Q1180" t="s">
        <v>2618</v>
      </c>
      <c r="R1180" s="19">
        <v>41032</v>
      </c>
      <c r="AE1180" t="s">
        <v>3043</v>
      </c>
      <c r="AF1180">
        <v>0</v>
      </c>
    </row>
    <row r="1181" spans="1:33" x14ac:dyDescent="0.55000000000000004">
      <c r="A1181" t="s">
        <v>32</v>
      </c>
      <c r="B1181" t="s">
        <v>38</v>
      </c>
      <c r="C1181" t="s">
        <v>148</v>
      </c>
      <c r="D1181" t="s">
        <v>839</v>
      </c>
      <c r="E1181" t="s">
        <v>2986</v>
      </c>
      <c r="F1181" t="s">
        <v>2699</v>
      </c>
      <c r="G1181" t="s">
        <v>3846</v>
      </c>
      <c r="H1181">
        <v>830000</v>
      </c>
      <c r="I1181">
        <v>4</v>
      </c>
      <c r="J1181" s="19">
        <v>42005</v>
      </c>
      <c r="K1181">
        <v>108.27</v>
      </c>
      <c r="L1181" t="s">
        <v>2618</v>
      </c>
      <c r="N1181" t="s">
        <v>2618</v>
      </c>
      <c r="O1181" t="s">
        <v>2618</v>
      </c>
      <c r="P1181" t="s">
        <v>2618</v>
      </c>
      <c r="Q1181" t="s">
        <v>2618</v>
      </c>
      <c r="R1181" s="19">
        <v>41032</v>
      </c>
      <c r="AE1181" t="s">
        <v>3043</v>
      </c>
      <c r="AF1181">
        <v>0</v>
      </c>
    </row>
    <row r="1182" spans="1:33" x14ac:dyDescent="0.55000000000000004">
      <c r="A1182" t="s">
        <v>32</v>
      </c>
      <c r="B1182" t="s">
        <v>38</v>
      </c>
      <c r="C1182" t="s">
        <v>148</v>
      </c>
      <c r="D1182" t="s">
        <v>840</v>
      </c>
      <c r="E1182" t="s">
        <v>2986</v>
      </c>
      <c r="F1182" t="s">
        <v>2699</v>
      </c>
      <c r="G1182" t="s">
        <v>3846</v>
      </c>
      <c r="H1182">
        <v>3275000</v>
      </c>
      <c r="I1182">
        <v>5</v>
      </c>
      <c r="J1182" s="19">
        <v>42370</v>
      </c>
      <c r="K1182">
        <v>113.994</v>
      </c>
      <c r="L1182" t="s">
        <v>2618</v>
      </c>
      <c r="N1182" t="s">
        <v>2618</v>
      </c>
      <c r="O1182" t="s">
        <v>2618</v>
      </c>
      <c r="P1182" t="s">
        <v>2965</v>
      </c>
      <c r="Q1182" t="s">
        <v>2618</v>
      </c>
      <c r="R1182" s="19">
        <v>41032</v>
      </c>
      <c r="AE1182" t="s">
        <v>3043</v>
      </c>
      <c r="AF1182">
        <v>0</v>
      </c>
    </row>
    <row r="1183" spans="1:33" x14ac:dyDescent="0.55000000000000004">
      <c r="A1183" t="s">
        <v>32</v>
      </c>
      <c r="B1183" t="s">
        <v>38</v>
      </c>
      <c r="C1183" t="s">
        <v>148</v>
      </c>
      <c r="D1183" t="s">
        <v>841</v>
      </c>
      <c r="E1183" t="s">
        <v>2986</v>
      </c>
      <c r="F1183" t="s">
        <v>2699</v>
      </c>
      <c r="G1183" t="s">
        <v>3846</v>
      </c>
      <c r="H1183">
        <v>3445000</v>
      </c>
      <c r="I1183">
        <v>5</v>
      </c>
      <c r="J1183" s="19">
        <v>42736</v>
      </c>
      <c r="K1183">
        <v>116.384</v>
      </c>
      <c r="L1183" t="s">
        <v>2618</v>
      </c>
      <c r="N1183" t="s">
        <v>2618</v>
      </c>
      <c r="O1183" t="s">
        <v>2618</v>
      </c>
      <c r="P1183" t="s">
        <v>2965</v>
      </c>
      <c r="Q1183" t="s">
        <v>2618</v>
      </c>
      <c r="R1183" s="19">
        <v>41032</v>
      </c>
      <c r="AE1183" t="s">
        <v>3043</v>
      </c>
      <c r="AF1183">
        <v>0</v>
      </c>
    </row>
    <row r="1184" spans="1:33" x14ac:dyDescent="0.55000000000000004">
      <c r="A1184" t="s">
        <v>32</v>
      </c>
      <c r="B1184" t="s">
        <v>38</v>
      </c>
      <c r="C1184" t="s">
        <v>148</v>
      </c>
      <c r="D1184" t="s">
        <v>842</v>
      </c>
      <c r="E1184" t="s">
        <v>2986</v>
      </c>
      <c r="F1184" t="s">
        <v>2699</v>
      </c>
      <c r="G1184" t="s">
        <v>3846</v>
      </c>
      <c r="H1184">
        <v>3625000</v>
      </c>
      <c r="I1184">
        <v>5</v>
      </c>
      <c r="J1184" s="19">
        <v>43101</v>
      </c>
      <c r="K1184">
        <v>118.27</v>
      </c>
      <c r="L1184" t="s">
        <v>2618</v>
      </c>
      <c r="N1184" t="s">
        <v>2618</v>
      </c>
      <c r="O1184" t="s">
        <v>2618</v>
      </c>
      <c r="P1184" t="s">
        <v>2965</v>
      </c>
      <c r="Q1184" t="s">
        <v>2618</v>
      </c>
      <c r="R1184" s="19">
        <v>41032</v>
      </c>
      <c r="AE1184" t="s">
        <v>3043</v>
      </c>
      <c r="AF1184">
        <v>0</v>
      </c>
    </row>
    <row r="1185" spans="1:33" x14ac:dyDescent="0.55000000000000004">
      <c r="A1185" t="s">
        <v>32</v>
      </c>
      <c r="B1185" t="s">
        <v>38</v>
      </c>
      <c r="C1185" t="s">
        <v>148</v>
      </c>
      <c r="D1185" t="s">
        <v>843</v>
      </c>
      <c r="E1185" t="s">
        <v>2986</v>
      </c>
      <c r="F1185" t="s">
        <v>2699</v>
      </c>
      <c r="G1185" t="s">
        <v>3846</v>
      </c>
      <c r="H1185">
        <v>3805000</v>
      </c>
      <c r="I1185">
        <v>5</v>
      </c>
      <c r="J1185" s="19">
        <v>43466</v>
      </c>
      <c r="K1185">
        <v>119.238</v>
      </c>
      <c r="L1185" t="s">
        <v>2618</v>
      </c>
      <c r="N1185" t="s">
        <v>2618</v>
      </c>
      <c r="O1185" t="s">
        <v>2618</v>
      </c>
      <c r="P1185" t="s">
        <v>2965</v>
      </c>
      <c r="Q1185" t="s">
        <v>2962</v>
      </c>
      <c r="R1185" s="19">
        <v>41032</v>
      </c>
      <c r="AE1185" t="s">
        <v>3043</v>
      </c>
      <c r="AF1185">
        <v>0</v>
      </c>
    </row>
    <row r="1186" spans="1:33" x14ac:dyDescent="0.55000000000000004">
      <c r="A1186" t="s">
        <v>32</v>
      </c>
      <c r="B1186" t="s">
        <v>38</v>
      </c>
      <c r="C1186" t="s">
        <v>148</v>
      </c>
      <c r="D1186" t="s">
        <v>844</v>
      </c>
      <c r="E1186" t="s">
        <v>2986</v>
      </c>
      <c r="F1186" t="s">
        <v>2699</v>
      </c>
      <c r="G1186" t="s">
        <v>3846</v>
      </c>
      <c r="H1186">
        <v>4005000</v>
      </c>
      <c r="I1186">
        <v>5</v>
      </c>
      <c r="J1186" s="19">
        <v>43831</v>
      </c>
      <c r="K1186">
        <v>120.107</v>
      </c>
      <c r="L1186" t="s">
        <v>2618</v>
      </c>
      <c r="N1186" t="s">
        <v>2618</v>
      </c>
      <c r="O1186" t="s">
        <v>2618</v>
      </c>
      <c r="P1186" t="s">
        <v>2965</v>
      </c>
      <c r="Q1186" t="s">
        <v>2962</v>
      </c>
      <c r="R1186" s="19">
        <v>41032</v>
      </c>
      <c r="AE1186" t="s">
        <v>3043</v>
      </c>
      <c r="AF1186">
        <v>0</v>
      </c>
    </row>
    <row r="1187" spans="1:33" hidden="1" x14ac:dyDescent="0.55000000000000004">
      <c r="A1187" t="s">
        <v>32</v>
      </c>
      <c r="B1187" t="s">
        <v>42</v>
      </c>
      <c r="C1187" t="s">
        <v>106</v>
      </c>
      <c r="D1187" t="s">
        <v>616</v>
      </c>
      <c r="E1187">
        <v>47870</v>
      </c>
      <c r="F1187" t="s">
        <v>2660</v>
      </c>
      <c r="G1187" t="s">
        <v>2723</v>
      </c>
      <c r="H1187">
        <v>6570000</v>
      </c>
      <c r="I1187">
        <v>5</v>
      </c>
      <c r="J1187" s="19">
        <v>44136</v>
      </c>
      <c r="K1187">
        <v>104.24299999999999</v>
      </c>
      <c r="L1187" t="s">
        <v>2618</v>
      </c>
      <c r="N1187" t="s">
        <v>2618</v>
      </c>
      <c r="O1187" t="s">
        <v>2618</v>
      </c>
      <c r="P1187" t="s">
        <v>2965</v>
      </c>
      <c r="Q1187" t="s">
        <v>2962</v>
      </c>
      <c r="R1187" s="19">
        <v>40108</v>
      </c>
      <c r="AE1187" t="s">
        <v>3023</v>
      </c>
      <c r="AF1187">
        <v>0</v>
      </c>
    </row>
    <row r="1188" spans="1:33" hidden="1" x14ac:dyDescent="0.55000000000000004">
      <c r="A1188" t="s">
        <v>32</v>
      </c>
      <c r="B1188" t="s">
        <v>42</v>
      </c>
      <c r="C1188" t="s">
        <v>106</v>
      </c>
      <c r="D1188" t="s">
        <v>617</v>
      </c>
      <c r="E1188">
        <v>47870</v>
      </c>
      <c r="F1188" t="s">
        <v>2661</v>
      </c>
      <c r="G1188" t="s">
        <v>2723</v>
      </c>
      <c r="H1188">
        <v>3505000</v>
      </c>
      <c r="I1188">
        <v>5</v>
      </c>
      <c r="J1188" s="19">
        <v>44136</v>
      </c>
      <c r="K1188">
        <v>104.24299999999999</v>
      </c>
      <c r="L1188" t="s">
        <v>2618</v>
      </c>
      <c r="N1188" t="s">
        <v>2962</v>
      </c>
      <c r="O1188" t="s">
        <v>2618</v>
      </c>
      <c r="P1188" t="s">
        <v>2965</v>
      </c>
      <c r="Q1188" t="s">
        <v>2962</v>
      </c>
      <c r="R1188" s="19">
        <v>40108</v>
      </c>
      <c r="AE1188" t="s">
        <v>3023</v>
      </c>
      <c r="AF1188">
        <v>0</v>
      </c>
    </row>
    <row r="1189" spans="1:33" x14ac:dyDescent="0.55000000000000004">
      <c r="A1189" t="s">
        <v>32</v>
      </c>
      <c r="B1189" t="s">
        <v>38</v>
      </c>
      <c r="C1189" t="s">
        <v>148</v>
      </c>
      <c r="D1189" t="s">
        <v>845</v>
      </c>
      <c r="E1189" t="s">
        <v>2986</v>
      </c>
      <c r="F1189" t="s">
        <v>2699</v>
      </c>
      <c r="G1189" t="s">
        <v>3846</v>
      </c>
      <c r="H1189">
        <v>4210000</v>
      </c>
      <c r="I1189">
        <v>5</v>
      </c>
      <c r="J1189" s="19">
        <v>44197</v>
      </c>
      <c r="K1189">
        <v>119.874</v>
      </c>
      <c r="L1189" t="s">
        <v>2618</v>
      </c>
      <c r="N1189" t="s">
        <v>2962</v>
      </c>
      <c r="O1189" t="s">
        <v>2618</v>
      </c>
      <c r="P1189" t="s">
        <v>2965</v>
      </c>
      <c r="Q1189" t="s">
        <v>2962</v>
      </c>
      <c r="R1189" s="19">
        <v>41032</v>
      </c>
      <c r="AE1189" t="s">
        <v>3043</v>
      </c>
      <c r="AF1189">
        <v>0</v>
      </c>
    </row>
    <row r="1190" spans="1:33" hidden="1" x14ac:dyDescent="0.55000000000000004">
      <c r="A1190" t="s">
        <v>32</v>
      </c>
      <c r="B1190" t="s">
        <v>42</v>
      </c>
      <c r="C1190" t="s">
        <v>106</v>
      </c>
      <c r="D1190" t="s">
        <v>619</v>
      </c>
      <c r="E1190">
        <v>47870</v>
      </c>
      <c r="F1190" t="s">
        <v>2660</v>
      </c>
      <c r="G1190" t="s">
        <v>2723</v>
      </c>
      <c r="H1190">
        <v>6995000</v>
      </c>
      <c r="I1190">
        <v>5</v>
      </c>
      <c r="J1190" s="19">
        <v>44501</v>
      </c>
      <c r="K1190">
        <v>103.34399999999999</v>
      </c>
      <c r="L1190" t="s">
        <v>2618</v>
      </c>
      <c r="N1190" t="s">
        <v>2618</v>
      </c>
      <c r="O1190" t="s">
        <v>2618</v>
      </c>
      <c r="P1190" t="s">
        <v>2970</v>
      </c>
      <c r="Q1190" t="s">
        <v>2966</v>
      </c>
      <c r="R1190" s="19">
        <v>40108</v>
      </c>
      <c r="AE1190" t="s">
        <v>3023</v>
      </c>
      <c r="AF1190">
        <v>0</v>
      </c>
    </row>
    <row r="1191" spans="1:33" hidden="1" x14ac:dyDescent="0.55000000000000004">
      <c r="A1191" t="s">
        <v>32</v>
      </c>
      <c r="B1191" t="s">
        <v>42</v>
      </c>
      <c r="C1191" t="s">
        <v>106</v>
      </c>
      <c r="D1191" t="s">
        <v>620</v>
      </c>
      <c r="E1191">
        <v>47870</v>
      </c>
      <c r="F1191" t="s">
        <v>2661</v>
      </c>
      <c r="G1191" t="s">
        <v>2723</v>
      </c>
      <c r="H1191">
        <v>3735000</v>
      </c>
      <c r="I1191">
        <v>5</v>
      </c>
      <c r="J1191" s="19">
        <v>44501</v>
      </c>
      <c r="K1191">
        <v>103.34399999999999</v>
      </c>
      <c r="L1191" t="s">
        <v>2618</v>
      </c>
      <c r="N1191" t="s">
        <v>2618</v>
      </c>
      <c r="O1191" t="s">
        <v>2618</v>
      </c>
      <c r="P1191" t="s">
        <v>2965</v>
      </c>
      <c r="Q1191" t="s">
        <v>2966</v>
      </c>
      <c r="R1191" s="19">
        <v>40108</v>
      </c>
      <c r="AE1191" t="s">
        <v>3023</v>
      </c>
      <c r="AF1191">
        <v>0</v>
      </c>
    </row>
    <row r="1192" spans="1:33" x14ac:dyDescent="0.55000000000000004">
      <c r="A1192" t="s">
        <v>32</v>
      </c>
      <c r="B1192" t="s">
        <v>38</v>
      </c>
      <c r="C1192" t="s">
        <v>148</v>
      </c>
      <c r="D1192" t="s">
        <v>846</v>
      </c>
      <c r="E1192" t="s">
        <v>2986</v>
      </c>
      <c r="F1192" t="s">
        <v>2699</v>
      </c>
      <c r="G1192" t="s">
        <v>3846</v>
      </c>
      <c r="H1192">
        <v>4425000</v>
      </c>
      <c r="I1192">
        <v>5</v>
      </c>
      <c r="J1192" s="19">
        <v>44562</v>
      </c>
      <c r="K1192">
        <v>120.005</v>
      </c>
      <c r="L1192" t="s">
        <v>2618</v>
      </c>
      <c r="N1192" t="s">
        <v>2964</v>
      </c>
      <c r="O1192" t="s">
        <v>2618</v>
      </c>
      <c r="P1192" t="s">
        <v>2969</v>
      </c>
      <c r="Q1192" t="s">
        <v>2974</v>
      </c>
      <c r="R1192" s="19">
        <v>41032</v>
      </c>
      <c r="S1192" t="s">
        <v>2723</v>
      </c>
      <c r="T1192" t="s">
        <v>3848</v>
      </c>
      <c r="U1192" t="s">
        <v>3857</v>
      </c>
      <c r="V1192" t="s">
        <v>3865</v>
      </c>
      <c r="W1192" t="s">
        <v>3848</v>
      </c>
      <c r="X1192" t="s">
        <v>3868</v>
      </c>
      <c r="Y1192" t="s">
        <v>3873</v>
      </c>
      <c r="Z1192" t="s">
        <v>3873</v>
      </c>
      <c r="AA1192" t="s">
        <v>3873</v>
      </c>
      <c r="AB1192" t="s">
        <v>3873</v>
      </c>
      <c r="AC1192" s="21">
        <v>120</v>
      </c>
      <c r="AD1192" s="22">
        <v>2.64E-2</v>
      </c>
      <c r="AE1192" t="s">
        <v>3043</v>
      </c>
      <c r="AF1192">
        <v>0</v>
      </c>
      <c r="AG1192" t="s">
        <v>3294</v>
      </c>
    </row>
    <row r="1193" spans="1:33" hidden="1" x14ac:dyDescent="0.55000000000000004">
      <c r="A1193" t="s">
        <v>32</v>
      </c>
      <c r="B1193" t="s">
        <v>42</v>
      </c>
      <c r="C1193" t="s">
        <v>106</v>
      </c>
      <c r="D1193" t="s">
        <v>622</v>
      </c>
      <c r="E1193">
        <v>47870</v>
      </c>
      <c r="F1193" t="s">
        <v>2660</v>
      </c>
      <c r="G1193" t="s">
        <v>2723</v>
      </c>
      <c r="H1193">
        <v>2565000</v>
      </c>
      <c r="I1193">
        <v>4.25</v>
      </c>
      <c r="J1193" s="19">
        <v>44866</v>
      </c>
      <c r="K1193">
        <v>96.123000000000005</v>
      </c>
      <c r="L1193" t="s">
        <v>2618</v>
      </c>
      <c r="N1193" t="s">
        <v>2618</v>
      </c>
      <c r="O1193" t="s">
        <v>2618</v>
      </c>
      <c r="P1193" t="s">
        <v>2970</v>
      </c>
      <c r="Q1193" t="s">
        <v>2966</v>
      </c>
      <c r="R1193" s="19">
        <v>40108</v>
      </c>
      <c r="AE1193" t="s">
        <v>3023</v>
      </c>
      <c r="AF1193">
        <v>0</v>
      </c>
    </row>
    <row r="1194" spans="1:33" hidden="1" x14ac:dyDescent="0.55000000000000004">
      <c r="A1194" t="s">
        <v>32</v>
      </c>
      <c r="B1194" t="s">
        <v>42</v>
      </c>
      <c r="C1194" t="s">
        <v>106</v>
      </c>
      <c r="D1194" t="s">
        <v>623</v>
      </c>
      <c r="E1194">
        <v>47870</v>
      </c>
      <c r="F1194" t="s">
        <v>2661</v>
      </c>
      <c r="G1194" t="s">
        <v>2723</v>
      </c>
      <c r="H1194">
        <v>1370000</v>
      </c>
      <c r="I1194">
        <v>4.25</v>
      </c>
      <c r="J1194" s="19">
        <v>44866</v>
      </c>
      <c r="K1194">
        <v>96.123000000000005</v>
      </c>
      <c r="L1194" t="s">
        <v>2618</v>
      </c>
      <c r="N1194" t="s">
        <v>2618</v>
      </c>
      <c r="O1194" t="s">
        <v>2618</v>
      </c>
      <c r="P1194" t="s">
        <v>2965</v>
      </c>
      <c r="Q1194" t="s">
        <v>2966</v>
      </c>
      <c r="R1194" s="19">
        <v>40108</v>
      </c>
      <c r="AE1194" t="s">
        <v>3023</v>
      </c>
      <c r="AF1194">
        <v>0</v>
      </c>
    </row>
    <row r="1195" spans="1:33" x14ac:dyDescent="0.55000000000000004">
      <c r="A1195" t="s">
        <v>32</v>
      </c>
      <c r="B1195" t="s">
        <v>38</v>
      </c>
      <c r="C1195" t="s">
        <v>148</v>
      </c>
      <c r="D1195" t="s">
        <v>847</v>
      </c>
      <c r="E1195" t="s">
        <v>2986</v>
      </c>
      <c r="F1195" t="s">
        <v>2699</v>
      </c>
      <c r="G1195" t="s">
        <v>3846</v>
      </c>
      <c r="H1195">
        <v>4650000</v>
      </c>
      <c r="I1195">
        <v>5</v>
      </c>
      <c r="J1195" s="19">
        <v>44927</v>
      </c>
      <c r="K1195">
        <v>118.32</v>
      </c>
      <c r="L1195" t="s">
        <v>2618</v>
      </c>
      <c r="N1195" t="s">
        <v>2964</v>
      </c>
      <c r="O1195" t="s">
        <v>2618</v>
      </c>
      <c r="P1195" t="s">
        <v>2969</v>
      </c>
      <c r="Q1195" t="s">
        <v>2974</v>
      </c>
      <c r="R1195" s="19">
        <v>41032</v>
      </c>
      <c r="S1195" t="s">
        <v>2723</v>
      </c>
      <c r="T1195" t="s">
        <v>3848</v>
      </c>
      <c r="U1195" t="s">
        <v>3857</v>
      </c>
      <c r="V1195" t="s">
        <v>3865</v>
      </c>
      <c r="W1195" t="s">
        <v>3848</v>
      </c>
      <c r="X1195" t="s">
        <v>3868</v>
      </c>
      <c r="Y1195" t="s">
        <v>3873</v>
      </c>
      <c r="Z1195" t="s">
        <v>3873</v>
      </c>
      <c r="AA1195" t="s">
        <v>3873</v>
      </c>
      <c r="AB1195" t="s">
        <v>3873</v>
      </c>
      <c r="AC1195" s="21">
        <v>118.32</v>
      </c>
      <c r="AD1195" s="22">
        <v>2.8199999999999999E-2</v>
      </c>
      <c r="AE1195" t="s">
        <v>3043</v>
      </c>
      <c r="AF1195">
        <v>0</v>
      </c>
      <c r="AG1195" t="s">
        <v>3295</v>
      </c>
    </row>
    <row r="1196" spans="1:33" hidden="1" x14ac:dyDescent="0.55000000000000004">
      <c r="A1196" t="s">
        <v>32</v>
      </c>
      <c r="B1196" t="s">
        <v>42</v>
      </c>
      <c r="C1196" t="s">
        <v>106</v>
      </c>
      <c r="D1196" t="s">
        <v>625</v>
      </c>
      <c r="E1196">
        <v>47870</v>
      </c>
      <c r="F1196" t="s">
        <v>2660</v>
      </c>
      <c r="G1196" t="s">
        <v>2723</v>
      </c>
      <c r="H1196">
        <v>10790000</v>
      </c>
      <c r="I1196">
        <v>5.5</v>
      </c>
      <c r="J1196" s="19">
        <v>45231</v>
      </c>
      <c r="K1196">
        <v>106.17100000000001</v>
      </c>
      <c r="L1196" t="s">
        <v>2618</v>
      </c>
      <c r="N1196" t="s">
        <v>2618</v>
      </c>
      <c r="O1196" t="s">
        <v>2618</v>
      </c>
      <c r="P1196" t="s">
        <v>2970</v>
      </c>
      <c r="Q1196" t="s">
        <v>2966</v>
      </c>
      <c r="R1196" s="19">
        <v>40108</v>
      </c>
      <c r="AE1196" t="s">
        <v>3023</v>
      </c>
      <c r="AF1196">
        <v>0</v>
      </c>
    </row>
    <row r="1197" spans="1:33" hidden="1" x14ac:dyDescent="0.55000000000000004">
      <c r="A1197" t="s">
        <v>32</v>
      </c>
      <c r="B1197" t="s">
        <v>42</v>
      </c>
      <c r="C1197" t="s">
        <v>106</v>
      </c>
      <c r="D1197" t="s">
        <v>626</v>
      </c>
      <c r="E1197">
        <v>47870</v>
      </c>
      <c r="F1197" t="s">
        <v>2661</v>
      </c>
      <c r="G1197" t="s">
        <v>2723</v>
      </c>
      <c r="H1197">
        <v>5760000</v>
      </c>
      <c r="I1197">
        <v>5.5</v>
      </c>
      <c r="J1197" s="19">
        <v>45231</v>
      </c>
      <c r="K1197">
        <v>106.17100000000001</v>
      </c>
      <c r="L1197" t="s">
        <v>2618</v>
      </c>
      <c r="N1197" t="s">
        <v>2618</v>
      </c>
      <c r="O1197" t="s">
        <v>2618</v>
      </c>
      <c r="P1197" t="s">
        <v>2965</v>
      </c>
      <c r="Q1197" t="s">
        <v>2966</v>
      </c>
      <c r="R1197" s="19">
        <v>40108</v>
      </c>
      <c r="AE1197" t="s">
        <v>3023</v>
      </c>
      <c r="AF1197">
        <v>0</v>
      </c>
    </row>
    <row r="1198" spans="1:33" x14ac:dyDescent="0.55000000000000004">
      <c r="A1198" t="s">
        <v>32</v>
      </c>
      <c r="B1198" t="s">
        <v>38</v>
      </c>
      <c r="C1198" t="s">
        <v>148</v>
      </c>
      <c r="D1198" t="s">
        <v>848</v>
      </c>
      <c r="E1198" t="s">
        <v>2986</v>
      </c>
      <c r="F1198" t="s">
        <v>2699</v>
      </c>
      <c r="G1198" t="s">
        <v>3846</v>
      </c>
      <c r="H1198">
        <v>4890000</v>
      </c>
      <c r="I1198">
        <v>5</v>
      </c>
      <c r="J1198" s="19">
        <v>45292</v>
      </c>
      <c r="K1198">
        <v>116.845</v>
      </c>
      <c r="L1198" t="s">
        <v>2618</v>
      </c>
      <c r="N1198" t="s">
        <v>2964</v>
      </c>
      <c r="O1198" t="s">
        <v>2618</v>
      </c>
      <c r="P1198" t="s">
        <v>2969</v>
      </c>
      <c r="Q1198" t="s">
        <v>2974</v>
      </c>
      <c r="R1198" s="19">
        <v>41032</v>
      </c>
      <c r="S1198" t="s">
        <v>2723</v>
      </c>
      <c r="T1198" t="s">
        <v>3848</v>
      </c>
      <c r="U1198" t="s">
        <v>3857</v>
      </c>
      <c r="V1198" t="s">
        <v>3865</v>
      </c>
      <c r="W1198" t="s">
        <v>3848</v>
      </c>
      <c r="X1198" t="s">
        <v>3868</v>
      </c>
      <c r="Y1198" t="s">
        <v>3873</v>
      </c>
      <c r="Z1198" t="s">
        <v>3873</v>
      </c>
      <c r="AA1198" t="s">
        <v>3873</v>
      </c>
      <c r="AB1198" t="s">
        <v>3873</v>
      </c>
      <c r="AC1198" s="21">
        <v>116.84</v>
      </c>
      <c r="AD1198" s="22">
        <v>2.98E-2</v>
      </c>
      <c r="AE1198" t="s">
        <v>3043</v>
      </c>
      <c r="AF1198">
        <v>0</v>
      </c>
      <c r="AG1198" t="s">
        <v>3296</v>
      </c>
    </row>
    <row r="1199" spans="1:33" hidden="1" x14ac:dyDescent="0.55000000000000004">
      <c r="A1199" t="s">
        <v>32</v>
      </c>
      <c r="B1199" t="s">
        <v>42</v>
      </c>
      <c r="C1199" t="s">
        <v>106</v>
      </c>
      <c r="D1199" t="s">
        <v>628</v>
      </c>
      <c r="E1199">
        <v>47870</v>
      </c>
      <c r="F1199" t="s">
        <v>2660</v>
      </c>
      <c r="G1199" t="s">
        <v>2723</v>
      </c>
      <c r="H1199">
        <v>12140000</v>
      </c>
      <c r="I1199">
        <v>5.5</v>
      </c>
      <c r="J1199" s="19">
        <v>45597</v>
      </c>
      <c r="K1199">
        <v>105.598</v>
      </c>
      <c r="L1199" t="s">
        <v>2618</v>
      </c>
      <c r="N1199" t="s">
        <v>2618</v>
      </c>
      <c r="O1199" t="s">
        <v>2618</v>
      </c>
      <c r="P1199" t="s">
        <v>2970</v>
      </c>
      <c r="Q1199" t="s">
        <v>2966</v>
      </c>
      <c r="R1199" s="19">
        <v>40108</v>
      </c>
      <c r="AE1199" t="s">
        <v>3023</v>
      </c>
      <c r="AF1199">
        <v>0</v>
      </c>
    </row>
    <row r="1200" spans="1:33" hidden="1" x14ac:dyDescent="0.55000000000000004">
      <c r="A1200" t="s">
        <v>32</v>
      </c>
      <c r="B1200" t="s">
        <v>42</v>
      </c>
      <c r="C1200" t="s">
        <v>106</v>
      </c>
      <c r="D1200" t="s">
        <v>629</v>
      </c>
      <c r="E1200">
        <v>47870</v>
      </c>
      <c r="F1200" t="s">
        <v>2661</v>
      </c>
      <c r="G1200" t="s">
        <v>2723</v>
      </c>
      <c r="H1200">
        <v>6480000</v>
      </c>
      <c r="I1200">
        <v>5.5</v>
      </c>
      <c r="J1200" s="19">
        <v>45597</v>
      </c>
      <c r="K1200">
        <v>105.598</v>
      </c>
      <c r="L1200" t="s">
        <v>2618</v>
      </c>
      <c r="N1200" t="s">
        <v>2618</v>
      </c>
      <c r="O1200" t="s">
        <v>2618</v>
      </c>
      <c r="P1200" t="s">
        <v>2965</v>
      </c>
      <c r="Q1200" t="s">
        <v>2966</v>
      </c>
      <c r="R1200" s="19">
        <v>40108</v>
      </c>
      <c r="AE1200" t="s">
        <v>3023</v>
      </c>
      <c r="AF1200">
        <v>0</v>
      </c>
    </row>
    <row r="1201" spans="1:33" x14ac:dyDescent="0.55000000000000004">
      <c r="A1201" t="s">
        <v>32</v>
      </c>
      <c r="B1201" t="s">
        <v>38</v>
      </c>
      <c r="C1201" t="s">
        <v>148</v>
      </c>
      <c r="D1201" t="s">
        <v>849</v>
      </c>
      <c r="E1201" t="s">
        <v>2986</v>
      </c>
      <c r="F1201" t="s">
        <v>2699</v>
      </c>
      <c r="G1201" t="s">
        <v>3846</v>
      </c>
      <c r="H1201">
        <v>5140000</v>
      </c>
      <c r="I1201">
        <v>5</v>
      </c>
      <c r="J1201" s="19">
        <v>45658</v>
      </c>
      <c r="K1201">
        <v>115.482</v>
      </c>
      <c r="L1201" t="s">
        <v>2618</v>
      </c>
      <c r="N1201" t="s">
        <v>2964</v>
      </c>
      <c r="O1201" t="s">
        <v>2618</v>
      </c>
      <c r="P1201" t="s">
        <v>2969</v>
      </c>
      <c r="Q1201" t="s">
        <v>2974</v>
      </c>
      <c r="R1201" s="19">
        <v>41032</v>
      </c>
      <c r="S1201" t="s">
        <v>2723</v>
      </c>
      <c r="T1201" t="s">
        <v>3848</v>
      </c>
      <c r="U1201" t="s">
        <v>3857</v>
      </c>
      <c r="V1201" t="s">
        <v>3865</v>
      </c>
      <c r="W1201" t="s">
        <v>3848</v>
      </c>
      <c r="X1201" t="s">
        <v>3868</v>
      </c>
      <c r="Y1201" t="s">
        <v>3873</v>
      </c>
      <c r="Z1201" t="s">
        <v>3873</v>
      </c>
      <c r="AA1201" t="s">
        <v>3873</v>
      </c>
      <c r="AB1201" t="s">
        <v>3873</v>
      </c>
      <c r="AC1201" s="21">
        <v>115.48</v>
      </c>
      <c r="AD1201" s="22">
        <v>3.1300000000000001E-2</v>
      </c>
      <c r="AE1201" t="s">
        <v>3043</v>
      </c>
      <c r="AF1201">
        <v>0</v>
      </c>
      <c r="AG1201" t="s">
        <v>3297</v>
      </c>
    </row>
    <row r="1202" spans="1:33" x14ac:dyDescent="0.55000000000000004">
      <c r="A1202" t="s">
        <v>32</v>
      </c>
      <c r="B1202" t="s">
        <v>38</v>
      </c>
      <c r="C1202" t="s">
        <v>148</v>
      </c>
      <c r="D1202" t="s">
        <v>850</v>
      </c>
      <c r="E1202" t="s">
        <v>2986</v>
      </c>
      <c r="F1202" t="s">
        <v>2699</v>
      </c>
      <c r="G1202" t="s">
        <v>3846</v>
      </c>
      <c r="H1202">
        <v>5405000</v>
      </c>
      <c r="I1202">
        <v>5</v>
      </c>
      <c r="J1202" s="19">
        <v>46023</v>
      </c>
      <c r="K1202">
        <v>114.316</v>
      </c>
      <c r="L1202" t="s">
        <v>2618</v>
      </c>
      <c r="N1202" t="s">
        <v>2964</v>
      </c>
      <c r="O1202" t="s">
        <v>2618</v>
      </c>
      <c r="P1202" t="s">
        <v>2969</v>
      </c>
      <c r="Q1202" t="s">
        <v>2974</v>
      </c>
      <c r="R1202" s="19">
        <v>41032</v>
      </c>
      <c r="S1202" t="s">
        <v>2723</v>
      </c>
      <c r="T1202" t="s">
        <v>3848</v>
      </c>
      <c r="U1202" t="s">
        <v>3857</v>
      </c>
      <c r="V1202" t="s">
        <v>3865</v>
      </c>
      <c r="W1202" t="s">
        <v>3848</v>
      </c>
      <c r="X1202" t="s">
        <v>3868</v>
      </c>
      <c r="Y1202" t="s">
        <v>3873</v>
      </c>
      <c r="Z1202" t="s">
        <v>3873</v>
      </c>
      <c r="AA1202" t="s">
        <v>3873</v>
      </c>
      <c r="AB1202" t="s">
        <v>3873</v>
      </c>
      <c r="AC1202" s="21">
        <v>114.32</v>
      </c>
      <c r="AD1202" s="22">
        <v>3.2599999999999997E-2</v>
      </c>
      <c r="AE1202" t="s">
        <v>3043</v>
      </c>
      <c r="AF1202">
        <v>0</v>
      </c>
      <c r="AG1202" t="s">
        <v>3298</v>
      </c>
    </row>
    <row r="1203" spans="1:33" hidden="1" x14ac:dyDescent="0.55000000000000004">
      <c r="A1203" t="s">
        <v>32</v>
      </c>
      <c r="B1203" t="s">
        <v>42</v>
      </c>
      <c r="C1203" t="s">
        <v>106</v>
      </c>
      <c r="D1203" t="s">
        <v>632</v>
      </c>
      <c r="E1203">
        <v>47870</v>
      </c>
      <c r="F1203" t="s">
        <v>2660</v>
      </c>
      <c r="G1203" t="s">
        <v>2723</v>
      </c>
      <c r="H1203">
        <v>109830000</v>
      </c>
      <c r="I1203">
        <v>5.25</v>
      </c>
      <c r="J1203" s="19">
        <v>49249</v>
      </c>
      <c r="K1203">
        <v>97.951999999999998</v>
      </c>
      <c r="L1203" t="s">
        <v>2618</v>
      </c>
      <c r="N1203" t="s">
        <v>2618</v>
      </c>
      <c r="O1203" t="s">
        <v>2618</v>
      </c>
      <c r="P1203" t="s">
        <v>2970</v>
      </c>
      <c r="Q1203" t="s">
        <v>2966</v>
      </c>
      <c r="R1203" s="19">
        <v>40108</v>
      </c>
      <c r="AE1203" t="s">
        <v>3023</v>
      </c>
      <c r="AF1203">
        <v>0</v>
      </c>
    </row>
    <row r="1204" spans="1:33" hidden="1" x14ac:dyDescent="0.55000000000000004">
      <c r="A1204" t="s">
        <v>32</v>
      </c>
      <c r="B1204" t="s">
        <v>42</v>
      </c>
      <c r="C1204" t="s">
        <v>106</v>
      </c>
      <c r="D1204" t="s">
        <v>633</v>
      </c>
      <c r="E1204">
        <v>47870</v>
      </c>
      <c r="F1204" t="s">
        <v>2661</v>
      </c>
      <c r="G1204" t="s">
        <v>2723</v>
      </c>
      <c r="H1204">
        <v>58595000</v>
      </c>
      <c r="I1204">
        <v>5.25</v>
      </c>
      <c r="J1204" s="19">
        <v>49249</v>
      </c>
      <c r="K1204">
        <v>97.951999999999998</v>
      </c>
      <c r="L1204" t="s">
        <v>2618</v>
      </c>
      <c r="N1204" t="s">
        <v>2618</v>
      </c>
      <c r="O1204" t="s">
        <v>2618</v>
      </c>
      <c r="P1204" t="s">
        <v>2965</v>
      </c>
      <c r="Q1204" t="s">
        <v>2966</v>
      </c>
      <c r="R1204" s="19">
        <v>40108</v>
      </c>
      <c r="AE1204" t="s">
        <v>3023</v>
      </c>
      <c r="AF1204">
        <v>0</v>
      </c>
    </row>
    <row r="1205" spans="1:33" x14ac:dyDescent="0.55000000000000004">
      <c r="A1205" t="s">
        <v>32</v>
      </c>
      <c r="B1205" t="s">
        <v>38</v>
      </c>
      <c r="C1205" t="s">
        <v>148</v>
      </c>
      <c r="D1205" t="s">
        <v>851</v>
      </c>
      <c r="E1205" t="s">
        <v>2986</v>
      </c>
      <c r="F1205" t="s">
        <v>2699</v>
      </c>
      <c r="G1205" t="s">
        <v>3846</v>
      </c>
      <c r="H1205">
        <v>5680000</v>
      </c>
      <c r="I1205">
        <v>5</v>
      </c>
      <c r="J1205" s="19">
        <v>46388</v>
      </c>
      <c r="K1205">
        <v>113.16500000000001</v>
      </c>
      <c r="L1205" t="s">
        <v>2618</v>
      </c>
      <c r="N1205" t="s">
        <v>2964</v>
      </c>
      <c r="O1205" t="s">
        <v>2618</v>
      </c>
      <c r="P1205" t="s">
        <v>2969</v>
      </c>
      <c r="Q1205" t="s">
        <v>2974</v>
      </c>
      <c r="R1205" s="19">
        <v>41032</v>
      </c>
      <c r="S1205" t="s">
        <v>2723</v>
      </c>
      <c r="T1205" t="s">
        <v>3848</v>
      </c>
      <c r="U1205" t="s">
        <v>3857</v>
      </c>
      <c r="V1205" t="s">
        <v>3865</v>
      </c>
      <c r="W1205" t="s">
        <v>3848</v>
      </c>
      <c r="X1205" t="s">
        <v>3868</v>
      </c>
      <c r="Y1205" t="s">
        <v>3873</v>
      </c>
      <c r="Z1205" t="s">
        <v>3873</v>
      </c>
      <c r="AA1205" t="s">
        <v>3873</v>
      </c>
      <c r="AB1205" t="s">
        <v>3873</v>
      </c>
      <c r="AC1205" s="21">
        <v>113.16</v>
      </c>
      <c r="AD1205" s="22">
        <v>3.39E-2</v>
      </c>
      <c r="AE1205" t="s">
        <v>3043</v>
      </c>
      <c r="AF1205">
        <v>0</v>
      </c>
      <c r="AG1205" t="s">
        <v>3299</v>
      </c>
    </row>
    <row r="1206" spans="1:33" hidden="1" x14ac:dyDescent="0.55000000000000004">
      <c r="A1206" t="s">
        <v>32</v>
      </c>
      <c r="B1206" t="s">
        <v>42</v>
      </c>
      <c r="C1206" t="s">
        <v>106</v>
      </c>
      <c r="D1206" t="s">
        <v>635</v>
      </c>
      <c r="E1206">
        <v>47870</v>
      </c>
      <c r="F1206" t="s">
        <v>2660</v>
      </c>
      <c r="G1206" t="s">
        <v>2723</v>
      </c>
      <c r="H1206">
        <v>91320000</v>
      </c>
      <c r="I1206">
        <v>5.375</v>
      </c>
      <c r="J1206" s="19">
        <v>51075</v>
      </c>
      <c r="K1206">
        <v>98.894999999999996</v>
      </c>
      <c r="L1206" t="s">
        <v>2618</v>
      </c>
      <c r="N1206" t="s">
        <v>2618</v>
      </c>
      <c r="O1206" t="s">
        <v>2618</v>
      </c>
      <c r="P1206" t="s">
        <v>2970</v>
      </c>
      <c r="Q1206" t="s">
        <v>2966</v>
      </c>
      <c r="R1206" s="19">
        <v>40108</v>
      </c>
      <c r="AE1206" t="s">
        <v>3023</v>
      </c>
      <c r="AF1206">
        <v>0</v>
      </c>
    </row>
    <row r="1207" spans="1:33" hidden="1" x14ac:dyDescent="0.55000000000000004">
      <c r="A1207" t="s">
        <v>32</v>
      </c>
      <c r="B1207" t="s">
        <v>42</v>
      </c>
      <c r="C1207" t="s">
        <v>106</v>
      </c>
      <c r="D1207" t="s">
        <v>636</v>
      </c>
      <c r="E1207">
        <v>47870</v>
      </c>
      <c r="F1207" t="s">
        <v>2661</v>
      </c>
      <c r="G1207" t="s">
        <v>2723</v>
      </c>
      <c r="H1207">
        <v>48715000</v>
      </c>
      <c r="I1207">
        <v>5.375</v>
      </c>
      <c r="J1207" s="19">
        <v>51075</v>
      </c>
      <c r="K1207">
        <v>98.894999999999996</v>
      </c>
      <c r="L1207" t="s">
        <v>2618</v>
      </c>
      <c r="N1207" t="s">
        <v>2618</v>
      </c>
      <c r="O1207" t="s">
        <v>2618</v>
      </c>
      <c r="P1207" t="s">
        <v>2965</v>
      </c>
      <c r="Q1207" t="s">
        <v>2966</v>
      </c>
      <c r="R1207" s="19">
        <v>40108</v>
      </c>
      <c r="AE1207" t="s">
        <v>3023</v>
      </c>
      <c r="AF1207">
        <v>0</v>
      </c>
    </row>
    <row r="1208" spans="1:33" x14ac:dyDescent="0.55000000000000004">
      <c r="A1208" t="s">
        <v>32</v>
      </c>
      <c r="B1208" t="s">
        <v>38</v>
      </c>
      <c r="C1208" t="s">
        <v>148</v>
      </c>
      <c r="D1208" t="s">
        <v>852</v>
      </c>
      <c r="E1208" t="s">
        <v>2986</v>
      </c>
      <c r="F1208" t="s">
        <v>2699</v>
      </c>
      <c r="G1208" t="s">
        <v>3846</v>
      </c>
      <c r="H1208">
        <v>5970000</v>
      </c>
      <c r="I1208">
        <v>5</v>
      </c>
      <c r="J1208" s="19">
        <v>46753</v>
      </c>
      <c r="K1208">
        <v>112.46299999999999</v>
      </c>
      <c r="L1208" t="s">
        <v>2618</v>
      </c>
      <c r="N1208" t="s">
        <v>2964</v>
      </c>
      <c r="O1208" t="s">
        <v>2618</v>
      </c>
      <c r="P1208" t="s">
        <v>2969</v>
      </c>
      <c r="Q1208" t="s">
        <v>2974</v>
      </c>
      <c r="R1208" s="19">
        <v>41032</v>
      </c>
      <c r="S1208" t="s">
        <v>2723</v>
      </c>
      <c r="T1208" t="s">
        <v>3848</v>
      </c>
      <c r="U1208" t="s">
        <v>3857</v>
      </c>
      <c r="V1208" t="s">
        <v>3865</v>
      </c>
      <c r="W1208" t="s">
        <v>3848</v>
      </c>
      <c r="X1208" t="s">
        <v>3868</v>
      </c>
      <c r="Y1208" t="s">
        <v>3873</v>
      </c>
      <c r="Z1208" t="s">
        <v>3873</v>
      </c>
      <c r="AA1208" t="s">
        <v>3873</v>
      </c>
      <c r="AB1208" t="s">
        <v>3873</v>
      </c>
      <c r="AC1208" s="21">
        <v>112.46</v>
      </c>
      <c r="AD1208" s="22">
        <v>3.4700000000000002E-2</v>
      </c>
      <c r="AE1208" t="s">
        <v>3043</v>
      </c>
      <c r="AF1208">
        <v>0</v>
      </c>
      <c r="AG1208" t="s">
        <v>3300</v>
      </c>
    </row>
    <row r="1209" spans="1:33" x14ac:dyDescent="0.55000000000000004">
      <c r="A1209" t="s">
        <v>32</v>
      </c>
      <c r="B1209" t="s">
        <v>38</v>
      </c>
      <c r="C1209" t="s">
        <v>148</v>
      </c>
      <c r="D1209" t="s">
        <v>853</v>
      </c>
      <c r="E1209" t="s">
        <v>2986</v>
      </c>
      <c r="F1209" t="s">
        <v>2699</v>
      </c>
      <c r="G1209" t="s">
        <v>3846</v>
      </c>
      <c r="H1209">
        <v>6275000</v>
      </c>
      <c r="I1209">
        <v>5</v>
      </c>
      <c r="J1209" s="19">
        <v>47119</v>
      </c>
      <c r="K1209">
        <v>111.76600000000001</v>
      </c>
      <c r="L1209" t="s">
        <v>2618</v>
      </c>
      <c r="N1209" t="s">
        <v>2964</v>
      </c>
      <c r="O1209" t="s">
        <v>2618</v>
      </c>
      <c r="P1209" t="s">
        <v>2969</v>
      </c>
      <c r="Q1209" t="s">
        <v>2974</v>
      </c>
      <c r="R1209" s="19">
        <v>41032</v>
      </c>
      <c r="S1209" t="s">
        <v>2723</v>
      </c>
      <c r="T1209" t="s">
        <v>3848</v>
      </c>
      <c r="U1209" t="s">
        <v>3857</v>
      </c>
      <c r="V1209" t="s">
        <v>3865</v>
      </c>
      <c r="W1209" t="s">
        <v>3848</v>
      </c>
      <c r="X1209" t="s">
        <v>3868</v>
      </c>
      <c r="Y1209" t="s">
        <v>3873</v>
      </c>
      <c r="Z1209" t="s">
        <v>3873</v>
      </c>
      <c r="AA1209" t="s">
        <v>3873</v>
      </c>
      <c r="AB1209" t="s">
        <v>3873</v>
      </c>
      <c r="AC1209" s="21">
        <v>111.77</v>
      </c>
      <c r="AD1209" s="22">
        <v>3.5499999999999997E-2</v>
      </c>
      <c r="AE1209" t="s">
        <v>3043</v>
      </c>
      <c r="AF1209">
        <v>0</v>
      </c>
      <c r="AG1209" t="s">
        <v>3301</v>
      </c>
    </row>
    <row r="1210" spans="1:33" x14ac:dyDescent="0.55000000000000004">
      <c r="A1210" t="s">
        <v>32</v>
      </c>
      <c r="B1210" t="s">
        <v>38</v>
      </c>
      <c r="C1210" t="s">
        <v>148</v>
      </c>
      <c r="D1210" t="s">
        <v>854</v>
      </c>
      <c r="E1210" t="s">
        <v>2986</v>
      </c>
      <c r="F1210" t="s">
        <v>2699</v>
      </c>
      <c r="G1210" t="s">
        <v>3846</v>
      </c>
      <c r="H1210">
        <v>6600000</v>
      </c>
      <c r="I1210">
        <v>5</v>
      </c>
      <c r="J1210" s="19">
        <v>47484</v>
      </c>
      <c r="K1210">
        <v>111.247</v>
      </c>
      <c r="L1210" t="s">
        <v>2618</v>
      </c>
      <c r="N1210" t="s">
        <v>2964</v>
      </c>
      <c r="O1210" t="s">
        <v>2618</v>
      </c>
      <c r="P1210" t="s">
        <v>2969</v>
      </c>
      <c r="Q1210" t="s">
        <v>2974</v>
      </c>
      <c r="R1210" s="19">
        <v>41032</v>
      </c>
      <c r="S1210" t="s">
        <v>2723</v>
      </c>
      <c r="T1210" t="s">
        <v>3848</v>
      </c>
      <c r="U1210" t="s">
        <v>3857</v>
      </c>
      <c r="V1210" t="s">
        <v>3865</v>
      </c>
      <c r="W1210" t="s">
        <v>3848</v>
      </c>
      <c r="X1210" t="s">
        <v>3868</v>
      </c>
      <c r="Y1210" t="s">
        <v>3873</v>
      </c>
      <c r="Z1210" t="s">
        <v>3873</v>
      </c>
      <c r="AA1210" t="s">
        <v>3873</v>
      </c>
      <c r="AB1210" t="s">
        <v>3873</v>
      </c>
      <c r="AC1210" s="21">
        <v>111.25</v>
      </c>
      <c r="AD1210" s="22">
        <v>3.61E-2</v>
      </c>
      <c r="AE1210" t="s">
        <v>3043</v>
      </c>
      <c r="AF1210">
        <v>0</v>
      </c>
      <c r="AG1210" t="s">
        <v>3302</v>
      </c>
    </row>
    <row r="1211" spans="1:33" x14ac:dyDescent="0.55000000000000004">
      <c r="A1211" t="s">
        <v>32</v>
      </c>
      <c r="B1211" t="s">
        <v>38</v>
      </c>
      <c r="C1211" t="s">
        <v>148</v>
      </c>
      <c r="D1211" t="s">
        <v>855</v>
      </c>
      <c r="E1211" t="s">
        <v>2986</v>
      </c>
      <c r="F1211" t="s">
        <v>2699</v>
      </c>
      <c r="G1211" t="s">
        <v>3846</v>
      </c>
      <c r="H1211">
        <v>6935000</v>
      </c>
      <c r="I1211">
        <v>5</v>
      </c>
      <c r="J1211" s="19">
        <v>47849</v>
      </c>
      <c r="K1211">
        <v>110.73099999999999</v>
      </c>
      <c r="L1211" t="s">
        <v>2618</v>
      </c>
      <c r="N1211" t="s">
        <v>2964</v>
      </c>
      <c r="O1211" t="s">
        <v>2618</v>
      </c>
      <c r="P1211" t="s">
        <v>2969</v>
      </c>
      <c r="Q1211" t="s">
        <v>2974</v>
      </c>
      <c r="R1211" s="19">
        <v>41032</v>
      </c>
      <c r="S1211" t="s">
        <v>2723</v>
      </c>
      <c r="T1211" t="s">
        <v>3848</v>
      </c>
      <c r="U1211" t="s">
        <v>3857</v>
      </c>
      <c r="V1211" t="s">
        <v>3865</v>
      </c>
      <c r="W1211" t="s">
        <v>3848</v>
      </c>
      <c r="X1211" t="s">
        <v>3868</v>
      </c>
      <c r="Y1211" t="s">
        <v>3873</v>
      </c>
      <c r="Z1211" t="s">
        <v>3873</v>
      </c>
      <c r="AA1211" t="s">
        <v>3873</v>
      </c>
      <c r="AB1211" t="s">
        <v>3873</v>
      </c>
      <c r="AC1211" s="21">
        <v>110.73</v>
      </c>
      <c r="AD1211" s="22">
        <v>3.6700000000000003E-2</v>
      </c>
      <c r="AE1211" t="s">
        <v>3043</v>
      </c>
      <c r="AF1211">
        <v>0</v>
      </c>
      <c r="AG1211" t="s">
        <v>3303</v>
      </c>
    </row>
    <row r="1212" spans="1:33" x14ac:dyDescent="0.55000000000000004">
      <c r="A1212" t="s">
        <v>32</v>
      </c>
      <c r="B1212" t="s">
        <v>38</v>
      </c>
      <c r="C1212" t="s">
        <v>148</v>
      </c>
      <c r="D1212" t="s">
        <v>856</v>
      </c>
      <c r="E1212" t="s">
        <v>2986</v>
      </c>
      <c r="F1212" t="s">
        <v>2699</v>
      </c>
      <c r="G1212" t="s">
        <v>3846</v>
      </c>
      <c r="H1212">
        <v>7295000</v>
      </c>
      <c r="I1212">
        <v>5</v>
      </c>
      <c r="J1212" s="19">
        <v>48214</v>
      </c>
      <c r="K1212">
        <v>110.218</v>
      </c>
      <c r="L1212" t="s">
        <v>2618</v>
      </c>
      <c r="N1212" t="s">
        <v>2964</v>
      </c>
      <c r="O1212" t="s">
        <v>2618</v>
      </c>
      <c r="P1212" t="s">
        <v>2969</v>
      </c>
      <c r="Q1212" t="s">
        <v>2974</v>
      </c>
      <c r="R1212" s="19">
        <v>41032</v>
      </c>
      <c r="S1212" t="s">
        <v>2723</v>
      </c>
      <c r="T1212" t="s">
        <v>3848</v>
      </c>
      <c r="U1212" t="s">
        <v>3857</v>
      </c>
      <c r="V1212" t="s">
        <v>3865</v>
      </c>
      <c r="W1212" t="s">
        <v>3848</v>
      </c>
      <c r="X1212" t="s">
        <v>3868</v>
      </c>
      <c r="Y1212" t="s">
        <v>3873</v>
      </c>
      <c r="Z1212" t="s">
        <v>3873</v>
      </c>
      <c r="AA1212" t="s">
        <v>3873</v>
      </c>
      <c r="AB1212" t="s">
        <v>3873</v>
      </c>
      <c r="AC1212" s="21">
        <v>110.22</v>
      </c>
      <c r="AD1212" s="22">
        <v>3.73E-2</v>
      </c>
      <c r="AE1212" t="s">
        <v>3043</v>
      </c>
      <c r="AF1212">
        <v>0</v>
      </c>
      <c r="AG1212" t="s">
        <v>3304</v>
      </c>
    </row>
    <row r="1213" spans="1:33" x14ac:dyDescent="0.55000000000000004">
      <c r="A1213" t="s">
        <v>32</v>
      </c>
      <c r="B1213" t="s">
        <v>38</v>
      </c>
      <c r="C1213" t="s">
        <v>148</v>
      </c>
      <c r="D1213" t="s">
        <v>857</v>
      </c>
      <c r="E1213" t="s">
        <v>2986</v>
      </c>
      <c r="F1213" t="s">
        <v>2699</v>
      </c>
      <c r="G1213" t="s">
        <v>3846</v>
      </c>
      <c r="H1213">
        <v>26750000</v>
      </c>
      <c r="I1213">
        <v>5</v>
      </c>
      <c r="J1213" s="19">
        <v>50041</v>
      </c>
      <c r="K1213">
        <v>108.527</v>
      </c>
      <c r="L1213" t="s">
        <v>2618</v>
      </c>
      <c r="N1213" t="s">
        <v>2964</v>
      </c>
      <c r="O1213" t="s">
        <v>2618</v>
      </c>
      <c r="P1213" t="s">
        <v>2969</v>
      </c>
      <c r="Q1213" t="s">
        <v>2974</v>
      </c>
      <c r="R1213" s="19">
        <v>41032</v>
      </c>
      <c r="S1213" t="s">
        <v>2723</v>
      </c>
      <c r="T1213" t="s">
        <v>3848</v>
      </c>
      <c r="U1213" t="s">
        <v>3857</v>
      </c>
      <c r="V1213" t="s">
        <v>3865</v>
      </c>
      <c r="W1213" t="s">
        <v>3848</v>
      </c>
      <c r="X1213" t="s">
        <v>3868</v>
      </c>
      <c r="Y1213" t="s">
        <v>3873</v>
      </c>
      <c r="Z1213" t="s">
        <v>3873</v>
      </c>
      <c r="AA1213" t="s">
        <v>3873</v>
      </c>
      <c r="AB1213" t="s">
        <v>3873</v>
      </c>
      <c r="AC1213" s="21">
        <v>108.53</v>
      </c>
      <c r="AD1213" s="22">
        <v>3.9300000000000002E-2</v>
      </c>
      <c r="AE1213" t="s">
        <v>3043</v>
      </c>
      <c r="AF1213">
        <v>0</v>
      </c>
      <c r="AG1213" t="s">
        <v>3305</v>
      </c>
    </row>
    <row r="1214" spans="1:33" x14ac:dyDescent="0.55000000000000004">
      <c r="A1214" t="s">
        <v>32</v>
      </c>
      <c r="B1214" t="s">
        <v>38</v>
      </c>
      <c r="C1214" t="s">
        <v>148</v>
      </c>
      <c r="D1214" t="s">
        <v>858</v>
      </c>
      <c r="E1214" t="s">
        <v>2986</v>
      </c>
      <c r="F1214" t="s">
        <v>2699</v>
      </c>
      <c r="G1214" t="s">
        <v>3846</v>
      </c>
      <c r="H1214">
        <v>54535000</v>
      </c>
      <c r="I1214">
        <v>5</v>
      </c>
      <c r="J1214" s="19">
        <v>51867</v>
      </c>
      <c r="K1214">
        <v>108.026</v>
      </c>
      <c r="L1214" t="s">
        <v>2618</v>
      </c>
      <c r="N1214" t="s">
        <v>2964</v>
      </c>
      <c r="O1214" t="s">
        <v>2618</v>
      </c>
      <c r="P1214" t="s">
        <v>2969</v>
      </c>
      <c r="Q1214" t="s">
        <v>2974</v>
      </c>
      <c r="R1214" s="19">
        <v>41032</v>
      </c>
      <c r="S1214" t="s">
        <v>2723</v>
      </c>
      <c r="T1214" t="s">
        <v>3848</v>
      </c>
      <c r="U1214" t="s">
        <v>3857</v>
      </c>
      <c r="V1214" t="s">
        <v>3865</v>
      </c>
      <c r="W1214" t="s">
        <v>3848</v>
      </c>
      <c r="X1214" t="s">
        <v>3868</v>
      </c>
      <c r="Y1214" t="s">
        <v>3873</v>
      </c>
      <c r="Z1214" t="s">
        <v>3873</v>
      </c>
      <c r="AA1214" t="s">
        <v>3873</v>
      </c>
      <c r="AB1214" t="s">
        <v>3873</v>
      </c>
      <c r="AC1214" s="21">
        <v>108.03</v>
      </c>
      <c r="AD1214" s="22">
        <v>3.9899999999999998E-2</v>
      </c>
      <c r="AE1214" t="s">
        <v>3043</v>
      </c>
      <c r="AF1214">
        <v>0</v>
      </c>
      <c r="AG1214" t="s">
        <v>3306</v>
      </c>
    </row>
    <row r="1215" spans="1:33" x14ac:dyDescent="0.55000000000000004">
      <c r="A1215" t="s">
        <v>32</v>
      </c>
      <c r="B1215" t="s">
        <v>38</v>
      </c>
      <c r="C1215" t="s">
        <v>148</v>
      </c>
      <c r="D1215" t="s">
        <v>859</v>
      </c>
      <c r="E1215" t="s">
        <v>2986</v>
      </c>
      <c r="F1215" t="s">
        <v>2699</v>
      </c>
      <c r="G1215" t="s">
        <v>3846</v>
      </c>
      <c r="H1215">
        <v>7670000</v>
      </c>
      <c r="I1215">
        <v>5</v>
      </c>
      <c r="J1215" s="19">
        <v>48580</v>
      </c>
      <c r="K1215">
        <v>109.70699999999999</v>
      </c>
      <c r="L1215" t="s">
        <v>2618</v>
      </c>
      <c r="N1215" t="s">
        <v>2964</v>
      </c>
      <c r="O1215" t="s">
        <v>2618</v>
      </c>
      <c r="P1215" t="s">
        <v>2969</v>
      </c>
      <c r="Q1215" t="s">
        <v>2974</v>
      </c>
      <c r="R1215" s="19">
        <v>41032</v>
      </c>
      <c r="S1215" t="s">
        <v>2723</v>
      </c>
      <c r="T1215" t="s">
        <v>3848</v>
      </c>
      <c r="U1215" t="s">
        <v>3857</v>
      </c>
      <c r="V1215" t="s">
        <v>3865</v>
      </c>
      <c r="W1215" t="s">
        <v>3848</v>
      </c>
      <c r="X1215" t="s">
        <v>3868</v>
      </c>
      <c r="Y1215" t="s">
        <v>3873</v>
      </c>
      <c r="Z1215" t="s">
        <v>3873</v>
      </c>
      <c r="AA1215" t="s">
        <v>3873</v>
      </c>
      <c r="AB1215" t="s">
        <v>3873</v>
      </c>
      <c r="AC1215" s="21">
        <v>109.71</v>
      </c>
      <c r="AD1215" s="22">
        <v>3.7900000000000003E-2</v>
      </c>
      <c r="AE1215" t="s">
        <v>3043</v>
      </c>
      <c r="AF1215">
        <v>0</v>
      </c>
      <c r="AG1215" t="s">
        <v>3307</v>
      </c>
    </row>
    <row r="1216" spans="1:33" x14ac:dyDescent="0.55000000000000004">
      <c r="A1216" t="s">
        <v>32</v>
      </c>
      <c r="B1216" t="s">
        <v>38</v>
      </c>
      <c r="C1216" t="s">
        <v>148</v>
      </c>
      <c r="D1216" t="s">
        <v>860</v>
      </c>
      <c r="E1216" t="s">
        <v>2986</v>
      </c>
      <c r="F1216" t="s">
        <v>2699</v>
      </c>
      <c r="G1216" t="s">
        <v>3846</v>
      </c>
      <c r="H1216">
        <v>8065000</v>
      </c>
      <c r="I1216">
        <v>5</v>
      </c>
      <c r="J1216" s="19">
        <v>48945</v>
      </c>
      <c r="K1216">
        <v>109.28400000000001</v>
      </c>
      <c r="L1216" t="s">
        <v>2618</v>
      </c>
      <c r="N1216" t="s">
        <v>2964</v>
      </c>
      <c r="O1216" t="s">
        <v>2618</v>
      </c>
      <c r="P1216" t="s">
        <v>2969</v>
      </c>
      <c r="Q1216" t="s">
        <v>2974</v>
      </c>
      <c r="R1216" s="19">
        <v>41032</v>
      </c>
      <c r="S1216" t="s">
        <v>2723</v>
      </c>
      <c r="T1216" t="s">
        <v>3848</v>
      </c>
      <c r="U1216" t="s">
        <v>3857</v>
      </c>
      <c r="V1216" t="s">
        <v>3865</v>
      </c>
      <c r="W1216" t="s">
        <v>3848</v>
      </c>
      <c r="X1216" t="s">
        <v>3868</v>
      </c>
      <c r="Y1216" t="s">
        <v>3873</v>
      </c>
      <c r="Z1216" t="s">
        <v>3873</v>
      </c>
      <c r="AA1216" t="s">
        <v>3873</v>
      </c>
      <c r="AB1216" t="s">
        <v>3873</v>
      </c>
      <c r="AC1216" s="21">
        <v>109.28</v>
      </c>
      <c r="AD1216" s="22">
        <v>3.8399999999999997E-2</v>
      </c>
      <c r="AE1216" t="s">
        <v>3043</v>
      </c>
      <c r="AF1216">
        <v>0</v>
      </c>
      <c r="AG1216" t="s">
        <v>3308</v>
      </c>
    </row>
    <row r="1217" spans="1:33" x14ac:dyDescent="0.55000000000000004">
      <c r="A1217" t="s">
        <v>32</v>
      </c>
      <c r="B1217" t="s">
        <v>38</v>
      </c>
      <c r="C1217" t="s">
        <v>416</v>
      </c>
      <c r="D1217" t="s">
        <v>2591</v>
      </c>
      <c r="E1217" t="s">
        <v>2986</v>
      </c>
      <c r="F1217" t="s">
        <v>2960</v>
      </c>
      <c r="G1217" t="s">
        <v>3846</v>
      </c>
      <c r="H1217">
        <v>525000</v>
      </c>
      <c r="I1217">
        <v>4</v>
      </c>
      <c r="J1217" s="19">
        <v>41275</v>
      </c>
      <c r="K1217">
        <v>102.26600000000001</v>
      </c>
      <c r="L1217" t="s">
        <v>2618</v>
      </c>
      <c r="N1217" t="s">
        <v>2618</v>
      </c>
      <c r="O1217" t="s">
        <v>2618</v>
      </c>
      <c r="P1217" t="s">
        <v>2618</v>
      </c>
      <c r="Q1217" t="s">
        <v>2618</v>
      </c>
      <c r="R1217" s="19">
        <v>41032</v>
      </c>
      <c r="AE1217" t="s">
        <v>3043</v>
      </c>
      <c r="AF1217">
        <v>0</v>
      </c>
    </row>
    <row r="1218" spans="1:33" x14ac:dyDescent="0.55000000000000004">
      <c r="A1218" t="s">
        <v>32</v>
      </c>
      <c r="B1218" t="s">
        <v>38</v>
      </c>
      <c r="C1218" t="s">
        <v>416</v>
      </c>
      <c r="D1218" t="s">
        <v>2592</v>
      </c>
      <c r="E1218" t="s">
        <v>2986</v>
      </c>
      <c r="F1218" t="s">
        <v>2960</v>
      </c>
      <c r="G1218" t="s">
        <v>3846</v>
      </c>
      <c r="H1218">
        <v>1130000</v>
      </c>
      <c r="I1218">
        <v>4</v>
      </c>
      <c r="J1218" s="19">
        <v>41640</v>
      </c>
      <c r="K1218">
        <v>105.01300000000001</v>
      </c>
      <c r="L1218" t="s">
        <v>2618</v>
      </c>
      <c r="N1218" t="s">
        <v>2618</v>
      </c>
      <c r="O1218" t="s">
        <v>2618</v>
      </c>
      <c r="P1218" t="s">
        <v>2618</v>
      </c>
      <c r="Q1218" t="s">
        <v>2618</v>
      </c>
      <c r="R1218" s="19">
        <v>41032</v>
      </c>
      <c r="AE1218" t="s">
        <v>3043</v>
      </c>
      <c r="AF1218">
        <v>0</v>
      </c>
    </row>
    <row r="1219" spans="1:33" x14ac:dyDescent="0.55000000000000004">
      <c r="A1219" t="s">
        <v>32</v>
      </c>
      <c r="B1219" t="s">
        <v>38</v>
      </c>
      <c r="C1219" t="s">
        <v>416</v>
      </c>
      <c r="D1219" t="s">
        <v>2593</v>
      </c>
      <c r="E1219" t="s">
        <v>2986</v>
      </c>
      <c r="F1219" t="s">
        <v>2960</v>
      </c>
      <c r="G1219" t="s">
        <v>3846</v>
      </c>
      <c r="H1219">
        <v>1180000</v>
      </c>
      <c r="I1219">
        <v>5</v>
      </c>
      <c r="J1219" s="19">
        <v>42005</v>
      </c>
      <c r="K1219">
        <v>109.672</v>
      </c>
      <c r="L1219" t="s">
        <v>2618</v>
      </c>
      <c r="N1219" t="s">
        <v>2618</v>
      </c>
      <c r="O1219" t="s">
        <v>2618</v>
      </c>
      <c r="P1219" t="s">
        <v>2618</v>
      </c>
      <c r="Q1219" t="s">
        <v>2618</v>
      </c>
      <c r="R1219" s="19">
        <v>41032</v>
      </c>
      <c r="AE1219" t="s">
        <v>3043</v>
      </c>
      <c r="AF1219">
        <v>0</v>
      </c>
    </row>
    <row r="1220" spans="1:33" x14ac:dyDescent="0.55000000000000004">
      <c r="A1220" t="s">
        <v>32</v>
      </c>
      <c r="B1220" t="s">
        <v>38</v>
      </c>
      <c r="C1220" t="s">
        <v>416</v>
      </c>
      <c r="D1220" t="s">
        <v>2594</v>
      </c>
      <c r="E1220" t="s">
        <v>2986</v>
      </c>
      <c r="F1220" t="s">
        <v>2960</v>
      </c>
      <c r="G1220" t="s">
        <v>3846</v>
      </c>
      <c r="H1220">
        <v>4035000</v>
      </c>
      <c r="I1220">
        <v>5</v>
      </c>
      <c r="J1220" s="19">
        <v>42370</v>
      </c>
      <c r="K1220">
        <v>111.663</v>
      </c>
      <c r="L1220" t="s">
        <v>2618</v>
      </c>
      <c r="N1220" t="s">
        <v>2618</v>
      </c>
      <c r="O1220" t="s">
        <v>2618</v>
      </c>
      <c r="P1220" t="s">
        <v>2965</v>
      </c>
      <c r="Q1220" t="s">
        <v>2618</v>
      </c>
      <c r="R1220" s="19">
        <v>41032</v>
      </c>
      <c r="AE1220" t="s">
        <v>3043</v>
      </c>
      <c r="AF1220">
        <v>0</v>
      </c>
    </row>
    <row r="1221" spans="1:33" x14ac:dyDescent="0.55000000000000004">
      <c r="A1221" t="s">
        <v>32</v>
      </c>
      <c r="B1221" t="s">
        <v>38</v>
      </c>
      <c r="C1221" t="s">
        <v>416</v>
      </c>
      <c r="D1221" t="s">
        <v>2595</v>
      </c>
      <c r="E1221" t="s">
        <v>2986</v>
      </c>
      <c r="F1221" t="s">
        <v>2960</v>
      </c>
      <c r="G1221" t="s">
        <v>3846</v>
      </c>
      <c r="H1221">
        <v>4240000</v>
      </c>
      <c r="I1221">
        <v>5</v>
      </c>
      <c r="J1221" s="19">
        <v>42736</v>
      </c>
      <c r="K1221">
        <v>113.285</v>
      </c>
      <c r="L1221" t="s">
        <v>2618</v>
      </c>
      <c r="N1221" t="s">
        <v>2618</v>
      </c>
      <c r="O1221" t="s">
        <v>2618</v>
      </c>
      <c r="P1221" t="s">
        <v>2965</v>
      </c>
      <c r="Q1221" t="s">
        <v>2618</v>
      </c>
      <c r="R1221" s="19">
        <v>41032</v>
      </c>
      <c r="AE1221" t="s">
        <v>3043</v>
      </c>
      <c r="AF1221">
        <v>0</v>
      </c>
    </row>
    <row r="1222" spans="1:33" x14ac:dyDescent="0.55000000000000004">
      <c r="A1222" t="s">
        <v>32</v>
      </c>
      <c r="B1222" t="s">
        <v>38</v>
      </c>
      <c r="C1222" t="s">
        <v>416</v>
      </c>
      <c r="D1222" t="s">
        <v>2596</v>
      </c>
      <c r="E1222" t="s">
        <v>2986</v>
      </c>
      <c r="F1222" t="s">
        <v>2960</v>
      </c>
      <c r="G1222" t="s">
        <v>3846</v>
      </c>
      <c r="H1222">
        <v>4460000</v>
      </c>
      <c r="I1222">
        <v>5</v>
      </c>
      <c r="J1222" s="19">
        <v>43101</v>
      </c>
      <c r="K1222">
        <v>114.366</v>
      </c>
      <c r="L1222" t="s">
        <v>2618</v>
      </c>
      <c r="N1222" t="s">
        <v>2618</v>
      </c>
      <c r="O1222" t="s">
        <v>2618</v>
      </c>
      <c r="P1222" t="s">
        <v>2965</v>
      </c>
      <c r="Q1222" t="s">
        <v>2618</v>
      </c>
      <c r="R1222" s="19">
        <v>41032</v>
      </c>
      <c r="AE1222" t="s">
        <v>3043</v>
      </c>
      <c r="AF1222">
        <v>0</v>
      </c>
    </row>
    <row r="1223" spans="1:33" x14ac:dyDescent="0.55000000000000004">
      <c r="A1223" t="s">
        <v>32</v>
      </c>
      <c r="B1223" t="s">
        <v>38</v>
      </c>
      <c r="C1223" t="s">
        <v>416</v>
      </c>
      <c r="D1223" t="s">
        <v>2597</v>
      </c>
      <c r="E1223" t="s">
        <v>2986</v>
      </c>
      <c r="F1223" t="s">
        <v>2960</v>
      </c>
      <c r="G1223" t="s">
        <v>3846</v>
      </c>
      <c r="H1223">
        <v>4690000</v>
      </c>
      <c r="I1223">
        <v>5</v>
      </c>
      <c r="J1223" s="19">
        <v>43466</v>
      </c>
      <c r="K1223">
        <v>114.98399999999999</v>
      </c>
      <c r="L1223" t="s">
        <v>2618</v>
      </c>
      <c r="N1223" t="s">
        <v>2618</v>
      </c>
      <c r="O1223" t="s">
        <v>2618</v>
      </c>
      <c r="P1223" t="s">
        <v>2965</v>
      </c>
      <c r="Q1223" t="s">
        <v>2962</v>
      </c>
      <c r="R1223" s="19">
        <v>41032</v>
      </c>
      <c r="AE1223" t="s">
        <v>3043</v>
      </c>
      <c r="AF1223">
        <v>0</v>
      </c>
    </row>
    <row r="1224" spans="1:33" x14ac:dyDescent="0.55000000000000004">
      <c r="A1224" t="s">
        <v>32</v>
      </c>
      <c r="B1224" t="s">
        <v>38</v>
      </c>
      <c r="C1224" t="s">
        <v>416</v>
      </c>
      <c r="D1224" t="s">
        <v>2598</v>
      </c>
      <c r="E1224" t="s">
        <v>2986</v>
      </c>
      <c r="F1224" t="s">
        <v>2960</v>
      </c>
      <c r="G1224" t="s">
        <v>3846</v>
      </c>
      <c r="H1224">
        <v>4930000</v>
      </c>
      <c r="I1224">
        <v>5</v>
      </c>
      <c r="J1224" s="19">
        <v>43831</v>
      </c>
      <c r="K1224">
        <v>115.071</v>
      </c>
      <c r="L1224" t="s">
        <v>2618</v>
      </c>
      <c r="N1224" t="s">
        <v>2618</v>
      </c>
      <c r="O1224" t="s">
        <v>2618</v>
      </c>
      <c r="P1224" t="s">
        <v>2965</v>
      </c>
      <c r="Q1224" t="s">
        <v>2962</v>
      </c>
      <c r="R1224" s="19">
        <v>41032</v>
      </c>
      <c r="AE1224" t="s">
        <v>3043</v>
      </c>
      <c r="AF1224">
        <v>0</v>
      </c>
    </row>
    <row r="1225" spans="1:33" x14ac:dyDescent="0.55000000000000004">
      <c r="A1225" t="s">
        <v>32</v>
      </c>
      <c r="B1225" t="s">
        <v>38</v>
      </c>
      <c r="C1225" t="s">
        <v>416</v>
      </c>
      <c r="D1225" t="s">
        <v>2599</v>
      </c>
      <c r="E1225" t="s">
        <v>2986</v>
      </c>
      <c r="F1225" t="s">
        <v>2960</v>
      </c>
      <c r="G1225" t="s">
        <v>3846</v>
      </c>
      <c r="H1225">
        <v>5155000</v>
      </c>
      <c r="I1225">
        <v>4</v>
      </c>
      <c r="J1225" s="19">
        <v>44197</v>
      </c>
      <c r="K1225">
        <v>107.337</v>
      </c>
      <c r="L1225" t="s">
        <v>2618</v>
      </c>
      <c r="N1225" t="s">
        <v>2962</v>
      </c>
      <c r="O1225" t="s">
        <v>2618</v>
      </c>
      <c r="P1225" t="s">
        <v>2965</v>
      </c>
      <c r="Q1225" t="s">
        <v>2962</v>
      </c>
      <c r="R1225" s="19">
        <v>41032</v>
      </c>
      <c r="AE1225" t="s">
        <v>3043</v>
      </c>
      <c r="AF1225">
        <v>0</v>
      </c>
    </row>
    <row r="1226" spans="1:33" x14ac:dyDescent="0.55000000000000004">
      <c r="A1226" t="s">
        <v>32</v>
      </c>
      <c r="B1226" t="s">
        <v>38</v>
      </c>
      <c r="C1226" t="s">
        <v>416</v>
      </c>
      <c r="D1226" t="s">
        <v>2600</v>
      </c>
      <c r="E1226" t="s">
        <v>2986</v>
      </c>
      <c r="F1226" t="s">
        <v>2960</v>
      </c>
      <c r="G1226" t="s">
        <v>3846</v>
      </c>
      <c r="H1226">
        <v>5390000</v>
      </c>
      <c r="I1226">
        <v>5</v>
      </c>
      <c r="J1226" s="19">
        <v>44562</v>
      </c>
      <c r="K1226">
        <v>114.67400000000001</v>
      </c>
      <c r="L1226" t="s">
        <v>2618</v>
      </c>
      <c r="N1226" t="s">
        <v>2964</v>
      </c>
      <c r="O1226" t="s">
        <v>2618</v>
      </c>
      <c r="P1226" t="s">
        <v>2969</v>
      </c>
      <c r="Q1226" t="s">
        <v>2974</v>
      </c>
      <c r="R1226" s="19">
        <v>41032</v>
      </c>
      <c r="S1226" t="s">
        <v>2723</v>
      </c>
      <c r="T1226" t="s">
        <v>3848</v>
      </c>
      <c r="U1226" t="s">
        <v>3857</v>
      </c>
      <c r="V1226" t="s">
        <v>3865</v>
      </c>
      <c r="W1226" t="s">
        <v>3848</v>
      </c>
      <c r="X1226" t="s">
        <v>3868</v>
      </c>
      <c r="Y1226" t="s">
        <v>3873</v>
      </c>
      <c r="Z1226" t="s">
        <v>3873</v>
      </c>
      <c r="AA1226" t="s">
        <v>3873</v>
      </c>
      <c r="AB1226" t="s">
        <v>3874</v>
      </c>
      <c r="AC1226" s="21">
        <v>114.67</v>
      </c>
      <c r="AD1226" s="22">
        <v>3.2199999999999999E-2</v>
      </c>
      <c r="AE1226" t="s">
        <v>3043</v>
      </c>
      <c r="AF1226">
        <v>0</v>
      </c>
      <c r="AG1226" t="s">
        <v>3831</v>
      </c>
    </row>
    <row r="1227" spans="1:33" x14ac:dyDescent="0.55000000000000004">
      <c r="A1227" t="s">
        <v>32</v>
      </c>
      <c r="B1227" t="s">
        <v>38</v>
      </c>
      <c r="C1227" t="s">
        <v>416</v>
      </c>
      <c r="D1227" t="s">
        <v>2601</v>
      </c>
      <c r="E1227" t="s">
        <v>2986</v>
      </c>
      <c r="F1227" t="s">
        <v>2960</v>
      </c>
      <c r="G1227" t="s">
        <v>3846</v>
      </c>
      <c r="H1227">
        <v>5670000</v>
      </c>
      <c r="I1227">
        <v>5</v>
      </c>
      <c r="J1227" s="19">
        <v>44927</v>
      </c>
      <c r="K1227">
        <v>113.34099999999999</v>
      </c>
      <c r="L1227" t="s">
        <v>2618</v>
      </c>
      <c r="N1227" t="s">
        <v>2964</v>
      </c>
      <c r="O1227" t="s">
        <v>2618</v>
      </c>
      <c r="P1227" t="s">
        <v>2969</v>
      </c>
      <c r="Q1227" t="s">
        <v>2974</v>
      </c>
      <c r="R1227" s="19">
        <v>41032</v>
      </c>
      <c r="S1227" t="s">
        <v>2723</v>
      </c>
      <c r="T1227" t="s">
        <v>3848</v>
      </c>
      <c r="U1227" t="s">
        <v>3857</v>
      </c>
      <c r="V1227" t="s">
        <v>3865</v>
      </c>
      <c r="W1227" t="s">
        <v>3848</v>
      </c>
      <c r="X1227" t="s">
        <v>3868</v>
      </c>
      <c r="Y1227" t="s">
        <v>3873</v>
      </c>
      <c r="Z1227" t="s">
        <v>3873</v>
      </c>
      <c r="AA1227" t="s">
        <v>3873</v>
      </c>
      <c r="AB1227" t="s">
        <v>3874</v>
      </c>
      <c r="AC1227" s="21">
        <v>113.34</v>
      </c>
      <c r="AD1227" s="22">
        <v>3.3700000000000001E-2</v>
      </c>
      <c r="AE1227" t="s">
        <v>3043</v>
      </c>
      <c r="AF1227">
        <v>0</v>
      </c>
      <c r="AG1227" t="s">
        <v>3832</v>
      </c>
    </row>
    <row r="1228" spans="1:33" x14ac:dyDescent="0.55000000000000004">
      <c r="A1228" t="s">
        <v>32</v>
      </c>
      <c r="B1228" t="s">
        <v>38</v>
      </c>
      <c r="C1228" t="s">
        <v>416</v>
      </c>
      <c r="D1228" t="s">
        <v>2602</v>
      </c>
      <c r="E1228" t="s">
        <v>2986</v>
      </c>
      <c r="F1228" t="s">
        <v>2960</v>
      </c>
      <c r="G1228" t="s">
        <v>3846</v>
      </c>
      <c r="H1228">
        <v>5960000</v>
      </c>
      <c r="I1228">
        <v>5</v>
      </c>
      <c r="J1228" s="19">
        <v>45292</v>
      </c>
      <c r="K1228">
        <v>111.76600000000001</v>
      </c>
      <c r="L1228" t="s">
        <v>2618</v>
      </c>
      <c r="N1228" t="s">
        <v>2964</v>
      </c>
      <c r="O1228" t="s">
        <v>2618</v>
      </c>
      <c r="P1228" t="s">
        <v>2969</v>
      </c>
      <c r="Q1228" t="s">
        <v>2974</v>
      </c>
      <c r="R1228" s="19">
        <v>41032</v>
      </c>
      <c r="S1228" t="s">
        <v>2723</v>
      </c>
      <c r="T1228" t="s">
        <v>3848</v>
      </c>
      <c r="U1228" t="s">
        <v>3857</v>
      </c>
      <c r="V1228" t="s">
        <v>3865</v>
      </c>
      <c r="W1228" t="s">
        <v>3848</v>
      </c>
      <c r="X1228" t="s">
        <v>3868</v>
      </c>
      <c r="Y1228" t="s">
        <v>3873</v>
      </c>
      <c r="Z1228" t="s">
        <v>3873</v>
      </c>
      <c r="AA1228" t="s">
        <v>3873</v>
      </c>
      <c r="AB1228" t="s">
        <v>3874</v>
      </c>
      <c r="AC1228" s="21">
        <v>111.77</v>
      </c>
      <c r="AD1228" s="22">
        <v>3.5499999999999997E-2</v>
      </c>
      <c r="AE1228" t="s">
        <v>3043</v>
      </c>
      <c r="AF1228">
        <v>0</v>
      </c>
      <c r="AG1228" t="s">
        <v>3833</v>
      </c>
    </row>
    <row r="1229" spans="1:33" x14ac:dyDescent="0.55000000000000004">
      <c r="A1229" t="s">
        <v>32</v>
      </c>
      <c r="B1229" t="s">
        <v>38</v>
      </c>
      <c r="C1229" t="s">
        <v>416</v>
      </c>
      <c r="D1229" t="s">
        <v>2603</v>
      </c>
      <c r="E1229" t="s">
        <v>2986</v>
      </c>
      <c r="F1229" t="s">
        <v>2960</v>
      </c>
      <c r="G1229" t="s">
        <v>3846</v>
      </c>
      <c r="H1229">
        <v>6265000</v>
      </c>
      <c r="I1229">
        <v>5</v>
      </c>
      <c r="J1229" s="19">
        <v>45658</v>
      </c>
      <c r="K1229">
        <v>110.645</v>
      </c>
      <c r="L1229" t="s">
        <v>2618</v>
      </c>
      <c r="N1229" t="s">
        <v>2964</v>
      </c>
      <c r="O1229" t="s">
        <v>2618</v>
      </c>
      <c r="P1229" t="s">
        <v>2969</v>
      </c>
      <c r="Q1229" t="s">
        <v>2974</v>
      </c>
      <c r="R1229" s="19">
        <v>41032</v>
      </c>
      <c r="S1229" t="s">
        <v>2723</v>
      </c>
      <c r="T1229" t="s">
        <v>3848</v>
      </c>
      <c r="U1229" t="s">
        <v>3857</v>
      </c>
      <c r="V1229" t="s">
        <v>3865</v>
      </c>
      <c r="W1229" t="s">
        <v>3848</v>
      </c>
      <c r="X1229" t="s">
        <v>3868</v>
      </c>
      <c r="Y1229" t="s">
        <v>3873</v>
      </c>
      <c r="Z1229" t="s">
        <v>3873</v>
      </c>
      <c r="AA1229" t="s">
        <v>3873</v>
      </c>
      <c r="AB1229" t="s">
        <v>3874</v>
      </c>
      <c r="AC1229" s="21">
        <v>110.64</v>
      </c>
      <c r="AD1229" s="22">
        <v>3.6799999999999999E-2</v>
      </c>
      <c r="AE1229" t="s">
        <v>3043</v>
      </c>
      <c r="AF1229">
        <v>0</v>
      </c>
      <c r="AG1229" t="s">
        <v>3834</v>
      </c>
    </row>
    <row r="1230" spans="1:33" x14ac:dyDescent="0.55000000000000004">
      <c r="A1230" t="s">
        <v>32</v>
      </c>
      <c r="B1230" t="s">
        <v>38</v>
      </c>
      <c r="C1230" t="s">
        <v>416</v>
      </c>
      <c r="D1230" t="s">
        <v>2604</v>
      </c>
      <c r="E1230" t="s">
        <v>2986</v>
      </c>
      <c r="F1230" t="s">
        <v>2960</v>
      </c>
      <c r="G1230" t="s">
        <v>3846</v>
      </c>
      <c r="H1230">
        <v>6590000</v>
      </c>
      <c r="I1230">
        <v>5</v>
      </c>
      <c r="J1230" s="19">
        <v>46023</v>
      </c>
      <c r="K1230">
        <v>109.622</v>
      </c>
      <c r="L1230" t="s">
        <v>2618</v>
      </c>
      <c r="N1230" t="s">
        <v>2964</v>
      </c>
      <c r="O1230" t="s">
        <v>2618</v>
      </c>
      <c r="P1230" t="s">
        <v>2969</v>
      </c>
      <c r="Q1230" t="s">
        <v>2974</v>
      </c>
      <c r="R1230" s="19">
        <v>41032</v>
      </c>
      <c r="S1230" t="s">
        <v>2723</v>
      </c>
      <c r="T1230" t="s">
        <v>3848</v>
      </c>
      <c r="U1230" t="s">
        <v>3857</v>
      </c>
      <c r="V1230" t="s">
        <v>3865</v>
      </c>
      <c r="W1230" t="s">
        <v>3848</v>
      </c>
      <c r="X1230" t="s">
        <v>3868</v>
      </c>
      <c r="Y1230" t="s">
        <v>3873</v>
      </c>
      <c r="Z1230" t="s">
        <v>3873</v>
      </c>
      <c r="AA1230" t="s">
        <v>3873</v>
      </c>
      <c r="AB1230" t="s">
        <v>3874</v>
      </c>
      <c r="AC1230" s="21">
        <v>109.62</v>
      </c>
      <c r="AD1230" s="22">
        <v>3.7999999999999999E-2</v>
      </c>
      <c r="AE1230" t="s">
        <v>3043</v>
      </c>
      <c r="AF1230">
        <v>0</v>
      </c>
      <c r="AG1230" t="s">
        <v>3835</v>
      </c>
    </row>
    <row r="1231" spans="1:33" x14ac:dyDescent="0.55000000000000004">
      <c r="A1231" t="s">
        <v>32</v>
      </c>
      <c r="B1231" t="s">
        <v>38</v>
      </c>
      <c r="C1231" t="s">
        <v>416</v>
      </c>
      <c r="D1231" t="s">
        <v>2605</v>
      </c>
      <c r="E1231" t="s">
        <v>2986</v>
      </c>
      <c r="F1231" t="s">
        <v>2960</v>
      </c>
      <c r="G1231" t="s">
        <v>3846</v>
      </c>
      <c r="H1231">
        <v>6925000</v>
      </c>
      <c r="I1231">
        <v>5</v>
      </c>
      <c r="J1231" s="19">
        <v>46388</v>
      </c>
      <c r="K1231">
        <v>108.863</v>
      </c>
      <c r="L1231" t="s">
        <v>2618</v>
      </c>
      <c r="N1231" t="s">
        <v>2964</v>
      </c>
      <c r="O1231" t="s">
        <v>2618</v>
      </c>
      <c r="P1231" t="s">
        <v>2969</v>
      </c>
      <c r="Q1231" t="s">
        <v>2974</v>
      </c>
      <c r="R1231" s="19">
        <v>41032</v>
      </c>
      <c r="S1231" t="s">
        <v>2723</v>
      </c>
      <c r="T1231" t="s">
        <v>3848</v>
      </c>
      <c r="U1231" t="s">
        <v>3857</v>
      </c>
      <c r="V1231" t="s">
        <v>3865</v>
      </c>
      <c r="W1231" t="s">
        <v>3848</v>
      </c>
      <c r="X1231" t="s">
        <v>3868</v>
      </c>
      <c r="Y1231" t="s">
        <v>3873</v>
      </c>
      <c r="Z1231" t="s">
        <v>3873</v>
      </c>
      <c r="AA1231" t="s">
        <v>3873</v>
      </c>
      <c r="AB1231" t="s">
        <v>3874</v>
      </c>
      <c r="AC1231" s="21">
        <v>108.86</v>
      </c>
      <c r="AD1231" s="22">
        <v>3.8899999999999997E-2</v>
      </c>
      <c r="AE1231" t="s">
        <v>3043</v>
      </c>
      <c r="AF1231">
        <v>0</v>
      </c>
      <c r="AG1231" t="s">
        <v>3836</v>
      </c>
    </row>
    <row r="1232" spans="1:33" x14ac:dyDescent="0.55000000000000004">
      <c r="A1232" t="s">
        <v>32</v>
      </c>
      <c r="B1232" t="s">
        <v>38</v>
      </c>
      <c r="C1232" t="s">
        <v>416</v>
      </c>
      <c r="D1232" t="s">
        <v>2606</v>
      </c>
      <c r="E1232" t="s">
        <v>2986</v>
      </c>
      <c r="F1232" t="s">
        <v>2960</v>
      </c>
      <c r="G1232" t="s">
        <v>3846</v>
      </c>
      <c r="H1232">
        <v>7280000</v>
      </c>
      <c r="I1232">
        <v>5</v>
      </c>
      <c r="J1232" s="19">
        <v>46753</v>
      </c>
      <c r="K1232">
        <v>108.19199999999999</v>
      </c>
      <c r="L1232" t="s">
        <v>2618</v>
      </c>
      <c r="N1232" t="s">
        <v>2964</v>
      </c>
      <c r="O1232" t="s">
        <v>2618</v>
      </c>
      <c r="P1232" t="s">
        <v>2969</v>
      </c>
      <c r="Q1232" t="s">
        <v>2974</v>
      </c>
      <c r="R1232" s="19">
        <v>41032</v>
      </c>
      <c r="S1232" t="s">
        <v>2723</v>
      </c>
      <c r="T1232" t="s">
        <v>3848</v>
      </c>
      <c r="U1232" t="s">
        <v>3857</v>
      </c>
      <c r="V1232" t="s">
        <v>3865</v>
      </c>
      <c r="W1232" t="s">
        <v>3848</v>
      </c>
      <c r="X1232" t="s">
        <v>3868</v>
      </c>
      <c r="Y1232" t="s">
        <v>3873</v>
      </c>
      <c r="Z1232" t="s">
        <v>3873</v>
      </c>
      <c r="AA1232" t="s">
        <v>3873</v>
      </c>
      <c r="AB1232" t="s">
        <v>3874</v>
      </c>
      <c r="AC1232" s="21">
        <v>108.19</v>
      </c>
      <c r="AD1232" s="22">
        <v>3.9699999999999999E-2</v>
      </c>
      <c r="AE1232" t="s">
        <v>3043</v>
      </c>
      <c r="AF1232">
        <v>0</v>
      </c>
      <c r="AG1232" t="s">
        <v>3837</v>
      </c>
    </row>
    <row r="1233" spans="1:33" x14ac:dyDescent="0.55000000000000004">
      <c r="A1233" t="s">
        <v>32</v>
      </c>
      <c r="B1233" t="s">
        <v>38</v>
      </c>
      <c r="C1233" t="s">
        <v>416</v>
      </c>
      <c r="D1233" t="s">
        <v>2607</v>
      </c>
      <c r="E1233" t="s">
        <v>2986</v>
      </c>
      <c r="F1233" t="s">
        <v>2960</v>
      </c>
      <c r="G1233" t="s">
        <v>3846</v>
      </c>
      <c r="H1233">
        <v>7650000</v>
      </c>
      <c r="I1233">
        <v>5</v>
      </c>
      <c r="J1233" s="19">
        <v>47119</v>
      </c>
      <c r="K1233">
        <v>107.61</v>
      </c>
      <c r="L1233" t="s">
        <v>2618</v>
      </c>
      <c r="N1233" t="s">
        <v>2964</v>
      </c>
      <c r="O1233" t="s">
        <v>2618</v>
      </c>
      <c r="P1233" t="s">
        <v>2969</v>
      </c>
      <c r="Q1233" t="s">
        <v>2974</v>
      </c>
      <c r="R1233" s="19">
        <v>41032</v>
      </c>
      <c r="S1233" t="s">
        <v>2723</v>
      </c>
      <c r="T1233" t="s">
        <v>3848</v>
      </c>
      <c r="U1233" t="s">
        <v>3857</v>
      </c>
      <c r="V1233" t="s">
        <v>3865</v>
      </c>
      <c r="W1233" t="s">
        <v>3848</v>
      </c>
      <c r="X1233" t="s">
        <v>3868</v>
      </c>
      <c r="Y1233" t="s">
        <v>3873</v>
      </c>
      <c r="Z1233" t="s">
        <v>3873</v>
      </c>
      <c r="AA1233" t="s">
        <v>3873</v>
      </c>
      <c r="AB1233" t="s">
        <v>3874</v>
      </c>
      <c r="AC1233" s="21">
        <v>107.61</v>
      </c>
      <c r="AD1233" s="22">
        <v>4.0399999999999998E-2</v>
      </c>
      <c r="AE1233" t="s">
        <v>3043</v>
      </c>
      <c r="AF1233">
        <v>0</v>
      </c>
      <c r="AG1233" t="s">
        <v>3838</v>
      </c>
    </row>
    <row r="1234" spans="1:33" x14ac:dyDescent="0.55000000000000004">
      <c r="A1234" t="s">
        <v>32</v>
      </c>
      <c r="B1234" t="s">
        <v>38</v>
      </c>
      <c r="C1234" t="s">
        <v>416</v>
      </c>
      <c r="D1234" t="s">
        <v>2608</v>
      </c>
      <c r="E1234" t="s">
        <v>2986</v>
      </c>
      <c r="F1234" t="s">
        <v>2960</v>
      </c>
      <c r="G1234" t="s">
        <v>3846</v>
      </c>
      <c r="H1234">
        <v>8045000</v>
      </c>
      <c r="I1234">
        <v>5</v>
      </c>
      <c r="J1234" s="19">
        <v>47484</v>
      </c>
      <c r="K1234">
        <v>107.197</v>
      </c>
      <c r="L1234" t="s">
        <v>2618</v>
      </c>
      <c r="N1234" t="s">
        <v>2964</v>
      </c>
      <c r="O1234" t="s">
        <v>2618</v>
      </c>
      <c r="P1234" t="s">
        <v>2969</v>
      </c>
      <c r="Q1234" t="s">
        <v>2974</v>
      </c>
      <c r="R1234" s="19">
        <v>41032</v>
      </c>
      <c r="S1234" t="s">
        <v>2723</v>
      </c>
      <c r="T1234" t="s">
        <v>3848</v>
      </c>
      <c r="U1234" t="s">
        <v>3857</v>
      </c>
      <c r="V1234" t="s">
        <v>3865</v>
      </c>
      <c r="W1234" t="s">
        <v>3848</v>
      </c>
      <c r="X1234" t="s">
        <v>3868</v>
      </c>
      <c r="Y1234" t="s">
        <v>3873</v>
      </c>
      <c r="Z1234" t="s">
        <v>3873</v>
      </c>
      <c r="AA1234" t="s">
        <v>3873</v>
      </c>
      <c r="AB1234" t="s">
        <v>3874</v>
      </c>
      <c r="AC1234" s="21">
        <v>107.2</v>
      </c>
      <c r="AD1234" s="22">
        <v>4.0899999999999999E-2</v>
      </c>
      <c r="AE1234" t="s">
        <v>3043</v>
      </c>
      <c r="AF1234">
        <v>0</v>
      </c>
      <c r="AG1234" t="s">
        <v>3839</v>
      </c>
    </row>
    <row r="1235" spans="1:33" x14ac:dyDescent="0.55000000000000004">
      <c r="A1235" t="s">
        <v>32</v>
      </c>
      <c r="B1235" t="s">
        <v>38</v>
      </c>
      <c r="C1235" t="s">
        <v>416</v>
      </c>
      <c r="D1235" t="s">
        <v>2609</v>
      </c>
      <c r="E1235" t="s">
        <v>2986</v>
      </c>
      <c r="F1235" t="s">
        <v>2960</v>
      </c>
      <c r="G1235" t="s">
        <v>3846</v>
      </c>
      <c r="H1235">
        <v>8460000</v>
      </c>
      <c r="I1235">
        <v>5</v>
      </c>
      <c r="J1235" s="19">
        <v>47849</v>
      </c>
      <c r="K1235">
        <v>106.785</v>
      </c>
      <c r="L1235" t="s">
        <v>2618</v>
      </c>
      <c r="N1235" t="s">
        <v>2964</v>
      </c>
      <c r="O1235" t="s">
        <v>2618</v>
      </c>
      <c r="P1235" t="s">
        <v>2969</v>
      </c>
      <c r="Q1235" t="s">
        <v>2974</v>
      </c>
      <c r="R1235" s="19">
        <v>41032</v>
      </c>
      <c r="S1235" t="s">
        <v>2723</v>
      </c>
      <c r="T1235" t="s">
        <v>3848</v>
      </c>
      <c r="U1235" t="s">
        <v>3857</v>
      </c>
      <c r="V1235" t="s">
        <v>3865</v>
      </c>
      <c r="W1235" t="s">
        <v>3848</v>
      </c>
      <c r="X1235" t="s">
        <v>3868</v>
      </c>
      <c r="Y1235" t="s">
        <v>3873</v>
      </c>
      <c r="Z1235" t="s">
        <v>3873</v>
      </c>
      <c r="AA1235" t="s">
        <v>3873</v>
      </c>
      <c r="AB1235" t="s">
        <v>3874</v>
      </c>
      <c r="AC1235" s="21">
        <v>106.78</v>
      </c>
      <c r="AD1235" s="22">
        <v>4.1399999999999999E-2</v>
      </c>
      <c r="AE1235" t="s">
        <v>3043</v>
      </c>
      <c r="AF1235">
        <v>0</v>
      </c>
      <c r="AG1235" t="s">
        <v>3840</v>
      </c>
    </row>
    <row r="1236" spans="1:33" x14ac:dyDescent="0.55000000000000004">
      <c r="A1236" t="s">
        <v>32</v>
      </c>
      <c r="B1236" t="s">
        <v>38</v>
      </c>
      <c r="C1236" t="s">
        <v>416</v>
      </c>
      <c r="D1236" t="s">
        <v>2610</v>
      </c>
      <c r="E1236" t="s">
        <v>2986</v>
      </c>
      <c r="F1236" t="s">
        <v>2960</v>
      </c>
      <c r="G1236" t="s">
        <v>3846</v>
      </c>
      <c r="H1236">
        <v>8890000</v>
      </c>
      <c r="I1236">
        <v>5</v>
      </c>
      <c r="J1236" s="19">
        <v>48214</v>
      </c>
      <c r="K1236">
        <v>106.375</v>
      </c>
      <c r="L1236" t="s">
        <v>2618</v>
      </c>
      <c r="N1236" t="s">
        <v>2964</v>
      </c>
      <c r="O1236" t="s">
        <v>2618</v>
      </c>
      <c r="P1236" t="s">
        <v>2969</v>
      </c>
      <c r="Q1236" t="s">
        <v>2974</v>
      </c>
      <c r="R1236" s="19">
        <v>41032</v>
      </c>
      <c r="S1236" t="s">
        <v>2723</v>
      </c>
      <c r="T1236" t="s">
        <v>3848</v>
      </c>
      <c r="U1236" t="s">
        <v>3857</v>
      </c>
      <c r="V1236" t="s">
        <v>3865</v>
      </c>
      <c r="W1236" t="s">
        <v>3848</v>
      </c>
      <c r="X1236" t="s">
        <v>3868</v>
      </c>
      <c r="Y1236" t="s">
        <v>3873</v>
      </c>
      <c r="Z1236" t="s">
        <v>3873</v>
      </c>
      <c r="AA1236" t="s">
        <v>3873</v>
      </c>
      <c r="AB1236" t="s">
        <v>3874</v>
      </c>
      <c r="AC1236" s="21">
        <v>106.38</v>
      </c>
      <c r="AD1236" s="22">
        <v>4.19E-2</v>
      </c>
      <c r="AE1236" t="s">
        <v>3043</v>
      </c>
      <c r="AF1236">
        <v>0</v>
      </c>
      <c r="AG1236" t="s">
        <v>3841</v>
      </c>
    </row>
    <row r="1237" spans="1:33" x14ac:dyDescent="0.55000000000000004">
      <c r="A1237" t="s">
        <v>32</v>
      </c>
      <c r="B1237" t="s">
        <v>38</v>
      </c>
      <c r="C1237" t="s">
        <v>416</v>
      </c>
      <c r="D1237" t="s">
        <v>2611</v>
      </c>
      <c r="E1237" t="s">
        <v>2986</v>
      </c>
      <c r="F1237" t="s">
        <v>2960</v>
      </c>
      <c r="G1237" t="s">
        <v>3846</v>
      </c>
      <c r="H1237">
        <v>32605000</v>
      </c>
      <c r="I1237">
        <v>5</v>
      </c>
      <c r="J1237" s="19">
        <v>50041</v>
      </c>
      <c r="K1237">
        <v>104.67400000000001</v>
      </c>
      <c r="L1237" t="s">
        <v>2618</v>
      </c>
      <c r="N1237" t="s">
        <v>2964</v>
      </c>
      <c r="O1237" t="s">
        <v>2618</v>
      </c>
      <c r="P1237" t="s">
        <v>2969</v>
      </c>
      <c r="Q1237" t="s">
        <v>2974</v>
      </c>
      <c r="R1237" s="19">
        <v>41032</v>
      </c>
      <c r="S1237" t="s">
        <v>2723</v>
      </c>
      <c r="T1237" t="s">
        <v>3848</v>
      </c>
      <c r="U1237" t="s">
        <v>3857</v>
      </c>
      <c r="V1237" t="s">
        <v>3865</v>
      </c>
      <c r="W1237" t="s">
        <v>3848</v>
      </c>
      <c r="X1237" t="s">
        <v>3868</v>
      </c>
      <c r="Y1237" t="s">
        <v>3873</v>
      </c>
      <c r="Z1237" t="s">
        <v>3873</v>
      </c>
      <c r="AA1237" t="s">
        <v>3873</v>
      </c>
      <c r="AB1237" t="s">
        <v>3874</v>
      </c>
      <c r="AC1237" s="21">
        <v>104.67</v>
      </c>
      <c r="AD1237" s="22">
        <v>4.3999999999999997E-2</v>
      </c>
      <c r="AE1237" t="s">
        <v>3043</v>
      </c>
      <c r="AF1237">
        <v>0</v>
      </c>
      <c r="AG1237" t="s">
        <v>3842</v>
      </c>
    </row>
    <row r="1238" spans="1:33" x14ac:dyDescent="0.55000000000000004">
      <c r="A1238" t="s">
        <v>32</v>
      </c>
      <c r="B1238" t="s">
        <v>38</v>
      </c>
      <c r="C1238" t="s">
        <v>416</v>
      </c>
      <c r="D1238" t="s">
        <v>2612</v>
      </c>
      <c r="E1238" t="s">
        <v>2986</v>
      </c>
      <c r="F1238" t="s">
        <v>2960</v>
      </c>
      <c r="G1238" t="s">
        <v>3846</v>
      </c>
      <c r="H1238">
        <v>66490000</v>
      </c>
      <c r="I1238">
        <v>5</v>
      </c>
      <c r="J1238" s="19">
        <v>51867</v>
      </c>
      <c r="K1238">
        <v>104.274</v>
      </c>
      <c r="L1238" t="s">
        <v>2618</v>
      </c>
      <c r="N1238" t="s">
        <v>2964</v>
      </c>
      <c r="O1238" t="s">
        <v>2618</v>
      </c>
      <c r="P1238" t="s">
        <v>2969</v>
      </c>
      <c r="Q1238" t="s">
        <v>2974</v>
      </c>
      <c r="R1238" s="19">
        <v>41032</v>
      </c>
      <c r="S1238" t="s">
        <v>2723</v>
      </c>
      <c r="T1238" t="s">
        <v>3848</v>
      </c>
      <c r="U1238" t="s">
        <v>3857</v>
      </c>
      <c r="V1238" t="s">
        <v>3865</v>
      </c>
      <c r="W1238" t="s">
        <v>3848</v>
      </c>
      <c r="X1238" t="s">
        <v>3868</v>
      </c>
      <c r="Y1238" t="s">
        <v>3873</v>
      </c>
      <c r="Z1238" t="s">
        <v>3873</v>
      </c>
      <c r="AA1238" t="s">
        <v>3873</v>
      </c>
      <c r="AB1238" t="s">
        <v>3874</v>
      </c>
      <c r="AC1238" s="21">
        <v>104.27</v>
      </c>
      <c r="AD1238" s="22">
        <v>4.4499999999999998E-2</v>
      </c>
      <c r="AE1238" t="s">
        <v>3043</v>
      </c>
      <c r="AF1238">
        <v>0</v>
      </c>
      <c r="AG1238" t="s">
        <v>3843</v>
      </c>
    </row>
    <row r="1239" spans="1:33" x14ac:dyDescent="0.55000000000000004">
      <c r="A1239" t="s">
        <v>32</v>
      </c>
      <c r="B1239" t="s">
        <v>38</v>
      </c>
      <c r="C1239" t="s">
        <v>416</v>
      </c>
      <c r="D1239" t="s">
        <v>2613</v>
      </c>
      <c r="E1239" t="s">
        <v>2986</v>
      </c>
      <c r="F1239" t="s">
        <v>2960</v>
      </c>
      <c r="G1239" t="s">
        <v>3846</v>
      </c>
      <c r="H1239">
        <v>9350000</v>
      </c>
      <c r="I1239">
        <v>5</v>
      </c>
      <c r="J1239" s="19">
        <v>48580</v>
      </c>
      <c r="K1239">
        <v>105.967</v>
      </c>
      <c r="L1239" t="s">
        <v>2618</v>
      </c>
      <c r="N1239" t="s">
        <v>2964</v>
      </c>
      <c r="O1239" t="s">
        <v>2618</v>
      </c>
      <c r="P1239" t="s">
        <v>2969</v>
      </c>
      <c r="Q1239" t="s">
        <v>2974</v>
      </c>
      <c r="R1239" s="19">
        <v>41032</v>
      </c>
      <c r="S1239" t="s">
        <v>2723</v>
      </c>
      <c r="T1239" t="s">
        <v>3848</v>
      </c>
      <c r="U1239" t="s">
        <v>3857</v>
      </c>
      <c r="V1239" t="s">
        <v>3865</v>
      </c>
      <c r="W1239" t="s">
        <v>3848</v>
      </c>
      <c r="X1239" t="s">
        <v>3868</v>
      </c>
      <c r="Y1239" t="s">
        <v>3873</v>
      </c>
      <c r="Z1239" t="s">
        <v>3873</v>
      </c>
      <c r="AA1239" t="s">
        <v>3873</v>
      </c>
      <c r="AB1239" t="s">
        <v>3874</v>
      </c>
      <c r="AC1239" s="21">
        <v>105.97</v>
      </c>
      <c r="AD1239" s="22">
        <v>4.24E-2</v>
      </c>
      <c r="AE1239" t="s">
        <v>3043</v>
      </c>
      <c r="AF1239">
        <v>0</v>
      </c>
      <c r="AG1239" t="s">
        <v>3844</v>
      </c>
    </row>
    <row r="1240" spans="1:33" x14ac:dyDescent="0.55000000000000004">
      <c r="A1240" t="s">
        <v>32</v>
      </c>
      <c r="B1240" t="s">
        <v>38</v>
      </c>
      <c r="C1240" t="s">
        <v>416</v>
      </c>
      <c r="D1240" t="s">
        <v>2614</v>
      </c>
      <c r="E1240" t="s">
        <v>2986</v>
      </c>
      <c r="F1240" t="s">
        <v>2960</v>
      </c>
      <c r="G1240" t="s">
        <v>3846</v>
      </c>
      <c r="H1240">
        <v>9825000</v>
      </c>
      <c r="I1240">
        <v>5</v>
      </c>
      <c r="J1240" s="19">
        <v>48945</v>
      </c>
      <c r="K1240">
        <v>105.48</v>
      </c>
      <c r="L1240" t="s">
        <v>2618</v>
      </c>
      <c r="N1240" t="s">
        <v>2964</v>
      </c>
      <c r="O1240" t="s">
        <v>2618</v>
      </c>
      <c r="P1240" t="s">
        <v>2969</v>
      </c>
      <c r="Q1240" t="s">
        <v>2974</v>
      </c>
      <c r="R1240" s="19">
        <v>41032</v>
      </c>
      <c r="S1240" t="s">
        <v>2723</v>
      </c>
      <c r="T1240" t="s">
        <v>3848</v>
      </c>
      <c r="U1240" t="s">
        <v>3857</v>
      </c>
      <c r="V1240" t="s">
        <v>3865</v>
      </c>
      <c r="W1240" t="s">
        <v>3848</v>
      </c>
      <c r="X1240" t="s">
        <v>3868</v>
      </c>
      <c r="Y1240" t="s">
        <v>3873</v>
      </c>
      <c r="Z1240" t="s">
        <v>3873</v>
      </c>
      <c r="AA1240" t="s">
        <v>3873</v>
      </c>
      <c r="AB1240" t="s">
        <v>3874</v>
      </c>
      <c r="AC1240" s="21">
        <v>105.48</v>
      </c>
      <c r="AD1240" s="22">
        <v>4.2999999999999997E-2</v>
      </c>
      <c r="AE1240" t="s">
        <v>3043</v>
      </c>
      <c r="AF1240">
        <v>0</v>
      </c>
      <c r="AG1240" t="s">
        <v>3845</v>
      </c>
    </row>
    <row r="1241" spans="1:33" x14ac:dyDescent="0.55000000000000004">
      <c r="A1241" t="s">
        <v>32</v>
      </c>
      <c r="B1241" t="s">
        <v>38</v>
      </c>
      <c r="C1241" t="s">
        <v>253</v>
      </c>
      <c r="D1241" t="s">
        <v>1556</v>
      </c>
      <c r="E1241" t="s">
        <v>2986</v>
      </c>
      <c r="F1241" t="s">
        <v>2785</v>
      </c>
      <c r="G1241" t="s">
        <v>3846</v>
      </c>
      <c r="H1241">
        <v>765000</v>
      </c>
      <c r="I1241">
        <v>5</v>
      </c>
      <c r="J1241" s="19">
        <v>44378</v>
      </c>
      <c r="L1241">
        <v>107.093</v>
      </c>
      <c r="M1241">
        <v>1.03</v>
      </c>
      <c r="N1241" t="s">
        <v>2964</v>
      </c>
      <c r="O1241" t="s">
        <v>2618</v>
      </c>
      <c r="P1241" t="s">
        <v>2969</v>
      </c>
      <c r="Q1241" t="s">
        <v>2974</v>
      </c>
      <c r="R1241" s="19">
        <v>43718</v>
      </c>
      <c r="S1241" t="s">
        <v>3846</v>
      </c>
      <c r="T1241" t="s">
        <v>3848</v>
      </c>
      <c r="U1241" t="s">
        <v>3857</v>
      </c>
      <c r="V1241" t="s">
        <v>3865</v>
      </c>
      <c r="W1241" t="s">
        <v>3848</v>
      </c>
      <c r="X1241" t="s">
        <v>3868</v>
      </c>
      <c r="Y1241" t="s">
        <v>3873</v>
      </c>
      <c r="Z1241" t="s">
        <v>3873</v>
      </c>
      <c r="AA1241" t="s">
        <v>3873</v>
      </c>
      <c r="AB1241" t="s">
        <v>3873</v>
      </c>
      <c r="AC1241" s="21">
        <v>107.09</v>
      </c>
      <c r="AD1241" s="22">
        <v>1.03E-2</v>
      </c>
      <c r="AE1241" t="s">
        <v>3088</v>
      </c>
      <c r="AF1241">
        <v>0</v>
      </c>
      <c r="AG1241" t="s">
        <v>3475</v>
      </c>
    </row>
    <row r="1242" spans="1:33" x14ac:dyDescent="0.55000000000000004">
      <c r="A1242" t="s">
        <v>32</v>
      </c>
      <c r="B1242" t="s">
        <v>38</v>
      </c>
      <c r="C1242" t="s">
        <v>253</v>
      </c>
      <c r="D1242" t="s">
        <v>1557</v>
      </c>
      <c r="E1242" t="s">
        <v>2986</v>
      </c>
      <c r="F1242" t="s">
        <v>2785</v>
      </c>
      <c r="G1242" t="s">
        <v>3846</v>
      </c>
      <c r="H1242" s="20">
        <v>800000</v>
      </c>
      <c r="I1242">
        <v>5</v>
      </c>
      <c r="J1242" s="19">
        <v>44743</v>
      </c>
      <c r="L1242">
        <v>110.871</v>
      </c>
      <c r="M1242">
        <v>1.06</v>
      </c>
      <c r="N1242" t="s">
        <v>2964</v>
      </c>
      <c r="O1242" t="s">
        <v>2618</v>
      </c>
      <c r="P1242" t="s">
        <v>2969</v>
      </c>
      <c r="Q1242" t="s">
        <v>2974</v>
      </c>
      <c r="R1242" s="19">
        <v>43718</v>
      </c>
      <c r="S1242" t="s">
        <v>3846</v>
      </c>
      <c r="T1242" t="s">
        <v>3848</v>
      </c>
      <c r="U1242" t="s">
        <v>3857</v>
      </c>
      <c r="V1242" t="s">
        <v>3865</v>
      </c>
      <c r="W1242" t="s">
        <v>3848</v>
      </c>
      <c r="X1242" t="s">
        <v>3868</v>
      </c>
      <c r="Y1242" t="s">
        <v>3873</v>
      </c>
      <c r="Z1242" t="s">
        <v>3873</v>
      </c>
      <c r="AA1242" t="s">
        <v>3873</v>
      </c>
      <c r="AB1242" t="s">
        <v>3873</v>
      </c>
      <c r="AC1242" s="21">
        <v>110.87</v>
      </c>
      <c r="AD1242" s="22">
        <v>1.06E-2</v>
      </c>
      <c r="AE1242" t="s">
        <v>3088</v>
      </c>
      <c r="AF1242">
        <v>0</v>
      </c>
      <c r="AG1242" t="s">
        <v>3476</v>
      </c>
    </row>
    <row r="1243" spans="1:33" x14ac:dyDescent="0.55000000000000004">
      <c r="A1243" t="s">
        <v>32</v>
      </c>
      <c r="B1243" t="s">
        <v>38</v>
      </c>
      <c r="C1243" t="s">
        <v>253</v>
      </c>
      <c r="D1243" t="s">
        <v>1558</v>
      </c>
      <c r="E1243" t="s">
        <v>2986</v>
      </c>
      <c r="F1243" t="s">
        <v>2785</v>
      </c>
      <c r="G1243" t="s">
        <v>3846</v>
      </c>
      <c r="H1243">
        <v>835000</v>
      </c>
      <c r="I1243">
        <v>5</v>
      </c>
      <c r="J1243" s="19">
        <v>45108</v>
      </c>
      <c r="L1243">
        <v>114.58499999999999</v>
      </c>
      <c r="M1243">
        <v>1.08</v>
      </c>
      <c r="N1243" t="s">
        <v>2964</v>
      </c>
      <c r="O1243" t="s">
        <v>2618</v>
      </c>
      <c r="P1243" t="s">
        <v>2969</v>
      </c>
      <c r="Q1243" t="s">
        <v>2974</v>
      </c>
      <c r="R1243" s="19">
        <v>43718</v>
      </c>
      <c r="S1243" t="s">
        <v>3846</v>
      </c>
      <c r="T1243" t="s">
        <v>3848</v>
      </c>
      <c r="U1243" t="s">
        <v>3857</v>
      </c>
      <c r="V1243" t="s">
        <v>3865</v>
      </c>
      <c r="W1243" t="s">
        <v>3848</v>
      </c>
      <c r="X1243" t="s">
        <v>3868</v>
      </c>
      <c r="Y1243" t="s">
        <v>3873</v>
      </c>
      <c r="Z1243" t="s">
        <v>3873</v>
      </c>
      <c r="AA1243" t="s">
        <v>3873</v>
      </c>
      <c r="AB1243" t="s">
        <v>3873</v>
      </c>
      <c r="AC1243" s="21">
        <v>114.58</v>
      </c>
      <c r="AD1243" s="22">
        <v>1.0800000000000001E-2</v>
      </c>
      <c r="AE1243" t="s">
        <v>3088</v>
      </c>
      <c r="AF1243">
        <v>0</v>
      </c>
      <c r="AG1243" t="s">
        <v>3477</v>
      </c>
    </row>
    <row r="1244" spans="1:33" x14ac:dyDescent="0.55000000000000004">
      <c r="A1244" t="s">
        <v>32</v>
      </c>
      <c r="B1244" t="s">
        <v>38</v>
      </c>
      <c r="C1244" t="s">
        <v>253</v>
      </c>
      <c r="D1244" t="s">
        <v>1559</v>
      </c>
      <c r="E1244" t="s">
        <v>2986</v>
      </c>
      <c r="F1244" t="s">
        <v>2785</v>
      </c>
      <c r="G1244" t="s">
        <v>3846</v>
      </c>
      <c r="H1244">
        <v>880000</v>
      </c>
      <c r="I1244">
        <v>5</v>
      </c>
      <c r="J1244" s="19">
        <v>45474</v>
      </c>
      <c r="L1244">
        <v>118.111</v>
      </c>
      <c r="M1244">
        <v>1.1200000000000001</v>
      </c>
      <c r="N1244" t="s">
        <v>2964</v>
      </c>
      <c r="O1244" t="s">
        <v>2618</v>
      </c>
      <c r="P1244" t="s">
        <v>2969</v>
      </c>
      <c r="Q1244" t="s">
        <v>2974</v>
      </c>
      <c r="R1244" s="19">
        <v>43718</v>
      </c>
      <c r="S1244" t="s">
        <v>3846</v>
      </c>
      <c r="T1244" t="s">
        <v>3848</v>
      </c>
      <c r="U1244" t="s">
        <v>3857</v>
      </c>
      <c r="V1244" t="s">
        <v>3865</v>
      </c>
      <c r="W1244" t="s">
        <v>3848</v>
      </c>
      <c r="X1244" t="s">
        <v>3868</v>
      </c>
      <c r="Y1244" t="s">
        <v>3873</v>
      </c>
      <c r="Z1244" t="s">
        <v>3873</v>
      </c>
      <c r="AA1244" t="s">
        <v>3873</v>
      </c>
      <c r="AB1244" t="s">
        <v>3873</v>
      </c>
      <c r="AC1244" s="21">
        <v>118.11</v>
      </c>
      <c r="AD1244" s="22">
        <v>1.12E-2</v>
      </c>
      <c r="AE1244" t="s">
        <v>3088</v>
      </c>
      <c r="AF1244">
        <v>0</v>
      </c>
      <c r="AG1244" t="s">
        <v>3478</v>
      </c>
    </row>
    <row r="1245" spans="1:33" x14ac:dyDescent="0.55000000000000004">
      <c r="A1245" t="s">
        <v>32</v>
      </c>
      <c r="B1245" t="s">
        <v>38</v>
      </c>
      <c r="C1245" t="s">
        <v>253</v>
      </c>
      <c r="D1245" t="s">
        <v>1560</v>
      </c>
      <c r="E1245" t="s">
        <v>2986</v>
      </c>
      <c r="F1245" t="s">
        <v>2785</v>
      </c>
      <c r="G1245" t="s">
        <v>3846</v>
      </c>
      <c r="H1245">
        <v>925000</v>
      </c>
      <c r="I1245">
        <v>5</v>
      </c>
      <c r="J1245" s="19">
        <v>45839</v>
      </c>
      <c r="L1245">
        <v>121.444</v>
      </c>
      <c r="M1245">
        <v>1.17</v>
      </c>
      <c r="N1245" t="s">
        <v>2964</v>
      </c>
      <c r="O1245" t="s">
        <v>2618</v>
      </c>
      <c r="P1245" t="s">
        <v>2969</v>
      </c>
      <c r="Q1245" t="s">
        <v>2974</v>
      </c>
      <c r="R1245" s="19">
        <v>43718</v>
      </c>
      <c r="S1245" t="s">
        <v>3846</v>
      </c>
      <c r="T1245" t="s">
        <v>3848</v>
      </c>
      <c r="U1245" t="s">
        <v>3857</v>
      </c>
      <c r="V1245" t="s">
        <v>3865</v>
      </c>
      <c r="W1245" t="s">
        <v>3848</v>
      </c>
      <c r="X1245" t="s">
        <v>3868</v>
      </c>
      <c r="Y1245" t="s">
        <v>3873</v>
      </c>
      <c r="Z1245" t="s">
        <v>3873</v>
      </c>
      <c r="AA1245" t="s">
        <v>3873</v>
      </c>
      <c r="AB1245" t="s">
        <v>3873</v>
      </c>
      <c r="AC1245" s="21">
        <v>121.44</v>
      </c>
      <c r="AD1245" s="22">
        <v>1.17E-2</v>
      </c>
      <c r="AE1245" t="s">
        <v>3088</v>
      </c>
      <c r="AF1245">
        <v>0</v>
      </c>
      <c r="AG1245" t="s">
        <v>3479</v>
      </c>
    </row>
    <row r="1246" spans="1:33" x14ac:dyDescent="0.55000000000000004">
      <c r="A1246" t="s">
        <v>32</v>
      </c>
      <c r="B1246" t="s">
        <v>38</v>
      </c>
      <c r="C1246" t="s">
        <v>253</v>
      </c>
      <c r="D1246" t="s">
        <v>1561</v>
      </c>
      <c r="E1246" t="s">
        <v>2986</v>
      </c>
      <c r="F1246" t="s">
        <v>2785</v>
      </c>
      <c r="G1246" t="s">
        <v>3846</v>
      </c>
      <c r="H1246">
        <v>975000</v>
      </c>
      <c r="I1246">
        <v>5</v>
      </c>
      <c r="J1246" s="19">
        <v>46204</v>
      </c>
      <c r="L1246">
        <v>124.621</v>
      </c>
      <c r="M1246">
        <v>1.22</v>
      </c>
      <c r="N1246" t="s">
        <v>2964</v>
      </c>
      <c r="O1246" t="s">
        <v>2618</v>
      </c>
      <c r="P1246" t="s">
        <v>2969</v>
      </c>
      <c r="Q1246" t="s">
        <v>2974</v>
      </c>
      <c r="R1246" s="19">
        <v>43718</v>
      </c>
      <c r="S1246" t="s">
        <v>3846</v>
      </c>
      <c r="T1246" t="s">
        <v>3848</v>
      </c>
      <c r="U1246" t="s">
        <v>3857</v>
      </c>
      <c r="V1246" t="s">
        <v>3865</v>
      </c>
      <c r="W1246" t="s">
        <v>3848</v>
      </c>
      <c r="X1246" t="s">
        <v>3868</v>
      </c>
      <c r="Y1246" t="s">
        <v>3873</v>
      </c>
      <c r="Z1246" t="s">
        <v>3873</v>
      </c>
      <c r="AA1246" t="s">
        <v>3873</v>
      </c>
      <c r="AB1246" t="s">
        <v>3873</v>
      </c>
      <c r="AC1246" s="21">
        <v>124.62</v>
      </c>
      <c r="AD1246" s="22">
        <v>1.2200000000000001E-2</v>
      </c>
      <c r="AE1246" t="s">
        <v>3088</v>
      </c>
      <c r="AF1246">
        <v>0</v>
      </c>
      <c r="AG1246" t="s">
        <v>3480</v>
      </c>
    </row>
    <row r="1247" spans="1:33" hidden="1" x14ac:dyDescent="0.55000000000000004">
      <c r="A1247" t="s">
        <v>32</v>
      </c>
      <c r="B1247" t="s">
        <v>37</v>
      </c>
      <c r="C1247" t="s">
        <v>274</v>
      </c>
      <c r="D1247" t="s">
        <v>1697</v>
      </c>
      <c r="E1247">
        <v>47772</v>
      </c>
      <c r="F1247" t="s">
        <v>2826</v>
      </c>
      <c r="G1247" t="s">
        <v>2723</v>
      </c>
      <c r="H1247">
        <v>8040000</v>
      </c>
      <c r="I1247">
        <v>4.125</v>
      </c>
      <c r="J1247" s="19">
        <v>44896</v>
      </c>
      <c r="K1247">
        <v>97.122</v>
      </c>
      <c r="L1247" t="s">
        <v>2618</v>
      </c>
      <c r="N1247" t="s">
        <v>2618</v>
      </c>
      <c r="O1247" t="s">
        <v>2618</v>
      </c>
      <c r="P1247" t="s">
        <v>2965</v>
      </c>
      <c r="Q1247" t="s">
        <v>2962</v>
      </c>
      <c r="R1247" s="19">
        <v>39961</v>
      </c>
      <c r="AE1247" t="s">
        <v>3007</v>
      </c>
      <c r="AF1247" t="s">
        <v>3175</v>
      </c>
    </row>
    <row r="1248" spans="1:33" hidden="1" x14ac:dyDescent="0.55000000000000004">
      <c r="A1248" t="s">
        <v>32</v>
      </c>
      <c r="B1248" t="s">
        <v>37</v>
      </c>
      <c r="C1248" t="s">
        <v>274</v>
      </c>
      <c r="D1248" t="s">
        <v>1698</v>
      </c>
      <c r="E1248">
        <v>47772</v>
      </c>
      <c r="F1248" t="s">
        <v>2827</v>
      </c>
      <c r="G1248" t="s">
        <v>2723</v>
      </c>
      <c r="H1248">
        <v>3505000</v>
      </c>
      <c r="I1248">
        <v>4.125</v>
      </c>
      <c r="J1248" s="19">
        <v>44896</v>
      </c>
      <c r="K1248">
        <v>97.122</v>
      </c>
      <c r="L1248" t="s">
        <v>2618</v>
      </c>
      <c r="N1248" t="s">
        <v>2618</v>
      </c>
      <c r="O1248" t="s">
        <v>2618</v>
      </c>
      <c r="P1248" t="s">
        <v>2965</v>
      </c>
      <c r="Q1248" t="s">
        <v>2962</v>
      </c>
      <c r="R1248" s="19">
        <v>39961</v>
      </c>
      <c r="AE1248" t="s">
        <v>3007</v>
      </c>
      <c r="AF1248" t="s">
        <v>3175</v>
      </c>
    </row>
    <row r="1249" spans="1:32" hidden="1" x14ac:dyDescent="0.55000000000000004">
      <c r="A1249" t="s">
        <v>32</v>
      </c>
      <c r="B1249" t="s">
        <v>37</v>
      </c>
      <c r="C1249" t="s">
        <v>274</v>
      </c>
      <c r="D1249" t="s">
        <v>1776</v>
      </c>
      <c r="E1249">
        <v>47772</v>
      </c>
      <c r="F1249" t="s">
        <v>2723</v>
      </c>
      <c r="G1249" t="s">
        <v>2723</v>
      </c>
      <c r="H1249">
        <v>660000</v>
      </c>
      <c r="I1249">
        <v>3</v>
      </c>
      <c r="J1249" s="19">
        <v>40513</v>
      </c>
      <c r="K1249">
        <v>102.486</v>
      </c>
      <c r="L1249" t="s">
        <v>2618</v>
      </c>
      <c r="N1249" t="s">
        <v>2618</v>
      </c>
      <c r="O1249" t="s">
        <v>2618</v>
      </c>
      <c r="P1249" t="s">
        <v>2618</v>
      </c>
      <c r="Q1249" t="s">
        <v>2618</v>
      </c>
      <c r="R1249" s="19">
        <v>39961</v>
      </c>
      <c r="AE1249" t="s">
        <v>3007</v>
      </c>
      <c r="AF1249" t="s">
        <v>3175</v>
      </c>
    </row>
    <row r="1250" spans="1:32" hidden="1" x14ac:dyDescent="0.55000000000000004">
      <c r="A1250" t="s">
        <v>32</v>
      </c>
      <c r="B1250" t="s">
        <v>37</v>
      </c>
      <c r="C1250" t="s">
        <v>274</v>
      </c>
      <c r="D1250" t="s">
        <v>1777</v>
      </c>
      <c r="E1250">
        <v>47772</v>
      </c>
      <c r="F1250" t="s">
        <v>2723</v>
      </c>
      <c r="G1250" t="s">
        <v>2723</v>
      </c>
      <c r="H1250">
        <v>295000</v>
      </c>
      <c r="I1250">
        <v>3</v>
      </c>
      <c r="J1250" s="19">
        <v>40878</v>
      </c>
      <c r="K1250">
        <v>102.608</v>
      </c>
      <c r="L1250" t="s">
        <v>2618</v>
      </c>
      <c r="N1250" t="s">
        <v>2618</v>
      </c>
      <c r="O1250" t="s">
        <v>2618</v>
      </c>
      <c r="P1250" t="s">
        <v>2618</v>
      </c>
      <c r="Q1250" t="s">
        <v>2618</v>
      </c>
      <c r="R1250" s="19">
        <v>39961</v>
      </c>
      <c r="AE1250" t="s">
        <v>3007</v>
      </c>
      <c r="AF1250" t="s">
        <v>3175</v>
      </c>
    </row>
    <row r="1251" spans="1:32" hidden="1" x14ac:dyDescent="0.55000000000000004">
      <c r="A1251" t="s">
        <v>32</v>
      </c>
      <c r="B1251" t="s">
        <v>37</v>
      </c>
      <c r="C1251" t="s">
        <v>274</v>
      </c>
      <c r="D1251" t="s">
        <v>1778</v>
      </c>
      <c r="E1251">
        <v>47772</v>
      </c>
      <c r="F1251" t="s">
        <v>2723</v>
      </c>
      <c r="G1251" t="s">
        <v>2723</v>
      </c>
      <c r="H1251">
        <v>3880000</v>
      </c>
      <c r="I1251">
        <v>5</v>
      </c>
      <c r="J1251" s="19">
        <v>41244</v>
      </c>
      <c r="K1251">
        <v>109.05</v>
      </c>
      <c r="L1251" t="s">
        <v>2618</v>
      </c>
      <c r="N1251" t="s">
        <v>2618</v>
      </c>
      <c r="O1251" t="s">
        <v>2618</v>
      </c>
      <c r="P1251" t="s">
        <v>2618</v>
      </c>
      <c r="Q1251" t="s">
        <v>2618</v>
      </c>
      <c r="R1251" s="19">
        <v>39961</v>
      </c>
      <c r="AE1251" t="s">
        <v>3007</v>
      </c>
      <c r="AF1251" t="s">
        <v>3175</v>
      </c>
    </row>
    <row r="1252" spans="1:32" hidden="1" x14ac:dyDescent="0.55000000000000004">
      <c r="A1252" t="s">
        <v>32</v>
      </c>
      <c r="B1252" t="s">
        <v>37</v>
      </c>
      <c r="C1252" t="s">
        <v>274</v>
      </c>
      <c r="D1252" t="s">
        <v>1779</v>
      </c>
      <c r="E1252">
        <v>47772</v>
      </c>
      <c r="F1252" t="s">
        <v>2723</v>
      </c>
      <c r="G1252" t="s">
        <v>2723</v>
      </c>
      <c r="H1252">
        <v>1675000</v>
      </c>
      <c r="I1252">
        <v>3</v>
      </c>
      <c r="J1252" s="19">
        <v>41609</v>
      </c>
      <c r="K1252">
        <v>101.86199999999999</v>
      </c>
      <c r="L1252" t="s">
        <v>2618</v>
      </c>
      <c r="N1252" t="s">
        <v>2618</v>
      </c>
      <c r="O1252" t="s">
        <v>2618</v>
      </c>
      <c r="P1252" t="s">
        <v>2618</v>
      </c>
      <c r="Q1252" t="s">
        <v>2618</v>
      </c>
      <c r="R1252" s="19">
        <v>39961</v>
      </c>
      <c r="AE1252" t="s">
        <v>3007</v>
      </c>
      <c r="AF1252" t="s">
        <v>3175</v>
      </c>
    </row>
    <row r="1253" spans="1:32" hidden="1" x14ac:dyDescent="0.55000000000000004">
      <c r="A1253" t="s">
        <v>32</v>
      </c>
      <c r="B1253" t="s">
        <v>37</v>
      </c>
      <c r="C1253" t="s">
        <v>274</v>
      </c>
      <c r="D1253" t="s">
        <v>1780</v>
      </c>
      <c r="E1253">
        <v>47772</v>
      </c>
      <c r="F1253" t="s">
        <v>2723</v>
      </c>
      <c r="G1253" t="s">
        <v>2723</v>
      </c>
      <c r="H1253">
        <v>340000</v>
      </c>
      <c r="I1253">
        <v>3</v>
      </c>
      <c r="J1253" s="19">
        <v>41974</v>
      </c>
      <c r="K1253">
        <v>100.354</v>
      </c>
      <c r="L1253" t="s">
        <v>2618</v>
      </c>
      <c r="N1253" t="s">
        <v>2618</v>
      </c>
      <c r="O1253" t="s">
        <v>2618</v>
      </c>
      <c r="P1253" t="s">
        <v>2618</v>
      </c>
      <c r="Q1253" t="s">
        <v>2618</v>
      </c>
      <c r="R1253" s="19">
        <v>39961</v>
      </c>
      <c r="AE1253" t="s">
        <v>3007</v>
      </c>
      <c r="AF1253" t="s">
        <v>3175</v>
      </c>
    </row>
    <row r="1254" spans="1:32" hidden="1" x14ac:dyDescent="0.55000000000000004">
      <c r="A1254" t="s">
        <v>32</v>
      </c>
      <c r="B1254" t="s">
        <v>37</v>
      </c>
      <c r="C1254" t="s">
        <v>274</v>
      </c>
      <c r="D1254" t="s">
        <v>1781</v>
      </c>
      <c r="E1254">
        <v>47772</v>
      </c>
      <c r="F1254" t="s">
        <v>2723</v>
      </c>
      <c r="G1254" t="s">
        <v>2723</v>
      </c>
      <c r="H1254">
        <v>3945000</v>
      </c>
      <c r="I1254">
        <v>5.25</v>
      </c>
      <c r="J1254" s="19">
        <v>42339</v>
      </c>
      <c r="K1254">
        <v>112.083</v>
      </c>
      <c r="L1254" t="s">
        <v>2618</v>
      </c>
      <c r="N1254" t="s">
        <v>2618</v>
      </c>
      <c r="O1254" t="s">
        <v>2618</v>
      </c>
      <c r="P1254" t="s">
        <v>2965</v>
      </c>
      <c r="Q1254" t="s">
        <v>2618</v>
      </c>
      <c r="R1254" s="19">
        <v>39961</v>
      </c>
      <c r="AE1254" t="s">
        <v>3007</v>
      </c>
      <c r="AF1254" t="s">
        <v>3175</v>
      </c>
    </row>
    <row r="1255" spans="1:32" hidden="1" x14ac:dyDescent="0.55000000000000004">
      <c r="A1255" t="s">
        <v>32</v>
      </c>
      <c r="B1255" t="s">
        <v>37</v>
      </c>
      <c r="C1255" t="s">
        <v>274</v>
      </c>
      <c r="D1255" t="s">
        <v>1782</v>
      </c>
      <c r="E1255">
        <v>47772</v>
      </c>
      <c r="F1255" t="s">
        <v>2723</v>
      </c>
      <c r="G1255" t="s">
        <v>2723</v>
      </c>
      <c r="H1255">
        <v>4425000</v>
      </c>
      <c r="I1255">
        <v>3.2</v>
      </c>
      <c r="J1255" s="19">
        <v>42705</v>
      </c>
      <c r="K1255">
        <v>99.076999999999998</v>
      </c>
      <c r="L1255" t="s">
        <v>2618</v>
      </c>
      <c r="N1255" t="s">
        <v>2618</v>
      </c>
      <c r="O1255" t="s">
        <v>2965</v>
      </c>
      <c r="P1255" t="s">
        <v>2965</v>
      </c>
      <c r="Q1255" t="s">
        <v>2618</v>
      </c>
      <c r="R1255" s="19">
        <v>39961</v>
      </c>
      <c r="AE1255" t="s">
        <v>3007</v>
      </c>
      <c r="AF1255" t="s">
        <v>3175</v>
      </c>
    </row>
    <row r="1256" spans="1:32" hidden="1" x14ac:dyDescent="0.55000000000000004">
      <c r="A1256" t="s">
        <v>32</v>
      </c>
      <c r="B1256" t="s">
        <v>37</v>
      </c>
      <c r="C1256" t="s">
        <v>274</v>
      </c>
      <c r="D1256" t="s">
        <v>1783</v>
      </c>
      <c r="E1256">
        <v>47772</v>
      </c>
      <c r="F1256" t="s">
        <v>2723</v>
      </c>
      <c r="G1256" t="s">
        <v>2723</v>
      </c>
      <c r="H1256">
        <v>2870000</v>
      </c>
      <c r="I1256">
        <v>5</v>
      </c>
      <c r="J1256" s="19">
        <v>43070</v>
      </c>
      <c r="K1256">
        <v>110.568</v>
      </c>
      <c r="L1256" t="s">
        <v>2618</v>
      </c>
      <c r="N1256" t="s">
        <v>2618</v>
      </c>
      <c r="O1256" t="s">
        <v>2965</v>
      </c>
      <c r="P1256" t="s">
        <v>2965</v>
      </c>
      <c r="Q1256" t="s">
        <v>2618</v>
      </c>
      <c r="R1256" s="19">
        <v>39961</v>
      </c>
      <c r="AE1256" t="s">
        <v>3007</v>
      </c>
      <c r="AF1256" t="s">
        <v>3175</v>
      </c>
    </row>
    <row r="1257" spans="1:32" hidden="1" x14ac:dyDescent="0.55000000000000004">
      <c r="A1257" t="s">
        <v>32</v>
      </c>
      <c r="B1257" t="s">
        <v>37</v>
      </c>
      <c r="C1257" t="s">
        <v>274</v>
      </c>
      <c r="D1257" t="s">
        <v>1784</v>
      </c>
      <c r="E1257">
        <v>47772</v>
      </c>
      <c r="F1257" t="s">
        <v>2723</v>
      </c>
      <c r="G1257" t="s">
        <v>2723</v>
      </c>
      <c r="H1257">
        <v>2525000</v>
      </c>
      <c r="I1257">
        <v>3.5</v>
      </c>
      <c r="J1257" s="19">
        <v>43435</v>
      </c>
      <c r="K1257">
        <v>97.936999999999998</v>
      </c>
      <c r="L1257" t="s">
        <v>2618</v>
      </c>
      <c r="N1257" t="s">
        <v>2618</v>
      </c>
      <c r="O1257" t="s">
        <v>2965</v>
      </c>
      <c r="P1257" t="s">
        <v>2965</v>
      </c>
      <c r="Q1257" t="s">
        <v>2618</v>
      </c>
      <c r="R1257" s="19">
        <v>39961</v>
      </c>
      <c r="AE1257" t="s">
        <v>3007</v>
      </c>
      <c r="AF1257" t="s">
        <v>3175</v>
      </c>
    </row>
    <row r="1258" spans="1:32" hidden="1" x14ac:dyDescent="0.55000000000000004">
      <c r="A1258" t="s">
        <v>32</v>
      </c>
      <c r="B1258" t="s">
        <v>37</v>
      </c>
      <c r="C1258" t="s">
        <v>274</v>
      </c>
      <c r="D1258" t="s">
        <v>1785</v>
      </c>
      <c r="E1258">
        <v>47772</v>
      </c>
      <c r="F1258" t="s">
        <v>2723</v>
      </c>
      <c r="G1258" t="s">
        <v>2723</v>
      </c>
      <c r="H1258">
        <v>5925000</v>
      </c>
      <c r="I1258">
        <v>5.25</v>
      </c>
      <c r="J1258" s="19">
        <v>43800</v>
      </c>
      <c r="K1258">
        <v>111.274</v>
      </c>
      <c r="L1258" t="s">
        <v>2618</v>
      </c>
      <c r="N1258" t="s">
        <v>2618</v>
      </c>
      <c r="O1258" t="s">
        <v>2965</v>
      </c>
      <c r="P1258" t="s">
        <v>2965</v>
      </c>
      <c r="Q1258" t="s">
        <v>2962</v>
      </c>
      <c r="R1258" s="19">
        <v>39961</v>
      </c>
      <c r="AE1258" t="s">
        <v>3007</v>
      </c>
      <c r="AF1258" t="s">
        <v>3175</v>
      </c>
    </row>
    <row r="1259" spans="1:32" hidden="1" x14ac:dyDescent="0.55000000000000004">
      <c r="A1259" t="s">
        <v>32</v>
      </c>
      <c r="B1259" t="s">
        <v>37</v>
      </c>
      <c r="C1259" t="s">
        <v>274</v>
      </c>
      <c r="D1259" t="s">
        <v>1786</v>
      </c>
      <c r="E1259">
        <v>47772</v>
      </c>
      <c r="F1259" t="s">
        <v>2723</v>
      </c>
      <c r="G1259" t="s">
        <v>2723</v>
      </c>
      <c r="H1259">
        <v>6325000</v>
      </c>
      <c r="I1259">
        <v>5.25</v>
      </c>
      <c r="J1259" s="19">
        <v>44166</v>
      </c>
      <c r="K1259">
        <v>109.562</v>
      </c>
      <c r="L1259" t="s">
        <v>2618</v>
      </c>
      <c r="N1259" t="s">
        <v>2618</v>
      </c>
      <c r="O1259" t="s">
        <v>2966</v>
      </c>
      <c r="P1259" t="s">
        <v>2965</v>
      </c>
      <c r="Q1259" t="s">
        <v>2962</v>
      </c>
      <c r="R1259" s="19">
        <v>39961</v>
      </c>
      <c r="AE1259" t="s">
        <v>3007</v>
      </c>
      <c r="AF1259" t="s">
        <v>3175</v>
      </c>
    </row>
    <row r="1260" spans="1:32" hidden="1" x14ac:dyDescent="0.55000000000000004">
      <c r="A1260" t="s">
        <v>32</v>
      </c>
      <c r="B1260" t="s">
        <v>37</v>
      </c>
      <c r="C1260" t="s">
        <v>274</v>
      </c>
      <c r="D1260" t="s">
        <v>1787</v>
      </c>
      <c r="E1260">
        <v>47772</v>
      </c>
      <c r="F1260" t="s">
        <v>2723</v>
      </c>
      <c r="G1260" t="s">
        <v>2723</v>
      </c>
      <c r="H1260" s="20">
        <v>2000000</v>
      </c>
      <c r="I1260">
        <v>5.25</v>
      </c>
      <c r="J1260" s="19">
        <v>44531</v>
      </c>
      <c r="K1260">
        <v>108.23</v>
      </c>
      <c r="L1260" t="s">
        <v>2618</v>
      </c>
      <c r="N1260" t="s">
        <v>2618</v>
      </c>
      <c r="O1260" t="s">
        <v>2966</v>
      </c>
      <c r="P1260" t="s">
        <v>2965</v>
      </c>
      <c r="Q1260" t="s">
        <v>2962</v>
      </c>
      <c r="R1260" s="19">
        <v>39961</v>
      </c>
      <c r="AE1260" t="s">
        <v>3007</v>
      </c>
      <c r="AF1260" t="s">
        <v>3175</v>
      </c>
    </row>
    <row r="1261" spans="1:32" hidden="1" x14ac:dyDescent="0.55000000000000004">
      <c r="A1261" t="s">
        <v>32</v>
      </c>
      <c r="B1261" t="s">
        <v>37</v>
      </c>
      <c r="C1261" t="s">
        <v>274</v>
      </c>
      <c r="D1261" t="s">
        <v>1788</v>
      </c>
      <c r="E1261">
        <v>47772</v>
      </c>
      <c r="F1261" t="s">
        <v>2723</v>
      </c>
      <c r="G1261" t="s">
        <v>2723</v>
      </c>
      <c r="H1261">
        <v>11545000</v>
      </c>
      <c r="I1261">
        <v>4.125</v>
      </c>
      <c r="J1261" s="19">
        <v>44896</v>
      </c>
      <c r="K1261">
        <v>97.122</v>
      </c>
      <c r="L1261" t="s">
        <v>2618</v>
      </c>
      <c r="N1261" t="s">
        <v>2618</v>
      </c>
      <c r="O1261" t="s">
        <v>2966</v>
      </c>
      <c r="P1261" t="s">
        <v>2965</v>
      </c>
      <c r="Q1261" t="s">
        <v>2962</v>
      </c>
      <c r="R1261" s="19">
        <v>39961</v>
      </c>
      <c r="AE1261" t="s">
        <v>3007</v>
      </c>
      <c r="AF1261" t="s">
        <v>3175</v>
      </c>
    </row>
    <row r="1262" spans="1:32" hidden="1" x14ac:dyDescent="0.55000000000000004">
      <c r="A1262" t="s">
        <v>32</v>
      </c>
      <c r="B1262" t="s">
        <v>37</v>
      </c>
      <c r="C1262" t="s">
        <v>274</v>
      </c>
      <c r="D1262" t="s">
        <v>1789</v>
      </c>
      <c r="E1262">
        <v>47772</v>
      </c>
      <c r="F1262" t="s">
        <v>2723</v>
      </c>
      <c r="G1262" t="s">
        <v>2723</v>
      </c>
      <c r="H1262">
        <v>12265000</v>
      </c>
      <c r="I1262">
        <v>5.25</v>
      </c>
      <c r="J1262" s="19">
        <v>45261</v>
      </c>
      <c r="K1262">
        <v>106.051</v>
      </c>
      <c r="L1262" t="s">
        <v>2618</v>
      </c>
      <c r="N1262" t="s">
        <v>2618</v>
      </c>
      <c r="O1262" t="s">
        <v>2966</v>
      </c>
      <c r="P1262" t="s">
        <v>2965</v>
      </c>
      <c r="Q1262" t="s">
        <v>2962</v>
      </c>
      <c r="R1262" s="19">
        <v>39961</v>
      </c>
      <c r="AE1262" t="s">
        <v>3007</v>
      </c>
      <c r="AF1262" t="s">
        <v>3175</v>
      </c>
    </row>
    <row r="1263" spans="1:32" hidden="1" x14ac:dyDescent="0.55000000000000004">
      <c r="A1263" t="s">
        <v>32</v>
      </c>
      <c r="B1263" t="s">
        <v>37</v>
      </c>
      <c r="C1263" t="s">
        <v>274</v>
      </c>
      <c r="D1263" t="s">
        <v>1790</v>
      </c>
      <c r="E1263">
        <v>47772</v>
      </c>
      <c r="F1263" t="s">
        <v>2723</v>
      </c>
      <c r="G1263" t="s">
        <v>2723</v>
      </c>
      <c r="H1263">
        <v>4975000</v>
      </c>
      <c r="I1263">
        <v>4</v>
      </c>
      <c r="J1263" s="19">
        <v>44531</v>
      </c>
      <c r="K1263">
        <v>97.403999999999996</v>
      </c>
      <c r="L1263" t="s">
        <v>2618</v>
      </c>
      <c r="N1263" t="s">
        <v>2618</v>
      </c>
      <c r="O1263" t="s">
        <v>2966</v>
      </c>
      <c r="P1263" t="s">
        <v>2965</v>
      </c>
      <c r="Q1263" t="s">
        <v>2962</v>
      </c>
      <c r="R1263" s="19">
        <v>39961</v>
      </c>
      <c r="AE1263" t="s">
        <v>3007</v>
      </c>
      <c r="AF1263" t="s">
        <v>3175</v>
      </c>
    </row>
    <row r="1264" spans="1:32" hidden="1" x14ac:dyDescent="0.55000000000000004">
      <c r="A1264" t="s">
        <v>32</v>
      </c>
      <c r="B1264" t="s">
        <v>37</v>
      </c>
      <c r="C1264" t="s">
        <v>274</v>
      </c>
      <c r="D1264" t="s">
        <v>1791</v>
      </c>
      <c r="E1264">
        <v>47772</v>
      </c>
      <c r="F1264" t="s">
        <v>2723</v>
      </c>
      <c r="G1264" t="s">
        <v>2723</v>
      </c>
      <c r="H1264" s="20">
        <v>3000000</v>
      </c>
      <c r="I1264">
        <v>5</v>
      </c>
      <c r="J1264" s="19">
        <v>40878</v>
      </c>
      <c r="K1264">
        <v>107.482</v>
      </c>
      <c r="L1264" t="s">
        <v>2618</v>
      </c>
      <c r="N1264" t="s">
        <v>2618</v>
      </c>
      <c r="O1264" t="s">
        <v>2618</v>
      </c>
      <c r="P1264" t="s">
        <v>2618</v>
      </c>
      <c r="Q1264" t="s">
        <v>2618</v>
      </c>
      <c r="R1264" s="19">
        <v>39961</v>
      </c>
      <c r="AE1264" t="s">
        <v>3007</v>
      </c>
      <c r="AF1264" t="s">
        <v>3175</v>
      </c>
    </row>
    <row r="1265" spans="1:33" hidden="1" x14ac:dyDescent="0.55000000000000004">
      <c r="A1265" t="s">
        <v>32</v>
      </c>
      <c r="B1265" t="s">
        <v>37</v>
      </c>
      <c r="C1265" t="s">
        <v>274</v>
      </c>
      <c r="D1265" t="s">
        <v>1792</v>
      </c>
      <c r="E1265">
        <v>47772</v>
      </c>
      <c r="F1265" t="s">
        <v>2723</v>
      </c>
      <c r="G1265" t="s">
        <v>2723</v>
      </c>
      <c r="H1265">
        <v>2225000</v>
      </c>
      <c r="I1265">
        <v>4</v>
      </c>
      <c r="J1265" s="19">
        <v>41609</v>
      </c>
      <c r="K1265">
        <v>106.09399999999999</v>
      </c>
      <c r="L1265" t="s">
        <v>2618</v>
      </c>
      <c r="N1265" t="s">
        <v>2618</v>
      </c>
      <c r="O1265" t="s">
        <v>2618</v>
      </c>
      <c r="P1265" t="s">
        <v>2618</v>
      </c>
      <c r="Q1265" t="s">
        <v>2618</v>
      </c>
      <c r="R1265" s="19">
        <v>39961</v>
      </c>
      <c r="AE1265" t="s">
        <v>3007</v>
      </c>
      <c r="AF1265" t="s">
        <v>3175</v>
      </c>
    </row>
    <row r="1266" spans="1:33" hidden="1" x14ac:dyDescent="0.55000000000000004">
      <c r="A1266" t="s">
        <v>32</v>
      </c>
      <c r="B1266" t="s">
        <v>37</v>
      </c>
      <c r="C1266" t="s">
        <v>274</v>
      </c>
      <c r="D1266" t="s">
        <v>1793</v>
      </c>
      <c r="E1266">
        <v>47772</v>
      </c>
      <c r="F1266" t="s">
        <v>2723</v>
      </c>
      <c r="G1266" t="s">
        <v>2723</v>
      </c>
      <c r="H1266">
        <v>3745000</v>
      </c>
      <c r="I1266">
        <v>4</v>
      </c>
      <c r="J1266" s="19">
        <v>41974</v>
      </c>
      <c r="K1266">
        <v>105.40600000000001</v>
      </c>
      <c r="L1266" t="s">
        <v>2618</v>
      </c>
      <c r="N1266" t="s">
        <v>2618</v>
      </c>
      <c r="O1266" t="s">
        <v>2618</v>
      </c>
      <c r="P1266" t="s">
        <v>2618</v>
      </c>
      <c r="Q1266" t="s">
        <v>2618</v>
      </c>
      <c r="R1266" s="19">
        <v>39961</v>
      </c>
      <c r="AE1266" t="s">
        <v>3007</v>
      </c>
      <c r="AF1266" t="s">
        <v>3175</v>
      </c>
    </row>
    <row r="1267" spans="1:33" hidden="1" x14ac:dyDescent="0.55000000000000004">
      <c r="A1267" t="s">
        <v>32</v>
      </c>
      <c r="B1267" t="s">
        <v>37</v>
      </c>
      <c r="C1267" t="s">
        <v>274</v>
      </c>
      <c r="D1267" t="s">
        <v>1794</v>
      </c>
      <c r="E1267">
        <v>47772</v>
      </c>
      <c r="F1267" t="s">
        <v>2723</v>
      </c>
      <c r="G1267" t="s">
        <v>2723</v>
      </c>
      <c r="H1267">
        <v>3040000</v>
      </c>
      <c r="I1267">
        <v>5.25</v>
      </c>
      <c r="J1267" s="19">
        <v>43435</v>
      </c>
      <c r="K1267">
        <v>111.819</v>
      </c>
      <c r="L1267" t="s">
        <v>2618</v>
      </c>
      <c r="N1267" t="s">
        <v>2618</v>
      </c>
      <c r="O1267" t="s">
        <v>2965</v>
      </c>
      <c r="P1267" t="s">
        <v>2965</v>
      </c>
      <c r="Q1267" t="s">
        <v>2618</v>
      </c>
      <c r="R1267" s="19">
        <v>39961</v>
      </c>
      <c r="AE1267" t="s">
        <v>3007</v>
      </c>
      <c r="AF1267" t="s">
        <v>3175</v>
      </c>
    </row>
    <row r="1268" spans="1:33" hidden="1" x14ac:dyDescent="0.55000000000000004">
      <c r="A1268" t="s">
        <v>32</v>
      </c>
      <c r="B1268" t="s">
        <v>37</v>
      </c>
      <c r="C1268" t="s">
        <v>274</v>
      </c>
      <c r="D1268" t="s">
        <v>1795</v>
      </c>
      <c r="E1268">
        <v>47772</v>
      </c>
      <c r="F1268" t="s">
        <v>2723</v>
      </c>
      <c r="G1268" t="s">
        <v>2723</v>
      </c>
      <c r="H1268">
        <v>2365000</v>
      </c>
      <c r="I1268">
        <v>5.25</v>
      </c>
      <c r="J1268" s="19">
        <v>43070</v>
      </c>
      <c r="K1268">
        <v>112.39</v>
      </c>
      <c r="L1268" t="s">
        <v>2618</v>
      </c>
      <c r="N1268" t="s">
        <v>2618</v>
      </c>
      <c r="O1268" t="s">
        <v>2965</v>
      </c>
      <c r="P1268" t="s">
        <v>2965</v>
      </c>
      <c r="Q1268" t="s">
        <v>2618</v>
      </c>
      <c r="R1268" s="19">
        <v>39961</v>
      </c>
      <c r="AE1268" t="s">
        <v>3007</v>
      </c>
      <c r="AF1268" t="s">
        <v>3175</v>
      </c>
    </row>
    <row r="1269" spans="1:33" x14ac:dyDescent="0.55000000000000004">
      <c r="A1269" t="s">
        <v>32</v>
      </c>
      <c r="B1269" t="s">
        <v>38</v>
      </c>
      <c r="C1269" t="s">
        <v>253</v>
      </c>
      <c r="D1269" t="s">
        <v>1562</v>
      </c>
      <c r="E1269" t="s">
        <v>2986</v>
      </c>
      <c r="F1269" t="s">
        <v>2785</v>
      </c>
      <c r="G1269" t="s">
        <v>3846</v>
      </c>
      <c r="H1269">
        <v>1025000</v>
      </c>
      <c r="I1269">
        <v>5</v>
      </c>
      <c r="J1269" s="19">
        <v>46569</v>
      </c>
      <c r="L1269">
        <v>127.471</v>
      </c>
      <c r="M1269">
        <v>1.29</v>
      </c>
      <c r="N1269" t="s">
        <v>2964</v>
      </c>
      <c r="O1269" t="s">
        <v>2618</v>
      </c>
      <c r="P1269" t="s">
        <v>2969</v>
      </c>
      <c r="Q1269" t="s">
        <v>2974</v>
      </c>
      <c r="R1269" s="19">
        <v>43718</v>
      </c>
      <c r="S1269" t="s">
        <v>3846</v>
      </c>
      <c r="T1269" t="s">
        <v>3848</v>
      </c>
      <c r="U1269" t="s">
        <v>3857</v>
      </c>
      <c r="V1269" t="s">
        <v>3865</v>
      </c>
      <c r="W1269" t="s">
        <v>3848</v>
      </c>
      <c r="X1269" t="s">
        <v>3868</v>
      </c>
      <c r="Y1269" t="s">
        <v>3873</v>
      </c>
      <c r="Z1269" t="s">
        <v>3873</v>
      </c>
      <c r="AA1269" t="s">
        <v>3873</v>
      </c>
      <c r="AB1269" t="s">
        <v>3873</v>
      </c>
      <c r="AC1269" s="21">
        <v>127.47</v>
      </c>
      <c r="AD1269" s="22">
        <v>1.29E-2</v>
      </c>
      <c r="AE1269" t="s">
        <v>3088</v>
      </c>
      <c r="AF1269">
        <v>0</v>
      </c>
      <c r="AG1269" t="s">
        <v>3481</v>
      </c>
    </row>
    <row r="1270" spans="1:33" hidden="1" x14ac:dyDescent="0.55000000000000004">
      <c r="A1270" t="s">
        <v>32</v>
      </c>
      <c r="B1270" t="s">
        <v>48</v>
      </c>
      <c r="C1270" t="s">
        <v>122</v>
      </c>
      <c r="D1270" t="s">
        <v>695</v>
      </c>
      <c r="E1270">
        <v>47804</v>
      </c>
      <c r="F1270" t="s">
        <v>2674</v>
      </c>
      <c r="G1270" t="s">
        <v>2723</v>
      </c>
      <c r="H1270">
        <v>2885000</v>
      </c>
      <c r="I1270">
        <v>4</v>
      </c>
      <c r="J1270" s="19">
        <v>40360</v>
      </c>
      <c r="K1270">
        <v>102.285</v>
      </c>
      <c r="L1270" t="s">
        <v>2618</v>
      </c>
      <c r="N1270" t="s">
        <v>2618</v>
      </c>
      <c r="O1270" t="s">
        <v>2618</v>
      </c>
      <c r="P1270" t="s">
        <v>2618</v>
      </c>
      <c r="Q1270" t="s">
        <v>2618</v>
      </c>
      <c r="R1270" s="19">
        <v>39946</v>
      </c>
      <c r="AE1270" t="s">
        <v>3032</v>
      </c>
      <c r="AF1270">
        <v>0</v>
      </c>
    </row>
    <row r="1271" spans="1:33" hidden="1" x14ac:dyDescent="0.55000000000000004">
      <c r="A1271" t="s">
        <v>32</v>
      </c>
      <c r="B1271" t="s">
        <v>48</v>
      </c>
      <c r="C1271" t="s">
        <v>122</v>
      </c>
      <c r="D1271" t="s">
        <v>696</v>
      </c>
      <c r="E1271">
        <v>47804</v>
      </c>
      <c r="F1271" t="s">
        <v>2674</v>
      </c>
      <c r="G1271" t="s">
        <v>2723</v>
      </c>
      <c r="H1271">
        <v>6195000</v>
      </c>
      <c r="I1271">
        <v>4</v>
      </c>
      <c r="J1271" s="19">
        <v>40725</v>
      </c>
      <c r="K1271">
        <v>103.242</v>
      </c>
      <c r="L1271" t="s">
        <v>2618</v>
      </c>
      <c r="N1271" t="s">
        <v>2618</v>
      </c>
      <c r="O1271" t="s">
        <v>2618</v>
      </c>
      <c r="P1271" t="s">
        <v>2618</v>
      </c>
      <c r="Q1271" t="s">
        <v>2618</v>
      </c>
      <c r="R1271" s="19">
        <v>39946</v>
      </c>
      <c r="AE1271" t="s">
        <v>3032</v>
      </c>
      <c r="AF1271">
        <v>0</v>
      </c>
    </row>
    <row r="1272" spans="1:33" hidden="1" x14ac:dyDescent="0.55000000000000004">
      <c r="A1272" t="s">
        <v>32</v>
      </c>
      <c r="B1272" t="s">
        <v>48</v>
      </c>
      <c r="C1272" t="s">
        <v>122</v>
      </c>
      <c r="D1272" t="s">
        <v>697</v>
      </c>
      <c r="E1272">
        <v>47804</v>
      </c>
      <c r="F1272" t="s">
        <v>2674</v>
      </c>
      <c r="G1272" t="s">
        <v>2723</v>
      </c>
      <c r="H1272">
        <v>6480000</v>
      </c>
      <c r="I1272">
        <v>5</v>
      </c>
      <c r="J1272" s="19">
        <v>41091</v>
      </c>
      <c r="K1272">
        <v>106.76900000000001</v>
      </c>
      <c r="L1272" t="s">
        <v>2618</v>
      </c>
      <c r="N1272" t="s">
        <v>2618</v>
      </c>
      <c r="O1272" t="s">
        <v>2618</v>
      </c>
      <c r="P1272" t="s">
        <v>2618</v>
      </c>
      <c r="Q1272" t="s">
        <v>2618</v>
      </c>
      <c r="R1272" s="19">
        <v>39946</v>
      </c>
      <c r="AE1272" t="s">
        <v>3032</v>
      </c>
      <c r="AF1272">
        <v>0</v>
      </c>
    </row>
    <row r="1273" spans="1:33" hidden="1" x14ac:dyDescent="0.55000000000000004">
      <c r="A1273" t="s">
        <v>32</v>
      </c>
      <c r="B1273" t="s">
        <v>48</v>
      </c>
      <c r="C1273" t="s">
        <v>122</v>
      </c>
      <c r="D1273" t="s">
        <v>698</v>
      </c>
      <c r="E1273">
        <v>47804</v>
      </c>
      <c r="F1273" t="s">
        <v>2674</v>
      </c>
      <c r="G1273" t="s">
        <v>2723</v>
      </c>
      <c r="H1273">
        <v>6810000</v>
      </c>
      <c r="I1273">
        <v>5</v>
      </c>
      <c r="J1273" s="19">
        <v>41456</v>
      </c>
      <c r="K1273">
        <v>107.798</v>
      </c>
      <c r="L1273" t="s">
        <v>2618</v>
      </c>
      <c r="N1273" t="s">
        <v>2618</v>
      </c>
      <c r="O1273" t="s">
        <v>2618</v>
      </c>
      <c r="P1273" t="s">
        <v>2618</v>
      </c>
      <c r="Q1273" t="s">
        <v>2618</v>
      </c>
      <c r="R1273" s="19">
        <v>39946</v>
      </c>
      <c r="AE1273" t="s">
        <v>3032</v>
      </c>
      <c r="AF1273">
        <v>0</v>
      </c>
    </row>
    <row r="1274" spans="1:33" hidden="1" x14ac:dyDescent="0.55000000000000004">
      <c r="A1274" t="s">
        <v>32</v>
      </c>
      <c r="B1274" t="s">
        <v>48</v>
      </c>
      <c r="C1274" t="s">
        <v>122</v>
      </c>
      <c r="D1274" t="s">
        <v>699</v>
      </c>
      <c r="E1274">
        <v>47804</v>
      </c>
      <c r="F1274" t="s">
        <v>2674</v>
      </c>
      <c r="G1274" t="s">
        <v>2723</v>
      </c>
      <c r="H1274">
        <v>7160000</v>
      </c>
      <c r="I1274">
        <v>5</v>
      </c>
      <c r="J1274" s="19">
        <v>41821</v>
      </c>
      <c r="K1274">
        <v>107.71899999999999</v>
      </c>
      <c r="L1274" t="s">
        <v>2618</v>
      </c>
      <c r="N1274" t="s">
        <v>2618</v>
      </c>
      <c r="O1274" t="s">
        <v>2618</v>
      </c>
      <c r="P1274" t="s">
        <v>2618</v>
      </c>
      <c r="Q1274" t="s">
        <v>2618</v>
      </c>
      <c r="R1274" s="19">
        <v>39946</v>
      </c>
      <c r="AE1274" t="s">
        <v>3032</v>
      </c>
      <c r="AF1274">
        <v>0</v>
      </c>
    </row>
    <row r="1275" spans="1:33" hidden="1" x14ac:dyDescent="0.55000000000000004">
      <c r="A1275" t="s">
        <v>32</v>
      </c>
      <c r="B1275" t="s">
        <v>48</v>
      </c>
      <c r="C1275" t="s">
        <v>122</v>
      </c>
      <c r="D1275" t="s">
        <v>700</v>
      </c>
      <c r="E1275">
        <v>47804</v>
      </c>
      <c r="F1275" t="s">
        <v>2674</v>
      </c>
      <c r="G1275" t="s">
        <v>2723</v>
      </c>
      <c r="H1275">
        <v>7530000</v>
      </c>
      <c r="I1275">
        <v>5</v>
      </c>
      <c r="J1275" s="19">
        <v>42186</v>
      </c>
      <c r="K1275">
        <v>107.468</v>
      </c>
      <c r="L1275" t="s">
        <v>2618</v>
      </c>
      <c r="N1275" t="s">
        <v>2618</v>
      </c>
      <c r="O1275" t="s">
        <v>2618</v>
      </c>
      <c r="P1275" t="s">
        <v>2965</v>
      </c>
      <c r="Q1275" t="s">
        <v>2618</v>
      </c>
      <c r="R1275" s="19">
        <v>39946</v>
      </c>
      <c r="AE1275" t="s">
        <v>3032</v>
      </c>
      <c r="AF1275">
        <v>0</v>
      </c>
    </row>
    <row r="1276" spans="1:33" hidden="1" x14ac:dyDescent="0.55000000000000004">
      <c r="A1276" t="s">
        <v>32</v>
      </c>
      <c r="B1276" t="s">
        <v>48</v>
      </c>
      <c r="C1276" t="s">
        <v>122</v>
      </c>
      <c r="D1276" t="s">
        <v>701</v>
      </c>
      <c r="E1276">
        <v>47804</v>
      </c>
      <c r="F1276" t="s">
        <v>2674</v>
      </c>
      <c r="G1276" t="s">
        <v>2723</v>
      </c>
      <c r="H1276">
        <v>7915000</v>
      </c>
      <c r="I1276">
        <v>5</v>
      </c>
      <c r="J1276" s="19">
        <v>42552</v>
      </c>
      <c r="K1276">
        <v>107.238</v>
      </c>
      <c r="L1276" t="s">
        <v>2618</v>
      </c>
      <c r="N1276" t="s">
        <v>2618</v>
      </c>
      <c r="O1276" t="s">
        <v>2965</v>
      </c>
      <c r="P1276" t="s">
        <v>2965</v>
      </c>
      <c r="Q1276" t="s">
        <v>2618</v>
      </c>
      <c r="R1276" s="19">
        <v>39946</v>
      </c>
      <c r="AE1276" t="s">
        <v>3032</v>
      </c>
      <c r="AF1276">
        <v>0</v>
      </c>
    </row>
    <row r="1277" spans="1:33" hidden="1" x14ac:dyDescent="0.55000000000000004">
      <c r="A1277" t="s">
        <v>32</v>
      </c>
      <c r="B1277" t="s">
        <v>48</v>
      </c>
      <c r="C1277" t="s">
        <v>246</v>
      </c>
      <c r="D1277" t="s">
        <v>1489</v>
      </c>
      <c r="E1277">
        <v>47804</v>
      </c>
      <c r="F1277" t="s">
        <v>2801</v>
      </c>
      <c r="G1277" t="s">
        <v>2723</v>
      </c>
      <c r="H1277">
        <v>4725000</v>
      </c>
      <c r="I1277">
        <v>2</v>
      </c>
      <c r="J1277" s="19">
        <v>39995</v>
      </c>
      <c r="K1277">
        <v>100</v>
      </c>
      <c r="L1277" t="s">
        <v>2618</v>
      </c>
      <c r="N1277" t="s">
        <v>2618</v>
      </c>
      <c r="O1277" t="s">
        <v>2618</v>
      </c>
      <c r="P1277" t="s">
        <v>2618</v>
      </c>
      <c r="Q1277" t="s">
        <v>2618</v>
      </c>
      <c r="R1277" s="19">
        <v>39946</v>
      </c>
      <c r="AE1277" t="s">
        <v>3032</v>
      </c>
      <c r="AF1277">
        <v>0</v>
      </c>
    </row>
    <row r="1278" spans="1:33" hidden="1" x14ac:dyDescent="0.55000000000000004">
      <c r="A1278" t="s">
        <v>32</v>
      </c>
      <c r="B1278" t="s">
        <v>48</v>
      </c>
      <c r="C1278" t="s">
        <v>246</v>
      </c>
      <c r="D1278" t="s">
        <v>1490</v>
      </c>
      <c r="E1278">
        <v>47804</v>
      </c>
      <c r="F1278" t="s">
        <v>2801</v>
      </c>
      <c r="G1278" t="s">
        <v>2723</v>
      </c>
      <c r="H1278">
        <v>3090000</v>
      </c>
      <c r="I1278">
        <v>2.38</v>
      </c>
      <c r="J1278" s="19">
        <v>40360</v>
      </c>
      <c r="K1278">
        <v>100</v>
      </c>
      <c r="L1278" t="s">
        <v>2618</v>
      </c>
      <c r="N1278" t="s">
        <v>2618</v>
      </c>
      <c r="O1278" t="s">
        <v>2618</v>
      </c>
      <c r="P1278" t="s">
        <v>2618</v>
      </c>
      <c r="Q1278" t="s">
        <v>2618</v>
      </c>
      <c r="R1278" s="19">
        <v>39946</v>
      </c>
      <c r="AE1278" t="s">
        <v>3032</v>
      </c>
      <c r="AF1278">
        <v>0</v>
      </c>
    </row>
    <row r="1279" spans="1:33" x14ac:dyDescent="0.55000000000000004">
      <c r="A1279" t="s">
        <v>32</v>
      </c>
      <c r="B1279" t="s">
        <v>38</v>
      </c>
      <c r="C1279" t="s">
        <v>253</v>
      </c>
      <c r="D1279" t="s">
        <v>1563</v>
      </c>
      <c r="E1279" t="s">
        <v>2986</v>
      </c>
      <c r="F1279" t="s">
        <v>2785</v>
      </c>
      <c r="G1279" t="s">
        <v>3846</v>
      </c>
      <c r="H1279">
        <v>1070000</v>
      </c>
      <c r="I1279">
        <v>5</v>
      </c>
      <c r="J1279" s="19">
        <v>46935</v>
      </c>
      <c r="L1279">
        <v>130.02099999999999</v>
      </c>
      <c r="M1279">
        <v>1.37</v>
      </c>
      <c r="N1279" t="s">
        <v>2964</v>
      </c>
      <c r="O1279" t="s">
        <v>2618</v>
      </c>
      <c r="P1279" t="s">
        <v>2969</v>
      </c>
      <c r="Q1279" t="s">
        <v>2974</v>
      </c>
      <c r="R1279" s="19">
        <v>43718</v>
      </c>
      <c r="S1279" t="s">
        <v>3846</v>
      </c>
      <c r="T1279" t="s">
        <v>3848</v>
      </c>
      <c r="U1279" t="s">
        <v>3857</v>
      </c>
      <c r="V1279" t="s">
        <v>3865</v>
      </c>
      <c r="W1279" t="s">
        <v>3848</v>
      </c>
      <c r="X1279" t="s">
        <v>3868</v>
      </c>
      <c r="Y1279" t="s">
        <v>3873</v>
      </c>
      <c r="Z1279" t="s">
        <v>3873</v>
      </c>
      <c r="AA1279" t="s">
        <v>3873</v>
      </c>
      <c r="AB1279" t="s">
        <v>3873</v>
      </c>
      <c r="AC1279" s="21">
        <v>130.02000000000001</v>
      </c>
      <c r="AD1279" s="22">
        <v>1.37E-2</v>
      </c>
      <c r="AE1279" t="s">
        <v>3088</v>
      </c>
      <c r="AF1279">
        <v>0</v>
      </c>
      <c r="AG1279" t="s">
        <v>3482</v>
      </c>
    </row>
    <row r="1280" spans="1:33" x14ac:dyDescent="0.55000000000000004">
      <c r="A1280" t="s">
        <v>32</v>
      </c>
      <c r="B1280" t="s">
        <v>38</v>
      </c>
      <c r="C1280" t="s">
        <v>253</v>
      </c>
      <c r="D1280" t="s">
        <v>1564</v>
      </c>
      <c r="E1280" t="s">
        <v>2986</v>
      </c>
      <c r="F1280" t="s">
        <v>2785</v>
      </c>
      <c r="G1280" t="s">
        <v>3846</v>
      </c>
      <c r="H1280">
        <v>1130000</v>
      </c>
      <c r="I1280">
        <v>5</v>
      </c>
      <c r="J1280" s="19">
        <v>47300</v>
      </c>
      <c r="L1280">
        <v>132.56</v>
      </c>
      <c r="M1280">
        <v>1.43</v>
      </c>
      <c r="N1280" t="s">
        <v>2964</v>
      </c>
      <c r="O1280" t="s">
        <v>2618</v>
      </c>
      <c r="P1280" t="s">
        <v>2969</v>
      </c>
      <c r="Q1280" t="s">
        <v>2974</v>
      </c>
      <c r="R1280" s="19">
        <v>43718</v>
      </c>
      <c r="S1280" t="s">
        <v>3846</v>
      </c>
      <c r="T1280" t="s">
        <v>3848</v>
      </c>
      <c r="U1280" t="s">
        <v>3857</v>
      </c>
      <c r="V1280" t="s">
        <v>3865</v>
      </c>
      <c r="W1280" t="s">
        <v>3848</v>
      </c>
      <c r="X1280" t="s">
        <v>3868</v>
      </c>
      <c r="Y1280" t="s">
        <v>3873</v>
      </c>
      <c r="Z1280" t="s">
        <v>3873</v>
      </c>
      <c r="AA1280" t="s">
        <v>3873</v>
      </c>
      <c r="AB1280" t="s">
        <v>3873</v>
      </c>
      <c r="AC1280" s="21">
        <v>132.56</v>
      </c>
      <c r="AD1280" s="22">
        <v>1.43E-2</v>
      </c>
      <c r="AE1280" t="s">
        <v>3088</v>
      </c>
      <c r="AF1280">
        <v>0</v>
      </c>
      <c r="AG1280" t="s">
        <v>3483</v>
      </c>
    </row>
    <row r="1281" spans="1:33" x14ac:dyDescent="0.55000000000000004">
      <c r="A1281" t="s">
        <v>32</v>
      </c>
      <c r="B1281" t="s">
        <v>38</v>
      </c>
      <c r="C1281" t="s">
        <v>253</v>
      </c>
      <c r="D1281" t="s">
        <v>1565</v>
      </c>
      <c r="E1281" t="s">
        <v>2986</v>
      </c>
      <c r="F1281" t="s">
        <v>2785</v>
      </c>
      <c r="G1281" t="s">
        <v>3846</v>
      </c>
      <c r="H1281">
        <v>1180000</v>
      </c>
      <c r="I1281">
        <v>5</v>
      </c>
      <c r="J1281" s="19">
        <v>47665</v>
      </c>
      <c r="L1281">
        <v>131.59700000000001</v>
      </c>
      <c r="M1281">
        <v>1.52</v>
      </c>
      <c r="N1281" t="s">
        <v>2964</v>
      </c>
      <c r="O1281" t="s">
        <v>2618</v>
      </c>
      <c r="P1281" t="s">
        <v>2969</v>
      </c>
      <c r="Q1281" t="s">
        <v>2974</v>
      </c>
      <c r="R1281" s="19">
        <v>43718</v>
      </c>
      <c r="S1281" t="s">
        <v>3846</v>
      </c>
      <c r="T1281" t="s">
        <v>3848</v>
      </c>
      <c r="U1281" t="s">
        <v>3857</v>
      </c>
      <c r="V1281" t="s">
        <v>3865</v>
      </c>
      <c r="W1281" t="s">
        <v>3848</v>
      </c>
      <c r="X1281" t="s">
        <v>3868</v>
      </c>
      <c r="Y1281" t="s">
        <v>3873</v>
      </c>
      <c r="Z1281" t="s">
        <v>3873</v>
      </c>
      <c r="AA1281" t="s">
        <v>3873</v>
      </c>
      <c r="AB1281" t="s">
        <v>3873</v>
      </c>
      <c r="AC1281" s="21">
        <v>131.6</v>
      </c>
      <c r="AD1281" s="22">
        <v>1.52E-2</v>
      </c>
      <c r="AE1281" t="s">
        <v>3088</v>
      </c>
      <c r="AF1281">
        <v>0</v>
      </c>
      <c r="AG1281" t="s">
        <v>3484</v>
      </c>
    </row>
    <row r="1282" spans="1:33" x14ac:dyDescent="0.55000000000000004">
      <c r="A1282" t="s">
        <v>32</v>
      </c>
      <c r="B1282" t="s">
        <v>38</v>
      </c>
      <c r="C1282" t="s">
        <v>253</v>
      </c>
      <c r="D1282" t="s">
        <v>1566</v>
      </c>
      <c r="E1282" t="s">
        <v>2986</v>
      </c>
      <c r="F1282" t="s">
        <v>2785</v>
      </c>
      <c r="G1282" t="s">
        <v>3846</v>
      </c>
      <c r="H1282">
        <v>1245000</v>
      </c>
      <c r="I1282">
        <v>5</v>
      </c>
      <c r="J1282" s="19">
        <v>48030</v>
      </c>
      <c r="L1282">
        <v>131.065</v>
      </c>
      <c r="M1282">
        <v>1.57</v>
      </c>
      <c r="N1282" t="s">
        <v>2964</v>
      </c>
      <c r="O1282" t="s">
        <v>2618</v>
      </c>
      <c r="P1282" t="s">
        <v>2969</v>
      </c>
      <c r="Q1282" t="s">
        <v>2974</v>
      </c>
      <c r="R1282" s="19">
        <v>43718</v>
      </c>
      <c r="S1282" t="s">
        <v>3846</v>
      </c>
      <c r="T1282" t="s">
        <v>3848</v>
      </c>
      <c r="U1282" t="s">
        <v>3857</v>
      </c>
      <c r="V1282" t="s">
        <v>3865</v>
      </c>
      <c r="W1282" t="s">
        <v>3848</v>
      </c>
      <c r="X1282" t="s">
        <v>3868</v>
      </c>
      <c r="Y1282" t="s">
        <v>3873</v>
      </c>
      <c r="Z1282" t="s">
        <v>3873</v>
      </c>
      <c r="AA1282" t="s">
        <v>3873</v>
      </c>
      <c r="AB1282" t="s">
        <v>3873</v>
      </c>
      <c r="AC1282" s="21">
        <v>131.06</v>
      </c>
      <c r="AD1282" s="22">
        <v>1.5699999999999999E-2</v>
      </c>
      <c r="AE1282" t="s">
        <v>3088</v>
      </c>
      <c r="AF1282">
        <v>0</v>
      </c>
      <c r="AG1282" t="s">
        <v>3485</v>
      </c>
    </row>
    <row r="1283" spans="1:33" x14ac:dyDescent="0.55000000000000004">
      <c r="A1283" t="s">
        <v>32</v>
      </c>
      <c r="B1283" t="s">
        <v>38</v>
      </c>
      <c r="C1283" t="s">
        <v>253</v>
      </c>
      <c r="D1283" t="s">
        <v>1567</v>
      </c>
      <c r="E1283" t="s">
        <v>2986</v>
      </c>
      <c r="F1283" t="s">
        <v>2785</v>
      </c>
      <c r="G1283" t="s">
        <v>3846</v>
      </c>
      <c r="H1283">
        <v>1300000</v>
      </c>
      <c r="I1283">
        <v>5</v>
      </c>
      <c r="J1283" s="19">
        <v>48396</v>
      </c>
      <c r="L1283">
        <v>130.536</v>
      </c>
      <c r="M1283">
        <v>1.62</v>
      </c>
      <c r="N1283" t="s">
        <v>2964</v>
      </c>
      <c r="O1283" t="s">
        <v>2618</v>
      </c>
      <c r="P1283" t="s">
        <v>2969</v>
      </c>
      <c r="Q1283" t="s">
        <v>2974</v>
      </c>
      <c r="R1283" s="19">
        <v>43718</v>
      </c>
      <c r="S1283" t="s">
        <v>3846</v>
      </c>
      <c r="T1283" t="s">
        <v>3848</v>
      </c>
      <c r="U1283" t="s">
        <v>3857</v>
      </c>
      <c r="V1283" t="s">
        <v>3865</v>
      </c>
      <c r="W1283" t="s">
        <v>3848</v>
      </c>
      <c r="X1283" t="s">
        <v>3868</v>
      </c>
      <c r="Y1283" t="s">
        <v>3873</v>
      </c>
      <c r="Z1283" t="s">
        <v>3873</v>
      </c>
      <c r="AA1283" t="s">
        <v>3873</v>
      </c>
      <c r="AB1283" t="s">
        <v>3873</v>
      </c>
      <c r="AC1283" s="21">
        <v>130.54</v>
      </c>
      <c r="AD1283" s="22">
        <v>1.6199999999999999E-2</v>
      </c>
      <c r="AE1283" t="s">
        <v>3088</v>
      </c>
      <c r="AF1283">
        <v>0</v>
      </c>
      <c r="AG1283" t="s">
        <v>3486</v>
      </c>
    </row>
    <row r="1284" spans="1:33" x14ac:dyDescent="0.55000000000000004">
      <c r="A1284" t="s">
        <v>32</v>
      </c>
      <c r="B1284" t="s">
        <v>38</v>
      </c>
      <c r="C1284" t="s">
        <v>253</v>
      </c>
      <c r="D1284" t="s">
        <v>1568</v>
      </c>
      <c r="E1284" t="s">
        <v>2986</v>
      </c>
      <c r="F1284" t="s">
        <v>2785</v>
      </c>
      <c r="G1284" t="s">
        <v>3846</v>
      </c>
      <c r="H1284">
        <v>1370000</v>
      </c>
      <c r="I1284">
        <v>5</v>
      </c>
      <c r="J1284" s="19">
        <v>48761</v>
      </c>
      <c r="L1284">
        <v>130.00899999999999</v>
      </c>
      <c r="M1284">
        <v>1.67</v>
      </c>
      <c r="N1284" t="s">
        <v>2964</v>
      </c>
      <c r="O1284" t="s">
        <v>2618</v>
      </c>
      <c r="P1284" t="s">
        <v>2969</v>
      </c>
      <c r="Q1284" t="s">
        <v>2974</v>
      </c>
      <c r="R1284" s="19">
        <v>43718</v>
      </c>
      <c r="S1284" t="s">
        <v>3846</v>
      </c>
      <c r="T1284" t="s">
        <v>3848</v>
      </c>
      <c r="U1284" t="s">
        <v>3857</v>
      </c>
      <c r="V1284" t="s">
        <v>3865</v>
      </c>
      <c r="W1284" t="s">
        <v>3848</v>
      </c>
      <c r="X1284" t="s">
        <v>3868</v>
      </c>
      <c r="Y1284" t="s">
        <v>3873</v>
      </c>
      <c r="Z1284" t="s">
        <v>3873</v>
      </c>
      <c r="AA1284" t="s">
        <v>3873</v>
      </c>
      <c r="AB1284" t="s">
        <v>3873</v>
      </c>
      <c r="AC1284" s="21">
        <v>130.01</v>
      </c>
      <c r="AD1284" s="22">
        <v>1.67E-2</v>
      </c>
      <c r="AE1284" t="s">
        <v>3088</v>
      </c>
      <c r="AF1284">
        <v>0</v>
      </c>
      <c r="AG1284" t="s">
        <v>3487</v>
      </c>
    </row>
    <row r="1285" spans="1:33" x14ac:dyDescent="0.55000000000000004">
      <c r="A1285" t="s">
        <v>32</v>
      </c>
      <c r="B1285" t="s">
        <v>38</v>
      </c>
      <c r="C1285" t="s">
        <v>253</v>
      </c>
      <c r="D1285" t="s">
        <v>1569</v>
      </c>
      <c r="E1285" t="s">
        <v>2986</v>
      </c>
      <c r="F1285" t="s">
        <v>2785</v>
      </c>
      <c r="G1285" t="s">
        <v>3846</v>
      </c>
      <c r="H1285">
        <v>1435000</v>
      </c>
      <c r="I1285">
        <v>5</v>
      </c>
      <c r="J1285" s="19">
        <v>49126</v>
      </c>
      <c r="L1285">
        <v>129.48500000000001</v>
      </c>
      <c r="M1285">
        <v>1.72</v>
      </c>
      <c r="N1285" t="s">
        <v>2964</v>
      </c>
      <c r="O1285" t="s">
        <v>2618</v>
      </c>
      <c r="P1285" t="s">
        <v>2969</v>
      </c>
      <c r="Q1285" t="s">
        <v>2974</v>
      </c>
      <c r="R1285" s="19">
        <v>43718</v>
      </c>
      <c r="S1285" t="s">
        <v>3846</v>
      </c>
      <c r="T1285" t="s">
        <v>3848</v>
      </c>
      <c r="U1285" t="s">
        <v>3857</v>
      </c>
      <c r="V1285" t="s">
        <v>3865</v>
      </c>
      <c r="W1285" t="s">
        <v>3848</v>
      </c>
      <c r="X1285" t="s">
        <v>3868</v>
      </c>
      <c r="Y1285" t="s">
        <v>3873</v>
      </c>
      <c r="Z1285" t="s">
        <v>3873</v>
      </c>
      <c r="AA1285" t="s">
        <v>3873</v>
      </c>
      <c r="AB1285" t="s">
        <v>3873</v>
      </c>
      <c r="AC1285" s="21">
        <v>129.47999999999999</v>
      </c>
      <c r="AD1285" s="22">
        <v>1.72E-2</v>
      </c>
      <c r="AE1285" t="s">
        <v>3088</v>
      </c>
      <c r="AF1285">
        <v>0</v>
      </c>
      <c r="AG1285" t="s">
        <v>3488</v>
      </c>
    </row>
    <row r="1286" spans="1:33" x14ac:dyDescent="0.55000000000000004">
      <c r="A1286" t="s">
        <v>32</v>
      </c>
      <c r="B1286" t="s">
        <v>38</v>
      </c>
      <c r="C1286" t="s">
        <v>253</v>
      </c>
      <c r="D1286" t="s">
        <v>1570</v>
      </c>
      <c r="E1286" t="s">
        <v>2986</v>
      </c>
      <c r="F1286" t="s">
        <v>2785</v>
      </c>
      <c r="G1286" t="s">
        <v>3846</v>
      </c>
      <c r="H1286">
        <v>1505000</v>
      </c>
      <c r="I1286">
        <v>5</v>
      </c>
      <c r="J1286" s="19">
        <v>49491</v>
      </c>
      <c r="L1286">
        <v>129.06700000000001</v>
      </c>
      <c r="M1286">
        <v>1.76</v>
      </c>
      <c r="N1286" t="s">
        <v>2964</v>
      </c>
      <c r="O1286" t="s">
        <v>2618</v>
      </c>
      <c r="P1286" t="s">
        <v>2969</v>
      </c>
      <c r="Q1286" t="s">
        <v>2974</v>
      </c>
      <c r="R1286" s="19">
        <v>43718</v>
      </c>
      <c r="S1286" t="s">
        <v>3846</v>
      </c>
      <c r="T1286" t="s">
        <v>3848</v>
      </c>
      <c r="U1286" t="s">
        <v>3857</v>
      </c>
      <c r="V1286" t="s">
        <v>3865</v>
      </c>
      <c r="W1286" t="s">
        <v>3848</v>
      </c>
      <c r="X1286" t="s">
        <v>3868</v>
      </c>
      <c r="Y1286" t="s">
        <v>3873</v>
      </c>
      <c r="Z1286" t="s">
        <v>3873</v>
      </c>
      <c r="AA1286" t="s">
        <v>3873</v>
      </c>
      <c r="AB1286" t="s">
        <v>3873</v>
      </c>
      <c r="AC1286" s="21">
        <v>129.07</v>
      </c>
      <c r="AD1286" s="22">
        <v>1.7600000000000001E-2</v>
      </c>
      <c r="AE1286" t="s">
        <v>3088</v>
      </c>
      <c r="AF1286">
        <v>0</v>
      </c>
      <c r="AG1286" t="s">
        <v>3489</v>
      </c>
    </row>
    <row r="1287" spans="1:33" x14ac:dyDescent="0.55000000000000004">
      <c r="A1287" t="s">
        <v>32</v>
      </c>
      <c r="B1287" t="s">
        <v>38</v>
      </c>
      <c r="C1287" t="s">
        <v>253</v>
      </c>
      <c r="D1287" t="s">
        <v>1571</v>
      </c>
      <c r="E1287" t="s">
        <v>2986</v>
      </c>
      <c r="F1287" t="s">
        <v>2785</v>
      </c>
      <c r="G1287" t="s">
        <v>3846</v>
      </c>
      <c r="H1287">
        <v>1580000</v>
      </c>
      <c r="I1287">
        <v>5</v>
      </c>
      <c r="J1287" s="19">
        <v>49857</v>
      </c>
      <c r="L1287">
        <v>128.65100000000001</v>
      </c>
      <c r="M1287">
        <v>1.8</v>
      </c>
      <c r="N1287" t="s">
        <v>2964</v>
      </c>
      <c r="O1287" t="s">
        <v>2618</v>
      </c>
      <c r="P1287" t="s">
        <v>2969</v>
      </c>
      <c r="Q1287" t="s">
        <v>2974</v>
      </c>
      <c r="R1287" s="19">
        <v>43718</v>
      </c>
      <c r="S1287" t="s">
        <v>3846</v>
      </c>
      <c r="T1287" t="s">
        <v>3848</v>
      </c>
      <c r="U1287" t="s">
        <v>3857</v>
      </c>
      <c r="V1287" t="s">
        <v>3865</v>
      </c>
      <c r="W1287" t="s">
        <v>3848</v>
      </c>
      <c r="X1287" t="s">
        <v>3868</v>
      </c>
      <c r="Y1287" t="s">
        <v>3873</v>
      </c>
      <c r="Z1287" t="s">
        <v>3873</v>
      </c>
      <c r="AA1287" t="s">
        <v>3873</v>
      </c>
      <c r="AB1287" t="s">
        <v>3873</v>
      </c>
      <c r="AC1287" s="21">
        <v>128.65</v>
      </c>
      <c r="AD1287" s="22">
        <v>1.7999999999999999E-2</v>
      </c>
      <c r="AE1287" t="s">
        <v>3088</v>
      </c>
      <c r="AF1287">
        <v>0</v>
      </c>
      <c r="AG1287" t="s">
        <v>3490</v>
      </c>
    </row>
    <row r="1288" spans="1:33" x14ac:dyDescent="0.55000000000000004">
      <c r="A1288" t="s">
        <v>32</v>
      </c>
      <c r="B1288" t="s">
        <v>38</v>
      </c>
      <c r="C1288" t="s">
        <v>253</v>
      </c>
      <c r="D1288" t="s">
        <v>1572</v>
      </c>
      <c r="E1288" t="s">
        <v>2986</v>
      </c>
      <c r="F1288" t="s">
        <v>2785</v>
      </c>
      <c r="G1288" t="s">
        <v>3846</v>
      </c>
      <c r="H1288">
        <v>1660000</v>
      </c>
      <c r="I1288">
        <v>5</v>
      </c>
      <c r="J1288" s="19">
        <v>50222</v>
      </c>
      <c r="L1288">
        <v>128.23699999999999</v>
      </c>
      <c r="M1288">
        <v>1.84</v>
      </c>
      <c r="N1288" t="s">
        <v>2964</v>
      </c>
      <c r="O1288" t="s">
        <v>2618</v>
      </c>
      <c r="P1288" t="s">
        <v>2969</v>
      </c>
      <c r="Q1288" t="s">
        <v>2974</v>
      </c>
      <c r="R1288" s="19">
        <v>43718</v>
      </c>
      <c r="S1288" t="s">
        <v>3846</v>
      </c>
      <c r="T1288" t="s">
        <v>3848</v>
      </c>
      <c r="U1288" t="s">
        <v>3857</v>
      </c>
      <c r="V1288" t="s">
        <v>3865</v>
      </c>
      <c r="W1288" t="s">
        <v>3848</v>
      </c>
      <c r="X1288" t="s">
        <v>3868</v>
      </c>
      <c r="Y1288" t="s">
        <v>3873</v>
      </c>
      <c r="Z1288" t="s">
        <v>3873</v>
      </c>
      <c r="AA1288" t="s">
        <v>3873</v>
      </c>
      <c r="AB1288" t="s">
        <v>3873</v>
      </c>
      <c r="AC1288" s="21">
        <v>128.24</v>
      </c>
      <c r="AD1288" s="22">
        <v>1.84E-2</v>
      </c>
      <c r="AE1288" t="s">
        <v>3088</v>
      </c>
      <c r="AF1288">
        <v>0</v>
      </c>
      <c r="AG1288" t="s">
        <v>3491</v>
      </c>
    </row>
    <row r="1289" spans="1:33" x14ac:dyDescent="0.55000000000000004">
      <c r="A1289" t="s">
        <v>32</v>
      </c>
      <c r="B1289" t="s">
        <v>38</v>
      </c>
      <c r="C1289" t="s">
        <v>253</v>
      </c>
      <c r="D1289" t="s">
        <v>1573</v>
      </c>
      <c r="E1289" t="s">
        <v>2986</v>
      </c>
      <c r="F1289" t="s">
        <v>2785</v>
      </c>
      <c r="G1289" t="s">
        <v>3846</v>
      </c>
      <c r="H1289">
        <v>1740000</v>
      </c>
      <c r="I1289">
        <v>5</v>
      </c>
      <c r="J1289" s="19">
        <v>50587</v>
      </c>
      <c r="L1289">
        <v>127.824</v>
      </c>
      <c r="M1289">
        <v>1.88</v>
      </c>
      <c r="N1289" t="s">
        <v>2964</v>
      </c>
      <c r="O1289" t="s">
        <v>2618</v>
      </c>
      <c r="P1289" t="s">
        <v>2969</v>
      </c>
      <c r="Q1289" t="s">
        <v>2974</v>
      </c>
      <c r="R1289" s="19">
        <v>43718</v>
      </c>
      <c r="S1289" t="s">
        <v>3846</v>
      </c>
      <c r="T1289" t="s">
        <v>3848</v>
      </c>
      <c r="U1289" t="s">
        <v>3857</v>
      </c>
      <c r="V1289" t="s">
        <v>3865</v>
      </c>
      <c r="W1289" t="s">
        <v>3848</v>
      </c>
      <c r="X1289" t="s">
        <v>3868</v>
      </c>
      <c r="Y1289" t="s">
        <v>3873</v>
      </c>
      <c r="Z1289" t="s">
        <v>3873</v>
      </c>
      <c r="AA1289" t="s">
        <v>3873</v>
      </c>
      <c r="AB1289" t="s">
        <v>3873</v>
      </c>
      <c r="AC1289" s="21">
        <v>127.82</v>
      </c>
      <c r="AD1289" s="22">
        <v>1.8800000000000001E-2</v>
      </c>
      <c r="AE1289" t="s">
        <v>3088</v>
      </c>
      <c r="AF1289">
        <v>0</v>
      </c>
      <c r="AG1289" t="s">
        <v>3492</v>
      </c>
    </row>
    <row r="1290" spans="1:33" x14ac:dyDescent="0.55000000000000004">
      <c r="A1290" t="s">
        <v>32</v>
      </c>
      <c r="B1290" t="s">
        <v>38</v>
      </c>
      <c r="C1290" t="s">
        <v>253</v>
      </c>
      <c r="D1290" t="s">
        <v>1574</v>
      </c>
      <c r="E1290" t="s">
        <v>2986</v>
      </c>
      <c r="F1290" t="s">
        <v>2785</v>
      </c>
      <c r="G1290" t="s">
        <v>3846</v>
      </c>
      <c r="H1290">
        <v>1830000</v>
      </c>
      <c r="I1290">
        <v>5</v>
      </c>
      <c r="J1290" s="19">
        <v>50952</v>
      </c>
      <c r="L1290">
        <v>127.413</v>
      </c>
      <c r="M1290">
        <v>1.92</v>
      </c>
      <c r="N1290" t="s">
        <v>2964</v>
      </c>
      <c r="O1290" t="s">
        <v>2618</v>
      </c>
      <c r="P1290" t="s">
        <v>2969</v>
      </c>
      <c r="Q1290" t="s">
        <v>2974</v>
      </c>
      <c r="R1290" s="19">
        <v>43718</v>
      </c>
      <c r="S1290" t="s">
        <v>3846</v>
      </c>
      <c r="T1290" t="s">
        <v>3848</v>
      </c>
      <c r="U1290" t="s">
        <v>3857</v>
      </c>
      <c r="V1290" t="s">
        <v>3865</v>
      </c>
      <c r="W1290" t="s">
        <v>3848</v>
      </c>
      <c r="X1290" t="s">
        <v>3868</v>
      </c>
      <c r="Y1290" t="s">
        <v>3873</v>
      </c>
      <c r="Z1290" t="s">
        <v>3873</v>
      </c>
      <c r="AA1290" t="s">
        <v>3873</v>
      </c>
      <c r="AB1290" t="s">
        <v>3873</v>
      </c>
      <c r="AC1290" s="21">
        <v>127.41</v>
      </c>
      <c r="AD1290" s="22">
        <v>1.9199999999999998E-2</v>
      </c>
      <c r="AE1290" t="s">
        <v>3088</v>
      </c>
      <c r="AF1290">
        <v>0</v>
      </c>
      <c r="AG1290" t="s">
        <v>3493</v>
      </c>
    </row>
    <row r="1291" spans="1:33" x14ac:dyDescent="0.55000000000000004">
      <c r="A1291" t="s">
        <v>32</v>
      </c>
      <c r="B1291" t="s">
        <v>38</v>
      </c>
      <c r="C1291" t="s">
        <v>253</v>
      </c>
      <c r="D1291" t="s">
        <v>1575</v>
      </c>
      <c r="E1291" t="s">
        <v>2986</v>
      </c>
      <c r="F1291" t="s">
        <v>2785</v>
      </c>
      <c r="G1291" t="s">
        <v>3846</v>
      </c>
      <c r="H1291">
        <v>10620000</v>
      </c>
      <c r="I1291">
        <v>5</v>
      </c>
      <c r="J1291" s="19">
        <v>52779</v>
      </c>
      <c r="L1291">
        <v>125.986</v>
      </c>
      <c r="M1291">
        <v>2.06</v>
      </c>
      <c r="N1291" t="s">
        <v>2964</v>
      </c>
      <c r="O1291" t="s">
        <v>2618</v>
      </c>
      <c r="P1291" t="s">
        <v>2969</v>
      </c>
      <c r="Q1291" t="s">
        <v>2974</v>
      </c>
      <c r="R1291" s="19">
        <v>43718</v>
      </c>
      <c r="S1291" t="s">
        <v>3846</v>
      </c>
      <c r="T1291" t="s">
        <v>3848</v>
      </c>
      <c r="U1291" t="s">
        <v>3857</v>
      </c>
      <c r="V1291" t="s">
        <v>3865</v>
      </c>
      <c r="W1291" t="s">
        <v>3848</v>
      </c>
      <c r="X1291" t="s">
        <v>3868</v>
      </c>
      <c r="Y1291" t="s">
        <v>3873</v>
      </c>
      <c r="Z1291" t="s">
        <v>3873</v>
      </c>
      <c r="AA1291" t="s">
        <v>3873</v>
      </c>
      <c r="AB1291" t="s">
        <v>3873</v>
      </c>
      <c r="AC1291" s="21">
        <v>125.99</v>
      </c>
      <c r="AD1291" s="22">
        <v>2.06E-2</v>
      </c>
      <c r="AE1291" t="s">
        <v>3088</v>
      </c>
      <c r="AF1291">
        <v>0</v>
      </c>
      <c r="AG1291" t="s">
        <v>3494</v>
      </c>
    </row>
    <row r="1292" spans="1:33" hidden="1" x14ac:dyDescent="0.55000000000000004">
      <c r="A1292" t="s">
        <v>32</v>
      </c>
      <c r="B1292" t="s">
        <v>57</v>
      </c>
      <c r="C1292" t="s">
        <v>251</v>
      </c>
      <c r="D1292" t="s">
        <v>1526</v>
      </c>
      <c r="E1292">
        <v>47846</v>
      </c>
      <c r="F1292" t="s">
        <v>2723</v>
      </c>
      <c r="G1292" t="s">
        <v>2723</v>
      </c>
      <c r="H1292">
        <v>1030000</v>
      </c>
      <c r="I1292">
        <v>3</v>
      </c>
      <c r="J1292" s="19">
        <v>40148</v>
      </c>
      <c r="K1292">
        <v>101.223</v>
      </c>
      <c r="L1292" t="s">
        <v>2618</v>
      </c>
      <c r="N1292" t="s">
        <v>2618</v>
      </c>
      <c r="O1292" t="s">
        <v>2618</v>
      </c>
      <c r="P1292" t="s">
        <v>2618</v>
      </c>
      <c r="Q1292" t="s">
        <v>2618</v>
      </c>
      <c r="R1292" s="19">
        <v>39611</v>
      </c>
      <c r="AE1292" t="s">
        <v>3086</v>
      </c>
      <c r="AF1292">
        <v>0</v>
      </c>
    </row>
    <row r="1293" spans="1:33" hidden="1" x14ac:dyDescent="0.55000000000000004">
      <c r="A1293" t="s">
        <v>32</v>
      </c>
      <c r="B1293" t="s">
        <v>57</v>
      </c>
      <c r="C1293" t="s">
        <v>251</v>
      </c>
      <c r="D1293" t="s">
        <v>1527</v>
      </c>
      <c r="E1293">
        <v>47846</v>
      </c>
      <c r="F1293" t="s">
        <v>2723</v>
      </c>
      <c r="G1293" t="s">
        <v>2723</v>
      </c>
      <c r="H1293">
        <v>1215000</v>
      </c>
      <c r="I1293">
        <v>5</v>
      </c>
      <c r="J1293" s="19">
        <v>40513</v>
      </c>
      <c r="K1293">
        <v>106.123</v>
      </c>
      <c r="L1293" t="s">
        <v>2618</v>
      </c>
      <c r="N1293" t="s">
        <v>2618</v>
      </c>
      <c r="O1293" t="s">
        <v>2618</v>
      </c>
      <c r="P1293" t="s">
        <v>2618</v>
      </c>
      <c r="Q1293" t="s">
        <v>2618</v>
      </c>
      <c r="R1293" s="19">
        <v>39611</v>
      </c>
      <c r="AE1293" t="s">
        <v>3086</v>
      </c>
      <c r="AF1293">
        <v>0</v>
      </c>
    </row>
    <row r="1294" spans="1:33" hidden="1" x14ac:dyDescent="0.55000000000000004">
      <c r="A1294" t="s">
        <v>32</v>
      </c>
      <c r="B1294" t="s">
        <v>57</v>
      </c>
      <c r="C1294" t="s">
        <v>251</v>
      </c>
      <c r="D1294" t="s">
        <v>1528</v>
      </c>
      <c r="E1294">
        <v>47846</v>
      </c>
      <c r="F1294" t="s">
        <v>2723</v>
      </c>
      <c r="G1294" t="s">
        <v>2723</v>
      </c>
      <c r="H1294">
        <v>1275000</v>
      </c>
      <c r="I1294">
        <v>5</v>
      </c>
      <c r="J1294" s="19">
        <v>40878</v>
      </c>
      <c r="K1294">
        <v>107.15600000000001</v>
      </c>
      <c r="L1294" t="s">
        <v>2618</v>
      </c>
      <c r="N1294" t="s">
        <v>2618</v>
      </c>
      <c r="O1294" t="s">
        <v>2618</v>
      </c>
      <c r="P1294" t="s">
        <v>2618</v>
      </c>
      <c r="Q1294" t="s">
        <v>2618</v>
      </c>
      <c r="R1294" s="19">
        <v>39611</v>
      </c>
      <c r="AE1294" t="s">
        <v>3086</v>
      </c>
      <c r="AF1294">
        <v>0</v>
      </c>
    </row>
    <row r="1295" spans="1:33" hidden="1" x14ac:dyDescent="0.55000000000000004">
      <c r="A1295" t="s">
        <v>32</v>
      </c>
      <c r="B1295" t="s">
        <v>57</v>
      </c>
      <c r="C1295" t="s">
        <v>251</v>
      </c>
      <c r="D1295" t="s">
        <v>1529</v>
      </c>
      <c r="E1295">
        <v>47846</v>
      </c>
      <c r="F1295" t="s">
        <v>2723</v>
      </c>
      <c r="G1295" t="s">
        <v>2723</v>
      </c>
      <c r="H1295">
        <v>1335000</v>
      </c>
      <c r="I1295">
        <v>5</v>
      </c>
      <c r="J1295" s="19">
        <v>41244</v>
      </c>
      <c r="K1295">
        <v>108.089</v>
      </c>
      <c r="L1295" t="s">
        <v>2618</v>
      </c>
      <c r="N1295" t="s">
        <v>2618</v>
      </c>
      <c r="O1295" t="s">
        <v>2618</v>
      </c>
      <c r="P1295" t="s">
        <v>2618</v>
      </c>
      <c r="Q1295" t="s">
        <v>2618</v>
      </c>
      <c r="R1295" s="19">
        <v>39611</v>
      </c>
      <c r="AE1295" t="s">
        <v>3086</v>
      </c>
      <c r="AF1295">
        <v>0</v>
      </c>
    </row>
    <row r="1296" spans="1:33" hidden="1" x14ac:dyDescent="0.55000000000000004">
      <c r="A1296" t="s">
        <v>32</v>
      </c>
      <c r="B1296" t="s">
        <v>57</v>
      </c>
      <c r="C1296" t="s">
        <v>251</v>
      </c>
      <c r="D1296" t="s">
        <v>1530</v>
      </c>
      <c r="E1296">
        <v>47846</v>
      </c>
      <c r="F1296" t="s">
        <v>2723</v>
      </c>
      <c r="G1296" t="s">
        <v>2723</v>
      </c>
      <c r="H1296">
        <v>1405000</v>
      </c>
      <c r="I1296">
        <v>5</v>
      </c>
      <c r="J1296" s="19">
        <v>41609</v>
      </c>
      <c r="K1296">
        <v>108.913</v>
      </c>
      <c r="L1296" t="s">
        <v>2618</v>
      </c>
      <c r="N1296" t="s">
        <v>2618</v>
      </c>
      <c r="O1296" t="s">
        <v>2618</v>
      </c>
      <c r="P1296" t="s">
        <v>2618</v>
      </c>
      <c r="Q1296" t="s">
        <v>2618</v>
      </c>
      <c r="R1296" s="19">
        <v>39611</v>
      </c>
      <c r="AE1296" t="s">
        <v>3086</v>
      </c>
      <c r="AF1296">
        <v>0</v>
      </c>
    </row>
    <row r="1297" spans="1:33" hidden="1" x14ac:dyDescent="0.55000000000000004">
      <c r="A1297" t="s">
        <v>32</v>
      </c>
      <c r="B1297" t="s">
        <v>57</v>
      </c>
      <c r="C1297" t="s">
        <v>251</v>
      </c>
      <c r="D1297" t="s">
        <v>1531</v>
      </c>
      <c r="E1297">
        <v>47846</v>
      </c>
      <c r="F1297" t="s">
        <v>2723</v>
      </c>
      <c r="G1297" t="s">
        <v>2723</v>
      </c>
      <c r="H1297">
        <v>1475000</v>
      </c>
      <c r="I1297">
        <v>5</v>
      </c>
      <c r="J1297" s="19">
        <v>41974</v>
      </c>
      <c r="K1297">
        <v>109.464</v>
      </c>
      <c r="L1297" t="s">
        <v>2618</v>
      </c>
      <c r="N1297" t="s">
        <v>2618</v>
      </c>
      <c r="O1297" t="s">
        <v>2618</v>
      </c>
      <c r="P1297" t="s">
        <v>2618</v>
      </c>
      <c r="Q1297" t="s">
        <v>2618</v>
      </c>
      <c r="R1297" s="19">
        <v>39611</v>
      </c>
      <c r="AE1297" t="s">
        <v>3086</v>
      </c>
      <c r="AF1297">
        <v>0</v>
      </c>
    </row>
    <row r="1298" spans="1:33" hidden="1" x14ac:dyDescent="0.55000000000000004">
      <c r="A1298" t="s">
        <v>32</v>
      </c>
      <c r="B1298" t="s">
        <v>57</v>
      </c>
      <c r="C1298" t="s">
        <v>251</v>
      </c>
      <c r="D1298" t="s">
        <v>1532</v>
      </c>
      <c r="E1298">
        <v>47846</v>
      </c>
      <c r="F1298" t="s">
        <v>2723</v>
      </c>
      <c r="G1298" t="s">
        <v>2723</v>
      </c>
      <c r="H1298">
        <v>385000</v>
      </c>
      <c r="I1298">
        <v>5</v>
      </c>
      <c r="J1298" s="19">
        <v>42339</v>
      </c>
      <c r="K1298">
        <v>109.852</v>
      </c>
      <c r="L1298" t="s">
        <v>2618</v>
      </c>
      <c r="N1298" t="s">
        <v>2618</v>
      </c>
      <c r="O1298" t="s">
        <v>2965</v>
      </c>
      <c r="P1298" t="s">
        <v>2965</v>
      </c>
      <c r="Q1298" t="s">
        <v>2618</v>
      </c>
      <c r="R1298" s="19">
        <v>39611</v>
      </c>
      <c r="AE1298" t="s">
        <v>3086</v>
      </c>
      <c r="AF1298">
        <v>0</v>
      </c>
    </row>
    <row r="1299" spans="1:33" hidden="1" x14ac:dyDescent="0.55000000000000004">
      <c r="A1299" t="s">
        <v>32</v>
      </c>
      <c r="B1299" t="s">
        <v>57</v>
      </c>
      <c r="C1299" t="s">
        <v>251</v>
      </c>
      <c r="D1299" t="s">
        <v>1533</v>
      </c>
      <c r="E1299">
        <v>47846</v>
      </c>
      <c r="F1299" t="s">
        <v>2723</v>
      </c>
      <c r="G1299" t="s">
        <v>2723</v>
      </c>
      <c r="H1299">
        <v>1620000</v>
      </c>
      <c r="I1299">
        <v>5</v>
      </c>
      <c r="J1299" s="19">
        <v>42705</v>
      </c>
      <c r="K1299">
        <v>109.988</v>
      </c>
      <c r="L1299" t="s">
        <v>2618</v>
      </c>
      <c r="N1299" t="s">
        <v>2618</v>
      </c>
      <c r="O1299" t="s">
        <v>2965</v>
      </c>
      <c r="P1299" t="s">
        <v>2965</v>
      </c>
      <c r="Q1299" t="s">
        <v>2618</v>
      </c>
      <c r="R1299" s="19">
        <v>39611</v>
      </c>
      <c r="AE1299" t="s">
        <v>3086</v>
      </c>
      <c r="AF1299">
        <v>0</v>
      </c>
    </row>
    <row r="1300" spans="1:33" hidden="1" x14ac:dyDescent="0.55000000000000004">
      <c r="A1300" t="s">
        <v>32</v>
      </c>
      <c r="B1300" t="s">
        <v>57</v>
      </c>
      <c r="C1300" t="s">
        <v>251</v>
      </c>
      <c r="D1300" t="s">
        <v>1534</v>
      </c>
      <c r="E1300">
        <v>47846</v>
      </c>
      <c r="F1300" t="s">
        <v>2723</v>
      </c>
      <c r="G1300" t="s">
        <v>2723</v>
      </c>
      <c r="H1300">
        <v>1695000</v>
      </c>
      <c r="I1300">
        <v>5</v>
      </c>
      <c r="J1300" s="19">
        <v>43070</v>
      </c>
      <c r="K1300">
        <v>109.88500000000001</v>
      </c>
      <c r="L1300" t="s">
        <v>2618</v>
      </c>
      <c r="N1300" t="s">
        <v>2618</v>
      </c>
      <c r="O1300" t="s">
        <v>2965</v>
      </c>
      <c r="P1300" t="s">
        <v>2965</v>
      </c>
      <c r="Q1300" t="s">
        <v>2618</v>
      </c>
      <c r="R1300" s="19">
        <v>39611</v>
      </c>
      <c r="AE1300" t="s">
        <v>3086</v>
      </c>
      <c r="AF1300">
        <v>0</v>
      </c>
    </row>
    <row r="1301" spans="1:33" hidden="1" x14ac:dyDescent="0.55000000000000004">
      <c r="A1301" t="s">
        <v>32</v>
      </c>
      <c r="B1301" t="s">
        <v>57</v>
      </c>
      <c r="C1301" t="s">
        <v>251</v>
      </c>
      <c r="D1301" t="s">
        <v>1535</v>
      </c>
      <c r="E1301">
        <v>47846</v>
      </c>
      <c r="F1301" t="s">
        <v>2723</v>
      </c>
      <c r="G1301" t="s">
        <v>2723</v>
      </c>
      <c r="H1301">
        <v>1780000</v>
      </c>
      <c r="I1301">
        <v>5</v>
      </c>
      <c r="J1301" s="19">
        <v>43435</v>
      </c>
      <c r="K1301">
        <v>109.65</v>
      </c>
      <c r="L1301" t="s">
        <v>2618</v>
      </c>
      <c r="N1301" t="s">
        <v>2618</v>
      </c>
      <c r="O1301" t="s">
        <v>2965</v>
      </c>
      <c r="P1301" t="s">
        <v>2965</v>
      </c>
      <c r="Q1301" t="s">
        <v>2618</v>
      </c>
      <c r="R1301" s="19">
        <v>39611</v>
      </c>
      <c r="AE1301" t="s">
        <v>3086</v>
      </c>
      <c r="AF1301">
        <v>0</v>
      </c>
    </row>
    <row r="1302" spans="1:33" hidden="1" x14ac:dyDescent="0.55000000000000004">
      <c r="A1302" t="s">
        <v>32</v>
      </c>
      <c r="B1302" t="s">
        <v>57</v>
      </c>
      <c r="C1302" t="s">
        <v>251</v>
      </c>
      <c r="D1302" t="s">
        <v>1536</v>
      </c>
      <c r="E1302">
        <v>47846</v>
      </c>
      <c r="F1302" t="s">
        <v>2723</v>
      </c>
      <c r="G1302" t="s">
        <v>2723</v>
      </c>
      <c r="H1302">
        <v>1870000</v>
      </c>
      <c r="I1302">
        <v>5</v>
      </c>
      <c r="J1302" s="19">
        <v>43800</v>
      </c>
      <c r="K1302">
        <v>108.395</v>
      </c>
      <c r="L1302" t="s">
        <v>2618</v>
      </c>
      <c r="N1302" t="s">
        <v>2618</v>
      </c>
      <c r="O1302" t="s">
        <v>2965</v>
      </c>
      <c r="P1302" t="s">
        <v>2965</v>
      </c>
      <c r="Q1302" t="s">
        <v>2962</v>
      </c>
      <c r="R1302" s="19">
        <v>39611</v>
      </c>
      <c r="AE1302" t="s">
        <v>3086</v>
      </c>
      <c r="AF1302">
        <v>0</v>
      </c>
    </row>
    <row r="1303" spans="1:33" hidden="1" x14ac:dyDescent="0.55000000000000004">
      <c r="A1303" t="s">
        <v>32</v>
      </c>
      <c r="B1303" t="s">
        <v>57</v>
      </c>
      <c r="C1303" t="s">
        <v>251</v>
      </c>
      <c r="D1303" t="s">
        <v>1537</v>
      </c>
      <c r="E1303">
        <v>47846</v>
      </c>
      <c r="F1303" t="s">
        <v>2723</v>
      </c>
      <c r="G1303" t="s">
        <v>2723</v>
      </c>
      <c r="H1303">
        <v>1965000</v>
      </c>
      <c r="I1303">
        <v>5</v>
      </c>
      <c r="J1303" s="19">
        <v>44166</v>
      </c>
      <c r="K1303">
        <v>107.509</v>
      </c>
      <c r="L1303" t="s">
        <v>2618</v>
      </c>
      <c r="N1303" t="s">
        <v>2618</v>
      </c>
      <c r="O1303" t="s">
        <v>2963</v>
      </c>
      <c r="P1303" t="s">
        <v>2965</v>
      </c>
      <c r="Q1303" t="s">
        <v>2962</v>
      </c>
      <c r="R1303" s="19">
        <v>39611</v>
      </c>
      <c r="AE1303" t="s">
        <v>3086</v>
      </c>
      <c r="AF1303">
        <v>0</v>
      </c>
    </row>
    <row r="1304" spans="1:33" hidden="1" x14ac:dyDescent="0.55000000000000004">
      <c r="A1304" t="s">
        <v>32</v>
      </c>
      <c r="B1304" t="s">
        <v>57</v>
      </c>
      <c r="C1304" t="s">
        <v>251</v>
      </c>
      <c r="D1304" t="s">
        <v>1538</v>
      </c>
      <c r="E1304">
        <v>47846</v>
      </c>
      <c r="F1304" t="s">
        <v>2723</v>
      </c>
      <c r="G1304" t="s">
        <v>2723</v>
      </c>
      <c r="H1304">
        <v>2050000</v>
      </c>
      <c r="I1304">
        <v>4</v>
      </c>
      <c r="J1304" s="19">
        <v>44531</v>
      </c>
      <c r="K1304">
        <v>97.956999999999994</v>
      </c>
      <c r="L1304" t="s">
        <v>2618</v>
      </c>
      <c r="N1304" t="s">
        <v>2618</v>
      </c>
      <c r="O1304" t="s">
        <v>2963</v>
      </c>
      <c r="P1304" t="s">
        <v>2968</v>
      </c>
      <c r="Q1304" t="s">
        <v>2963</v>
      </c>
      <c r="R1304" s="19">
        <v>39611</v>
      </c>
      <c r="S1304" t="s">
        <v>2723</v>
      </c>
      <c r="T1304" t="s">
        <v>3848</v>
      </c>
      <c r="U1304" t="s">
        <v>3860</v>
      </c>
      <c r="V1304" t="s">
        <v>3865</v>
      </c>
      <c r="W1304" t="s">
        <v>3848</v>
      </c>
      <c r="X1304" t="s">
        <v>3868</v>
      </c>
      <c r="Y1304" t="s">
        <v>3873</v>
      </c>
      <c r="Z1304" t="s">
        <v>3873</v>
      </c>
      <c r="AA1304" t="s">
        <v>3873</v>
      </c>
      <c r="AB1304" t="s">
        <v>3873</v>
      </c>
      <c r="AC1304" s="21">
        <v>97.46</v>
      </c>
      <c r="AD1304" s="22">
        <v>4.2000000000000003E-2</v>
      </c>
      <c r="AE1304" t="s">
        <v>3086</v>
      </c>
      <c r="AF1304">
        <v>0</v>
      </c>
      <c r="AG1304" t="s">
        <v>3474</v>
      </c>
    </row>
    <row r="1305" spans="1:33" hidden="1" x14ac:dyDescent="0.55000000000000004">
      <c r="A1305" t="s">
        <v>32</v>
      </c>
      <c r="B1305" t="s">
        <v>57</v>
      </c>
      <c r="C1305" t="s">
        <v>251</v>
      </c>
      <c r="D1305" t="s">
        <v>1539</v>
      </c>
      <c r="E1305">
        <v>47846</v>
      </c>
      <c r="F1305" t="s">
        <v>2723</v>
      </c>
      <c r="G1305" t="s">
        <v>2723</v>
      </c>
      <c r="H1305">
        <v>1165000</v>
      </c>
      <c r="I1305">
        <v>4</v>
      </c>
      <c r="J1305" s="19">
        <v>42339</v>
      </c>
      <c r="K1305">
        <v>103.327</v>
      </c>
      <c r="L1305" t="s">
        <v>2618</v>
      </c>
      <c r="N1305" t="s">
        <v>2618</v>
      </c>
      <c r="O1305" t="s">
        <v>2965</v>
      </c>
      <c r="P1305" t="s">
        <v>2965</v>
      </c>
      <c r="Q1305" t="s">
        <v>2618</v>
      </c>
      <c r="R1305" s="19">
        <v>39611</v>
      </c>
      <c r="AE1305" t="s">
        <v>3086</v>
      </c>
      <c r="AF1305">
        <v>0</v>
      </c>
    </row>
    <row r="1306" spans="1:33" x14ac:dyDescent="0.55000000000000004">
      <c r="A1306" t="s">
        <v>32</v>
      </c>
      <c r="B1306" t="s">
        <v>38</v>
      </c>
      <c r="C1306" t="s">
        <v>253</v>
      </c>
      <c r="D1306" t="s">
        <v>1576</v>
      </c>
      <c r="E1306" t="s">
        <v>2986</v>
      </c>
      <c r="F1306" t="s">
        <v>2785</v>
      </c>
      <c r="G1306" t="s">
        <v>3846</v>
      </c>
      <c r="H1306">
        <v>13280000</v>
      </c>
      <c r="I1306">
        <v>4</v>
      </c>
      <c r="J1306" s="19">
        <v>54605</v>
      </c>
      <c r="L1306">
        <v>114</v>
      </c>
      <c r="M1306">
        <v>2.39</v>
      </c>
      <c r="N1306" t="s">
        <v>2964</v>
      </c>
      <c r="O1306" t="s">
        <v>2618</v>
      </c>
      <c r="P1306" t="s">
        <v>2969</v>
      </c>
      <c r="Q1306" t="s">
        <v>2974</v>
      </c>
      <c r="R1306" s="19">
        <v>43718</v>
      </c>
      <c r="S1306" t="s">
        <v>3846</v>
      </c>
      <c r="T1306" t="s">
        <v>3848</v>
      </c>
      <c r="U1306" t="s">
        <v>3857</v>
      </c>
      <c r="V1306" t="s">
        <v>3865</v>
      </c>
      <c r="W1306" t="s">
        <v>3848</v>
      </c>
      <c r="X1306" t="s">
        <v>3868</v>
      </c>
      <c r="Y1306" t="s">
        <v>3873</v>
      </c>
      <c r="Z1306" t="s">
        <v>3873</v>
      </c>
      <c r="AA1306" t="s">
        <v>3873</v>
      </c>
      <c r="AB1306" t="s">
        <v>3873</v>
      </c>
      <c r="AC1306" s="21">
        <v>114</v>
      </c>
      <c r="AD1306" s="22">
        <v>2.3900000000000001E-2</v>
      </c>
      <c r="AE1306" t="s">
        <v>3088</v>
      </c>
      <c r="AF1306">
        <v>0</v>
      </c>
      <c r="AG1306" t="s">
        <v>3495</v>
      </c>
    </row>
    <row r="1307" spans="1:33" x14ac:dyDescent="0.55000000000000004">
      <c r="A1307" t="s">
        <v>32</v>
      </c>
      <c r="B1307" t="s">
        <v>38</v>
      </c>
      <c r="C1307" t="s">
        <v>327</v>
      </c>
      <c r="D1307" t="s">
        <v>2041</v>
      </c>
      <c r="E1307" t="s">
        <v>2986</v>
      </c>
      <c r="F1307" t="s">
        <v>2860</v>
      </c>
      <c r="G1307" t="s">
        <v>3846</v>
      </c>
      <c r="H1307">
        <v>4270000</v>
      </c>
      <c r="I1307">
        <v>5</v>
      </c>
      <c r="J1307" s="19">
        <v>44378</v>
      </c>
      <c r="L1307">
        <v>106.90600000000001</v>
      </c>
      <c r="M1307">
        <v>1.1299999999999999</v>
      </c>
      <c r="N1307" t="s">
        <v>2964</v>
      </c>
      <c r="O1307" t="s">
        <v>2618</v>
      </c>
      <c r="P1307" t="s">
        <v>2969</v>
      </c>
      <c r="Q1307" t="s">
        <v>2974</v>
      </c>
      <c r="R1307" s="19">
        <v>43718</v>
      </c>
      <c r="S1307" t="s">
        <v>3846</v>
      </c>
      <c r="T1307" t="s">
        <v>3848</v>
      </c>
      <c r="U1307" t="s">
        <v>3857</v>
      </c>
      <c r="V1307" t="s">
        <v>3865</v>
      </c>
      <c r="W1307" t="s">
        <v>3848</v>
      </c>
      <c r="X1307" t="s">
        <v>3868</v>
      </c>
      <c r="Y1307" t="s">
        <v>3873</v>
      </c>
      <c r="Z1307" t="s">
        <v>3873</v>
      </c>
      <c r="AA1307" t="s">
        <v>3873</v>
      </c>
      <c r="AB1307" t="s">
        <v>3874</v>
      </c>
      <c r="AC1307" s="21">
        <v>106.91</v>
      </c>
      <c r="AD1307" s="22">
        <v>1.1299999999999999E-2</v>
      </c>
      <c r="AE1307" t="s">
        <v>3088</v>
      </c>
      <c r="AF1307">
        <v>0</v>
      </c>
      <c r="AG1307" t="s">
        <v>3658</v>
      </c>
    </row>
    <row r="1308" spans="1:33" x14ac:dyDescent="0.55000000000000004">
      <c r="A1308" t="s">
        <v>32</v>
      </c>
      <c r="B1308" t="s">
        <v>38</v>
      </c>
      <c r="C1308" t="s">
        <v>327</v>
      </c>
      <c r="D1308" t="s">
        <v>2042</v>
      </c>
      <c r="E1308" t="s">
        <v>2986</v>
      </c>
      <c r="F1308" t="s">
        <v>2860</v>
      </c>
      <c r="G1308" t="s">
        <v>3846</v>
      </c>
      <c r="H1308">
        <v>4485000</v>
      </c>
      <c r="I1308">
        <v>5</v>
      </c>
      <c r="J1308" s="19">
        <v>44743</v>
      </c>
      <c r="L1308">
        <v>110.49</v>
      </c>
      <c r="M1308">
        <v>1.19</v>
      </c>
      <c r="N1308" t="s">
        <v>2964</v>
      </c>
      <c r="O1308" t="s">
        <v>2618</v>
      </c>
      <c r="P1308" t="s">
        <v>2969</v>
      </c>
      <c r="Q1308" t="s">
        <v>2974</v>
      </c>
      <c r="R1308" s="19">
        <v>43718</v>
      </c>
      <c r="S1308" t="s">
        <v>3846</v>
      </c>
      <c r="T1308" t="s">
        <v>3848</v>
      </c>
      <c r="U1308" t="s">
        <v>3857</v>
      </c>
      <c r="V1308" t="s">
        <v>3865</v>
      </c>
      <c r="W1308" t="s">
        <v>3848</v>
      </c>
      <c r="X1308" t="s">
        <v>3868</v>
      </c>
      <c r="Y1308" t="s">
        <v>3873</v>
      </c>
      <c r="Z1308" t="s">
        <v>3873</v>
      </c>
      <c r="AA1308" t="s">
        <v>3873</v>
      </c>
      <c r="AB1308" t="s">
        <v>3874</v>
      </c>
      <c r="AC1308" s="21">
        <v>110.49</v>
      </c>
      <c r="AD1308" s="22">
        <v>1.1900000000000001E-2</v>
      </c>
      <c r="AE1308" t="s">
        <v>3088</v>
      </c>
      <c r="AF1308">
        <v>0</v>
      </c>
      <c r="AG1308" t="s">
        <v>3659</v>
      </c>
    </row>
    <row r="1309" spans="1:33" x14ac:dyDescent="0.55000000000000004">
      <c r="A1309" t="s">
        <v>32</v>
      </c>
      <c r="B1309" t="s">
        <v>38</v>
      </c>
      <c r="C1309" t="s">
        <v>327</v>
      </c>
      <c r="D1309" t="s">
        <v>2043</v>
      </c>
      <c r="E1309" t="s">
        <v>2986</v>
      </c>
      <c r="F1309" t="s">
        <v>2860</v>
      </c>
      <c r="G1309" t="s">
        <v>3846</v>
      </c>
      <c r="H1309">
        <v>4715000</v>
      </c>
      <c r="I1309">
        <v>5</v>
      </c>
      <c r="J1309" s="19">
        <v>45108</v>
      </c>
      <c r="L1309">
        <v>114.062</v>
      </c>
      <c r="M1309">
        <v>1.21</v>
      </c>
      <c r="N1309" t="s">
        <v>2964</v>
      </c>
      <c r="O1309" t="s">
        <v>2618</v>
      </c>
      <c r="P1309" t="s">
        <v>2969</v>
      </c>
      <c r="Q1309" t="s">
        <v>2974</v>
      </c>
      <c r="R1309" s="19">
        <v>43718</v>
      </c>
      <c r="S1309" t="s">
        <v>3846</v>
      </c>
      <c r="T1309" t="s">
        <v>3848</v>
      </c>
      <c r="U1309" t="s">
        <v>3857</v>
      </c>
      <c r="V1309" t="s">
        <v>3865</v>
      </c>
      <c r="W1309" t="s">
        <v>3848</v>
      </c>
      <c r="X1309" t="s">
        <v>3868</v>
      </c>
      <c r="Y1309" t="s">
        <v>3873</v>
      </c>
      <c r="Z1309" t="s">
        <v>3873</v>
      </c>
      <c r="AA1309" t="s">
        <v>3873</v>
      </c>
      <c r="AB1309" t="s">
        <v>3874</v>
      </c>
      <c r="AC1309" s="21">
        <v>114.06</v>
      </c>
      <c r="AD1309" s="22">
        <v>1.21E-2</v>
      </c>
      <c r="AE1309" t="s">
        <v>3088</v>
      </c>
      <c r="AF1309">
        <v>0</v>
      </c>
      <c r="AG1309" t="s">
        <v>3660</v>
      </c>
    </row>
    <row r="1310" spans="1:33" x14ac:dyDescent="0.55000000000000004">
      <c r="A1310" t="s">
        <v>32</v>
      </c>
      <c r="B1310" t="s">
        <v>38</v>
      </c>
      <c r="C1310" t="s">
        <v>327</v>
      </c>
      <c r="D1310" t="s">
        <v>2044</v>
      </c>
      <c r="E1310" t="s">
        <v>2986</v>
      </c>
      <c r="F1310" t="s">
        <v>2860</v>
      </c>
      <c r="G1310" t="s">
        <v>3846</v>
      </c>
      <c r="H1310">
        <v>4950000</v>
      </c>
      <c r="I1310">
        <v>5</v>
      </c>
      <c r="J1310" s="19">
        <v>45474</v>
      </c>
      <c r="L1310">
        <v>117.39400000000001</v>
      </c>
      <c r="M1310">
        <v>1.26</v>
      </c>
      <c r="N1310" t="s">
        <v>2964</v>
      </c>
      <c r="O1310" t="s">
        <v>2618</v>
      </c>
      <c r="P1310" t="s">
        <v>2969</v>
      </c>
      <c r="Q1310" t="s">
        <v>2974</v>
      </c>
      <c r="R1310" s="19">
        <v>43718</v>
      </c>
      <c r="S1310" t="s">
        <v>3846</v>
      </c>
      <c r="T1310" t="s">
        <v>3848</v>
      </c>
      <c r="U1310" t="s">
        <v>3857</v>
      </c>
      <c r="V1310" t="s">
        <v>3865</v>
      </c>
      <c r="W1310" t="s">
        <v>3848</v>
      </c>
      <c r="X1310" t="s">
        <v>3868</v>
      </c>
      <c r="Y1310" t="s">
        <v>3873</v>
      </c>
      <c r="Z1310" t="s">
        <v>3873</v>
      </c>
      <c r="AA1310" t="s">
        <v>3873</v>
      </c>
      <c r="AB1310" t="s">
        <v>3874</v>
      </c>
      <c r="AC1310" s="21">
        <v>117.39</v>
      </c>
      <c r="AD1310" s="22">
        <v>1.26E-2</v>
      </c>
      <c r="AE1310" t="s">
        <v>3088</v>
      </c>
      <c r="AF1310">
        <v>0</v>
      </c>
      <c r="AG1310" t="s">
        <v>3661</v>
      </c>
    </row>
    <row r="1311" spans="1:33" x14ac:dyDescent="0.55000000000000004">
      <c r="A1311" t="s">
        <v>32</v>
      </c>
      <c r="B1311" t="s">
        <v>38</v>
      </c>
      <c r="C1311" t="s">
        <v>327</v>
      </c>
      <c r="D1311" t="s">
        <v>2045</v>
      </c>
      <c r="E1311" t="s">
        <v>2986</v>
      </c>
      <c r="F1311" t="s">
        <v>2860</v>
      </c>
      <c r="G1311" t="s">
        <v>3846</v>
      </c>
      <c r="H1311">
        <v>5195000</v>
      </c>
      <c r="I1311">
        <v>5</v>
      </c>
      <c r="J1311" s="19">
        <v>45839</v>
      </c>
      <c r="L1311">
        <v>120.57</v>
      </c>
      <c r="M1311">
        <v>1.31</v>
      </c>
      <c r="N1311" t="s">
        <v>2964</v>
      </c>
      <c r="O1311" t="s">
        <v>2618</v>
      </c>
      <c r="P1311" t="s">
        <v>2969</v>
      </c>
      <c r="Q1311" t="s">
        <v>2974</v>
      </c>
      <c r="R1311" s="19">
        <v>43718</v>
      </c>
      <c r="S1311" t="s">
        <v>3846</v>
      </c>
      <c r="T1311" t="s">
        <v>3848</v>
      </c>
      <c r="U1311" t="s">
        <v>3857</v>
      </c>
      <c r="V1311" t="s">
        <v>3865</v>
      </c>
      <c r="W1311" t="s">
        <v>3848</v>
      </c>
      <c r="X1311" t="s">
        <v>3868</v>
      </c>
      <c r="Y1311" t="s">
        <v>3873</v>
      </c>
      <c r="Z1311" t="s">
        <v>3873</v>
      </c>
      <c r="AA1311" t="s">
        <v>3873</v>
      </c>
      <c r="AB1311" t="s">
        <v>3874</v>
      </c>
      <c r="AC1311" s="21">
        <v>120.57</v>
      </c>
      <c r="AD1311" s="22">
        <v>1.3100000000000001E-2</v>
      </c>
      <c r="AE1311" t="s">
        <v>3088</v>
      </c>
      <c r="AF1311">
        <v>0</v>
      </c>
      <c r="AG1311" t="s">
        <v>3662</v>
      </c>
    </row>
    <row r="1312" spans="1:33" x14ac:dyDescent="0.55000000000000004">
      <c r="A1312" t="s">
        <v>32</v>
      </c>
      <c r="B1312" t="s">
        <v>38</v>
      </c>
      <c r="C1312" t="s">
        <v>327</v>
      </c>
      <c r="D1312" t="s">
        <v>2046</v>
      </c>
      <c r="E1312" t="s">
        <v>2986</v>
      </c>
      <c r="F1312" t="s">
        <v>2860</v>
      </c>
      <c r="G1312" t="s">
        <v>3846</v>
      </c>
      <c r="H1312">
        <v>5455000</v>
      </c>
      <c r="I1312">
        <v>5</v>
      </c>
      <c r="J1312" s="19">
        <v>46204</v>
      </c>
      <c r="L1312">
        <v>123.59099999999999</v>
      </c>
      <c r="M1312">
        <v>1.36</v>
      </c>
      <c r="N1312" t="s">
        <v>2964</v>
      </c>
      <c r="O1312" t="s">
        <v>2618</v>
      </c>
      <c r="P1312" t="s">
        <v>2969</v>
      </c>
      <c r="Q1312" t="s">
        <v>2974</v>
      </c>
      <c r="R1312" s="19">
        <v>43718</v>
      </c>
      <c r="S1312" t="s">
        <v>3846</v>
      </c>
      <c r="T1312" t="s">
        <v>3848</v>
      </c>
      <c r="U1312" t="s">
        <v>3857</v>
      </c>
      <c r="V1312" t="s">
        <v>3865</v>
      </c>
      <c r="W1312" t="s">
        <v>3848</v>
      </c>
      <c r="X1312" t="s">
        <v>3868</v>
      </c>
      <c r="Y1312" t="s">
        <v>3873</v>
      </c>
      <c r="Z1312" t="s">
        <v>3873</v>
      </c>
      <c r="AA1312" t="s">
        <v>3873</v>
      </c>
      <c r="AB1312" t="s">
        <v>3874</v>
      </c>
      <c r="AC1312" s="21">
        <v>123.59</v>
      </c>
      <c r="AD1312" s="22">
        <v>1.3599999999999999E-2</v>
      </c>
      <c r="AE1312" t="s">
        <v>3088</v>
      </c>
      <c r="AF1312">
        <v>0</v>
      </c>
      <c r="AG1312" t="s">
        <v>3663</v>
      </c>
    </row>
    <row r="1313" spans="1:33" x14ac:dyDescent="0.55000000000000004">
      <c r="A1313" t="s">
        <v>32</v>
      </c>
      <c r="B1313" t="s">
        <v>38</v>
      </c>
      <c r="C1313" t="s">
        <v>327</v>
      </c>
      <c r="D1313" t="s">
        <v>2047</v>
      </c>
      <c r="E1313" t="s">
        <v>2986</v>
      </c>
      <c r="F1313" t="s">
        <v>2860</v>
      </c>
      <c r="G1313" t="s">
        <v>3846</v>
      </c>
      <c r="H1313">
        <v>5725000</v>
      </c>
      <c r="I1313">
        <v>5</v>
      </c>
      <c r="J1313" s="19">
        <v>46569</v>
      </c>
      <c r="L1313">
        <v>126.032</v>
      </c>
      <c r="M1313">
        <v>1.46</v>
      </c>
      <c r="N1313" t="s">
        <v>2964</v>
      </c>
      <c r="O1313" t="s">
        <v>2618</v>
      </c>
      <c r="P1313" t="s">
        <v>2969</v>
      </c>
      <c r="Q1313" t="s">
        <v>2974</v>
      </c>
      <c r="R1313" s="19">
        <v>43718</v>
      </c>
      <c r="S1313" t="s">
        <v>3846</v>
      </c>
      <c r="T1313" t="s">
        <v>3848</v>
      </c>
      <c r="U1313" t="s">
        <v>3857</v>
      </c>
      <c r="V1313" t="s">
        <v>3865</v>
      </c>
      <c r="W1313" t="s">
        <v>3848</v>
      </c>
      <c r="X1313" t="s">
        <v>3868</v>
      </c>
      <c r="Y1313" t="s">
        <v>3873</v>
      </c>
      <c r="Z1313" t="s">
        <v>3873</v>
      </c>
      <c r="AA1313" t="s">
        <v>3873</v>
      </c>
      <c r="AB1313" t="s">
        <v>3874</v>
      </c>
      <c r="AC1313" s="21">
        <v>126.03</v>
      </c>
      <c r="AD1313" s="22">
        <v>1.46E-2</v>
      </c>
      <c r="AE1313" t="s">
        <v>3088</v>
      </c>
      <c r="AF1313">
        <v>0</v>
      </c>
      <c r="AG1313" t="s">
        <v>3664</v>
      </c>
    </row>
    <row r="1314" spans="1:33" x14ac:dyDescent="0.55000000000000004">
      <c r="A1314" t="s">
        <v>32</v>
      </c>
      <c r="B1314" t="s">
        <v>38</v>
      </c>
      <c r="C1314" t="s">
        <v>327</v>
      </c>
      <c r="D1314" t="s">
        <v>2048</v>
      </c>
      <c r="E1314" t="s">
        <v>2986</v>
      </c>
      <c r="F1314" t="s">
        <v>2860</v>
      </c>
      <c r="G1314" t="s">
        <v>3846</v>
      </c>
      <c r="H1314">
        <v>6010000</v>
      </c>
      <c r="I1314">
        <v>5</v>
      </c>
      <c r="J1314" s="19">
        <v>46935</v>
      </c>
      <c r="L1314">
        <v>128.39500000000001</v>
      </c>
      <c r="M1314">
        <v>1.54</v>
      </c>
      <c r="N1314" t="s">
        <v>2964</v>
      </c>
      <c r="O1314" t="s">
        <v>2618</v>
      </c>
      <c r="P1314" t="s">
        <v>2969</v>
      </c>
      <c r="Q1314" t="s">
        <v>2974</v>
      </c>
      <c r="R1314" s="19">
        <v>43718</v>
      </c>
      <c r="S1314" t="s">
        <v>3846</v>
      </c>
      <c r="T1314" t="s">
        <v>3848</v>
      </c>
      <c r="U1314" t="s">
        <v>3857</v>
      </c>
      <c r="V1314" t="s">
        <v>3865</v>
      </c>
      <c r="W1314" t="s">
        <v>3848</v>
      </c>
      <c r="X1314" t="s">
        <v>3868</v>
      </c>
      <c r="Y1314" t="s">
        <v>3873</v>
      </c>
      <c r="Z1314" t="s">
        <v>3873</v>
      </c>
      <c r="AA1314" t="s">
        <v>3873</v>
      </c>
      <c r="AB1314" t="s">
        <v>3874</v>
      </c>
      <c r="AC1314" s="21">
        <v>128.4</v>
      </c>
      <c r="AD1314" s="22">
        <v>1.54E-2</v>
      </c>
      <c r="AE1314" t="s">
        <v>3088</v>
      </c>
      <c r="AF1314">
        <v>0</v>
      </c>
      <c r="AG1314" t="s">
        <v>3665</v>
      </c>
    </row>
    <row r="1315" spans="1:33" x14ac:dyDescent="0.55000000000000004">
      <c r="A1315" t="s">
        <v>32</v>
      </c>
      <c r="B1315" t="s">
        <v>38</v>
      </c>
      <c r="C1315" t="s">
        <v>327</v>
      </c>
      <c r="D1315" t="s">
        <v>2049</v>
      </c>
      <c r="E1315" t="s">
        <v>2986</v>
      </c>
      <c r="F1315" t="s">
        <v>2860</v>
      </c>
      <c r="G1315" t="s">
        <v>3846</v>
      </c>
      <c r="H1315">
        <v>6310000</v>
      </c>
      <c r="I1315">
        <v>5</v>
      </c>
      <c r="J1315" s="19">
        <v>47300</v>
      </c>
      <c r="L1315">
        <v>130.43</v>
      </c>
      <c r="M1315">
        <v>1.63</v>
      </c>
      <c r="N1315" t="s">
        <v>2964</v>
      </c>
      <c r="O1315" t="s">
        <v>2618</v>
      </c>
      <c r="P1315" t="s">
        <v>2969</v>
      </c>
      <c r="Q1315" t="s">
        <v>2974</v>
      </c>
      <c r="R1315" s="19">
        <v>43718</v>
      </c>
      <c r="S1315" t="s">
        <v>3846</v>
      </c>
      <c r="T1315" t="s">
        <v>3848</v>
      </c>
      <c r="U1315" t="s">
        <v>3857</v>
      </c>
      <c r="V1315" t="s">
        <v>3865</v>
      </c>
      <c r="W1315" t="s">
        <v>3848</v>
      </c>
      <c r="X1315" t="s">
        <v>3868</v>
      </c>
      <c r="Y1315" t="s">
        <v>3873</v>
      </c>
      <c r="Z1315" t="s">
        <v>3873</v>
      </c>
      <c r="AA1315" t="s">
        <v>3873</v>
      </c>
      <c r="AB1315" t="s">
        <v>3874</v>
      </c>
      <c r="AC1315" s="21">
        <v>130.43</v>
      </c>
      <c r="AD1315" s="22">
        <v>1.6299999999999999E-2</v>
      </c>
      <c r="AE1315" t="s">
        <v>3088</v>
      </c>
      <c r="AF1315">
        <v>0</v>
      </c>
      <c r="AG1315" t="s">
        <v>3666</v>
      </c>
    </row>
    <row r="1316" spans="1:33" x14ac:dyDescent="0.55000000000000004">
      <c r="A1316" t="s">
        <v>32</v>
      </c>
      <c r="B1316" t="s">
        <v>38</v>
      </c>
      <c r="C1316" t="s">
        <v>327</v>
      </c>
      <c r="D1316" t="s">
        <v>2050</v>
      </c>
      <c r="E1316" t="s">
        <v>2986</v>
      </c>
      <c r="F1316" t="s">
        <v>2860</v>
      </c>
      <c r="G1316" t="s">
        <v>3846</v>
      </c>
      <c r="H1316">
        <v>6630000</v>
      </c>
      <c r="I1316">
        <v>5</v>
      </c>
      <c r="J1316" s="19">
        <v>47665</v>
      </c>
      <c r="L1316">
        <v>129.48500000000001</v>
      </c>
      <c r="M1316">
        <v>1.72</v>
      </c>
      <c r="N1316" t="s">
        <v>2964</v>
      </c>
      <c r="O1316" t="s">
        <v>2618</v>
      </c>
      <c r="P1316" t="s">
        <v>2969</v>
      </c>
      <c r="Q1316" t="s">
        <v>2974</v>
      </c>
      <c r="R1316" s="19">
        <v>43718</v>
      </c>
      <c r="S1316" t="s">
        <v>3846</v>
      </c>
      <c r="T1316" t="s">
        <v>3848</v>
      </c>
      <c r="U1316" t="s">
        <v>3857</v>
      </c>
      <c r="V1316" t="s">
        <v>3865</v>
      </c>
      <c r="W1316" t="s">
        <v>3848</v>
      </c>
      <c r="X1316" t="s">
        <v>3868</v>
      </c>
      <c r="Y1316" t="s">
        <v>3873</v>
      </c>
      <c r="Z1316" t="s">
        <v>3873</v>
      </c>
      <c r="AA1316" t="s">
        <v>3873</v>
      </c>
      <c r="AB1316" t="s">
        <v>3874</v>
      </c>
      <c r="AC1316" s="21">
        <v>129.47999999999999</v>
      </c>
      <c r="AD1316" s="22">
        <v>1.72E-2</v>
      </c>
      <c r="AE1316" t="s">
        <v>3088</v>
      </c>
      <c r="AF1316">
        <v>0</v>
      </c>
      <c r="AG1316" t="s">
        <v>3667</v>
      </c>
    </row>
    <row r="1317" spans="1:33" x14ac:dyDescent="0.55000000000000004">
      <c r="A1317" t="s">
        <v>32</v>
      </c>
      <c r="B1317" t="s">
        <v>38</v>
      </c>
      <c r="C1317" t="s">
        <v>327</v>
      </c>
      <c r="D1317" t="s">
        <v>2051</v>
      </c>
      <c r="E1317" t="s">
        <v>2986</v>
      </c>
      <c r="F1317" t="s">
        <v>2860</v>
      </c>
      <c r="G1317" t="s">
        <v>3846</v>
      </c>
      <c r="H1317">
        <v>6955000</v>
      </c>
      <c r="I1317">
        <v>5</v>
      </c>
      <c r="J1317" s="19">
        <v>48030</v>
      </c>
      <c r="L1317">
        <v>128.65100000000001</v>
      </c>
      <c r="M1317">
        <v>1.8</v>
      </c>
      <c r="N1317" t="s">
        <v>2964</v>
      </c>
      <c r="O1317" t="s">
        <v>2618</v>
      </c>
      <c r="P1317" t="s">
        <v>2969</v>
      </c>
      <c r="Q1317" t="s">
        <v>2974</v>
      </c>
      <c r="R1317" s="19">
        <v>43718</v>
      </c>
      <c r="S1317" t="s">
        <v>3846</v>
      </c>
      <c r="T1317" t="s">
        <v>3848</v>
      </c>
      <c r="U1317" t="s">
        <v>3857</v>
      </c>
      <c r="V1317" t="s">
        <v>3865</v>
      </c>
      <c r="W1317" t="s">
        <v>3848</v>
      </c>
      <c r="X1317" t="s">
        <v>3868</v>
      </c>
      <c r="Y1317" t="s">
        <v>3873</v>
      </c>
      <c r="Z1317" t="s">
        <v>3873</v>
      </c>
      <c r="AA1317" t="s">
        <v>3873</v>
      </c>
      <c r="AB1317" t="s">
        <v>3874</v>
      </c>
      <c r="AC1317" s="21">
        <v>128.65</v>
      </c>
      <c r="AD1317" s="22">
        <v>1.7999999999999999E-2</v>
      </c>
      <c r="AE1317" t="s">
        <v>3088</v>
      </c>
      <c r="AF1317">
        <v>0</v>
      </c>
      <c r="AG1317" t="s">
        <v>3668</v>
      </c>
    </row>
    <row r="1318" spans="1:33" x14ac:dyDescent="0.55000000000000004">
      <c r="A1318" t="s">
        <v>32</v>
      </c>
      <c r="B1318" t="s">
        <v>38</v>
      </c>
      <c r="C1318" t="s">
        <v>327</v>
      </c>
      <c r="D1318" t="s">
        <v>2052</v>
      </c>
      <c r="E1318" t="s">
        <v>2986</v>
      </c>
      <c r="F1318" t="s">
        <v>2860</v>
      </c>
      <c r="G1318" t="s">
        <v>3846</v>
      </c>
      <c r="H1318">
        <v>7310000</v>
      </c>
      <c r="I1318">
        <v>5</v>
      </c>
      <c r="J1318" s="19">
        <v>48396</v>
      </c>
      <c r="L1318">
        <v>128.13399999999999</v>
      </c>
      <c r="M1318">
        <v>1.85</v>
      </c>
      <c r="N1318" t="s">
        <v>2964</v>
      </c>
      <c r="O1318" t="s">
        <v>2618</v>
      </c>
      <c r="P1318" t="s">
        <v>2969</v>
      </c>
      <c r="Q1318" t="s">
        <v>2974</v>
      </c>
      <c r="R1318" s="19">
        <v>43718</v>
      </c>
      <c r="S1318" t="s">
        <v>3846</v>
      </c>
      <c r="T1318" t="s">
        <v>3848</v>
      </c>
      <c r="U1318" t="s">
        <v>3857</v>
      </c>
      <c r="V1318" t="s">
        <v>3865</v>
      </c>
      <c r="W1318" t="s">
        <v>3848</v>
      </c>
      <c r="X1318" t="s">
        <v>3868</v>
      </c>
      <c r="Y1318" t="s">
        <v>3873</v>
      </c>
      <c r="Z1318" t="s">
        <v>3873</v>
      </c>
      <c r="AA1318" t="s">
        <v>3873</v>
      </c>
      <c r="AB1318" t="s">
        <v>3874</v>
      </c>
      <c r="AC1318" s="21">
        <v>128.13</v>
      </c>
      <c r="AD1318" s="22">
        <v>1.8499999999999999E-2</v>
      </c>
      <c r="AE1318" t="s">
        <v>3088</v>
      </c>
      <c r="AF1318">
        <v>0</v>
      </c>
      <c r="AG1318" t="s">
        <v>3669</v>
      </c>
    </row>
    <row r="1319" spans="1:33" x14ac:dyDescent="0.55000000000000004">
      <c r="A1319" t="s">
        <v>32</v>
      </c>
      <c r="B1319" t="s">
        <v>38</v>
      </c>
      <c r="C1319" t="s">
        <v>327</v>
      </c>
      <c r="D1319" t="s">
        <v>2053</v>
      </c>
      <c r="E1319" t="s">
        <v>2986</v>
      </c>
      <c r="F1319" t="s">
        <v>2860</v>
      </c>
      <c r="G1319" t="s">
        <v>3846</v>
      </c>
      <c r="H1319">
        <v>7675000</v>
      </c>
      <c r="I1319">
        <v>4</v>
      </c>
      <c r="J1319" s="19">
        <v>48761</v>
      </c>
      <c r="L1319">
        <v>116.76</v>
      </c>
      <c r="M1319">
        <v>2.1</v>
      </c>
      <c r="N1319" t="s">
        <v>2964</v>
      </c>
      <c r="O1319" t="s">
        <v>2618</v>
      </c>
      <c r="P1319" t="s">
        <v>2969</v>
      </c>
      <c r="Q1319" t="s">
        <v>2974</v>
      </c>
      <c r="R1319" s="19">
        <v>43718</v>
      </c>
      <c r="S1319" t="s">
        <v>3846</v>
      </c>
      <c r="T1319" t="s">
        <v>3848</v>
      </c>
      <c r="U1319" t="s">
        <v>3857</v>
      </c>
      <c r="V1319" t="s">
        <v>3865</v>
      </c>
      <c r="W1319" t="s">
        <v>3848</v>
      </c>
      <c r="X1319" t="s">
        <v>3868</v>
      </c>
      <c r="Y1319" t="s">
        <v>3873</v>
      </c>
      <c r="Z1319" t="s">
        <v>3873</v>
      </c>
      <c r="AA1319" t="s">
        <v>3873</v>
      </c>
      <c r="AB1319" t="s">
        <v>3874</v>
      </c>
      <c r="AC1319" s="21">
        <v>116.76</v>
      </c>
      <c r="AD1319" s="22">
        <v>2.1000000000000001E-2</v>
      </c>
      <c r="AE1319" t="s">
        <v>3088</v>
      </c>
      <c r="AF1319">
        <v>0</v>
      </c>
      <c r="AG1319" t="s">
        <v>3670</v>
      </c>
    </row>
    <row r="1320" spans="1:33" x14ac:dyDescent="0.55000000000000004">
      <c r="A1320" t="s">
        <v>32</v>
      </c>
      <c r="B1320" t="s">
        <v>38</v>
      </c>
      <c r="C1320" t="s">
        <v>327</v>
      </c>
      <c r="D1320" t="s">
        <v>2054</v>
      </c>
      <c r="E1320" t="s">
        <v>2986</v>
      </c>
      <c r="F1320" t="s">
        <v>2860</v>
      </c>
      <c r="G1320" t="s">
        <v>3846</v>
      </c>
      <c r="H1320">
        <v>7980000</v>
      </c>
      <c r="I1320">
        <v>4</v>
      </c>
      <c r="J1320" s="19">
        <v>49126</v>
      </c>
      <c r="L1320">
        <v>116.27800000000001</v>
      </c>
      <c r="M1320">
        <v>2.15</v>
      </c>
      <c r="N1320" t="s">
        <v>2964</v>
      </c>
      <c r="O1320" t="s">
        <v>2618</v>
      </c>
      <c r="P1320" t="s">
        <v>2969</v>
      </c>
      <c r="Q1320" t="s">
        <v>2974</v>
      </c>
      <c r="R1320" s="19">
        <v>43718</v>
      </c>
      <c r="S1320" t="s">
        <v>3846</v>
      </c>
      <c r="T1320" t="s">
        <v>3848</v>
      </c>
      <c r="U1320" t="s">
        <v>3857</v>
      </c>
      <c r="V1320" t="s">
        <v>3865</v>
      </c>
      <c r="W1320" t="s">
        <v>3848</v>
      </c>
      <c r="X1320" t="s">
        <v>3868</v>
      </c>
      <c r="Y1320" t="s">
        <v>3873</v>
      </c>
      <c r="Z1320" t="s">
        <v>3873</v>
      </c>
      <c r="AA1320" t="s">
        <v>3873</v>
      </c>
      <c r="AB1320" t="s">
        <v>3874</v>
      </c>
      <c r="AC1320" s="21">
        <v>116.28</v>
      </c>
      <c r="AD1320" s="22">
        <v>2.1499999999999998E-2</v>
      </c>
      <c r="AE1320" t="s">
        <v>3088</v>
      </c>
      <c r="AF1320">
        <v>0</v>
      </c>
      <c r="AG1320" t="s">
        <v>3671</v>
      </c>
    </row>
    <row r="1321" spans="1:33" x14ac:dyDescent="0.55000000000000004">
      <c r="A1321" t="s">
        <v>32</v>
      </c>
      <c r="B1321" t="s">
        <v>38</v>
      </c>
      <c r="C1321" t="s">
        <v>327</v>
      </c>
      <c r="D1321" t="s">
        <v>2055</v>
      </c>
      <c r="E1321" t="s">
        <v>2986</v>
      </c>
      <c r="F1321" t="s">
        <v>2860</v>
      </c>
      <c r="G1321" t="s">
        <v>3846</v>
      </c>
      <c r="H1321">
        <v>8300000</v>
      </c>
      <c r="I1321">
        <v>4</v>
      </c>
      <c r="J1321" s="19">
        <v>49491</v>
      </c>
      <c r="L1321">
        <v>115.895</v>
      </c>
      <c r="M1321">
        <v>2.19</v>
      </c>
      <c r="N1321" t="s">
        <v>2964</v>
      </c>
      <c r="O1321" t="s">
        <v>2618</v>
      </c>
      <c r="P1321" t="s">
        <v>2969</v>
      </c>
      <c r="Q1321" t="s">
        <v>2974</v>
      </c>
      <c r="R1321" s="19">
        <v>43718</v>
      </c>
      <c r="S1321" t="s">
        <v>3846</v>
      </c>
      <c r="T1321" t="s">
        <v>3848</v>
      </c>
      <c r="U1321" t="s">
        <v>3857</v>
      </c>
      <c r="V1321" t="s">
        <v>3865</v>
      </c>
      <c r="W1321" t="s">
        <v>3848</v>
      </c>
      <c r="X1321" t="s">
        <v>3868</v>
      </c>
      <c r="Y1321" t="s">
        <v>3873</v>
      </c>
      <c r="Z1321" t="s">
        <v>3873</v>
      </c>
      <c r="AA1321" t="s">
        <v>3873</v>
      </c>
      <c r="AB1321" t="s">
        <v>3874</v>
      </c>
      <c r="AC1321" s="21">
        <v>115.9</v>
      </c>
      <c r="AD1321" s="22">
        <v>2.1899999999999999E-2</v>
      </c>
      <c r="AE1321" t="s">
        <v>3088</v>
      </c>
      <c r="AF1321">
        <v>0</v>
      </c>
      <c r="AG1321" t="s">
        <v>3672</v>
      </c>
    </row>
    <row r="1322" spans="1:33" x14ac:dyDescent="0.55000000000000004">
      <c r="A1322" t="s">
        <v>32</v>
      </c>
      <c r="B1322" t="s">
        <v>38</v>
      </c>
      <c r="C1322" t="s">
        <v>327</v>
      </c>
      <c r="D1322" t="s">
        <v>2056</v>
      </c>
      <c r="E1322" t="s">
        <v>2986</v>
      </c>
      <c r="F1322" t="s">
        <v>2860</v>
      </c>
      <c r="G1322" t="s">
        <v>3846</v>
      </c>
      <c r="H1322">
        <v>8630000</v>
      </c>
      <c r="I1322">
        <v>4</v>
      </c>
      <c r="J1322" s="19">
        <v>49857</v>
      </c>
      <c r="L1322">
        <v>115.51300000000001</v>
      </c>
      <c r="M1322">
        <v>2.23</v>
      </c>
      <c r="N1322" t="s">
        <v>2964</v>
      </c>
      <c r="O1322" t="s">
        <v>2618</v>
      </c>
      <c r="P1322" t="s">
        <v>2969</v>
      </c>
      <c r="Q1322" t="s">
        <v>2974</v>
      </c>
      <c r="R1322" s="19">
        <v>43718</v>
      </c>
      <c r="S1322" t="s">
        <v>3846</v>
      </c>
      <c r="T1322" t="s">
        <v>3848</v>
      </c>
      <c r="U1322" t="s">
        <v>3857</v>
      </c>
      <c r="V1322" t="s">
        <v>3865</v>
      </c>
      <c r="W1322" t="s">
        <v>3848</v>
      </c>
      <c r="X1322" t="s">
        <v>3868</v>
      </c>
      <c r="Y1322" t="s">
        <v>3873</v>
      </c>
      <c r="Z1322" t="s">
        <v>3873</v>
      </c>
      <c r="AA1322" t="s">
        <v>3873</v>
      </c>
      <c r="AB1322" t="s">
        <v>3874</v>
      </c>
      <c r="AC1322" s="21">
        <v>115.51</v>
      </c>
      <c r="AD1322" s="22">
        <v>2.23E-2</v>
      </c>
      <c r="AE1322" t="s">
        <v>3088</v>
      </c>
      <c r="AF1322">
        <v>0</v>
      </c>
      <c r="AG1322" t="s">
        <v>3673</v>
      </c>
    </row>
    <row r="1323" spans="1:33" x14ac:dyDescent="0.55000000000000004">
      <c r="A1323" t="s">
        <v>32</v>
      </c>
      <c r="B1323" t="s">
        <v>38</v>
      </c>
      <c r="C1323" t="s">
        <v>327</v>
      </c>
      <c r="D1323" t="s">
        <v>2057</v>
      </c>
      <c r="E1323" t="s">
        <v>2986</v>
      </c>
      <c r="F1323" t="s">
        <v>2860</v>
      </c>
      <c r="G1323" t="s">
        <v>3846</v>
      </c>
      <c r="H1323">
        <v>8980000</v>
      </c>
      <c r="I1323">
        <v>4</v>
      </c>
      <c r="J1323" s="19">
        <v>50222</v>
      </c>
      <c r="L1323">
        <v>115.13200000000001</v>
      </c>
      <c r="M1323">
        <v>2.27</v>
      </c>
      <c r="N1323" t="s">
        <v>2964</v>
      </c>
      <c r="O1323" t="s">
        <v>2618</v>
      </c>
      <c r="P1323" t="s">
        <v>2969</v>
      </c>
      <c r="Q1323" t="s">
        <v>2974</v>
      </c>
      <c r="R1323" s="19">
        <v>43718</v>
      </c>
      <c r="S1323" t="s">
        <v>3846</v>
      </c>
      <c r="T1323" t="s">
        <v>3848</v>
      </c>
      <c r="U1323" t="s">
        <v>3857</v>
      </c>
      <c r="V1323" t="s">
        <v>3865</v>
      </c>
      <c r="W1323" t="s">
        <v>3848</v>
      </c>
      <c r="X1323" t="s">
        <v>3868</v>
      </c>
      <c r="Y1323" t="s">
        <v>3873</v>
      </c>
      <c r="Z1323" t="s">
        <v>3873</v>
      </c>
      <c r="AA1323" t="s">
        <v>3873</v>
      </c>
      <c r="AB1323" t="s">
        <v>3874</v>
      </c>
      <c r="AC1323" s="21">
        <v>115.13</v>
      </c>
      <c r="AD1323" s="22">
        <v>2.2700000000000001E-2</v>
      </c>
      <c r="AE1323" t="s">
        <v>3088</v>
      </c>
      <c r="AF1323">
        <v>0</v>
      </c>
      <c r="AG1323" t="s">
        <v>3674</v>
      </c>
    </row>
    <row r="1324" spans="1:33" x14ac:dyDescent="0.55000000000000004">
      <c r="A1324" t="s">
        <v>32</v>
      </c>
      <c r="B1324" t="s">
        <v>38</v>
      </c>
      <c r="C1324" t="s">
        <v>327</v>
      </c>
      <c r="D1324" t="s">
        <v>2058</v>
      </c>
      <c r="E1324" t="s">
        <v>2986</v>
      </c>
      <c r="F1324" t="s">
        <v>2860</v>
      </c>
      <c r="G1324" t="s">
        <v>3846</v>
      </c>
      <c r="H1324">
        <v>9335000</v>
      </c>
      <c r="I1324">
        <v>4</v>
      </c>
      <c r="J1324" s="19">
        <v>50587</v>
      </c>
      <c r="L1324">
        <v>114.753</v>
      </c>
      <c r="M1324">
        <v>2.31</v>
      </c>
      <c r="N1324" t="s">
        <v>2964</v>
      </c>
      <c r="O1324" t="s">
        <v>2618</v>
      </c>
      <c r="P1324" t="s">
        <v>2969</v>
      </c>
      <c r="Q1324" t="s">
        <v>2974</v>
      </c>
      <c r="R1324" s="19">
        <v>43718</v>
      </c>
      <c r="S1324" t="s">
        <v>3846</v>
      </c>
      <c r="T1324" t="s">
        <v>3848</v>
      </c>
      <c r="U1324" t="s">
        <v>3857</v>
      </c>
      <c r="V1324" t="s">
        <v>3865</v>
      </c>
      <c r="W1324" t="s">
        <v>3848</v>
      </c>
      <c r="X1324" t="s">
        <v>3868</v>
      </c>
      <c r="Y1324" t="s">
        <v>3873</v>
      </c>
      <c r="Z1324" t="s">
        <v>3873</v>
      </c>
      <c r="AA1324" t="s">
        <v>3873</v>
      </c>
      <c r="AB1324" t="s">
        <v>3874</v>
      </c>
      <c r="AC1324" s="21">
        <v>114.75</v>
      </c>
      <c r="AD1324" s="22">
        <v>2.3099999999999999E-2</v>
      </c>
      <c r="AE1324" t="s">
        <v>3088</v>
      </c>
      <c r="AF1324">
        <v>0</v>
      </c>
      <c r="AG1324" t="s">
        <v>3675</v>
      </c>
    </row>
    <row r="1325" spans="1:33" x14ac:dyDescent="0.55000000000000004">
      <c r="A1325" t="s">
        <v>32</v>
      </c>
      <c r="B1325" t="s">
        <v>38</v>
      </c>
      <c r="C1325" t="s">
        <v>327</v>
      </c>
      <c r="D1325" t="s">
        <v>2059</v>
      </c>
      <c r="E1325" t="s">
        <v>2986</v>
      </c>
      <c r="F1325" t="s">
        <v>2860</v>
      </c>
      <c r="G1325" t="s">
        <v>3846</v>
      </c>
      <c r="H1325">
        <v>9705000</v>
      </c>
      <c r="I1325">
        <v>4</v>
      </c>
      <c r="J1325" s="19">
        <v>50952</v>
      </c>
      <c r="L1325">
        <v>114.376</v>
      </c>
      <c r="M1325">
        <v>2.35</v>
      </c>
      <c r="N1325" t="s">
        <v>2964</v>
      </c>
      <c r="O1325" t="s">
        <v>2618</v>
      </c>
      <c r="P1325" t="s">
        <v>2969</v>
      </c>
      <c r="Q1325" t="s">
        <v>2974</v>
      </c>
      <c r="R1325" s="19">
        <v>43718</v>
      </c>
      <c r="S1325" t="s">
        <v>3846</v>
      </c>
      <c r="T1325" t="s">
        <v>3848</v>
      </c>
      <c r="U1325" t="s">
        <v>3857</v>
      </c>
      <c r="V1325" t="s">
        <v>3865</v>
      </c>
      <c r="W1325" t="s">
        <v>3848</v>
      </c>
      <c r="X1325" t="s">
        <v>3868</v>
      </c>
      <c r="Y1325" t="s">
        <v>3873</v>
      </c>
      <c r="Z1325" t="s">
        <v>3873</v>
      </c>
      <c r="AA1325" t="s">
        <v>3873</v>
      </c>
      <c r="AB1325" t="s">
        <v>3874</v>
      </c>
      <c r="AC1325" s="21">
        <v>114.38</v>
      </c>
      <c r="AD1325" s="22">
        <v>2.35E-2</v>
      </c>
      <c r="AE1325" t="s">
        <v>3088</v>
      </c>
      <c r="AF1325">
        <v>0</v>
      </c>
      <c r="AG1325" t="s">
        <v>3676</v>
      </c>
    </row>
    <row r="1326" spans="1:33" x14ac:dyDescent="0.55000000000000004">
      <c r="A1326" t="s">
        <v>32</v>
      </c>
      <c r="B1326" t="s">
        <v>38</v>
      </c>
      <c r="C1326" t="s">
        <v>327</v>
      </c>
      <c r="D1326" t="s">
        <v>2060</v>
      </c>
      <c r="E1326" t="s">
        <v>2986</v>
      </c>
      <c r="F1326" t="s">
        <v>2860</v>
      </c>
      <c r="G1326" t="s">
        <v>3846</v>
      </c>
      <c r="H1326">
        <v>55800000</v>
      </c>
      <c r="I1326">
        <v>5</v>
      </c>
      <c r="J1326" s="19">
        <v>52779</v>
      </c>
      <c r="L1326">
        <v>123.682</v>
      </c>
      <c r="M1326">
        <v>2.29</v>
      </c>
      <c r="N1326" t="s">
        <v>2964</v>
      </c>
      <c r="O1326" t="s">
        <v>2618</v>
      </c>
      <c r="P1326" t="s">
        <v>2969</v>
      </c>
      <c r="Q1326" t="s">
        <v>2974</v>
      </c>
      <c r="R1326" s="19">
        <v>43718</v>
      </c>
      <c r="S1326" t="s">
        <v>3846</v>
      </c>
      <c r="T1326" t="s">
        <v>3848</v>
      </c>
      <c r="U1326" t="s">
        <v>3857</v>
      </c>
      <c r="V1326" t="s">
        <v>3865</v>
      </c>
      <c r="W1326" t="s">
        <v>3848</v>
      </c>
      <c r="X1326" t="s">
        <v>3868</v>
      </c>
      <c r="Y1326" t="s">
        <v>3873</v>
      </c>
      <c r="Z1326" t="s">
        <v>3873</v>
      </c>
      <c r="AA1326" t="s">
        <v>3873</v>
      </c>
      <c r="AB1326" t="s">
        <v>3874</v>
      </c>
      <c r="AC1326" s="21">
        <v>123.68</v>
      </c>
      <c r="AD1326" s="22">
        <v>2.29E-2</v>
      </c>
      <c r="AE1326" t="s">
        <v>3088</v>
      </c>
      <c r="AF1326">
        <v>0</v>
      </c>
      <c r="AG1326" t="s">
        <v>3677</v>
      </c>
    </row>
    <row r="1327" spans="1:33" x14ac:dyDescent="0.55000000000000004">
      <c r="A1327" t="s">
        <v>32</v>
      </c>
      <c r="B1327" t="s">
        <v>38</v>
      </c>
      <c r="C1327" t="s">
        <v>327</v>
      </c>
      <c r="D1327" t="s">
        <v>2061</v>
      </c>
      <c r="E1327" t="s">
        <v>2986</v>
      </c>
      <c r="F1327" t="s">
        <v>2860</v>
      </c>
      <c r="G1327" t="s">
        <v>3846</v>
      </c>
      <c r="H1327">
        <v>69800000</v>
      </c>
      <c r="I1327">
        <v>4</v>
      </c>
      <c r="J1327" s="19">
        <v>54605</v>
      </c>
      <c r="L1327">
        <v>112.602</v>
      </c>
      <c r="M1327">
        <v>2.54</v>
      </c>
      <c r="N1327" t="s">
        <v>2964</v>
      </c>
      <c r="O1327" t="s">
        <v>2618</v>
      </c>
      <c r="P1327" t="s">
        <v>2969</v>
      </c>
      <c r="Q1327" t="s">
        <v>2974</v>
      </c>
      <c r="R1327" s="19">
        <v>43718</v>
      </c>
      <c r="S1327" t="s">
        <v>3846</v>
      </c>
      <c r="T1327" t="s">
        <v>3848</v>
      </c>
      <c r="U1327" t="s">
        <v>3857</v>
      </c>
      <c r="V1327" t="s">
        <v>3865</v>
      </c>
      <c r="W1327" t="s">
        <v>3848</v>
      </c>
      <c r="X1327" t="s">
        <v>3868</v>
      </c>
      <c r="Y1327" t="s">
        <v>3873</v>
      </c>
      <c r="Z1327" t="s">
        <v>3873</v>
      </c>
      <c r="AA1327" t="s">
        <v>3873</v>
      </c>
      <c r="AB1327" t="s">
        <v>3874</v>
      </c>
      <c r="AC1327" s="21">
        <v>112.6</v>
      </c>
      <c r="AD1327" s="22">
        <v>2.5399999999999999E-2</v>
      </c>
      <c r="AE1327" t="s">
        <v>3088</v>
      </c>
      <c r="AF1327">
        <v>0</v>
      </c>
      <c r="AG1327" t="s">
        <v>3678</v>
      </c>
    </row>
    <row r="1328" spans="1:33" x14ac:dyDescent="0.55000000000000004">
      <c r="A1328" t="s">
        <v>32</v>
      </c>
      <c r="B1328" t="s">
        <v>40</v>
      </c>
      <c r="C1328" t="s">
        <v>369</v>
      </c>
      <c r="D1328" t="s">
        <v>2294</v>
      </c>
      <c r="E1328" t="s">
        <v>2988</v>
      </c>
      <c r="F1328" t="s">
        <v>2921</v>
      </c>
      <c r="G1328" t="s">
        <v>3846</v>
      </c>
      <c r="H1328">
        <v>20685000</v>
      </c>
      <c r="J1328" s="19">
        <v>48396</v>
      </c>
      <c r="L1328" t="s">
        <v>2618</v>
      </c>
      <c r="N1328" t="s">
        <v>2618</v>
      </c>
      <c r="O1328" t="s">
        <v>2618</v>
      </c>
      <c r="P1328" t="s">
        <v>2618</v>
      </c>
      <c r="Q1328" t="s">
        <v>2618</v>
      </c>
      <c r="R1328" s="19">
        <v>36958</v>
      </c>
      <c r="AE1328" t="s">
        <v>3102</v>
      </c>
      <c r="AF1328">
        <v>0</v>
      </c>
    </row>
    <row r="1329" spans="1:32" x14ac:dyDescent="0.55000000000000004">
      <c r="A1329" t="s">
        <v>32</v>
      </c>
      <c r="B1329" t="s">
        <v>40</v>
      </c>
      <c r="C1329" t="s">
        <v>290</v>
      </c>
      <c r="D1329" t="s">
        <v>1881</v>
      </c>
      <c r="E1329" t="s">
        <v>2988</v>
      </c>
      <c r="F1329" t="s">
        <v>2839</v>
      </c>
      <c r="G1329" t="s">
        <v>3846</v>
      </c>
      <c r="H1329">
        <v>350000</v>
      </c>
      <c r="I1329">
        <v>2.2000000000000002</v>
      </c>
      <c r="J1329" s="19">
        <v>38169</v>
      </c>
      <c r="K1329">
        <v>2.2000000000000002</v>
      </c>
      <c r="L1329" t="s">
        <v>2618</v>
      </c>
      <c r="N1329" t="s">
        <v>2618</v>
      </c>
      <c r="O1329" t="s">
        <v>2618</v>
      </c>
      <c r="P1329" t="s">
        <v>2618</v>
      </c>
      <c r="Q1329" t="s">
        <v>2618</v>
      </c>
      <c r="R1329" s="19">
        <v>36958</v>
      </c>
      <c r="AE1329" t="s">
        <v>3102</v>
      </c>
      <c r="AF1329">
        <v>0</v>
      </c>
    </row>
    <row r="1330" spans="1:32" x14ac:dyDescent="0.55000000000000004">
      <c r="A1330" t="s">
        <v>32</v>
      </c>
      <c r="B1330" t="s">
        <v>40</v>
      </c>
      <c r="C1330" t="s">
        <v>377</v>
      </c>
      <c r="D1330" t="s">
        <v>2310</v>
      </c>
      <c r="E1330" t="s">
        <v>2988</v>
      </c>
      <c r="F1330" t="s">
        <v>2930</v>
      </c>
      <c r="G1330" t="s">
        <v>3846</v>
      </c>
      <c r="H1330">
        <v>80000</v>
      </c>
      <c r="I1330">
        <v>3</v>
      </c>
      <c r="J1330" s="19">
        <v>37987</v>
      </c>
      <c r="K1330">
        <v>100.16800000000001</v>
      </c>
      <c r="L1330" t="s">
        <v>2618</v>
      </c>
      <c r="N1330" t="s">
        <v>2618</v>
      </c>
      <c r="O1330" t="s">
        <v>2618</v>
      </c>
      <c r="P1330" t="s">
        <v>2618</v>
      </c>
      <c r="Q1330" t="s">
        <v>2618</v>
      </c>
      <c r="R1330" s="19">
        <v>37135</v>
      </c>
      <c r="AE1330" t="s">
        <v>3013</v>
      </c>
      <c r="AF1330">
        <v>0</v>
      </c>
    </row>
    <row r="1331" spans="1:32" x14ac:dyDescent="0.55000000000000004">
      <c r="A1331" t="s">
        <v>32</v>
      </c>
      <c r="B1331" t="s">
        <v>40</v>
      </c>
      <c r="C1331" t="s">
        <v>377</v>
      </c>
      <c r="D1331" t="s">
        <v>2311</v>
      </c>
      <c r="E1331" t="s">
        <v>2988</v>
      </c>
      <c r="F1331" t="s">
        <v>2930</v>
      </c>
      <c r="G1331" t="s">
        <v>3846</v>
      </c>
      <c r="H1331">
        <v>480000</v>
      </c>
      <c r="I1331">
        <v>3.3</v>
      </c>
      <c r="J1331" s="19">
        <v>38718</v>
      </c>
      <c r="K1331">
        <v>99.644999999999996</v>
      </c>
      <c r="L1331" t="s">
        <v>2618</v>
      </c>
      <c r="N1331" t="s">
        <v>2618</v>
      </c>
      <c r="O1331" t="s">
        <v>2618</v>
      </c>
      <c r="P1331" t="s">
        <v>2618</v>
      </c>
      <c r="Q1331" t="s">
        <v>2618</v>
      </c>
      <c r="R1331" s="19">
        <v>37135</v>
      </c>
      <c r="AE1331" t="s">
        <v>3013</v>
      </c>
      <c r="AF1331">
        <v>0</v>
      </c>
    </row>
    <row r="1332" spans="1:32" x14ac:dyDescent="0.55000000000000004">
      <c r="A1332" t="s">
        <v>32</v>
      </c>
      <c r="B1332" t="s">
        <v>40</v>
      </c>
      <c r="C1332" t="s">
        <v>377</v>
      </c>
      <c r="D1332" t="s">
        <v>2312</v>
      </c>
      <c r="E1332" t="s">
        <v>2988</v>
      </c>
      <c r="F1332" t="s">
        <v>2930</v>
      </c>
      <c r="G1332" t="s">
        <v>3846</v>
      </c>
      <c r="H1332">
        <v>635000</v>
      </c>
      <c r="I1332">
        <v>3.5</v>
      </c>
      <c r="J1332" s="19">
        <v>39083</v>
      </c>
      <c r="K1332">
        <v>99.287999999999997</v>
      </c>
      <c r="L1332" t="s">
        <v>2618</v>
      </c>
      <c r="N1332" t="s">
        <v>2618</v>
      </c>
      <c r="O1332" t="s">
        <v>2618</v>
      </c>
      <c r="P1332" t="s">
        <v>2618</v>
      </c>
      <c r="Q1332" t="s">
        <v>2618</v>
      </c>
      <c r="R1332" s="19">
        <v>37135</v>
      </c>
      <c r="AE1332" t="s">
        <v>3013</v>
      </c>
      <c r="AF1332">
        <v>0</v>
      </c>
    </row>
    <row r="1333" spans="1:32" x14ac:dyDescent="0.55000000000000004">
      <c r="A1333" t="s">
        <v>32</v>
      </c>
      <c r="B1333" t="s">
        <v>40</v>
      </c>
      <c r="C1333" t="s">
        <v>377</v>
      </c>
      <c r="D1333" t="s">
        <v>2313</v>
      </c>
      <c r="E1333" t="s">
        <v>2988</v>
      </c>
      <c r="F1333" t="s">
        <v>2930</v>
      </c>
      <c r="G1333" t="s">
        <v>3846</v>
      </c>
      <c r="H1333">
        <v>805000</v>
      </c>
      <c r="I1333">
        <v>4</v>
      </c>
      <c r="J1333" s="19">
        <v>39448</v>
      </c>
      <c r="K1333">
        <v>100.708</v>
      </c>
      <c r="L1333" t="s">
        <v>2618</v>
      </c>
      <c r="N1333" t="s">
        <v>2618</v>
      </c>
      <c r="O1333" t="s">
        <v>2618</v>
      </c>
      <c r="P1333" t="s">
        <v>2618</v>
      </c>
      <c r="Q1333" t="s">
        <v>2618</v>
      </c>
      <c r="R1333" s="19">
        <v>37135</v>
      </c>
      <c r="AE1333" t="s">
        <v>3013</v>
      </c>
      <c r="AF1333">
        <v>0</v>
      </c>
    </row>
    <row r="1334" spans="1:32" x14ac:dyDescent="0.55000000000000004">
      <c r="A1334" t="s">
        <v>32</v>
      </c>
      <c r="B1334" t="s">
        <v>40</v>
      </c>
      <c r="C1334" t="s">
        <v>377</v>
      </c>
      <c r="D1334" t="s">
        <v>2314</v>
      </c>
      <c r="E1334" t="s">
        <v>2988</v>
      </c>
      <c r="F1334" t="s">
        <v>2930</v>
      </c>
      <c r="G1334" t="s">
        <v>3846</v>
      </c>
      <c r="H1334">
        <v>320000</v>
      </c>
      <c r="I1334">
        <v>4</v>
      </c>
      <c r="J1334" s="19">
        <v>39814</v>
      </c>
      <c r="K1334">
        <v>100</v>
      </c>
      <c r="L1334" t="s">
        <v>2618</v>
      </c>
      <c r="N1334" t="s">
        <v>2618</v>
      </c>
      <c r="O1334" t="s">
        <v>2618</v>
      </c>
      <c r="P1334" t="s">
        <v>2618</v>
      </c>
      <c r="Q1334" t="s">
        <v>2618</v>
      </c>
      <c r="R1334" s="19">
        <v>37135</v>
      </c>
      <c r="AE1334" t="s">
        <v>3013</v>
      </c>
      <c r="AF1334">
        <v>0</v>
      </c>
    </row>
    <row r="1335" spans="1:32" x14ac:dyDescent="0.55000000000000004">
      <c r="A1335" t="s">
        <v>32</v>
      </c>
      <c r="B1335" t="s">
        <v>40</v>
      </c>
      <c r="C1335" t="s">
        <v>377</v>
      </c>
      <c r="D1335" t="s">
        <v>2315</v>
      </c>
      <c r="E1335" t="s">
        <v>2988</v>
      </c>
      <c r="F1335" t="s">
        <v>2930</v>
      </c>
      <c r="G1335" t="s">
        <v>3846</v>
      </c>
      <c r="H1335">
        <v>330000</v>
      </c>
      <c r="I1335">
        <v>4</v>
      </c>
      <c r="J1335" s="19">
        <v>40179</v>
      </c>
      <c r="K1335">
        <v>99.165000000000006</v>
      </c>
      <c r="L1335" t="s">
        <v>2618</v>
      </c>
      <c r="N1335" t="s">
        <v>2618</v>
      </c>
      <c r="O1335" t="s">
        <v>2618</v>
      </c>
      <c r="P1335" t="s">
        <v>2618</v>
      </c>
      <c r="Q1335" t="s">
        <v>2618</v>
      </c>
      <c r="R1335" s="19">
        <v>37135</v>
      </c>
      <c r="AE1335" t="s">
        <v>3013</v>
      </c>
      <c r="AF1335">
        <v>0</v>
      </c>
    </row>
    <row r="1336" spans="1:32" x14ac:dyDescent="0.55000000000000004">
      <c r="A1336" t="s">
        <v>32</v>
      </c>
      <c r="B1336" t="s">
        <v>40</v>
      </c>
      <c r="C1336" t="s">
        <v>377</v>
      </c>
      <c r="D1336" t="s">
        <v>2316</v>
      </c>
      <c r="E1336" t="s">
        <v>2988</v>
      </c>
      <c r="F1336" t="s">
        <v>2930</v>
      </c>
      <c r="G1336" t="s">
        <v>3846</v>
      </c>
      <c r="H1336">
        <v>345000</v>
      </c>
      <c r="I1336">
        <v>4.125</v>
      </c>
      <c r="J1336" s="19">
        <v>40544</v>
      </c>
      <c r="K1336">
        <v>99.275000000000006</v>
      </c>
      <c r="L1336" t="s">
        <v>2618</v>
      </c>
      <c r="N1336" t="s">
        <v>2618</v>
      </c>
      <c r="O1336" t="s">
        <v>2618</v>
      </c>
      <c r="P1336" t="s">
        <v>2618</v>
      </c>
      <c r="Q1336" t="s">
        <v>2618</v>
      </c>
      <c r="R1336" s="19">
        <v>37135</v>
      </c>
      <c r="AE1336" t="s">
        <v>3013</v>
      </c>
      <c r="AF1336">
        <v>0</v>
      </c>
    </row>
    <row r="1337" spans="1:32" x14ac:dyDescent="0.55000000000000004">
      <c r="A1337" t="s">
        <v>32</v>
      </c>
      <c r="B1337" t="s">
        <v>40</v>
      </c>
      <c r="C1337" t="s">
        <v>377</v>
      </c>
      <c r="D1337" t="s">
        <v>2317</v>
      </c>
      <c r="E1337" t="s">
        <v>2988</v>
      </c>
      <c r="F1337" t="s">
        <v>2930</v>
      </c>
      <c r="G1337" t="s">
        <v>3846</v>
      </c>
      <c r="H1337">
        <v>355000</v>
      </c>
      <c r="I1337">
        <v>4.25</v>
      </c>
      <c r="J1337" s="19">
        <v>40909</v>
      </c>
      <c r="K1337">
        <v>99.093999999999994</v>
      </c>
      <c r="L1337" t="s">
        <v>2618</v>
      </c>
      <c r="N1337" t="s">
        <v>2618</v>
      </c>
      <c r="O1337" t="s">
        <v>2618</v>
      </c>
      <c r="P1337" t="s">
        <v>2618</v>
      </c>
      <c r="Q1337" t="s">
        <v>2618</v>
      </c>
      <c r="R1337" s="19">
        <v>37135</v>
      </c>
      <c r="AE1337" t="s">
        <v>3013</v>
      </c>
      <c r="AF1337">
        <v>0</v>
      </c>
    </row>
    <row r="1338" spans="1:32" x14ac:dyDescent="0.55000000000000004">
      <c r="A1338" t="s">
        <v>32</v>
      </c>
      <c r="B1338" t="s">
        <v>40</v>
      </c>
      <c r="C1338" t="s">
        <v>377</v>
      </c>
      <c r="D1338" t="s">
        <v>2318</v>
      </c>
      <c r="E1338" t="s">
        <v>2988</v>
      </c>
      <c r="F1338" t="s">
        <v>2930</v>
      </c>
      <c r="G1338" t="s">
        <v>3846</v>
      </c>
      <c r="H1338">
        <v>375000</v>
      </c>
      <c r="I1338">
        <v>4.4000000000000004</v>
      </c>
      <c r="J1338" s="19">
        <v>41275</v>
      </c>
      <c r="K1338">
        <v>99.206999999999994</v>
      </c>
      <c r="L1338" t="s">
        <v>2618</v>
      </c>
      <c r="N1338" t="s">
        <v>2618</v>
      </c>
      <c r="O1338" t="s">
        <v>2618</v>
      </c>
      <c r="P1338" t="s">
        <v>2618</v>
      </c>
      <c r="Q1338" t="s">
        <v>2618</v>
      </c>
      <c r="R1338" s="19">
        <v>37135</v>
      </c>
      <c r="AE1338" t="s">
        <v>3013</v>
      </c>
      <c r="AF1338">
        <v>0</v>
      </c>
    </row>
    <row r="1339" spans="1:32" x14ac:dyDescent="0.55000000000000004">
      <c r="A1339" t="s">
        <v>32</v>
      </c>
      <c r="B1339" t="s">
        <v>40</v>
      </c>
      <c r="C1339" t="s">
        <v>377</v>
      </c>
      <c r="D1339" t="s">
        <v>2319</v>
      </c>
      <c r="E1339" t="s">
        <v>2988</v>
      </c>
      <c r="F1339" t="s">
        <v>2930</v>
      </c>
      <c r="G1339" t="s">
        <v>3846</v>
      </c>
      <c r="H1339">
        <v>395000</v>
      </c>
      <c r="I1339">
        <v>4.5</v>
      </c>
      <c r="J1339" s="19">
        <v>41640</v>
      </c>
      <c r="K1339">
        <v>98.882000000000005</v>
      </c>
      <c r="L1339" t="s">
        <v>2618</v>
      </c>
      <c r="N1339" t="s">
        <v>2618</v>
      </c>
      <c r="O1339" t="s">
        <v>2618</v>
      </c>
      <c r="P1339" t="s">
        <v>2618</v>
      </c>
      <c r="Q1339" t="s">
        <v>2618</v>
      </c>
      <c r="R1339" s="19">
        <v>37135</v>
      </c>
      <c r="AE1339" t="s">
        <v>3013</v>
      </c>
      <c r="AF1339">
        <v>0</v>
      </c>
    </row>
    <row r="1340" spans="1:32" x14ac:dyDescent="0.55000000000000004">
      <c r="A1340" t="s">
        <v>32</v>
      </c>
      <c r="B1340" t="s">
        <v>40</v>
      </c>
      <c r="C1340" t="s">
        <v>377</v>
      </c>
      <c r="D1340" t="s">
        <v>2320</v>
      </c>
      <c r="E1340" t="s">
        <v>2988</v>
      </c>
      <c r="F1340" t="s">
        <v>2930</v>
      </c>
      <c r="G1340" t="s">
        <v>3846</v>
      </c>
      <c r="H1340">
        <v>415000</v>
      </c>
      <c r="I1340">
        <v>4.5999999999999996</v>
      </c>
      <c r="J1340" s="19">
        <v>42005</v>
      </c>
      <c r="K1340">
        <v>98.725999999999999</v>
      </c>
      <c r="L1340" t="s">
        <v>2618</v>
      </c>
      <c r="N1340" t="s">
        <v>2618</v>
      </c>
      <c r="O1340" t="s">
        <v>2618</v>
      </c>
      <c r="P1340" t="s">
        <v>2618</v>
      </c>
      <c r="Q1340" t="s">
        <v>2618</v>
      </c>
      <c r="R1340" s="19">
        <v>37135</v>
      </c>
      <c r="AE1340" t="s">
        <v>3013</v>
      </c>
      <c r="AF1340">
        <v>0</v>
      </c>
    </row>
    <row r="1341" spans="1:32" x14ac:dyDescent="0.55000000000000004">
      <c r="A1341" t="s">
        <v>32</v>
      </c>
      <c r="B1341" t="s">
        <v>40</v>
      </c>
      <c r="C1341" t="s">
        <v>377</v>
      </c>
      <c r="D1341" t="s">
        <v>2321</v>
      </c>
      <c r="E1341" t="s">
        <v>2988</v>
      </c>
      <c r="F1341" t="s">
        <v>2930</v>
      </c>
      <c r="G1341" t="s">
        <v>3846</v>
      </c>
      <c r="H1341">
        <v>16190000</v>
      </c>
      <c r="I1341">
        <v>5.125</v>
      </c>
      <c r="J1341" s="19">
        <v>44927</v>
      </c>
      <c r="K1341">
        <v>98.528999999999996</v>
      </c>
      <c r="L1341" t="s">
        <v>2618</v>
      </c>
      <c r="N1341" t="s">
        <v>2618</v>
      </c>
      <c r="O1341" t="s">
        <v>2618</v>
      </c>
      <c r="P1341" t="s">
        <v>2618</v>
      </c>
      <c r="Q1341" t="s">
        <v>2618</v>
      </c>
      <c r="R1341" s="19">
        <v>37135</v>
      </c>
      <c r="AE1341" t="s">
        <v>3013</v>
      </c>
      <c r="AF1341">
        <v>0</v>
      </c>
    </row>
    <row r="1342" spans="1:32" x14ac:dyDescent="0.55000000000000004">
      <c r="A1342" t="s">
        <v>32</v>
      </c>
      <c r="B1342" t="s">
        <v>40</v>
      </c>
      <c r="C1342" t="s">
        <v>377</v>
      </c>
      <c r="D1342" t="s">
        <v>2322</v>
      </c>
      <c r="E1342" t="s">
        <v>2988</v>
      </c>
      <c r="F1342" t="s">
        <v>2930</v>
      </c>
      <c r="G1342" t="s">
        <v>3846</v>
      </c>
      <c r="H1342">
        <v>26510000</v>
      </c>
      <c r="I1342">
        <v>5.125</v>
      </c>
      <c r="J1342" s="19">
        <v>46388</v>
      </c>
      <c r="K1342">
        <v>98.117999999999995</v>
      </c>
      <c r="L1342" t="s">
        <v>2618</v>
      </c>
      <c r="N1342" t="s">
        <v>2618</v>
      </c>
      <c r="O1342" t="s">
        <v>2618</v>
      </c>
      <c r="P1342" t="s">
        <v>2618</v>
      </c>
      <c r="Q1342" t="s">
        <v>2618</v>
      </c>
      <c r="R1342" s="19">
        <v>37135</v>
      </c>
      <c r="AE1342" t="s">
        <v>3013</v>
      </c>
      <c r="AF1342">
        <v>0</v>
      </c>
    </row>
    <row r="1343" spans="1:32" x14ac:dyDescent="0.55000000000000004">
      <c r="A1343" t="s">
        <v>32</v>
      </c>
      <c r="B1343" t="s">
        <v>40</v>
      </c>
      <c r="C1343" t="s">
        <v>89</v>
      </c>
      <c r="D1343" t="s">
        <v>494</v>
      </c>
      <c r="E1343" t="s">
        <v>2988</v>
      </c>
      <c r="F1343" t="s">
        <v>2643</v>
      </c>
      <c r="G1343" t="s">
        <v>3846</v>
      </c>
      <c r="H1343">
        <v>3865000</v>
      </c>
      <c r="I1343">
        <v>6.2</v>
      </c>
      <c r="J1343" s="19">
        <v>42005</v>
      </c>
      <c r="K1343">
        <v>99</v>
      </c>
      <c r="L1343" t="s">
        <v>2618</v>
      </c>
      <c r="N1343" t="s">
        <v>2618</v>
      </c>
      <c r="O1343" t="s">
        <v>2618</v>
      </c>
      <c r="P1343" t="s">
        <v>2618</v>
      </c>
      <c r="Q1343" t="s">
        <v>2618</v>
      </c>
      <c r="R1343" s="19">
        <v>37135</v>
      </c>
      <c r="AE1343" t="s">
        <v>3013</v>
      </c>
      <c r="AF1343">
        <v>0</v>
      </c>
    </row>
    <row r="1344" spans="1:32" x14ac:dyDescent="0.55000000000000004">
      <c r="A1344" t="s">
        <v>32</v>
      </c>
      <c r="B1344" t="s">
        <v>40</v>
      </c>
      <c r="C1344" t="s">
        <v>89</v>
      </c>
      <c r="D1344" t="s">
        <v>495</v>
      </c>
      <c r="E1344" t="s">
        <v>2988</v>
      </c>
      <c r="F1344" t="s">
        <v>2643</v>
      </c>
      <c r="G1344" t="s">
        <v>3846</v>
      </c>
      <c r="H1344">
        <v>1535000</v>
      </c>
      <c r="I1344">
        <v>6.15</v>
      </c>
      <c r="J1344" s="19">
        <v>42370</v>
      </c>
      <c r="K1344">
        <v>99</v>
      </c>
      <c r="L1344" t="s">
        <v>2618</v>
      </c>
      <c r="N1344" t="s">
        <v>2618</v>
      </c>
      <c r="O1344" t="s">
        <v>2618</v>
      </c>
      <c r="P1344" t="s">
        <v>2618</v>
      </c>
      <c r="Q1344" t="s">
        <v>2618</v>
      </c>
      <c r="R1344" s="19">
        <v>37135</v>
      </c>
      <c r="AE1344" t="s">
        <v>3013</v>
      </c>
      <c r="AF1344">
        <v>0</v>
      </c>
    </row>
    <row r="1345" spans="1:32" x14ac:dyDescent="0.55000000000000004">
      <c r="A1345" t="s">
        <v>32</v>
      </c>
      <c r="B1345" t="s">
        <v>40</v>
      </c>
      <c r="C1345" t="s">
        <v>377</v>
      </c>
      <c r="D1345" t="s">
        <v>2323</v>
      </c>
      <c r="E1345" t="s">
        <v>2988</v>
      </c>
      <c r="F1345" t="s">
        <v>2930</v>
      </c>
      <c r="G1345" t="s">
        <v>3846</v>
      </c>
      <c r="H1345">
        <v>430000</v>
      </c>
      <c r="I1345">
        <v>4.7</v>
      </c>
      <c r="J1345" s="19">
        <v>42370</v>
      </c>
      <c r="K1345">
        <v>98.665999999999997</v>
      </c>
      <c r="L1345" t="s">
        <v>2618</v>
      </c>
      <c r="N1345" t="s">
        <v>2618</v>
      </c>
      <c r="O1345" t="s">
        <v>2618</v>
      </c>
      <c r="P1345" t="s">
        <v>2618</v>
      </c>
      <c r="Q1345" t="s">
        <v>2618</v>
      </c>
      <c r="R1345" s="19">
        <v>37135</v>
      </c>
      <c r="AE1345" t="s">
        <v>3013</v>
      </c>
      <c r="AF1345">
        <v>0</v>
      </c>
    </row>
    <row r="1346" spans="1:32" x14ac:dyDescent="0.55000000000000004">
      <c r="A1346" t="s">
        <v>32</v>
      </c>
      <c r="B1346" t="s">
        <v>40</v>
      </c>
      <c r="C1346" t="s">
        <v>377</v>
      </c>
      <c r="D1346" t="s">
        <v>2324</v>
      </c>
      <c r="E1346" t="s">
        <v>2988</v>
      </c>
      <c r="F1346" t="s">
        <v>2930</v>
      </c>
      <c r="G1346" t="s">
        <v>3846</v>
      </c>
      <c r="H1346">
        <v>3245000</v>
      </c>
      <c r="I1346">
        <v>5.375</v>
      </c>
      <c r="J1346" s="19">
        <v>42736</v>
      </c>
      <c r="K1346">
        <v>103.613</v>
      </c>
      <c r="L1346" t="s">
        <v>2618</v>
      </c>
      <c r="N1346" t="s">
        <v>2618</v>
      </c>
      <c r="O1346" t="s">
        <v>2618</v>
      </c>
      <c r="P1346" t="s">
        <v>2618</v>
      </c>
      <c r="Q1346" t="s">
        <v>2618</v>
      </c>
      <c r="R1346" s="19">
        <v>37135</v>
      </c>
      <c r="AE1346" t="s">
        <v>3013</v>
      </c>
      <c r="AF1346">
        <v>0</v>
      </c>
    </row>
    <row r="1347" spans="1:32" x14ac:dyDescent="0.55000000000000004">
      <c r="A1347" t="s">
        <v>32</v>
      </c>
      <c r="B1347" t="s">
        <v>40</v>
      </c>
      <c r="C1347" t="s">
        <v>377</v>
      </c>
      <c r="D1347" t="s">
        <v>2325</v>
      </c>
      <c r="E1347" t="s">
        <v>2988</v>
      </c>
      <c r="F1347" t="s">
        <v>2930</v>
      </c>
      <c r="G1347" t="s">
        <v>3846</v>
      </c>
      <c r="H1347">
        <v>3620000</v>
      </c>
      <c r="I1347">
        <v>5.375</v>
      </c>
      <c r="J1347" s="19">
        <v>43101</v>
      </c>
      <c r="K1347">
        <v>103.045</v>
      </c>
      <c r="L1347" t="s">
        <v>2618</v>
      </c>
      <c r="N1347" t="s">
        <v>2618</v>
      </c>
      <c r="O1347" t="s">
        <v>2618</v>
      </c>
      <c r="P1347" t="s">
        <v>2618</v>
      </c>
      <c r="Q1347" t="s">
        <v>2618</v>
      </c>
      <c r="R1347" s="19">
        <v>37135</v>
      </c>
      <c r="AE1347" t="s">
        <v>3013</v>
      </c>
      <c r="AF1347">
        <v>0</v>
      </c>
    </row>
    <row r="1348" spans="1:32" x14ac:dyDescent="0.55000000000000004">
      <c r="A1348" t="s">
        <v>32</v>
      </c>
      <c r="B1348" t="s">
        <v>40</v>
      </c>
      <c r="C1348" t="s">
        <v>377</v>
      </c>
      <c r="D1348" t="s">
        <v>2326</v>
      </c>
      <c r="E1348" t="s">
        <v>2988</v>
      </c>
      <c r="F1348" t="s">
        <v>2930</v>
      </c>
      <c r="G1348" t="s">
        <v>3846</v>
      </c>
      <c r="H1348">
        <v>4020000</v>
      </c>
      <c r="I1348">
        <v>5.375</v>
      </c>
      <c r="J1348" s="19">
        <v>43466</v>
      </c>
      <c r="K1348">
        <v>102.401</v>
      </c>
      <c r="L1348" t="s">
        <v>2618</v>
      </c>
      <c r="N1348" t="s">
        <v>2618</v>
      </c>
      <c r="O1348" t="s">
        <v>2618</v>
      </c>
      <c r="P1348" t="s">
        <v>2618</v>
      </c>
      <c r="Q1348" t="s">
        <v>2618</v>
      </c>
      <c r="R1348" s="19">
        <v>37135</v>
      </c>
      <c r="AE1348" t="s">
        <v>3013</v>
      </c>
      <c r="AF1348">
        <v>0</v>
      </c>
    </row>
    <row r="1349" spans="1:32" x14ac:dyDescent="0.55000000000000004">
      <c r="A1349" t="s">
        <v>32</v>
      </c>
      <c r="B1349" t="s">
        <v>40</v>
      </c>
      <c r="C1349" t="s">
        <v>377</v>
      </c>
      <c r="D1349" t="s">
        <v>2327</v>
      </c>
      <c r="E1349" t="s">
        <v>2988</v>
      </c>
      <c r="F1349" t="s">
        <v>2930</v>
      </c>
      <c r="G1349" t="s">
        <v>3846</v>
      </c>
      <c r="H1349">
        <v>4450000</v>
      </c>
      <c r="I1349">
        <v>5.375</v>
      </c>
      <c r="J1349" s="19">
        <v>43831</v>
      </c>
      <c r="K1349">
        <v>102.001</v>
      </c>
      <c r="L1349" t="s">
        <v>2618</v>
      </c>
      <c r="N1349" t="s">
        <v>2618</v>
      </c>
      <c r="O1349" t="s">
        <v>2618</v>
      </c>
      <c r="P1349" t="s">
        <v>2618</v>
      </c>
      <c r="Q1349" t="s">
        <v>2618</v>
      </c>
      <c r="R1349" s="19">
        <v>37135</v>
      </c>
      <c r="AE1349" t="s">
        <v>3013</v>
      </c>
      <c r="AF1349">
        <v>0</v>
      </c>
    </row>
    <row r="1350" spans="1:32" hidden="1" x14ac:dyDescent="0.55000000000000004">
      <c r="A1350" t="s">
        <v>32</v>
      </c>
      <c r="B1350" t="s">
        <v>44</v>
      </c>
      <c r="C1350" t="s">
        <v>93</v>
      </c>
      <c r="D1350" t="s">
        <v>503</v>
      </c>
      <c r="E1350">
        <v>47849</v>
      </c>
      <c r="F1350" t="s">
        <v>2648</v>
      </c>
      <c r="G1350" t="s">
        <v>2723</v>
      </c>
      <c r="H1350">
        <v>4285000</v>
      </c>
      <c r="I1350">
        <v>5</v>
      </c>
      <c r="J1350" s="19">
        <v>39417</v>
      </c>
      <c r="K1350">
        <v>100.277</v>
      </c>
      <c r="L1350" t="s">
        <v>2618</v>
      </c>
      <c r="N1350" t="s">
        <v>2618</v>
      </c>
      <c r="O1350" t="s">
        <v>2618</v>
      </c>
      <c r="P1350" t="s">
        <v>2618</v>
      </c>
      <c r="Q1350" t="s">
        <v>2618</v>
      </c>
      <c r="R1350" s="19">
        <v>39330</v>
      </c>
      <c r="AE1350" t="s">
        <v>3016</v>
      </c>
      <c r="AF1350">
        <v>0</v>
      </c>
    </row>
    <row r="1351" spans="1:32" hidden="1" x14ac:dyDescent="0.55000000000000004">
      <c r="A1351" t="s">
        <v>32</v>
      </c>
      <c r="B1351" t="s">
        <v>44</v>
      </c>
      <c r="C1351" t="s">
        <v>93</v>
      </c>
      <c r="D1351" t="s">
        <v>504</v>
      </c>
      <c r="E1351">
        <v>47849</v>
      </c>
      <c r="F1351" t="s">
        <v>2648</v>
      </c>
      <c r="G1351" t="s">
        <v>2723</v>
      </c>
      <c r="H1351">
        <v>3750000</v>
      </c>
      <c r="I1351">
        <v>5</v>
      </c>
      <c r="J1351" s="19">
        <v>39783</v>
      </c>
      <c r="K1351">
        <v>101.46899999999999</v>
      </c>
      <c r="L1351" t="s">
        <v>2618</v>
      </c>
      <c r="N1351" t="s">
        <v>2618</v>
      </c>
      <c r="O1351" t="s">
        <v>2618</v>
      </c>
      <c r="P1351" t="s">
        <v>2618</v>
      </c>
      <c r="Q1351" t="s">
        <v>2618</v>
      </c>
      <c r="R1351" s="19">
        <v>39330</v>
      </c>
      <c r="AE1351" t="s">
        <v>3016</v>
      </c>
      <c r="AF1351">
        <v>0</v>
      </c>
    </row>
    <row r="1352" spans="1:32" hidden="1" x14ac:dyDescent="0.55000000000000004">
      <c r="A1352" t="s">
        <v>32</v>
      </c>
      <c r="B1352" t="s">
        <v>44</v>
      </c>
      <c r="C1352" t="s">
        <v>93</v>
      </c>
      <c r="D1352" t="s">
        <v>505</v>
      </c>
      <c r="E1352">
        <v>47849</v>
      </c>
      <c r="F1352" t="s">
        <v>2648</v>
      </c>
      <c r="G1352" t="s">
        <v>2723</v>
      </c>
      <c r="H1352">
        <v>535000</v>
      </c>
      <c r="I1352">
        <v>4</v>
      </c>
      <c r="J1352" s="19">
        <v>40148</v>
      </c>
      <c r="K1352">
        <v>100.378</v>
      </c>
      <c r="L1352" t="s">
        <v>2618</v>
      </c>
      <c r="N1352" t="s">
        <v>2618</v>
      </c>
      <c r="O1352" t="s">
        <v>2618</v>
      </c>
      <c r="P1352" t="s">
        <v>2618</v>
      </c>
      <c r="Q1352" t="s">
        <v>2618</v>
      </c>
      <c r="R1352" s="19">
        <v>39330</v>
      </c>
      <c r="AE1352" t="s">
        <v>3016</v>
      </c>
      <c r="AF1352">
        <v>0</v>
      </c>
    </row>
    <row r="1353" spans="1:32" hidden="1" x14ac:dyDescent="0.55000000000000004">
      <c r="A1353" t="s">
        <v>32</v>
      </c>
      <c r="B1353" t="s">
        <v>44</v>
      </c>
      <c r="C1353" t="s">
        <v>93</v>
      </c>
      <c r="D1353" t="s">
        <v>506</v>
      </c>
      <c r="E1353">
        <v>47849</v>
      </c>
      <c r="F1353" t="s">
        <v>2648</v>
      </c>
      <c r="G1353" t="s">
        <v>2723</v>
      </c>
      <c r="H1353">
        <v>1015000</v>
      </c>
      <c r="I1353">
        <v>4</v>
      </c>
      <c r="J1353" s="19">
        <v>40513</v>
      </c>
      <c r="K1353">
        <v>100.327</v>
      </c>
      <c r="L1353" t="s">
        <v>2618</v>
      </c>
      <c r="N1353" t="s">
        <v>2618</v>
      </c>
      <c r="O1353" t="s">
        <v>2618</v>
      </c>
      <c r="P1353" t="s">
        <v>2618</v>
      </c>
      <c r="Q1353" t="s">
        <v>2618</v>
      </c>
      <c r="R1353" s="19">
        <v>39330</v>
      </c>
      <c r="AE1353" t="s">
        <v>3016</v>
      </c>
      <c r="AF1353">
        <v>0</v>
      </c>
    </row>
    <row r="1354" spans="1:32" hidden="1" x14ac:dyDescent="0.55000000000000004">
      <c r="A1354" t="s">
        <v>32</v>
      </c>
      <c r="B1354" t="s">
        <v>44</v>
      </c>
      <c r="C1354" t="s">
        <v>93</v>
      </c>
      <c r="D1354" t="s">
        <v>507</v>
      </c>
      <c r="E1354">
        <v>47849</v>
      </c>
      <c r="F1354" t="s">
        <v>2648</v>
      </c>
      <c r="G1354" t="s">
        <v>2723</v>
      </c>
      <c r="H1354">
        <v>3315000</v>
      </c>
      <c r="I1354">
        <v>4</v>
      </c>
      <c r="J1354" s="19">
        <v>40878</v>
      </c>
      <c r="K1354">
        <v>100.18899999999999</v>
      </c>
      <c r="L1354" t="s">
        <v>2618</v>
      </c>
      <c r="N1354" t="s">
        <v>2618</v>
      </c>
      <c r="O1354" t="s">
        <v>2618</v>
      </c>
      <c r="P1354" t="s">
        <v>2618</v>
      </c>
      <c r="Q1354" t="s">
        <v>2618</v>
      </c>
      <c r="R1354" s="19">
        <v>39330</v>
      </c>
      <c r="AE1354" t="s">
        <v>3016</v>
      </c>
      <c r="AF1354">
        <v>0</v>
      </c>
    </row>
    <row r="1355" spans="1:32" hidden="1" x14ac:dyDescent="0.55000000000000004">
      <c r="A1355" t="s">
        <v>32</v>
      </c>
      <c r="B1355" t="s">
        <v>44</v>
      </c>
      <c r="C1355" t="s">
        <v>93</v>
      </c>
      <c r="D1355" t="s">
        <v>508</v>
      </c>
      <c r="E1355">
        <v>47849</v>
      </c>
      <c r="F1355" t="s">
        <v>2648</v>
      </c>
      <c r="G1355" t="s">
        <v>2723</v>
      </c>
      <c r="H1355">
        <v>3860000</v>
      </c>
      <c r="I1355">
        <v>4</v>
      </c>
      <c r="J1355" s="19">
        <v>41244</v>
      </c>
      <c r="K1355">
        <v>99.900999999999996</v>
      </c>
      <c r="L1355" t="s">
        <v>2618</v>
      </c>
      <c r="N1355" t="s">
        <v>2618</v>
      </c>
      <c r="O1355" t="s">
        <v>2618</v>
      </c>
      <c r="P1355" t="s">
        <v>2618</v>
      </c>
      <c r="Q1355" t="s">
        <v>2618</v>
      </c>
      <c r="R1355" s="19">
        <v>39330</v>
      </c>
      <c r="AE1355" t="s">
        <v>3016</v>
      </c>
      <c r="AF1355">
        <v>0</v>
      </c>
    </row>
    <row r="1356" spans="1:32" hidden="1" x14ac:dyDescent="0.55000000000000004">
      <c r="A1356" t="s">
        <v>32</v>
      </c>
      <c r="B1356" t="s">
        <v>44</v>
      </c>
      <c r="C1356" t="s">
        <v>93</v>
      </c>
      <c r="D1356" t="s">
        <v>509</v>
      </c>
      <c r="E1356">
        <v>47849</v>
      </c>
      <c r="F1356" t="s">
        <v>2648</v>
      </c>
      <c r="G1356" t="s">
        <v>2723</v>
      </c>
      <c r="H1356">
        <v>3895000</v>
      </c>
      <c r="I1356">
        <v>4</v>
      </c>
      <c r="J1356" s="19">
        <v>41609</v>
      </c>
      <c r="K1356">
        <v>99.448999999999998</v>
      </c>
      <c r="L1356" t="s">
        <v>2618</v>
      </c>
      <c r="N1356" t="s">
        <v>2618</v>
      </c>
      <c r="O1356" t="s">
        <v>2618</v>
      </c>
      <c r="P1356" t="s">
        <v>2618</v>
      </c>
      <c r="Q1356" t="s">
        <v>2618</v>
      </c>
      <c r="R1356" s="19">
        <v>39330</v>
      </c>
      <c r="AE1356" t="s">
        <v>3016</v>
      </c>
      <c r="AF1356">
        <v>0</v>
      </c>
    </row>
    <row r="1357" spans="1:32" hidden="1" x14ac:dyDescent="0.55000000000000004">
      <c r="A1357" t="s">
        <v>32</v>
      </c>
      <c r="B1357" t="s">
        <v>44</v>
      </c>
      <c r="C1357" t="s">
        <v>93</v>
      </c>
      <c r="D1357" t="s">
        <v>510</v>
      </c>
      <c r="E1357">
        <v>47849</v>
      </c>
      <c r="F1357" t="s">
        <v>2648</v>
      </c>
      <c r="G1357" t="s">
        <v>2723</v>
      </c>
      <c r="H1357">
        <v>3170000</v>
      </c>
      <c r="I1357">
        <v>4</v>
      </c>
      <c r="J1357" s="19">
        <v>41974</v>
      </c>
      <c r="K1357">
        <v>98.88</v>
      </c>
      <c r="L1357" t="s">
        <v>2618</v>
      </c>
      <c r="N1357" t="s">
        <v>2618</v>
      </c>
      <c r="O1357" t="s">
        <v>2618</v>
      </c>
      <c r="P1357" t="s">
        <v>2618</v>
      </c>
      <c r="Q1357" t="s">
        <v>2618</v>
      </c>
      <c r="R1357" s="19">
        <v>39330</v>
      </c>
      <c r="AE1357" t="s">
        <v>3016</v>
      </c>
      <c r="AF1357">
        <v>0</v>
      </c>
    </row>
    <row r="1358" spans="1:32" hidden="1" x14ac:dyDescent="0.55000000000000004">
      <c r="A1358" t="s">
        <v>32</v>
      </c>
      <c r="B1358" t="s">
        <v>44</v>
      </c>
      <c r="C1358" t="s">
        <v>93</v>
      </c>
      <c r="D1358" t="s">
        <v>511</v>
      </c>
      <c r="E1358">
        <v>47849</v>
      </c>
      <c r="F1358" t="s">
        <v>2648</v>
      </c>
      <c r="G1358" t="s">
        <v>2723</v>
      </c>
      <c r="H1358">
        <v>4730000</v>
      </c>
      <c r="I1358">
        <v>5</v>
      </c>
      <c r="J1358" s="19">
        <v>42339</v>
      </c>
      <c r="K1358">
        <v>105.09</v>
      </c>
      <c r="L1358" t="s">
        <v>2618</v>
      </c>
      <c r="N1358" t="s">
        <v>2618</v>
      </c>
      <c r="O1358" t="s">
        <v>2618</v>
      </c>
      <c r="P1358" t="s">
        <v>2965</v>
      </c>
      <c r="Q1358" t="s">
        <v>2618</v>
      </c>
      <c r="R1358" s="19">
        <v>39330</v>
      </c>
      <c r="AE1358" t="s">
        <v>3016</v>
      </c>
      <c r="AF1358">
        <v>0</v>
      </c>
    </row>
    <row r="1359" spans="1:32" hidden="1" x14ac:dyDescent="0.55000000000000004">
      <c r="A1359" t="s">
        <v>32</v>
      </c>
      <c r="B1359" t="s">
        <v>44</v>
      </c>
      <c r="C1359" t="s">
        <v>93</v>
      </c>
      <c r="D1359" t="s">
        <v>512</v>
      </c>
      <c r="E1359">
        <v>47849</v>
      </c>
      <c r="F1359" t="s">
        <v>2648</v>
      </c>
      <c r="G1359" t="s">
        <v>2723</v>
      </c>
      <c r="H1359">
        <v>4980000</v>
      </c>
      <c r="I1359">
        <v>5.25</v>
      </c>
      <c r="J1359" s="19">
        <v>42705</v>
      </c>
      <c r="K1359">
        <v>106.85899999999999</v>
      </c>
      <c r="L1359" t="s">
        <v>2618</v>
      </c>
      <c r="N1359" t="s">
        <v>2618</v>
      </c>
      <c r="O1359" t="s">
        <v>2965</v>
      </c>
      <c r="P1359" t="s">
        <v>2965</v>
      </c>
      <c r="Q1359" t="s">
        <v>2618</v>
      </c>
      <c r="R1359" s="19">
        <v>39330</v>
      </c>
      <c r="AE1359" t="s">
        <v>3016</v>
      </c>
      <c r="AF1359">
        <v>0</v>
      </c>
    </row>
    <row r="1360" spans="1:32" hidden="1" x14ac:dyDescent="0.55000000000000004">
      <c r="A1360" t="s">
        <v>32</v>
      </c>
      <c r="B1360" t="s">
        <v>44</v>
      </c>
      <c r="C1360" t="s">
        <v>93</v>
      </c>
      <c r="D1360" t="s">
        <v>513</v>
      </c>
      <c r="E1360">
        <v>47849</v>
      </c>
      <c r="F1360" t="s">
        <v>2648</v>
      </c>
      <c r="G1360" t="s">
        <v>2723</v>
      </c>
      <c r="H1360">
        <v>3605000</v>
      </c>
      <c r="I1360">
        <v>4.25</v>
      </c>
      <c r="J1360" s="19">
        <v>43070</v>
      </c>
      <c r="K1360">
        <v>98.525000000000006</v>
      </c>
      <c r="L1360" t="s">
        <v>2618</v>
      </c>
      <c r="N1360" t="s">
        <v>2618</v>
      </c>
      <c r="O1360" t="s">
        <v>2965</v>
      </c>
      <c r="P1360" t="s">
        <v>2965</v>
      </c>
      <c r="Q1360" t="s">
        <v>2618</v>
      </c>
      <c r="R1360" s="19">
        <v>39330</v>
      </c>
      <c r="AE1360" t="s">
        <v>3016</v>
      </c>
      <c r="AF1360">
        <v>0</v>
      </c>
    </row>
    <row r="1361" spans="1:32" hidden="1" x14ac:dyDescent="0.55000000000000004">
      <c r="A1361" t="s">
        <v>32</v>
      </c>
      <c r="B1361" t="s">
        <v>44</v>
      </c>
      <c r="C1361" t="s">
        <v>93</v>
      </c>
      <c r="D1361" t="s">
        <v>514</v>
      </c>
      <c r="E1361">
        <v>47849</v>
      </c>
      <c r="F1361" t="s">
        <v>2648</v>
      </c>
      <c r="G1361" t="s">
        <v>2723</v>
      </c>
      <c r="H1361">
        <v>5465000</v>
      </c>
      <c r="I1361">
        <v>4.375</v>
      </c>
      <c r="J1361" s="19">
        <v>43435</v>
      </c>
      <c r="K1361">
        <v>98.64</v>
      </c>
      <c r="L1361" t="s">
        <v>2618</v>
      </c>
      <c r="N1361" t="s">
        <v>2618</v>
      </c>
      <c r="O1361" t="s">
        <v>2965</v>
      </c>
      <c r="P1361" t="s">
        <v>2965</v>
      </c>
      <c r="Q1361" t="s">
        <v>2618</v>
      </c>
      <c r="R1361" s="19">
        <v>39330</v>
      </c>
      <c r="AE1361" t="s">
        <v>3016</v>
      </c>
      <c r="AF1361">
        <v>0</v>
      </c>
    </row>
    <row r="1362" spans="1:32" hidden="1" x14ac:dyDescent="0.55000000000000004">
      <c r="A1362" t="s">
        <v>32</v>
      </c>
      <c r="B1362" t="s">
        <v>44</v>
      </c>
      <c r="C1362" t="s">
        <v>93</v>
      </c>
      <c r="D1362" t="s">
        <v>515</v>
      </c>
      <c r="E1362">
        <v>47849</v>
      </c>
      <c r="F1362" t="s">
        <v>2648</v>
      </c>
      <c r="G1362" t="s">
        <v>2723</v>
      </c>
      <c r="H1362">
        <v>5735000</v>
      </c>
      <c r="I1362">
        <v>5.25</v>
      </c>
      <c r="J1362" s="19">
        <v>43800</v>
      </c>
      <c r="K1362">
        <v>105.169</v>
      </c>
      <c r="L1362" t="s">
        <v>2618</v>
      </c>
      <c r="N1362" t="s">
        <v>2618</v>
      </c>
      <c r="O1362" t="s">
        <v>2965</v>
      </c>
      <c r="P1362" t="s">
        <v>2965</v>
      </c>
      <c r="Q1362" t="s">
        <v>2618</v>
      </c>
      <c r="R1362" s="19">
        <v>39330</v>
      </c>
      <c r="AE1362" t="s">
        <v>3016</v>
      </c>
      <c r="AF1362">
        <v>0</v>
      </c>
    </row>
    <row r="1363" spans="1:32" hidden="1" x14ac:dyDescent="0.55000000000000004">
      <c r="A1363" t="s">
        <v>32</v>
      </c>
      <c r="B1363" t="s">
        <v>44</v>
      </c>
      <c r="C1363" t="s">
        <v>93</v>
      </c>
      <c r="D1363" t="s">
        <v>516</v>
      </c>
      <c r="E1363">
        <v>47849</v>
      </c>
      <c r="F1363" t="s">
        <v>2648</v>
      </c>
      <c r="G1363" t="s">
        <v>2723</v>
      </c>
      <c r="H1363">
        <v>6045000</v>
      </c>
      <c r="I1363">
        <v>5.25</v>
      </c>
      <c r="J1363" s="19">
        <v>44166</v>
      </c>
      <c r="K1363">
        <v>104.504</v>
      </c>
      <c r="L1363" t="s">
        <v>2618</v>
      </c>
      <c r="N1363" t="s">
        <v>2618</v>
      </c>
      <c r="O1363" t="s">
        <v>2966</v>
      </c>
      <c r="P1363" t="s">
        <v>2965</v>
      </c>
      <c r="Q1363" t="s">
        <v>2618</v>
      </c>
      <c r="R1363" s="19">
        <v>39330</v>
      </c>
      <c r="AE1363" t="s">
        <v>3016</v>
      </c>
      <c r="AF1363">
        <v>0</v>
      </c>
    </row>
    <row r="1364" spans="1:32" hidden="1" x14ac:dyDescent="0.55000000000000004">
      <c r="A1364" t="s">
        <v>32</v>
      </c>
      <c r="B1364" t="s">
        <v>44</v>
      </c>
      <c r="C1364" t="s">
        <v>93</v>
      </c>
      <c r="D1364" t="s">
        <v>517</v>
      </c>
      <c r="E1364">
        <v>47849</v>
      </c>
      <c r="F1364" t="s">
        <v>2648</v>
      </c>
      <c r="G1364" t="s">
        <v>2723</v>
      </c>
      <c r="H1364">
        <v>6370000</v>
      </c>
      <c r="I1364">
        <v>5.25</v>
      </c>
      <c r="J1364" s="19">
        <v>44531</v>
      </c>
      <c r="K1364">
        <v>103.92700000000001</v>
      </c>
      <c r="L1364" t="s">
        <v>2618</v>
      </c>
      <c r="N1364" t="s">
        <v>2618</v>
      </c>
      <c r="O1364" t="s">
        <v>2966</v>
      </c>
      <c r="P1364" t="s">
        <v>2965</v>
      </c>
      <c r="Q1364" t="s">
        <v>2618</v>
      </c>
      <c r="R1364" s="19">
        <v>39330</v>
      </c>
      <c r="AE1364" t="s">
        <v>3016</v>
      </c>
      <c r="AF1364">
        <v>0</v>
      </c>
    </row>
    <row r="1365" spans="1:32" hidden="1" x14ac:dyDescent="0.55000000000000004">
      <c r="A1365" t="s">
        <v>32</v>
      </c>
      <c r="B1365" t="s">
        <v>44</v>
      </c>
      <c r="C1365" t="s">
        <v>93</v>
      </c>
      <c r="D1365" t="s">
        <v>518</v>
      </c>
      <c r="E1365">
        <v>47849</v>
      </c>
      <c r="F1365" t="s">
        <v>2648</v>
      </c>
      <c r="G1365" t="s">
        <v>2723</v>
      </c>
      <c r="H1365">
        <v>6715000</v>
      </c>
      <c r="I1365">
        <v>5.25</v>
      </c>
      <c r="J1365" s="19">
        <v>44896</v>
      </c>
      <c r="K1365">
        <v>103.35299999999999</v>
      </c>
      <c r="L1365" t="s">
        <v>2618</v>
      </c>
      <c r="N1365" t="s">
        <v>2618</v>
      </c>
      <c r="O1365" t="s">
        <v>2966</v>
      </c>
      <c r="P1365" t="s">
        <v>2965</v>
      </c>
      <c r="Q1365" t="s">
        <v>2618</v>
      </c>
      <c r="R1365" s="19">
        <v>39330</v>
      </c>
      <c r="AE1365" t="s">
        <v>3016</v>
      </c>
      <c r="AF1365">
        <v>0</v>
      </c>
    </row>
    <row r="1366" spans="1:32" hidden="1" x14ac:dyDescent="0.55000000000000004">
      <c r="A1366" t="s">
        <v>32</v>
      </c>
      <c r="B1366" t="s">
        <v>44</v>
      </c>
      <c r="C1366" t="s">
        <v>93</v>
      </c>
      <c r="D1366" t="s">
        <v>519</v>
      </c>
      <c r="E1366">
        <v>47849</v>
      </c>
      <c r="F1366" t="s">
        <v>2648</v>
      </c>
      <c r="G1366" t="s">
        <v>2723</v>
      </c>
      <c r="H1366">
        <v>7070000</v>
      </c>
      <c r="I1366">
        <v>5</v>
      </c>
      <c r="J1366" s="19">
        <v>45261</v>
      </c>
      <c r="K1366">
        <v>100.31</v>
      </c>
      <c r="L1366" t="s">
        <v>2618</v>
      </c>
      <c r="N1366" t="s">
        <v>2618</v>
      </c>
      <c r="O1366" t="s">
        <v>2966</v>
      </c>
      <c r="P1366" t="s">
        <v>2965</v>
      </c>
      <c r="Q1366" t="s">
        <v>2618</v>
      </c>
      <c r="R1366" s="19">
        <v>39330</v>
      </c>
      <c r="AE1366" t="s">
        <v>3016</v>
      </c>
      <c r="AF1366">
        <v>0</v>
      </c>
    </row>
    <row r="1367" spans="1:32" hidden="1" x14ac:dyDescent="0.55000000000000004">
      <c r="A1367" t="s">
        <v>32</v>
      </c>
      <c r="B1367" t="s">
        <v>44</v>
      </c>
      <c r="C1367" t="s">
        <v>93</v>
      </c>
      <c r="D1367" t="s">
        <v>520</v>
      </c>
      <c r="E1367">
        <v>47849</v>
      </c>
      <c r="F1367" t="s">
        <v>2648</v>
      </c>
      <c r="G1367" t="s">
        <v>2723</v>
      </c>
      <c r="H1367">
        <v>7245000</v>
      </c>
      <c r="I1367">
        <v>4.75</v>
      </c>
      <c r="J1367" s="19">
        <v>45627</v>
      </c>
      <c r="K1367">
        <v>97.578000000000003</v>
      </c>
      <c r="L1367" t="s">
        <v>2618</v>
      </c>
      <c r="N1367" t="s">
        <v>2618</v>
      </c>
      <c r="O1367" t="s">
        <v>2966</v>
      </c>
      <c r="P1367" t="s">
        <v>2965</v>
      </c>
      <c r="Q1367" t="s">
        <v>2618</v>
      </c>
      <c r="R1367" s="19">
        <v>39330</v>
      </c>
      <c r="AE1367" t="s">
        <v>3016</v>
      </c>
      <c r="AF1367">
        <v>0</v>
      </c>
    </row>
    <row r="1368" spans="1:32" hidden="1" x14ac:dyDescent="0.55000000000000004">
      <c r="A1368" t="s">
        <v>32</v>
      </c>
      <c r="B1368" t="s">
        <v>44</v>
      </c>
      <c r="C1368" t="s">
        <v>93</v>
      </c>
      <c r="D1368" t="s">
        <v>1906</v>
      </c>
      <c r="E1368">
        <v>47849</v>
      </c>
      <c r="F1368" t="s">
        <v>2844</v>
      </c>
      <c r="G1368" t="s">
        <v>2723</v>
      </c>
      <c r="H1368">
        <v>1625000</v>
      </c>
      <c r="I1368">
        <v>5.25</v>
      </c>
      <c r="J1368" s="19">
        <v>43070</v>
      </c>
      <c r="K1368">
        <v>106.684</v>
      </c>
      <c r="L1368" t="s">
        <v>2618</v>
      </c>
      <c r="N1368" t="s">
        <v>2618</v>
      </c>
      <c r="O1368" t="s">
        <v>2965</v>
      </c>
      <c r="P1368" t="s">
        <v>2965</v>
      </c>
      <c r="Q1368" t="s">
        <v>2618</v>
      </c>
      <c r="R1368" s="19">
        <v>39330</v>
      </c>
      <c r="AE1368" t="s">
        <v>3016</v>
      </c>
      <c r="AF1368">
        <v>0</v>
      </c>
    </row>
    <row r="1369" spans="1:32" hidden="1" x14ac:dyDescent="0.55000000000000004">
      <c r="A1369" t="s">
        <v>32</v>
      </c>
      <c r="B1369" t="s">
        <v>44</v>
      </c>
      <c r="C1369" t="s">
        <v>395</v>
      </c>
      <c r="D1369" t="s">
        <v>2412</v>
      </c>
      <c r="E1369">
        <v>47849</v>
      </c>
      <c r="F1369" t="s">
        <v>2844</v>
      </c>
      <c r="G1369" t="s">
        <v>2723</v>
      </c>
      <c r="H1369" s="20">
        <v>300000</v>
      </c>
      <c r="I1369">
        <v>5</v>
      </c>
      <c r="J1369" s="19">
        <v>41244</v>
      </c>
      <c r="K1369">
        <v>104.58199999999999</v>
      </c>
      <c r="L1369" t="s">
        <v>2618</v>
      </c>
      <c r="N1369" t="s">
        <v>2618</v>
      </c>
      <c r="O1369" t="s">
        <v>2618</v>
      </c>
      <c r="P1369" t="s">
        <v>2618</v>
      </c>
      <c r="Q1369" t="s">
        <v>2618</v>
      </c>
      <c r="R1369" s="19">
        <v>39330</v>
      </c>
      <c r="AE1369" t="s">
        <v>3007</v>
      </c>
      <c r="AF1369" t="s">
        <v>3183</v>
      </c>
    </row>
    <row r="1370" spans="1:32" hidden="1" x14ac:dyDescent="0.55000000000000004">
      <c r="A1370" t="s">
        <v>32</v>
      </c>
      <c r="B1370" t="s">
        <v>44</v>
      </c>
      <c r="C1370" t="s">
        <v>395</v>
      </c>
      <c r="D1370" t="s">
        <v>2413</v>
      </c>
      <c r="E1370">
        <v>47849</v>
      </c>
      <c r="F1370" t="s">
        <v>2844</v>
      </c>
      <c r="G1370" t="s">
        <v>2723</v>
      </c>
      <c r="H1370">
        <v>440000</v>
      </c>
      <c r="I1370">
        <v>5</v>
      </c>
      <c r="J1370" s="19">
        <v>41609</v>
      </c>
      <c r="K1370">
        <v>104.904</v>
      </c>
      <c r="L1370" t="s">
        <v>2618</v>
      </c>
      <c r="N1370" t="s">
        <v>2618</v>
      </c>
      <c r="O1370" t="s">
        <v>2618</v>
      </c>
      <c r="P1370" t="s">
        <v>2618</v>
      </c>
      <c r="Q1370" t="s">
        <v>2618</v>
      </c>
      <c r="R1370" s="19">
        <v>39330</v>
      </c>
      <c r="AE1370" t="s">
        <v>3007</v>
      </c>
      <c r="AF1370" t="s">
        <v>3183</v>
      </c>
    </row>
    <row r="1371" spans="1:32" hidden="1" x14ac:dyDescent="0.55000000000000004">
      <c r="A1371" t="s">
        <v>32</v>
      </c>
      <c r="B1371" t="s">
        <v>44</v>
      </c>
      <c r="C1371" t="s">
        <v>395</v>
      </c>
      <c r="D1371" t="s">
        <v>2414</v>
      </c>
      <c r="E1371">
        <v>47849</v>
      </c>
      <c r="F1371" t="s">
        <v>2844</v>
      </c>
      <c r="G1371" t="s">
        <v>2723</v>
      </c>
      <c r="H1371">
        <v>1345000</v>
      </c>
      <c r="I1371">
        <v>5</v>
      </c>
      <c r="J1371" s="19">
        <v>41974</v>
      </c>
      <c r="K1371">
        <v>105.07</v>
      </c>
      <c r="L1371" t="s">
        <v>2618</v>
      </c>
      <c r="N1371" t="s">
        <v>2618</v>
      </c>
      <c r="O1371" t="s">
        <v>2618</v>
      </c>
      <c r="P1371" t="s">
        <v>2618</v>
      </c>
      <c r="Q1371" t="s">
        <v>2618</v>
      </c>
      <c r="R1371" s="19">
        <v>39330</v>
      </c>
      <c r="AE1371" t="s">
        <v>3007</v>
      </c>
      <c r="AF1371" t="s">
        <v>3183</v>
      </c>
    </row>
    <row r="1372" spans="1:32" x14ac:dyDescent="0.55000000000000004">
      <c r="A1372" t="s">
        <v>32</v>
      </c>
      <c r="B1372" t="s">
        <v>40</v>
      </c>
      <c r="C1372" t="s">
        <v>89</v>
      </c>
      <c r="D1372" t="s">
        <v>496</v>
      </c>
      <c r="E1372" t="s">
        <v>2988</v>
      </c>
      <c r="F1372" t="s">
        <v>2643</v>
      </c>
      <c r="G1372" t="s">
        <v>3846</v>
      </c>
      <c r="H1372">
        <v>320000</v>
      </c>
      <c r="I1372">
        <v>5</v>
      </c>
      <c r="J1372" s="19">
        <v>38353</v>
      </c>
      <c r="K1372">
        <v>99.5</v>
      </c>
      <c r="L1372" t="s">
        <v>2618</v>
      </c>
      <c r="N1372" t="s">
        <v>2618</v>
      </c>
      <c r="O1372" t="s">
        <v>2618</v>
      </c>
      <c r="P1372" t="s">
        <v>2618</v>
      </c>
      <c r="Q1372" t="s">
        <v>2618</v>
      </c>
      <c r="R1372" s="19">
        <v>37135</v>
      </c>
      <c r="AE1372" t="s">
        <v>3013</v>
      </c>
      <c r="AF1372">
        <v>0</v>
      </c>
    </row>
    <row r="1373" spans="1:32" x14ac:dyDescent="0.55000000000000004">
      <c r="A1373" t="s">
        <v>32</v>
      </c>
      <c r="B1373" t="s">
        <v>40</v>
      </c>
      <c r="C1373" t="s">
        <v>89</v>
      </c>
      <c r="D1373" t="s">
        <v>497</v>
      </c>
      <c r="E1373" t="s">
        <v>2988</v>
      </c>
      <c r="F1373" t="s">
        <v>2643</v>
      </c>
      <c r="G1373" t="s">
        <v>3846</v>
      </c>
      <c r="H1373">
        <v>3770000</v>
      </c>
      <c r="I1373">
        <v>6.125</v>
      </c>
      <c r="J1373" s="19">
        <v>40909</v>
      </c>
      <c r="K1373">
        <v>99</v>
      </c>
      <c r="L1373" t="s">
        <v>2618</v>
      </c>
      <c r="N1373" t="s">
        <v>2618</v>
      </c>
      <c r="O1373" t="s">
        <v>2618</v>
      </c>
      <c r="P1373" t="s">
        <v>2618</v>
      </c>
      <c r="Q1373" t="s">
        <v>2618</v>
      </c>
      <c r="R1373" s="19">
        <v>37135</v>
      </c>
      <c r="AE1373" t="s">
        <v>3013</v>
      </c>
      <c r="AF1373">
        <v>0</v>
      </c>
    </row>
    <row r="1374" spans="1:32" x14ac:dyDescent="0.55000000000000004">
      <c r="A1374" t="s">
        <v>32</v>
      </c>
      <c r="B1374" t="s">
        <v>40</v>
      </c>
      <c r="C1374" t="s">
        <v>89</v>
      </c>
      <c r="D1374" t="s">
        <v>498</v>
      </c>
      <c r="E1374" t="s">
        <v>2988</v>
      </c>
      <c r="F1374" t="s">
        <v>2643</v>
      </c>
      <c r="G1374" t="s">
        <v>3846</v>
      </c>
      <c r="H1374">
        <v>1515000</v>
      </c>
      <c r="I1374">
        <v>6.15</v>
      </c>
      <c r="J1374" s="19">
        <v>41275</v>
      </c>
      <c r="K1374">
        <v>99</v>
      </c>
      <c r="L1374" t="s">
        <v>2618</v>
      </c>
      <c r="N1374" t="s">
        <v>2618</v>
      </c>
      <c r="O1374" t="s">
        <v>2618</v>
      </c>
      <c r="P1374" t="s">
        <v>2618</v>
      </c>
      <c r="Q1374" t="s">
        <v>2618</v>
      </c>
      <c r="R1374" s="19">
        <v>37135</v>
      </c>
      <c r="AE1374" t="s">
        <v>3013</v>
      </c>
      <c r="AF1374">
        <v>0</v>
      </c>
    </row>
    <row r="1375" spans="1:32" x14ac:dyDescent="0.55000000000000004">
      <c r="A1375" t="s">
        <v>32</v>
      </c>
      <c r="B1375" t="s">
        <v>40</v>
      </c>
      <c r="C1375" t="s">
        <v>89</v>
      </c>
      <c r="D1375" t="s">
        <v>499</v>
      </c>
      <c r="E1375" t="s">
        <v>2988</v>
      </c>
      <c r="F1375" t="s">
        <v>2644</v>
      </c>
      <c r="G1375" t="s">
        <v>3846</v>
      </c>
      <c r="H1375">
        <v>865000</v>
      </c>
      <c r="I1375">
        <v>6.3</v>
      </c>
      <c r="J1375" s="19">
        <v>42370</v>
      </c>
      <c r="K1375">
        <v>99</v>
      </c>
      <c r="L1375" t="s">
        <v>2618</v>
      </c>
      <c r="N1375" t="s">
        <v>2618</v>
      </c>
      <c r="O1375" t="s">
        <v>2618</v>
      </c>
      <c r="P1375" t="s">
        <v>2618</v>
      </c>
      <c r="Q1375" t="s">
        <v>2618</v>
      </c>
      <c r="R1375" s="19">
        <v>37135</v>
      </c>
      <c r="AE1375" t="s">
        <v>3013</v>
      </c>
      <c r="AF1375">
        <v>0</v>
      </c>
    </row>
    <row r="1376" spans="1:32" x14ac:dyDescent="0.55000000000000004">
      <c r="A1376" t="s">
        <v>32</v>
      </c>
      <c r="B1376" t="s">
        <v>40</v>
      </c>
      <c r="C1376" t="s">
        <v>153</v>
      </c>
      <c r="D1376" t="s">
        <v>1289</v>
      </c>
      <c r="E1376" t="s">
        <v>2988</v>
      </c>
      <c r="F1376" t="s">
        <v>2703</v>
      </c>
      <c r="G1376" t="s">
        <v>3846</v>
      </c>
      <c r="H1376">
        <v>185000</v>
      </c>
      <c r="I1376">
        <v>2.6</v>
      </c>
      <c r="J1376" s="19">
        <v>38534</v>
      </c>
      <c r="K1376">
        <v>99.623000000000005</v>
      </c>
      <c r="L1376" t="s">
        <v>2618</v>
      </c>
      <c r="N1376" t="s">
        <v>2618</v>
      </c>
      <c r="O1376" t="s">
        <v>2618</v>
      </c>
      <c r="P1376" t="s">
        <v>2618</v>
      </c>
      <c r="Q1376" t="s">
        <v>2618</v>
      </c>
      <c r="R1376" s="19">
        <v>37530</v>
      </c>
      <c r="AE1376" t="s">
        <v>3045</v>
      </c>
      <c r="AF1376">
        <v>0</v>
      </c>
    </row>
    <row r="1377" spans="1:32" x14ac:dyDescent="0.55000000000000004">
      <c r="A1377" t="s">
        <v>32</v>
      </c>
      <c r="B1377" t="s">
        <v>40</v>
      </c>
      <c r="C1377" t="s">
        <v>153</v>
      </c>
      <c r="D1377" t="s">
        <v>1290</v>
      </c>
      <c r="E1377" t="s">
        <v>2988</v>
      </c>
      <c r="F1377" t="s">
        <v>2703</v>
      </c>
      <c r="G1377" t="s">
        <v>3846</v>
      </c>
      <c r="H1377">
        <v>250000</v>
      </c>
      <c r="I1377">
        <v>2.9</v>
      </c>
      <c r="J1377" s="19">
        <v>38899</v>
      </c>
      <c r="K1377">
        <v>99.489000000000004</v>
      </c>
      <c r="L1377" t="s">
        <v>2618</v>
      </c>
      <c r="N1377" t="s">
        <v>2618</v>
      </c>
      <c r="O1377" t="s">
        <v>2618</v>
      </c>
      <c r="P1377" t="s">
        <v>2618</v>
      </c>
      <c r="Q1377" t="s">
        <v>2618</v>
      </c>
      <c r="R1377" s="19">
        <v>37530</v>
      </c>
      <c r="AE1377" t="s">
        <v>3045</v>
      </c>
      <c r="AF1377">
        <v>0</v>
      </c>
    </row>
    <row r="1378" spans="1:32" x14ac:dyDescent="0.55000000000000004">
      <c r="A1378" t="s">
        <v>32</v>
      </c>
      <c r="B1378" t="s">
        <v>40</v>
      </c>
      <c r="C1378" t="s">
        <v>153</v>
      </c>
      <c r="D1378" t="s">
        <v>1291</v>
      </c>
      <c r="E1378" t="s">
        <v>2988</v>
      </c>
      <c r="F1378" t="s">
        <v>2703</v>
      </c>
      <c r="G1378" t="s">
        <v>3846</v>
      </c>
      <c r="H1378" s="20">
        <v>300000</v>
      </c>
      <c r="I1378">
        <v>3.25</v>
      </c>
      <c r="J1378" s="19">
        <v>39264</v>
      </c>
      <c r="K1378">
        <v>99.361999999999995</v>
      </c>
      <c r="L1378" t="s">
        <v>2618</v>
      </c>
      <c r="N1378" t="s">
        <v>2618</v>
      </c>
      <c r="O1378" t="s">
        <v>2618</v>
      </c>
      <c r="P1378" t="s">
        <v>2618</v>
      </c>
      <c r="Q1378" t="s">
        <v>2618</v>
      </c>
      <c r="R1378" s="19">
        <v>37530</v>
      </c>
      <c r="AE1378" t="s">
        <v>3045</v>
      </c>
      <c r="AF1378">
        <v>0</v>
      </c>
    </row>
    <row r="1379" spans="1:32" x14ac:dyDescent="0.55000000000000004">
      <c r="A1379" t="s">
        <v>32</v>
      </c>
      <c r="B1379" t="s">
        <v>40</v>
      </c>
      <c r="C1379" t="s">
        <v>153</v>
      </c>
      <c r="D1379" t="s">
        <v>1415</v>
      </c>
      <c r="E1379" t="s">
        <v>2988</v>
      </c>
      <c r="F1379" t="s">
        <v>2703</v>
      </c>
      <c r="G1379" t="s">
        <v>3846</v>
      </c>
      <c r="J1379" s="19">
        <v>39630</v>
      </c>
      <c r="L1379" t="s">
        <v>2618</v>
      </c>
      <c r="N1379" t="s">
        <v>2618</v>
      </c>
      <c r="O1379" t="s">
        <v>2618</v>
      </c>
      <c r="P1379" t="s">
        <v>2618</v>
      </c>
      <c r="Q1379" t="s">
        <v>2618</v>
      </c>
      <c r="R1379" s="19">
        <v>37530</v>
      </c>
      <c r="AE1379" t="s">
        <v>3045</v>
      </c>
      <c r="AF1379">
        <v>0</v>
      </c>
    </row>
    <row r="1380" spans="1:32" x14ac:dyDescent="0.55000000000000004">
      <c r="A1380" t="s">
        <v>32</v>
      </c>
      <c r="B1380" t="s">
        <v>40</v>
      </c>
      <c r="C1380" t="s">
        <v>153</v>
      </c>
      <c r="D1380" t="s">
        <v>1416</v>
      </c>
      <c r="E1380" t="s">
        <v>2988</v>
      </c>
      <c r="F1380" t="s">
        <v>2703</v>
      </c>
      <c r="G1380" t="s">
        <v>3846</v>
      </c>
      <c r="J1380" s="19">
        <v>39995</v>
      </c>
      <c r="L1380" t="s">
        <v>2618</v>
      </c>
      <c r="N1380" t="s">
        <v>2618</v>
      </c>
      <c r="O1380" t="s">
        <v>2618</v>
      </c>
      <c r="P1380" t="s">
        <v>2618</v>
      </c>
      <c r="Q1380" t="s">
        <v>2618</v>
      </c>
      <c r="R1380" s="19">
        <v>37530</v>
      </c>
      <c r="AE1380" t="s">
        <v>3045</v>
      </c>
      <c r="AF1380">
        <v>0</v>
      </c>
    </row>
    <row r="1381" spans="1:32" x14ac:dyDescent="0.55000000000000004">
      <c r="A1381" t="s">
        <v>32</v>
      </c>
      <c r="B1381" t="s">
        <v>40</v>
      </c>
      <c r="C1381" t="s">
        <v>153</v>
      </c>
      <c r="D1381" t="s">
        <v>1417</v>
      </c>
      <c r="E1381" t="s">
        <v>2988</v>
      </c>
      <c r="F1381" t="s">
        <v>2703</v>
      </c>
      <c r="G1381" t="s">
        <v>3846</v>
      </c>
      <c r="J1381" s="19">
        <v>40360</v>
      </c>
      <c r="L1381" t="s">
        <v>2618</v>
      </c>
      <c r="N1381" t="s">
        <v>2618</v>
      </c>
      <c r="O1381" t="s">
        <v>2618</v>
      </c>
      <c r="P1381" t="s">
        <v>2618</v>
      </c>
      <c r="Q1381" t="s">
        <v>2618</v>
      </c>
      <c r="R1381" s="19">
        <v>37530</v>
      </c>
      <c r="AE1381" t="s">
        <v>3045</v>
      </c>
      <c r="AF1381">
        <v>0</v>
      </c>
    </row>
    <row r="1382" spans="1:32" x14ac:dyDescent="0.55000000000000004">
      <c r="A1382" t="s">
        <v>32</v>
      </c>
      <c r="B1382" t="s">
        <v>40</v>
      </c>
      <c r="C1382" t="s">
        <v>153</v>
      </c>
      <c r="D1382" t="s">
        <v>1292</v>
      </c>
      <c r="E1382" t="s">
        <v>2988</v>
      </c>
      <c r="F1382" t="s">
        <v>2703</v>
      </c>
      <c r="G1382" t="s">
        <v>3846</v>
      </c>
      <c r="H1382">
        <v>2640000</v>
      </c>
      <c r="I1382">
        <v>5.625</v>
      </c>
      <c r="J1382" s="19">
        <v>43282</v>
      </c>
      <c r="K1382">
        <v>105.599</v>
      </c>
      <c r="L1382" t="s">
        <v>2618</v>
      </c>
      <c r="N1382" t="s">
        <v>2618</v>
      </c>
      <c r="O1382" t="s">
        <v>2618</v>
      </c>
      <c r="P1382" t="s">
        <v>2618</v>
      </c>
      <c r="Q1382" t="s">
        <v>2618</v>
      </c>
      <c r="R1382" s="19">
        <v>37530</v>
      </c>
      <c r="AE1382" t="s">
        <v>3045</v>
      </c>
      <c r="AF1382">
        <v>0</v>
      </c>
    </row>
    <row r="1383" spans="1:32" x14ac:dyDescent="0.55000000000000004">
      <c r="A1383" t="s">
        <v>32</v>
      </c>
      <c r="B1383" t="s">
        <v>40</v>
      </c>
      <c r="C1383" t="s">
        <v>153</v>
      </c>
      <c r="D1383" t="s">
        <v>1293</v>
      </c>
      <c r="E1383" t="s">
        <v>2988</v>
      </c>
      <c r="F1383" t="s">
        <v>2703</v>
      </c>
      <c r="G1383" t="s">
        <v>3846</v>
      </c>
      <c r="H1383">
        <v>2155000</v>
      </c>
      <c r="I1383">
        <v>5.25</v>
      </c>
      <c r="J1383" s="19">
        <v>41091</v>
      </c>
      <c r="K1383">
        <v>106.77800000000001</v>
      </c>
      <c r="L1383" t="s">
        <v>2618</v>
      </c>
      <c r="N1383" t="s">
        <v>2618</v>
      </c>
      <c r="O1383" t="s">
        <v>2618</v>
      </c>
      <c r="P1383" t="s">
        <v>2618</v>
      </c>
      <c r="Q1383" t="s">
        <v>2618</v>
      </c>
      <c r="R1383" s="19">
        <v>37530</v>
      </c>
      <c r="AE1383" t="s">
        <v>3045</v>
      </c>
      <c r="AF1383">
        <v>0</v>
      </c>
    </row>
    <row r="1384" spans="1:32" x14ac:dyDescent="0.55000000000000004">
      <c r="A1384" t="s">
        <v>32</v>
      </c>
      <c r="B1384" t="s">
        <v>40</v>
      </c>
      <c r="C1384" t="s">
        <v>153</v>
      </c>
      <c r="D1384" t="s">
        <v>1294</v>
      </c>
      <c r="E1384" t="s">
        <v>2988</v>
      </c>
      <c r="F1384" t="s">
        <v>2703</v>
      </c>
      <c r="G1384" t="s">
        <v>3846</v>
      </c>
      <c r="H1384">
        <v>220000</v>
      </c>
      <c r="I1384">
        <v>4.375</v>
      </c>
      <c r="J1384" s="19">
        <v>41456</v>
      </c>
      <c r="K1384">
        <v>98.95</v>
      </c>
      <c r="L1384" t="s">
        <v>2618</v>
      </c>
      <c r="N1384" t="s">
        <v>2618</v>
      </c>
      <c r="O1384" t="s">
        <v>2618</v>
      </c>
      <c r="P1384" t="s">
        <v>2618</v>
      </c>
      <c r="Q1384" t="s">
        <v>2618</v>
      </c>
      <c r="R1384" s="19">
        <v>37530</v>
      </c>
      <c r="AE1384" t="s">
        <v>3045</v>
      </c>
      <c r="AF1384">
        <v>0</v>
      </c>
    </row>
    <row r="1385" spans="1:32" x14ac:dyDescent="0.55000000000000004">
      <c r="A1385" t="s">
        <v>32</v>
      </c>
      <c r="B1385" t="s">
        <v>40</v>
      </c>
      <c r="C1385" t="s">
        <v>153</v>
      </c>
      <c r="D1385" t="s">
        <v>1295</v>
      </c>
      <c r="E1385" t="s">
        <v>2988</v>
      </c>
      <c r="F1385" t="s">
        <v>2703</v>
      </c>
      <c r="G1385" t="s">
        <v>3846</v>
      </c>
      <c r="H1385">
        <v>225000</v>
      </c>
      <c r="I1385">
        <v>4.5</v>
      </c>
      <c r="J1385" s="19">
        <v>41821</v>
      </c>
      <c r="K1385">
        <v>98.661000000000001</v>
      </c>
      <c r="L1385" t="s">
        <v>2618</v>
      </c>
      <c r="N1385" t="s">
        <v>2618</v>
      </c>
      <c r="O1385" t="s">
        <v>2618</v>
      </c>
      <c r="P1385" t="s">
        <v>2618</v>
      </c>
      <c r="Q1385" t="s">
        <v>2618</v>
      </c>
      <c r="R1385" s="19">
        <v>37530</v>
      </c>
      <c r="AE1385" t="s">
        <v>3045</v>
      </c>
      <c r="AF1385">
        <v>0</v>
      </c>
    </row>
    <row r="1386" spans="1:32" x14ac:dyDescent="0.55000000000000004">
      <c r="A1386" t="s">
        <v>32</v>
      </c>
      <c r="B1386" t="s">
        <v>40</v>
      </c>
      <c r="C1386" t="s">
        <v>153</v>
      </c>
      <c r="D1386" t="s">
        <v>1296</v>
      </c>
      <c r="E1386" t="s">
        <v>2988</v>
      </c>
      <c r="F1386" t="s">
        <v>2703</v>
      </c>
      <c r="G1386" t="s">
        <v>3846</v>
      </c>
      <c r="H1386">
        <v>235000</v>
      </c>
      <c r="I1386">
        <v>4.6500000000000004</v>
      </c>
      <c r="J1386" s="19">
        <v>42186</v>
      </c>
      <c r="K1386">
        <v>98.587999999999994</v>
      </c>
      <c r="L1386" t="s">
        <v>2618</v>
      </c>
      <c r="N1386" t="s">
        <v>2618</v>
      </c>
      <c r="O1386" t="s">
        <v>2618</v>
      </c>
      <c r="P1386" t="s">
        <v>2618</v>
      </c>
      <c r="Q1386" t="s">
        <v>2618</v>
      </c>
      <c r="R1386" s="19">
        <v>37530</v>
      </c>
      <c r="AE1386" t="s">
        <v>3045</v>
      </c>
      <c r="AF1386">
        <v>0</v>
      </c>
    </row>
    <row r="1387" spans="1:32" x14ac:dyDescent="0.55000000000000004">
      <c r="A1387" t="s">
        <v>32</v>
      </c>
      <c r="B1387" t="s">
        <v>40</v>
      </c>
      <c r="C1387" t="s">
        <v>153</v>
      </c>
      <c r="D1387" t="s">
        <v>1297</v>
      </c>
      <c r="E1387" t="s">
        <v>2988</v>
      </c>
      <c r="F1387" t="s">
        <v>2703</v>
      </c>
      <c r="G1387" t="s">
        <v>3846</v>
      </c>
      <c r="H1387">
        <v>4240000</v>
      </c>
      <c r="I1387">
        <v>5.25</v>
      </c>
      <c r="J1387" s="19">
        <v>44743</v>
      </c>
      <c r="K1387">
        <v>97.754999999999995</v>
      </c>
      <c r="L1387" t="s">
        <v>2618</v>
      </c>
      <c r="N1387" t="s">
        <v>2618</v>
      </c>
      <c r="O1387" t="s">
        <v>2618</v>
      </c>
      <c r="P1387" t="s">
        <v>2618</v>
      </c>
      <c r="Q1387" t="s">
        <v>2618</v>
      </c>
      <c r="R1387" s="19">
        <v>37530</v>
      </c>
      <c r="AE1387" t="s">
        <v>3045</v>
      </c>
      <c r="AF1387">
        <v>0</v>
      </c>
    </row>
    <row r="1388" spans="1:32" x14ac:dyDescent="0.55000000000000004">
      <c r="A1388" t="s">
        <v>32</v>
      </c>
      <c r="B1388" t="s">
        <v>40</v>
      </c>
      <c r="C1388" t="s">
        <v>153</v>
      </c>
      <c r="D1388" t="s">
        <v>1298</v>
      </c>
      <c r="E1388" t="s">
        <v>2988</v>
      </c>
      <c r="F1388" t="s">
        <v>2703</v>
      </c>
      <c r="G1388" t="s">
        <v>3846</v>
      </c>
      <c r="H1388">
        <v>15520000</v>
      </c>
      <c r="I1388">
        <v>5.375</v>
      </c>
      <c r="J1388" s="19">
        <v>48396</v>
      </c>
      <c r="K1388">
        <v>97.748000000000005</v>
      </c>
      <c r="L1388" t="s">
        <v>2618</v>
      </c>
      <c r="N1388" t="s">
        <v>2618</v>
      </c>
      <c r="O1388" t="s">
        <v>2618</v>
      </c>
      <c r="P1388" t="s">
        <v>2618</v>
      </c>
      <c r="Q1388" t="s">
        <v>2618</v>
      </c>
      <c r="R1388" s="19">
        <v>37530</v>
      </c>
      <c r="AE1388" t="s">
        <v>3045</v>
      </c>
      <c r="AF1388">
        <v>0</v>
      </c>
    </row>
    <row r="1389" spans="1:32" x14ac:dyDescent="0.55000000000000004">
      <c r="A1389" t="s">
        <v>32</v>
      </c>
      <c r="B1389" t="s">
        <v>40</v>
      </c>
      <c r="C1389" t="s">
        <v>244</v>
      </c>
      <c r="D1389" t="s">
        <v>2297</v>
      </c>
      <c r="E1389" t="s">
        <v>2988</v>
      </c>
      <c r="F1389" t="s">
        <v>2799</v>
      </c>
      <c r="G1389" t="s">
        <v>3846</v>
      </c>
      <c r="H1389">
        <v>2015000</v>
      </c>
      <c r="I1389">
        <v>6.2</v>
      </c>
      <c r="J1389" s="19">
        <v>42186</v>
      </c>
      <c r="K1389">
        <v>99.13</v>
      </c>
      <c r="L1389" t="s">
        <v>2618</v>
      </c>
      <c r="N1389" t="s">
        <v>2618</v>
      </c>
      <c r="O1389" t="s">
        <v>2618</v>
      </c>
      <c r="P1389" t="s">
        <v>2618</v>
      </c>
      <c r="Q1389" t="s">
        <v>2618</v>
      </c>
      <c r="R1389" s="19">
        <v>37530</v>
      </c>
      <c r="AE1389" t="s">
        <v>3045</v>
      </c>
      <c r="AF1389">
        <v>0</v>
      </c>
    </row>
    <row r="1390" spans="1:32" x14ac:dyDescent="0.55000000000000004">
      <c r="A1390" t="s">
        <v>32</v>
      </c>
      <c r="B1390" t="s">
        <v>40</v>
      </c>
      <c r="C1390" t="s">
        <v>153</v>
      </c>
      <c r="D1390" t="s">
        <v>880</v>
      </c>
      <c r="E1390" t="s">
        <v>2988</v>
      </c>
      <c r="F1390" t="s">
        <v>2703</v>
      </c>
      <c r="G1390" t="s">
        <v>3846</v>
      </c>
      <c r="I1390">
        <v>3</v>
      </c>
      <c r="J1390" s="19">
        <v>39083</v>
      </c>
      <c r="K1390">
        <v>99.843999999999994</v>
      </c>
      <c r="L1390" t="s">
        <v>2618</v>
      </c>
      <c r="N1390" t="s">
        <v>2618</v>
      </c>
      <c r="O1390" t="s">
        <v>2618</v>
      </c>
      <c r="P1390" t="s">
        <v>2618</v>
      </c>
      <c r="Q1390" t="s">
        <v>2618</v>
      </c>
      <c r="R1390" s="19">
        <v>38473</v>
      </c>
      <c r="AE1390" t="s">
        <v>3045</v>
      </c>
      <c r="AF1390">
        <v>0</v>
      </c>
    </row>
    <row r="1391" spans="1:32" x14ac:dyDescent="0.55000000000000004">
      <c r="A1391" t="s">
        <v>32</v>
      </c>
      <c r="B1391" t="s">
        <v>40</v>
      </c>
      <c r="C1391" t="s">
        <v>153</v>
      </c>
      <c r="D1391" t="s">
        <v>881</v>
      </c>
      <c r="E1391" t="s">
        <v>2988</v>
      </c>
      <c r="F1391" t="s">
        <v>2703</v>
      </c>
      <c r="G1391" t="s">
        <v>3846</v>
      </c>
      <c r="I1391">
        <v>3.125</v>
      </c>
      <c r="J1391" s="19">
        <v>39448</v>
      </c>
      <c r="K1391">
        <v>99.688999999999993</v>
      </c>
      <c r="L1391" t="s">
        <v>2618</v>
      </c>
      <c r="N1391" t="s">
        <v>2618</v>
      </c>
      <c r="O1391" t="s">
        <v>2618</v>
      </c>
      <c r="P1391" t="s">
        <v>2618</v>
      </c>
      <c r="Q1391" t="s">
        <v>2618</v>
      </c>
      <c r="R1391" s="19">
        <v>38473</v>
      </c>
      <c r="AE1391" t="s">
        <v>3045</v>
      </c>
      <c r="AF1391">
        <v>0</v>
      </c>
    </row>
    <row r="1392" spans="1:32" x14ac:dyDescent="0.55000000000000004">
      <c r="A1392" t="s">
        <v>32</v>
      </c>
      <c r="B1392" t="s">
        <v>40</v>
      </c>
      <c r="C1392" t="s">
        <v>153</v>
      </c>
      <c r="D1392" t="s">
        <v>882</v>
      </c>
      <c r="E1392" t="s">
        <v>2988</v>
      </c>
      <c r="F1392" t="s">
        <v>2703</v>
      </c>
      <c r="G1392" t="s">
        <v>3846</v>
      </c>
      <c r="I1392">
        <v>3.25</v>
      </c>
      <c r="J1392" s="19">
        <v>39814</v>
      </c>
      <c r="K1392">
        <v>99.578000000000003</v>
      </c>
      <c r="L1392" t="s">
        <v>2618</v>
      </c>
      <c r="N1392" t="s">
        <v>2618</v>
      </c>
      <c r="O1392" t="s">
        <v>2618</v>
      </c>
      <c r="P1392" t="s">
        <v>2618</v>
      </c>
      <c r="Q1392" t="s">
        <v>2618</v>
      </c>
      <c r="R1392" s="19">
        <v>38473</v>
      </c>
      <c r="AE1392" t="s">
        <v>3045</v>
      </c>
      <c r="AF1392">
        <v>0</v>
      </c>
    </row>
    <row r="1393" spans="1:32" x14ac:dyDescent="0.55000000000000004">
      <c r="A1393" t="s">
        <v>32</v>
      </c>
      <c r="B1393" t="s">
        <v>40</v>
      </c>
      <c r="C1393" t="s">
        <v>153</v>
      </c>
      <c r="D1393" t="s">
        <v>883</v>
      </c>
      <c r="E1393" t="s">
        <v>2988</v>
      </c>
      <c r="F1393" t="s">
        <v>2703</v>
      </c>
      <c r="G1393" t="s">
        <v>3846</v>
      </c>
      <c r="I1393">
        <v>3.375</v>
      </c>
      <c r="J1393" s="19">
        <v>40179</v>
      </c>
      <c r="K1393">
        <v>99.471000000000004</v>
      </c>
      <c r="L1393" t="s">
        <v>2618</v>
      </c>
      <c r="N1393" t="s">
        <v>2618</v>
      </c>
      <c r="O1393" t="s">
        <v>2618</v>
      </c>
      <c r="P1393" t="s">
        <v>2618</v>
      </c>
      <c r="Q1393" t="s">
        <v>2618</v>
      </c>
      <c r="R1393" s="19">
        <v>38473</v>
      </c>
      <c r="AE1393" t="s">
        <v>3045</v>
      </c>
      <c r="AF1393">
        <v>0</v>
      </c>
    </row>
    <row r="1394" spans="1:32" x14ac:dyDescent="0.55000000000000004">
      <c r="A1394" t="s">
        <v>32</v>
      </c>
      <c r="B1394" t="s">
        <v>40</v>
      </c>
      <c r="C1394" t="s">
        <v>153</v>
      </c>
      <c r="D1394" t="s">
        <v>884</v>
      </c>
      <c r="E1394" t="s">
        <v>2988</v>
      </c>
      <c r="F1394" t="s">
        <v>2703</v>
      </c>
      <c r="G1394" t="s">
        <v>3846</v>
      </c>
      <c r="H1394">
        <v>140000</v>
      </c>
      <c r="I1394">
        <v>3.5</v>
      </c>
      <c r="J1394" s="19">
        <v>40544</v>
      </c>
      <c r="K1394">
        <v>99.495000000000005</v>
      </c>
      <c r="L1394" t="s">
        <v>2618</v>
      </c>
      <c r="N1394" t="s">
        <v>2618</v>
      </c>
      <c r="O1394" t="s">
        <v>2618</v>
      </c>
      <c r="P1394" t="s">
        <v>2618</v>
      </c>
      <c r="Q1394" t="s">
        <v>2618</v>
      </c>
      <c r="R1394" s="19">
        <v>38473</v>
      </c>
      <c r="AE1394" t="s">
        <v>3045</v>
      </c>
      <c r="AF1394">
        <v>0</v>
      </c>
    </row>
    <row r="1395" spans="1:32" x14ac:dyDescent="0.55000000000000004">
      <c r="A1395" t="s">
        <v>32</v>
      </c>
      <c r="B1395" t="s">
        <v>40</v>
      </c>
      <c r="C1395" t="s">
        <v>153</v>
      </c>
      <c r="D1395" t="s">
        <v>885</v>
      </c>
      <c r="E1395" t="s">
        <v>2988</v>
      </c>
      <c r="F1395" t="s">
        <v>2703</v>
      </c>
      <c r="G1395" t="s">
        <v>3846</v>
      </c>
      <c r="H1395">
        <v>110000</v>
      </c>
      <c r="I1395">
        <v>3.625</v>
      </c>
      <c r="J1395" s="19">
        <v>40909</v>
      </c>
      <c r="K1395">
        <v>99.272999999999996</v>
      </c>
      <c r="L1395" t="s">
        <v>2618</v>
      </c>
      <c r="N1395" t="s">
        <v>2618</v>
      </c>
      <c r="O1395" t="s">
        <v>2618</v>
      </c>
      <c r="P1395" t="s">
        <v>2618</v>
      </c>
      <c r="Q1395" t="s">
        <v>2618</v>
      </c>
      <c r="R1395" s="19">
        <v>38473</v>
      </c>
      <c r="AE1395" t="s">
        <v>3045</v>
      </c>
      <c r="AF1395">
        <v>0</v>
      </c>
    </row>
    <row r="1396" spans="1:32" x14ac:dyDescent="0.55000000000000004">
      <c r="A1396" t="s">
        <v>32</v>
      </c>
      <c r="B1396" t="s">
        <v>40</v>
      </c>
      <c r="C1396" t="s">
        <v>153</v>
      </c>
      <c r="D1396" t="s">
        <v>886</v>
      </c>
      <c r="E1396" t="s">
        <v>2988</v>
      </c>
      <c r="F1396" t="s">
        <v>2703</v>
      </c>
      <c r="G1396" t="s">
        <v>3846</v>
      </c>
      <c r="H1396">
        <v>525000</v>
      </c>
      <c r="I1396">
        <v>4.5</v>
      </c>
      <c r="J1396" s="19">
        <v>44927</v>
      </c>
      <c r="K1396">
        <v>98.799000000000007</v>
      </c>
      <c r="L1396" t="s">
        <v>2618</v>
      </c>
      <c r="N1396" t="s">
        <v>2618</v>
      </c>
      <c r="O1396" t="s">
        <v>2618</v>
      </c>
      <c r="P1396" t="s">
        <v>2618</v>
      </c>
      <c r="Q1396" t="s">
        <v>2618</v>
      </c>
      <c r="R1396" s="19">
        <v>38473</v>
      </c>
      <c r="AE1396" t="s">
        <v>3045</v>
      </c>
      <c r="AF1396">
        <v>0</v>
      </c>
    </row>
    <row r="1397" spans="1:32" x14ac:dyDescent="0.55000000000000004">
      <c r="A1397" t="s">
        <v>32</v>
      </c>
      <c r="B1397" t="s">
        <v>40</v>
      </c>
      <c r="C1397" t="s">
        <v>153</v>
      </c>
      <c r="D1397" t="s">
        <v>887</v>
      </c>
      <c r="E1397" t="s">
        <v>2988</v>
      </c>
      <c r="F1397" t="s">
        <v>2703</v>
      </c>
      <c r="G1397" t="s">
        <v>3846</v>
      </c>
      <c r="H1397">
        <v>2475000</v>
      </c>
      <c r="I1397">
        <v>4.75</v>
      </c>
      <c r="J1397" s="19">
        <v>46753</v>
      </c>
      <c r="K1397">
        <v>98.361999999999995</v>
      </c>
      <c r="L1397" t="s">
        <v>2618</v>
      </c>
      <c r="N1397" t="s">
        <v>2618</v>
      </c>
      <c r="O1397" t="s">
        <v>2618</v>
      </c>
      <c r="P1397" t="s">
        <v>2618</v>
      </c>
      <c r="Q1397" t="s">
        <v>2618</v>
      </c>
      <c r="R1397" s="19">
        <v>38473</v>
      </c>
      <c r="AE1397" t="s">
        <v>3045</v>
      </c>
      <c r="AF1397">
        <v>0</v>
      </c>
    </row>
    <row r="1398" spans="1:32" x14ac:dyDescent="0.55000000000000004">
      <c r="A1398" t="s">
        <v>32</v>
      </c>
      <c r="B1398" t="s">
        <v>40</v>
      </c>
      <c r="C1398" t="s">
        <v>153</v>
      </c>
      <c r="D1398" t="s">
        <v>888</v>
      </c>
      <c r="E1398" t="s">
        <v>2988</v>
      </c>
      <c r="F1398" t="s">
        <v>2703</v>
      </c>
      <c r="G1398" t="s">
        <v>3846</v>
      </c>
      <c r="H1398">
        <v>6050000</v>
      </c>
      <c r="I1398">
        <v>5</v>
      </c>
      <c r="J1398" s="19">
        <v>49310</v>
      </c>
      <c r="K1398">
        <v>101.54900000000001</v>
      </c>
      <c r="L1398" t="s">
        <v>2618</v>
      </c>
      <c r="N1398" t="s">
        <v>2618</v>
      </c>
      <c r="O1398" t="s">
        <v>2618</v>
      </c>
      <c r="P1398" t="s">
        <v>2618</v>
      </c>
      <c r="Q1398" t="s">
        <v>2618</v>
      </c>
      <c r="R1398" s="19">
        <v>38473</v>
      </c>
      <c r="AE1398" t="s">
        <v>3045</v>
      </c>
      <c r="AF1398">
        <v>0</v>
      </c>
    </row>
    <row r="1399" spans="1:32" x14ac:dyDescent="0.55000000000000004">
      <c r="A1399" t="s">
        <v>32</v>
      </c>
      <c r="B1399" t="s">
        <v>40</v>
      </c>
      <c r="C1399" t="s">
        <v>244</v>
      </c>
      <c r="D1399" t="s">
        <v>1484</v>
      </c>
      <c r="E1399" t="s">
        <v>2988</v>
      </c>
      <c r="F1399" t="s">
        <v>2799</v>
      </c>
      <c r="G1399" t="s">
        <v>3846</v>
      </c>
      <c r="H1399">
        <v>590000</v>
      </c>
      <c r="I1399">
        <v>5.2</v>
      </c>
      <c r="J1399" s="19">
        <v>42005</v>
      </c>
      <c r="K1399">
        <v>98.88</v>
      </c>
      <c r="L1399" t="s">
        <v>2618</v>
      </c>
      <c r="N1399" t="s">
        <v>2618</v>
      </c>
      <c r="O1399" t="s">
        <v>2618</v>
      </c>
      <c r="P1399" t="s">
        <v>2618</v>
      </c>
      <c r="Q1399" t="s">
        <v>2618</v>
      </c>
      <c r="R1399" s="19">
        <v>38473</v>
      </c>
      <c r="AE1399" t="s">
        <v>3045</v>
      </c>
      <c r="AF1399">
        <v>0</v>
      </c>
    </row>
    <row r="1400" spans="1:32" x14ac:dyDescent="0.55000000000000004">
      <c r="A1400" t="s">
        <v>32</v>
      </c>
      <c r="B1400" t="s">
        <v>40</v>
      </c>
      <c r="C1400" t="s">
        <v>244</v>
      </c>
      <c r="D1400" t="s">
        <v>1485</v>
      </c>
      <c r="E1400" t="s">
        <v>2988</v>
      </c>
      <c r="F1400" t="s">
        <v>2799</v>
      </c>
      <c r="G1400" t="s">
        <v>3846</v>
      </c>
      <c r="H1400">
        <v>2610000</v>
      </c>
      <c r="I1400">
        <v>5.5</v>
      </c>
      <c r="J1400" s="19">
        <v>45292</v>
      </c>
      <c r="K1400">
        <v>97.942999999999998</v>
      </c>
      <c r="L1400" t="s">
        <v>2618</v>
      </c>
      <c r="N1400" t="s">
        <v>2618</v>
      </c>
      <c r="O1400" t="s">
        <v>2618</v>
      </c>
      <c r="P1400" t="s">
        <v>2618</v>
      </c>
      <c r="Q1400" t="s">
        <v>2618</v>
      </c>
      <c r="R1400" s="19">
        <v>38473</v>
      </c>
      <c r="AE1400" t="s">
        <v>3045</v>
      </c>
      <c r="AF1400">
        <v>0</v>
      </c>
    </row>
    <row r="1401" spans="1:32" x14ac:dyDescent="0.55000000000000004">
      <c r="A1401" t="s">
        <v>32</v>
      </c>
      <c r="B1401" t="s">
        <v>40</v>
      </c>
      <c r="C1401" t="s">
        <v>107</v>
      </c>
      <c r="D1401" t="s">
        <v>821</v>
      </c>
      <c r="E1401" t="s">
        <v>2988</v>
      </c>
      <c r="F1401" t="s">
        <v>2693</v>
      </c>
      <c r="G1401" t="s">
        <v>3846</v>
      </c>
      <c r="J1401" s="19">
        <v>39083</v>
      </c>
      <c r="L1401" t="s">
        <v>2618</v>
      </c>
      <c r="N1401" t="s">
        <v>2618</v>
      </c>
      <c r="O1401" t="s">
        <v>2618</v>
      </c>
      <c r="P1401" t="s">
        <v>2618</v>
      </c>
      <c r="Q1401" t="s">
        <v>2618</v>
      </c>
      <c r="R1401" s="19">
        <v>38596</v>
      </c>
      <c r="AE1401" t="s">
        <v>3024</v>
      </c>
      <c r="AF1401">
        <v>0</v>
      </c>
    </row>
    <row r="1402" spans="1:32" x14ac:dyDescent="0.55000000000000004">
      <c r="A1402" t="s">
        <v>32</v>
      </c>
      <c r="B1402" t="s">
        <v>40</v>
      </c>
      <c r="C1402" t="s">
        <v>107</v>
      </c>
      <c r="D1402" t="s">
        <v>822</v>
      </c>
      <c r="E1402" t="s">
        <v>2988</v>
      </c>
      <c r="F1402" t="s">
        <v>2693</v>
      </c>
      <c r="G1402" t="s">
        <v>3846</v>
      </c>
      <c r="J1402" s="19">
        <v>39448</v>
      </c>
      <c r="L1402" t="s">
        <v>2618</v>
      </c>
      <c r="N1402" t="s">
        <v>2618</v>
      </c>
      <c r="O1402" t="s">
        <v>2618</v>
      </c>
      <c r="P1402" t="s">
        <v>2618</v>
      </c>
      <c r="Q1402" t="s">
        <v>2618</v>
      </c>
      <c r="R1402" s="19">
        <v>38596</v>
      </c>
      <c r="AE1402" t="s">
        <v>3024</v>
      </c>
      <c r="AF1402">
        <v>0</v>
      </c>
    </row>
    <row r="1403" spans="1:32" x14ac:dyDescent="0.55000000000000004">
      <c r="A1403" t="s">
        <v>32</v>
      </c>
      <c r="B1403" t="s">
        <v>40</v>
      </c>
      <c r="C1403" t="s">
        <v>107</v>
      </c>
      <c r="D1403" t="s">
        <v>823</v>
      </c>
      <c r="E1403" t="s">
        <v>2988</v>
      </c>
      <c r="F1403" t="s">
        <v>2693</v>
      </c>
      <c r="G1403" t="s">
        <v>3846</v>
      </c>
      <c r="J1403" s="19">
        <v>39814</v>
      </c>
      <c r="L1403" t="s">
        <v>2618</v>
      </c>
      <c r="N1403" t="s">
        <v>2618</v>
      </c>
      <c r="O1403" t="s">
        <v>2618</v>
      </c>
      <c r="P1403" t="s">
        <v>2618</v>
      </c>
      <c r="Q1403" t="s">
        <v>2618</v>
      </c>
      <c r="R1403" s="19">
        <v>38596</v>
      </c>
      <c r="AE1403" t="s">
        <v>3024</v>
      </c>
      <c r="AF1403">
        <v>0</v>
      </c>
    </row>
    <row r="1404" spans="1:32" x14ac:dyDescent="0.55000000000000004">
      <c r="A1404" t="s">
        <v>32</v>
      </c>
      <c r="B1404" t="s">
        <v>40</v>
      </c>
      <c r="C1404" t="s">
        <v>107</v>
      </c>
      <c r="D1404" t="s">
        <v>1054</v>
      </c>
      <c r="E1404" t="s">
        <v>2988</v>
      </c>
      <c r="F1404" t="s">
        <v>2693</v>
      </c>
      <c r="G1404" t="s">
        <v>3846</v>
      </c>
      <c r="H1404">
        <v>60000</v>
      </c>
      <c r="I1404">
        <v>3.375</v>
      </c>
      <c r="J1404" s="19">
        <v>40179</v>
      </c>
      <c r="K1404">
        <v>99.506</v>
      </c>
      <c r="L1404" t="s">
        <v>2618</v>
      </c>
      <c r="N1404" t="s">
        <v>2618</v>
      </c>
      <c r="O1404" t="s">
        <v>2618</v>
      </c>
      <c r="P1404" t="s">
        <v>2618</v>
      </c>
      <c r="Q1404" t="s">
        <v>2618</v>
      </c>
      <c r="R1404" s="19">
        <v>38596</v>
      </c>
      <c r="AE1404" t="s">
        <v>3024</v>
      </c>
      <c r="AF1404">
        <v>0</v>
      </c>
    </row>
    <row r="1405" spans="1:32" x14ac:dyDescent="0.55000000000000004">
      <c r="A1405" t="s">
        <v>32</v>
      </c>
      <c r="B1405" t="s">
        <v>40</v>
      </c>
      <c r="C1405" t="s">
        <v>107</v>
      </c>
      <c r="D1405" t="s">
        <v>1055</v>
      </c>
      <c r="E1405" t="s">
        <v>2988</v>
      </c>
      <c r="F1405" t="s">
        <v>2693</v>
      </c>
      <c r="G1405" t="s">
        <v>3846</v>
      </c>
      <c r="H1405">
        <v>270000</v>
      </c>
      <c r="I1405">
        <v>3.5</v>
      </c>
      <c r="J1405" s="19">
        <v>40544</v>
      </c>
      <c r="K1405">
        <v>99.521000000000001</v>
      </c>
      <c r="L1405" t="s">
        <v>2618</v>
      </c>
      <c r="N1405" t="s">
        <v>2618</v>
      </c>
      <c r="O1405" t="s">
        <v>2618</v>
      </c>
      <c r="P1405" t="s">
        <v>2618</v>
      </c>
      <c r="Q1405" t="s">
        <v>2618</v>
      </c>
      <c r="R1405" s="19">
        <v>38596</v>
      </c>
      <c r="AE1405" t="s">
        <v>3024</v>
      </c>
      <c r="AF1405">
        <v>0</v>
      </c>
    </row>
    <row r="1406" spans="1:32" x14ac:dyDescent="0.55000000000000004">
      <c r="A1406" t="s">
        <v>32</v>
      </c>
      <c r="B1406" t="s">
        <v>40</v>
      </c>
      <c r="C1406" t="s">
        <v>107</v>
      </c>
      <c r="D1406" t="s">
        <v>1056</v>
      </c>
      <c r="E1406" t="s">
        <v>2988</v>
      </c>
      <c r="F1406" t="s">
        <v>2693</v>
      </c>
      <c r="G1406" t="s">
        <v>3846</v>
      </c>
      <c r="H1406" s="20">
        <v>300000</v>
      </c>
      <c r="I1406">
        <v>3.6</v>
      </c>
      <c r="J1406" s="19">
        <v>40909</v>
      </c>
      <c r="K1406">
        <v>99.441999999999993</v>
      </c>
      <c r="L1406" t="s">
        <v>2618</v>
      </c>
      <c r="N1406" t="s">
        <v>2618</v>
      </c>
      <c r="O1406" t="s">
        <v>2618</v>
      </c>
      <c r="P1406" t="s">
        <v>2618</v>
      </c>
      <c r="Q1406" t="s">
        <v>2618</v>
      </c>
      <c r="R1406" s="19">
        <v>38596</v>
      </c>
      <c r="AE1406" t="s">
        <v>3024</v>
      </c>
      <c r="AF1406">
        <v>0</v>
      </c>
    </row>
    <row r="1407" spans="1:32" x14ac:dyDescent="0.55000000000000004">
      <c r="A1407" t="s">
        <v>32</v>
      </c>
      <c r="B1407" t="s">
        <v>40</v>
      </c>
      <c r="C1407" t="s">
        <v>107</v>
      </c>
      <c r="D1407" t="s">
        <v>1057</v>
      </c>
      <c r="E1407" t="s">
        <v>2988</v>
      </c>
      <c r="F1407" t="s">
        <v>2693</v>
      </c>
      <c r="G1407" t="s">
        <v>3846</v>
      </c>
      <c r="H1407">
        <v>335000</v>
      </c>
      <c r="I1407">
        <v>3.75</v>
      </c>
      <c r="J1407" s="19">
        <v>41275</v>
      </c>
      <c r="K1407">
        <v>99.367999999999995</v>
      </c>
      <c r="L1407" t="s">
        <v>2618</v>
      </c>
      <c r="N1407" t="s">
        <v>2618</v>
      </c>
      <c r="O1407" t="s">
        <v>2618</v>
      </c>
      <c r="P1407" t="s">
        <v>2618</v>
      </c>
      <c r="Q1407" t="s">
        <v>2618</v>
      </c>
      <c r="R1407" s="19">
        <v>38596</v>
      </c>
      <c r="AE1407" t="s">
        <v>3024</v>
      </c>
      <c r="AF1407">
        <v>0</v>
      </c>
    </row>
    <row r="1408" spans="1:32" x14ac:dyDescent="0.55000000000000004">
      <c r="A1408" t="s">
        <v>32</v>
      </c>
      <c r="B1408" t="s">
        <v>40</v>
      </c>
      <c r="C1408" t="s">
        <v>107</v>
      </c>
      <c r="D1408" t="s">
        <v>1058</v>
      </c>
      <c r="E1408" t="s">
        <v>2988</v>
      </c>
      <c r="F1408" t="s">
        <v>2693</v>
      </c>
      <c r="G1408" t="s">
        <v>3846</v>
      </c>
      <c r="H1408">
        <v>365000</v>
      </c>
      <c r="I1408">
        <v>3.8</v>
      </c>
      <c r="J1408" s="19">
        <v>41640</v>
      </c>
      <c r="K1408">
        <v>98.947000000000003</v>
      </c>
      <c r="L1408" t="s">
        <v>2618</v>
      </c>
      <c r="N1408" t="s">
        <v>2618</v>
      </c>
      <c r="O1408" t="s">
        <v>2618</v>
      </c>
      <c r="P1408" t="s">
        <v>2618</v>
      </c>
      <c r="Q1408" t="s">
        <v>2618</v>
      </c>
      <c r="R1408" s="19">
        <v>38596</v>
      </c>
      <c r="AE1408" t="s">
        <v>3024</v>
      </c>
      <c r="AF1408">
        <v>0</v>
      </c>
    </row>
    <row r="1409" spans="1:32" x14ac:dyDescent="0.55000000000000004">
      <c r="A1409" t="s">
        <v>32</v>
      </c>
      <c r="B1409" t="s">
        <v>40</v>
      </c>
      <c r="C1409" t="s">
        <v>107</v>
      </c>
      <c r="D1409" t="s">
        <v>824</v>
      </c>
      <c r="E1409" t="s">
        <v>2988</v>
      </c>
      <c r="F1409" t="s">
        <v>2693</v>
      </c>
      <c r="G1409" t="s">
        <v>3846</v>
      </c>
      <c r="J1409" s="19">
        <v>42005</v>
      </c>
      <c r="L1409" t="s">
        <v>2618</v>
      </c>
      <c r="N1409" t="s">
        <v>2618</v>
      </c>
      <c r="O1409" t="s">
        <v>2618</v>
      </c>
      <c r="P1409" t="s">
        <v>2618</v>
      </c>
      <c r="Q1409" t="s">
        <v>2618</v>
      </c>
      <c r="R1409" s="19">
        <v>38596</v>
      </c>
      <c r="AE1409" t="s">
        <v>3024</v>
      </c>
      <c r="AF1409">
        <v>0</v>
      </c>
    </row>
    <row r="1410" spans="1:32" x14ac:dyDescent="0.55000000000000004">
      <c r="A1410" t="s">
        <v>32</v>
      </c>
      <c r="B1410" t="s">
        <v>40</v>
      </c>
      <c r="C1410" t="s">
        <v>107</v>
      </c>
      <c r="D1410" t="s">
        <v>1059</v>
      </c>
      <c r="E1410" t="s">
        <v>2988</v>
      </c>
      <c r="F1410" t="s">
        <v>2693</v>
      </c>
      <c r="G1410" t="s">
        <v>3846</v>
      </c>
      <c r="H1410">
        <v>835000</v>
      </c>
      <c r="I1410">
        <v>4</v>
      </c>
      <c r="J1410" s="19">
        <v>42370</v>
      </c>
      <c r="K1410">
        <v>98.957999999999998</v>
      </c>
      <c r="L1410" t="s">
        <v>2618</v>
      </c>
      <c r="N1410" t="s">
        <v>2618</v>
      </c>
      <c r="O1410" t="s">
        <v>2618</v>
      </c>
      <c r="P1410" t="s">
        <v>2618</v>
      </c>
      <c r="Q1410" t="s">
        <v>2618</v>
      </c>
      <c r="R1410" s="19">
        <v>38596</v>
      </c>
      <c r="AE1410" t="s">
        <v>3024</v>
      </c>
      <c r="AF1410">
        <v>0</v>
      </c>
    </row>
    <row r="1411" spans="1:32" x14ac:dyDescent="0.55000000000000004">
      <c r="A1411" t="s">
        <v>32</v>
      </c>
      <c r="B1411" t="s">
        <v>40</v>
      </c>
      <c r="C1411" t="s">
        <v>107</v>
      </c>
      <c r="D1411" t="s">
        <v>825</v>
      </c>
      <c r="E1411" t="s">
        <v>2988</v>
      </c>
      <c r="F1411" t="s">
        <v>2693</v>
      </c>
      <c r="G1411" t="s">
        <v>3846</v>
      </c>
      <c r="J1411" s="19">
        <v>42736</v>
      </c>
      <c r="L1411" t="s">
        <v>2618</v>
      </c>
      <c r="N1411" t="s">
        <v>2618</v>
      </c>
      <c r="O1411" t="s">
        <v>2618</v>
      </c>
      <c r="P1411" t="s">
        <v>2618</v>
      </c>
      <c r="Q1411" t="s">
        <v>2618</v>
      </c>
      <c r="R1411" s="19">
        <v>38596</v>
      </c>
      <c r="AE1411" t="s">
        <v>3024</v>
      </c>
      <c r="AF1411">
        <v>0</v>
      </c>
    </row>
    <row r="1412" spans="1:32" x14ac:dyDescent="0.55000000000000004">
      <c r="A1412" t="s">
        <v>32</v>
      </c>
      <c r="B1412" t="s">
        <v>40</v>
      </c>
      <c r="C1412" t="s">
        <v>107</v>
      </c>
      <c r="D1412" t="s">
        <v>1060</v>
      </c>
      <c r="E1412" t="s">
        <v>2988</v>
      </c>
      <c r="F1412" t="s">
        <v>2693</v>
      </c>
      <c r="G1412" t="s">
        <v>3846</v>
      </c>
      <c r="H1412">
        <v>750000</v>
      </c>
      <c r="I1412">
        <v>4.125</v>
      </c>
      <c r="J1412" s="19">
        <v>43101</v>
      </c>
      <c r="K1412">
        <v>98.81</v>
      </c>
      <c r="L1412" t="s">
        <v>2618</v>
      </c>
      <c r="N1412" t="s">
        <v>2618</v>
      </c>
      <c r="O1412" t="s">
        <v>2618</v>
      </c>
      <c r="P1412" t="s">
        <v>2618</v>
      </c>
      <c r="Q1412" t="s">
        <v>2618</v>
      </c>
      <c r="R1412" s="19">
        <v>38596</v>
      </c>
      <c r="AE1412" t="s">
        <v>3024</v>
      </c>
      <c r="AF1412">
        <v>0</v>
      </c>
    </row>
    <row r="1413" spans="1:32" x14ac:dyDescent="0.55000000000000004">
      <c r="A1413" t="s">
        <v>32</v>
      </c>
      <c r="B1413" t="s">
        <v>40</v>
      </c>
      <c r="C1413" t="s">
        <v>107</v>
      </c>
      <c r="D1413" t="s">
        <v>826</v>
      </c>
      <c r="E1413" t="s">
        <v>2988</v>
      </c>
      <c r="F1413" t="s">
        <v>2693</v>
      </c>
      <c r="G1413" t="s">
        <v>3846</v>
      </c>
      <c r="J1413" s="19">
        <v>43466</v>
      </c>
      <c r="L1413" t="s">
        <v>2618</v>
      </c>
      <c r="N1413" t="s">
        <v>2618</v>
      </c>
      <c r="O1413" t="s">
        <v>2618</v>
      </c>
      <c r="P1413" t="s">
        <v>2618</v>
      </c>
      <c r="Q1413" t="s">
        <v>2618</v>
      </c>
      <c r="R1413" s="19">
        <v>38596</v>
      </c>
      <c r="AE1413" t="s">
        <v>3024</v>
      </c>
      <c r="AF1413">
        <v>0</v>
      </c>
    </row>
    <row r="1414" spans="1:32" x14ac:dyDescent="0.55000000000000004">
      <c r="A1414" t="s">
        <v>32</v>
      </c>
      <c r="B1414" t="s">
        <v>40</v>
      </c>
      <c r="C1414" t="s">
        <v>107</v>
      </c>
      <c r="D1414" t="s">
        <v>1061</v>
      </c>
      <c r="E1414" t="s">
        <v>2988</v>
      </c>
      <c r="F1414" t="s">
        <v>2693</v>
      </c>
      <c r="G1414" t="s">
        <v>3846</v>
      </c>
      <c r="H1414">
        <v>815000</v>
      </c>
      <c r="I1414">
        <v>4.25</v>
      </c>
      <c r="J1414" s="19">
        <v>43831</v>
      </c>
      <c r="K1414">
        <v>98.94</v>
      </c>
      <c r="L1414" t="s">
        <v>2618</v>
      </c>
      <c r="N1414" t="s">
        <v>2618</v>
      </c>
      <c r="O1414" t="s">
        <v>2618</v>
      </c>
      <c r="P1414" t="s">
        <v>2618</v>
      </c>
      <c r="Q1414" t="s">
        <v>2618</v>
      </c>
      <c r="R1414" s="19">
        <v>38596</v>
      </c>
      <c r="AE1414" t="s">
        <v>3024</v>
      </c>
      <c r="AF1414">
        <v>0</v>
      </c>
    </row>
    <row r="1415" spans="1:32" x14ac:dyDescent="0.55000000000000004">
      <c r="A1415" t="s">
        <v>32</v>
      </c>
      <c r="B1415" t="s">
        <v>40</v>
      </c>
      <c r="C1415" t="s">
        <v>107</v>
      </c>
      <c r="D1415" t="s">
        <v>1062</v>
      </c>
      <c r="E1415" t="s">
        <v>2988</v>
      </c>
      <c r="F1415" t="s">
        <v>2693</v>
      </c>
      <c r="G1415" t="s">
        <v>3846</v>
      </c>
      <c r="H1415">
        <v>2330000</v>
      </c>
      <c r="I1415">
        <v>5</v>
      </c>
      <c r="J1415" s="19">
        <v>47849</v>
      </c>
      <c r="K1415">
        <v>105.01</v>
      </c>
      <c r="L1415" t="s">
        <v>2618</v>
      </c>
      <c r="N1415" t="s">
        <v>2618</v>
      </c>
      <c r="O1415" t="s">
        <v>2618</v>
      </c>
      <c r="P1415" t="s">
        <v>2618</v>
      </c>
      <c r="Q1415" t="s">
        <v>2618</v>
      </c>
      <c r="R1415" s="19">
        <v>38596</v>
      </c>
      <c r="AE1415" t="s">
        <v>3024</v>
      </c>
      <c r="AF1415">
        <v>0</v>
      </c>
    </row>
    <row r="1416" spans="1:32" x14ac:dyDescent="0.55000000000000004">
      <c r="A1416" t="s">
        <v>32</v>
      </c>
      <c r="B1416" t="s">
        <v>40</v>
      </c>
      <c r="C1416" t="s">
        <v>107</v>
      </c>
      <c r="D1416" t="s">
        <v>1063</v>
      </c>
      <c r="E1416" t="s">
        <v>2988</v>
      </c>
      <c r="F1416" t="s">
        <v>2693</v>
      </c>
      <c r="G1416" t="s">
        <v>3846</v>
      </c>
      <c r="H1416">
        <v>4565000</v>
      </c>
      <c r="I1416">
        <v>4.5</v>
      </c>
      <c r="J1416" s="19">
        <v>46753</v>
      </c>
      <c r="K1416">
        <v>97.927000000000007</v>
      </c>
      <c r="L1416" t="s">
        <v>2618</v>
      </c>
      <c r="N1416" t="s">
        <v>2618</v>
      </c>
      <c r="O1416" t="s">
        <v>2618</v>
      </c>
      <c r="P1416" t="s">
        <v>2618</v>
      </c>
      <c r="Q1416" t="s">
        <v>2618</v>
      </c>
      <c r="R1416" s="19">
        <v>38596</v>
      </c>
      <c r="AE1416" t="s">
        <v>3024</v>
      </c>
      <c r="AF1416">
        <v>0</v>
      </c>
    </row>
    <row r="1417" spans="1:32" x14ac:dyDescent="0.55000000000000004">
      <c r="A1417" t="s">
        <v>32</v>
      </c>
      <c r="B1417" t="s">
        <v>40</v>
      </c>
      <c r="C1417" t="s">
        <v>107</v>
      </c>
      <c r="D1417" t="s">
        <v>1064</v>
      </c>
      <c r="E1417" t="s">
        <v>2988</v>
      </c>
      <c r="F1417" t="s">
        <v>2693</v>
      </c>
      <c r="G1417" t="s">
        <v>3846</v>
      </c>
      <c r="H1417">
        <v>3745000</v>
      </c>
      <c r="I1417">
        <v>4.625</v>
      </c>
      <c r="J1417" s="19">
        <v>49310</v>
      </c>
      <c r="K1417">
        <v>98.028000000000006</v>
      </c>
      <c r="L1417" t="s">
        <v>2618</v>
      </c>
      <c r="N1417" t="s">
        <v>2618</v>
      </c>
      <c r="O1417" t="s">
        <v>2618</v>
      </c>
      <c r="P1417" t="s">
        <v>2618</v>
      </c>
      <c r="Q1417" t="s">
        <v>2618</v>
      </c>
      <c r="R1417" s="19">
        <v>38596</v>
      </c>
      <c r="AE1417" t="s">
        <v>3024</v>
      </c>
      <c r="AF1417">
        <v>0</v>
      </c>
    </row>
    <row r="1418" spans="1:32" x14ac:dyDescent="0.55000000000000004">
      <c r="A1418" t="s">
        <v>32</v>
      </c>
      <c r="B1418" t="s">
        <v>40</v>
      </c>
      <c r="C1418" t="s">
        <v>107</v>
      </c>
      <c r="D1418" t="s">
        <v>637</v>
      </c>
      <c r="E1418" t="s">
        <v>2988</v>
      </c>
      <c r="F1418" t="s">
        <v>2662</v>
      </c>
      <c r="G1418" t="s">
        <v>3846</v>
      </c>
      <c r="H1418">
        <v>670000</v>
      </c>
      <c r="I1418">
        <v>4.9000000000000004</v>
      </c>
      <c r="J1418" s="19">
        <v>40179</v>
      </c>
      <c r="K1418">
        <v>100</v>
      </c>
      <c r="L1418" t="s">
        <v>2618</v>
      </c>
      <c r="N1418" t="s">
        <v>2618</v>
      </c>
      <c r="O1418" t="s">
        <v>2618</v>
      </c>
      <c r="P1418" t="s">
        <v>2618</v>
      </c>
      <c r="Q1418" t="s">
        <v>2618</v>
      </c>
      <c r="R1418" s="19">
        <v>38596</v>
      </c>
      <c r="AE1418" t="s">
        <v>3024</v>
      </c>
      <c r="AF1418">
        <v>0</v>
      </c>
    </row>
    <row r="1419" spans="1:32" x14ac:dyDescent="0.55000000000000004">
      <c r="A1419" t="s">
        <v>32</v>
      </c>
      <c r="B1419" t="s">
        <v>40</v>
      </c>
      <c r="C1419" t="s">
        <v>230</v>
      </c>
      <c r="D1419" t="s">
        <v>1389</v>
      </c>
      <c r="E1419" t="s">
        <v>2988</v>
      </c>
      <c r="F1419" t="s">
        <v>2786</v>
      </c>
      <c r="G1419" t="s">
        <v>3846</v>
      </c>
      <c r="H1419" s="20">
        <v>300000</v>
      </c>
      <c r="I1419">
        <v>3.5</v>
      </c>
      <c r="J1419" s="19">
        <v>39052</v>
      </c>
      <c r="K1419">
        <v>100.197</v>
      </c>
      <c r="L1419" t="s">
        <v>2618</v>
      </c>
      <c r="N1419" t="s">
        <v>2618</v>
      </c>
      <c r="O1419" t="s">
        <v>2618</v>
      </c>
      <c r="P1419" t="s">
        <v>2618</v>
      </c>
      <c r="Q1419" t="s">
        <v>2618</v>
      </c>
      <c r="R1419" s="19">
        <v>38729</v>
      </c>
      <c r="AE1419" t="s">
        <v>3077</v>
      </c>
      <c r="AF1419">
        <v>0</v>
      </c>
    </row>
    <row r="1420" spans="1:32" x14ac:dyDescent="0.55000000000000004">
      <c r="A1420" t="s">
        <v>32</v>
      </c>
      <c r="B1420" t="s">
        <v>40</v>
      </c>
      <c r="C1420" t="s">
        <v>230</v>
      </c>
      <c r="D1420" t="s">
        <v>1390</v>
      </c>
      <c r="E1420" t="s">
        <v>2988</v>
      </c>
      <c r="F1420" t="s">
        <v>2786</v>
      </c>
      <c r="G1420" t="s">
        <v>3846</v>
      </c>
      <c r="H1420">
        <v>75000</v>
      </c>
      <c r="I1420">
        <v>3.5</v>
      </c>
      <c r="J1420" s="19">
        <v>39417</v>
      </c>
      <c r="K1420">
        <v>100.26900000000001</v>
      </c>
      <c r="L1420" t="s">
        <v>2618</v>
      </c>
      <c r="N1420" t="s">
        <v>2618</v>
      </c>
      <c r="O1420" t="s">
        <v>2618</v>
      </c>
      <c r="P1420" t="s">
        <v>2618</v>
      </c>
      <c r="Q1420" t="s">
        <v>2618</v>
      </c>
      <c r="R1420" s="19">
        <v>38729</v>
      </c>
      <c r="AE1420" t="s">
        <v>3077</v>
      </c>
      <c r="AF1420">
        <v>0</v>
      </c>
    </row>
    <row r="1421" spans="1:32" x14ac:dyDescent="0.55000000000000004">
      <c r="A1421" t="s">
        <v>32</v>
      </c>
      <c r="B1421" t="s">
        <v>40</v>
      </c>
      <c r="C1421" t="s">
        <v>230</v>
      </c>
      <c r="D1421" t="s">
        <v>1391</v>
      </c>
      <c r="E1421" t="s">
        <v>2988</v>
      </c>
      <c r="F1421" t="s">
        <v>2786</v>
      </c>
      <c r="G1421" t="s">
        <v>3846</v>
      </c>
      <c r="H1421">
        <v>715000</v>
      </c>
      <c r="I1421">
        <v>3.5</v>
      </c>
      <c r="J1421" s="19">
        <v>39783</v>
      </c>
      <c r="K1421">
        <v>100.21599999999999</v>
      </c>
      <c r="L1421" t="s">
        <v>2618</v>
      </c>
      <c r="N1421" t="s">
        <v>2618</v>
      </c>
      <c r="O1421" t="s">
        <v>2618</v>
      </c>
      <c r="P1421" t="s">
        <v>2618</v>
      </c>
      <c r="Q1421" t="s">
        <v>2618</v>
      </c>
      <c r="R1421" s="19">
        <v>38729</v>
      </c>
      <c r="AE1421" t="s">
        <v>3077</v>
      </c>
      <c r="AF1421">
        <v>0</v>
      </c>
    </row>
    <row r="1422" spans="1:32" x14ac:dyDescent="0.55000000000000004">
      <c r="A1422" t="s">
        <v>32</v>
      </c>
      <c r="B1422" t="s">
        <v>40</v>
      </c>
      <c r="C1422" t="s">
        <v>230</v>
      </c>
      <c r="D1422" t="s">
        <v>1392</v>
      </c>
      <c r="E1422" t="s">
        <v>2988</v>
      </c>
      <c r="F1422" t="s">
        <v>2786</v>
      </c>
      <c r="G1422" t="s">
        <v>3846</v>
      </c>
      <c r="H1422">
        <v>740000</v>
      </c>
      <c r="I1422">
        <v>3.5</v>
      </c>
      <c r="J1422" s="19">
        <v>40148</v>
      </c>
      <c r="K1422">
        <v>99.960999999999999</v>
      </c>
      <c r="L1422" t="s">
        <v>2618</v>
      </c>
      <c r="N1422" t="s">
        <v>2618</v>
      </c>
      <c r="O1422" t="s">
        <v>2618</v>
      </c>
      <c r="P1422" t="s">
        <v>2618</v>
      </c>
      <c r="Q1422" t="s">
        <v>2618</v>
      </c>
      <c r="R1422" s="19">
        <v>38729</v>
      </c>
      <c r="AE1422" t="s">
        <v>3077</v>
      </c>
      <c r="AF1422">
        <v>0</v>
      </c>
    </row>
    <row r="1423" spans="1:32" x14ac:dyDescent="0.55000000000000004">
      <c r="A1423" t="s">
        <v>32</v>
      </c>
      <c r="B1423" t="s">
        <v>40</v>
      </c>
      <c r="C1423" t="s">
        <v>230</v>
      </c>
      <c r="D1423" t="s">
        <v>1393</v>
      </c>
      <c r="E1423" t="s">
        <v>2988</v>
      </c>
      <c r="F1423" t="s">
        <v>2786</v>
      </c>
      <c r="G1423" t="s">
        <v>3846</v>
      </c>
      <c r="H1423">
        <v>765000</v>
      </c>
      <c r="I1423">
        <v>3.625</v>
      </c>
      <c r="J1423" s="19">
        <v>40513</v>
      </c>
      <c r="K1423">
        <v>100</v>
      </c>
      <c r="L1423" t="s">
        <v>2618</v>
      </c>
      <c r="N1423" t="s">
        <v>2618</v>
      </c>
      <c r="O1423" t="s">
        <v>2618</v>
      </c>
      <c r="P1423" t="s">
        <v>2618</v>
      </c>
      <c r="Q1423" t="s">
        <v>2618</v>
      </c>
      <c r="R1423" s="19">
        <v>38729</v>
      </c>
      <c r="AE1423" t="s">
        <v>3077</v>
      </c>
      <c r="AF1423">
        <v>0</v>
      </c>
    </row>
    <row r="1424" spans="1:32" x14ac:dyDescent="0.55000000000000004">
      <c r="A1424" t="s">
        <v>32</v>
      </c>
      <c r="B1424" t="s">
        <v>40</v>
      </c>
      <c r="C1424" t="s">
        <v>230</v>
      </c>
      <c r="D1424" t="s">
        <v>1394</v>
      </c>
      <c r="E1424" t="s">
        <v>2988</v>
      </c>
      <c r="F1424" t="s">
        <v>2786</v>
      </c>
      <c r="G1424" t="s">
        <v>3846</v>
      </c>
      <c r="H1424">
        <v>790000</v>
      </c>
      <c r="I1424">
        <v>5</v>
      </c>
      <c r="J1424" s="19">
        <v>40878</v>
      </c>
      <c r="K1424">
        <v>106.70699999999999</v>
      </c>
      <c r="L1424" t="s">
        <v>2618</v>
      </c>
      <c r="N1424" t="s">
        <v>2618</v>
      </c>
      <c r="O1424" t="s">
        <v>2618</v>
      </c>
      <c r="P1424" t="s">
        <v>2618</v>
      </c>
      <c r="Q1424" t="s">
        <v>2618</v>
      </c>
      <c r="R1424" s="19">
        <v>38729</v>
      </c>
      <c r="AE1424" t="s">
        <v>3077</v>
      </c>
      <c r="AF1424">
        <v>0</v>
      </c>
    </row>
    <row r="1425" spans="1:32" x14ac:dyDescent="0.55000000000000004">
      <c r="A1425" t="s">
        <v>32</v>
      </c>
      <c r="B1425" t="s">
        <v>40</v>
      </c>
      <c r="C1425" t="s">
        <v>230</v>
      </c>
      <c r="D1425" t="s">
        <v>1395</v>
      </c>
      <c r="E1425" t="s">
        <v>2988</v>
      </c>
      <c r="F1425" t="s">
        <v>2786</v>
      </c>
      <c r="G1425" t="s">
        <v>3846</v>
      </c>
      <c r="H1425">
        <v>830000</v>
      </c>
      <c r="I1425">
        <v>5</v>
      </c>
      <c r="J1425" s="19">
        <v>41244</v>
      </c>
      <c r="K1425">
        <v>107.08199999999999</v>
      </c>
      <c r="L1425" t="s">
        <v>2618</v>
      </c>
      <c r="N1425" t="s">
        <v>2618</v>
      </c>
      <c r="O1425" t="s">
        <v>2618</v>
      </c>
      <c r="P1425" t="s">
        <v>2618</v>
      </c>
      <c r="Q1425" t="s">
        <v>2618</v>
      </c>
      <c r="R1425" s="19">
        <v>38729</v>
      </c>
      <c r="AE1425" t="s">
        <v>3077</v>
      </c>
      <c r="AF1425">
        <v>0</v>
      </c>
    </row>
    <row r="1426" spans="1:32" x14ac:dyDescent="0.55000000000000004">
      <c r="A1426" t="s">
        <v>32</v>
      </c>
      <c r="B1426" t="s">
        <v>40</v>
      </c>
      <c r="C1426" t="s">
        <v>230</v>
      </c>
      <c r="D1426" t="s">
        <v>1396</v>
      </c>
      <c r="E1426" t="s">
        <v>2988</v>
      </c>
      <c r="F1426" t="s">
        <v>2786</v>
      </c>
      <c r="G1426" t="s">
        <v>3846</v>
      </c>
      <c r="H1426">
        <v>275000</v>
      </c>
      <c r="I1426">
        <v>3.75</v>
      </c>
      <c r="J1426" s="19">
        <v>41609</v>
      </c>
      <c r="K1426">
        <v>98.92</v>
      </c>
      <c r="L1426" t="s">
        <v>2618</v>
      </c>
      <c r="N1426" t="s">
        <v>2618</v>
      </c>
      <c r="O1426" t="s">
        <v>2618</v>
      </c>
      <c r="P1426" t="s">
        <v>2618</v>
      </c>
      <c r="Q1426" t="s">
        <v>2618</v>
      </c>
      <c r="R1426" s="19">
        <v>38729</v>
      </c>
      <c r="AE1426" t="s">
        <v>3077</v>
      </c>
      <c r="AF1426">
        <v>0</v>
      </c>
    </row>
    <row r="1427" spans="1:32" x14ac:dyDescent="0.55000000000000004">
      <c r="A1427" t="s">
        <v>32</v>
      </c>
      <c r="B1427" t="s">
        <v>40</v>
      </c>
      <c r="C1427" t="s">
        <v>230</v>
      </c>
      <c r="D1427" t="s">
        <v>1397</v>
      </c>
      <c r="E1427" t="s">
        <v>2988</v>
      </c>
      <c r="F1427" t="s">
        <v>2786</v>
      </c>
      <c r="G1427" t="s">
        <v>3846</v>
      </c>
      <c r="H1427">
        <v>165000</v>
      </c>
      <c r="I1427">
        <v>3.75</v>
      </c>
      <c r="J1427" s="19">
        <v>41974</v>
      </c>
      <c r="K1427">
        <v>98.143000000000001</v>
      </c>
      <c r="L1427" t="s">
        <v>2618</v>
      </c>
      <c r="N1427" t="s">
        <v>2618</v>
      </c>
      <c r="O1427" t="s">
        <v>2618</v>
      </c>
      <c r="P1427" t="s">
        <v>2618</v>
      </c>
      <c r="Q1427" t="s">
        <v>2618</v>
      </c>
      <c r="R1427" s="19">
        <v>38729</v>
      </c>
      <c r="AE1427" t="s">
        <v>3077</v>
      </c>
      <c r="AF1427">
        <v>0</v>
      </c>
    </row>
    <row r="1428" spans="1:32" x14ac:dyDescent="0.55000000000000004">
      <c r="A1428" t="s">
        <v>32</v>
      </c>
      <c r="B1428" t="s">
        <v>40</v>
      </c>
      <c r="C1428" t="s">
        <v>230</v>
      </c>
      <c r="D1428" t="s">
        <v>1398</v>
      </c>
      <c r="E1428" t="s">
        <v>2988</v>
      </c>
      <c r="F1428" t="s">
        <v>2786</v>
      </c>
      <c r="G1428" t="s">
        <v>3846</v>
      </c>
      <c r="H1428">
        <v>955000</v>
      </c>
      <c r="I1428">
        <v>5</v>
      </c>
      <c r="J1428" s="19">
        <v>42339</v>
      </c>
      <c r="K1428">
        <v>107.503</v>
      </c>
      <c r="L1428" t="s">
        <v>2618</v>
      </c>
      <c r="N1428" t="s">
        <v>2618</v>
      </c>
      <c r="O1428" t="s">
        <v>2618</v>
      </c>
      <c r="P1428" t="s">
        <v>2965</v>
      </c>
      <c r="Q1428" t="s">
        <v>2618</v>
      </c>
      <c r="R1428" s="19">
        <v>38729</v>
      </c>
      <c r="AE1428" t="s">
        <v>3077</v>
      </c>
      <c r="AF1428">
        <v>0</v>
      </c>
    </row>
    <row r="1429" spans="1:32" x14ac:dyDescent="0.55000000000000004">
      <c r="A1429" t="s">
        <v>32</v>
      </c>
      <c r="B1429" t="s">
        <v>40</v>
      </c>
      <c r="C1429" t="s">
        <v>230</v>
      </c>
      <c r="D1429" t="s">
        <v>1399</v>
      </c>
      <c r="E1429" t="s">
        <v>2988</v>
      </c>
      <c r="F1429" t="s">
        <v>2786</v>
      </c>
      <c r="G1429" t="s">
        <v>3846</v>
      </c>
      <c r="H1429">
        <v>1005000</v>
      </c>
      <c r="I1429">
        <v>5</v>
      </c>
      <c r="J1429" s="19">
        <v>42705</v>
      </c>
      <c r="K1429">
        <v>106.919</v>
      </c>
      <c r="L1429" t="s">
        <v>2618</v>
      </c>
      <c r="N1429" t="s">
        <v>2618</v>
      </c>
      <c r="O1429" t="s">
        <v>2618</v>
      </c>
      <c r="P1429" t="s">
        <v>2965</v>
      </c>
      <c r="Q1429" t="s">
        <v>2618</v>
      </c>
      <c r="R1429" s="19">
        <v>38729</v>
      </c>
      <c r="AE1429" t="s">
        <v>3077</v>
      </c>
      <c r="AF1429">
        <v>0</v>
      </c>
    </row>
    <row r="1430" spans="1:32" x14ac:dyDescent="0.55000000000000004">
      <c r="A1430" t="s">
        <v>32</v>
      </c>
      <c r="B1430" t="s">
        <v>40</v>
      </c>
      <c r="C1430" t="s">
        <v>230</v>
      </c>
      <c r="D1430" t="s">
        <v>1400</v>
      </c>
      <c r="E1430" t="s">
        <v>2988</v>
      </c>
      <c r="F1430" t="s">
        <v>2786</v>
      </c>
      <c r="G1430" t="s">
        <v>3846</v>
      </c>
      <c r="H1430">
        <v>1055000</v>
      </c>
      <c r="I1430">
        <v>5</v>
      </c>
      <c r="J1430" s="19">
        <v>43070</v>
      </c>
      <c r="K1430">
        <v>106.581</v>
      </c>
      <c r="L1430" t="s">
        <v>2618</v>
      </c>
      <c r="N1430" t="s">
        <v>2618</v>
      </c>
      <c r="O1430" t="s">
        <v>2618</v>
      </c>
      <c r="P1430" t="s">
        <v>2965</v>
      </c>
      <c r="Q1430" t="s">
        <v>2618</v>
      </c>
      <c r="R1430" s="19">
        <v>38729</v>
      </c>
      <c r="AE1430" t="s">
        <v>3077</v>
      </c>
      <c r="AF1430">
        <v>0</v>
      </c>
    </row>
    <row r="1431" spans="1:32" x14ac:dyDescent="0.55000000000000004">
      <c r="A1431" t="s">
        <v>32</v>
      </c>
      <c r="B1431" t="s">
        <v>40</v>
      </c>
      <c r="C1431" t="s">
        <v>230</v>
      </c>
      <c r="D1431" t="s">
        <v>1401</v>
      </c>
      <c r="E1431" t="s">
        <v>2988</v>
      </c>
      <c r="F1431" t="s">
        <v>2786</v>
      </c>
      <c r="G1431" t="s">
        <v>3846</v>
      </c>
      <c r="H1431">
        <v>1105000</v>
      </c>
      <c r="I1431">
        <v>5</v>
      </c>
      <c r="J1431" s="19">
        <v>43435</v>
      </c>
      <c r="K1431">
        <v>106.244</v>
      </c>
      <c r="L1431" t="s">
        <v>2618</v>
      </c>
      <c r="N1431" t="s">
        <v>2618</v>
      </c>
      <c r="O1431" t="s">
        <v>2618</v>
      </c>
      <c r="P1431" t="s">
        <v>2965</v>
      </c>
      <c r="Q1431" t="s">
        <v>2618</v>
      </c>
      <c r="R1431" s="19">
        <v>38729</v>
      </c>
      <c r="AE1431" t="s">
        <v>3077</v>
      </c>
      <c r="AF1431">
        <v>0</v>
      </c>
    </row>
    <row r="1432" spans="1:32" x14ac:dyDescent="0.55000000000000004">
      <c r="A1432" t="s">
        <v>32</v>
      </c>
      <c r="B1432" t="s">
        <v>40</v>
      </c>
      <c r="C1432" t="s">
        <v>230</v>
      </c>
      <c r="D1432" t="s">
        <v>1402</v>
      </c>
      <c r="E1432" t="s">
        <v>2988</v>
      </c>
      <c r="F1432" t="s">
        <v>2786</v>
      </c>
      <c r="G1432" t="s">
        <v>3846</v>
      </c>
      <c r="H1432">
        <v>1165000</v>
      </c>
      <c r="I1432">
        <v>5</v>
      </c>
      <c r="J1432" s="19">
        <v>43800</v>
      </c>
      <c r="K1432">
        <v>105.999</v>
      </c>
      <c r="L1432" t="s">
        <v>2618</v>
      </c>
      <c r="N1432" t="s">
        <v>2618</v>
      </c>
      <c r="O1432" t="s">
        <v>2618</v>
      </c>
      <c r="P1432" t="s">
        <v>2965</v>
      </c>
      <c r="Q1432" t="s">
        <v>2618</v>
      </c>
      <c r="R1432" s="19">
        <v>38729</v>
      </c>
      <c r="AE1432" t="s">
        <v>3077</v>
      </c>
      <c r="AF1432">
        <v>0</v>
      </c>
    </row>
    <row r="1433" spans="1:32" x14ac:dyDescent="0.55000000000000004">
      <c r="A1433" t="s">
        <v>32</v>
      </c>
      <c r="B1433" t="s">
        <v>40</v>
      </c>
      <c r="C1433" t="s">
        <v>230</v>
      </c>
      <c r="D1433" t="s">
        <v>1403</v>
      </c>
      <c r="E1433" t="s">
        <v>2988</v>
      </c>
      <c r="F1433" t="s">
        <v>2786</v>
      </c>
      <c r="G1433" t="s">
        <v>3846</v>
      </c>
      <c r="H1433">
        <v>1220000</v>
      </c>
      <c r="I1433">
        <v>5</v>
      </c>
      <c r="J1433" s="19">
        <v>44166</v>
      </c>
      <c r="K1433">
        <v>105.667</v>
      </c>
      <c r="L1433" t="s">
        <v>2618</v>
      </c>
      <c r="N1433" t="s">
        <v>2618</v>
      </c>
      <c r="O1433" t="s">
        <v>2618</v>
      </c>
      <c r="P1433" t="s">
        <v>2965</v>
      </c>
      <c r="Q1433" t="s">
        <v>2618</v>
      </c>
      <c r="R1433" s="19">
        <v>38729</v>
      </c>
      <c r="AE1433" t="s">
        <v>3077</v>
      </c>
      <c r="AF1433">
        <v>0</v>
      </c>
    </row>
    <row r="1434" spans="1:32" x14ac:dyDescent="0.55000000000000004">
      <c r="A1434" t="s">
        <v>32</v>
      </c>
      <c r="B1434" t="s">
        <v>40</v>
      </c>
      <c r="C1434" t="s">
        <v>230</v>
      </c>
      <c r="D1434" t="s">
        <v>1404</v>
      </c>
      <c r="E1434" t="s">
        <v>2988</v>
      </c>
      <c r="F1434" t="s">
        <v>2786</v>
      </c>
      <c r="G1434" t="s">
        <v>3846</v>
      </c>
      <c r="H1434">
        <v>1280000</v>
      </c>
      <c r="I1434">
        <v>4.5</v>
      </c>
      <c r="J1434" s="19">
        <v>44531</v>
      </c>
      <c r="K1434">
        <v>100</v>
      </c>
      <c r="L1434" t="s">
        <v>2618</v>
      </c>
      <c r="N1434" t="s">
        <v>2618</v>
      </c>
      <c r="O1434" t="s">
        <v>2618</v>
      </c>
      <c r="P1434" t="s">
        <v>2965</v>
      </c>
      <c r="Q1434" t="s">
        <v>2618</v>
      </c>
      <c r="R1434" s="19">
        <v>38729</v>
      </c>
      <c r="AE1434" t="s">
        <v>3077</v>
      </c>
      <c r="AF1434">
        <v>0</v>
      </c>
    </row>
    <row r="1435" spans="1:32" x14ac:dyDescent="0.55000000000000004">
      <c r="A1435" t="s">
        <v>32</v>
      </c>
      <c r="B1435" t="s">
        <v>40</v>
      </c>
      <c r="C1435" t="s">
        <v>230</v>
      </c>
      <c r="D1435" t="s">
        <v>1405</v>
      </c>
      <c r="E1435" t="s">
        <v>2988</v>
      </c>
      <c r="F1435" t="s">
        <v>2786</v>
      </c>
      <c r="G1435" t="s">
        <v>3846</v>
      </c>
      <c r="H1435">
        <v>1340000</v>
      </c>
      <c r="I1435">
        <v>4.5</v>
      </c>
      <c r="J1435" s="19">
        <v>44896</v>
      </c>
      <c r="K1435">
        <v>99.527000000000001</v>
      </c>
      <c r="L1435" t="s">
        <v>2618</v>
      </c>
      <c r="N1435" t="s">
        <v>2618</v>
      </c>
      <c r="O1435" t="s">
        <v>2618</v>
      </c>
      <c r="P1435" t="s">
        <v>2965</v>
      </c>
      <c r="Q1435" t="s">
        <v>2618</v>
      </c>
      <c r="R1435" s="19">
        <v>38729</v>
      </c>
      <c r="AE1435" t="s">
        <v>3077</v>
      </c>
      <c r="AF1435">
        <v>0</v>
      </c>
    </row>
    <row r="1436" spans="1:32" x14ac:dyDescent="0.55000000000000004">
      <c r="A1436" t="s">
        <v>32</v>
      </c>
      <c r="B1436" t="s">
        <v>40</v>
      </c>
      <c r="C1436" t="s">
        <v>230</v>
      </c>
      <c r="D1436" t="s">
        <v>1406</v>
      </c>
      <c r="E1436" t="s">
        <v>2988</v>
      </c>
      <c r="F1436" t="s">
        <v>2786</v>
      </c>
      <c r="G1436" t="s">
        <v>3846</v>
      </c>
      <c r="H1436">
        <v>1400000</v>
      </c>
      <c r="I1436">
        <v>4.5</v>
      </c>
      <c r="J1436" s="19">
        <v>45261</v>
      </c>
      <c r="K1436">
        <v>99.146000000000001</v>
      </c>
      <c r="L1436" t="s">
        <v>2618</v>
      </c>
      <c r="N1436" t="s">
        <v>2618</v>
      </c>
      <c r="O1436" t="s">
        <v>2618</v>
      </c>
      <c r="P1436" t="s">
        <v>2965</v>
      </c>
      <c r="Q1436" t="s">
        <v>2618</v>
      </c>
      <c r="R1436" s="19">
        <v>38729</v>
      </c>
      <c r="AE1436" t="s">
        <v>3077</v>
      </c>
      <c r="AF1436">
        <v>0</v>
      </c>
    </row>
    <row r="1437" spans="1:32" x14ac:dyDescent="0.55000000000000004">
      <c r="A1437" t="s">
        <v>32</v>
      </c>
      <c r="B1437" t="s">
        <v>40</v>
      </c>
      <c r="C1437" t="s">
        <v>230</v>
      </c>
      <c r="D1437" t="s">
        <v>1407</v>
      </c>
      <c r="E1437" t="s">
        <v>2988</v>
      </c>
      <c r="F1437" t="s">
        <v>2786</v>
      </c>
      <c r="G1437" t="s">
        <v>3846</v>
      </c>
      <c r="H1437">
        <v>1460000</v>
      </c>
      <c r="I1437">
        <v>4.5</v>
      </c>
      <c r="J1437" s="19">
        <v>45627</v>
      </c>
      <c r="K1437">
        <v>98.617999999999995</v>
      </c>
      <c r="L1437" t="s">
        <v>2618</v>
      </c>
      <c r="N1437" t="s">
        <v>2618</v>
      </c>
      <c r="O1437" t="s">
        <v>2618</v>
      </c>
      <c r="P1437" t="s">
        <v>2965</v>
      </c>
      <c r="Q1437" t="s">
        <v>2618</v>
      </c>
      <c r="R1437" s="19">
        <v>38729</v>
      </c>
      <c r="AE1437" t="s">
        <v>3077</v>
      </c>
      <c r="AF1437">
        <v>0</v>
      </c>
    </row>
    <row r="1438" spans="1:32" x14ac:dyDescent="0.55000000000000004">
      <c r="A1438" t="s">
        <v>32</v>
      </c>
      <c r="B1438" t="s">
        <v>40</v>
      </c>
      <c r="C1438" t="s">
        <v>230</v>
      </c>
      <c r="D1438" t="s">
        <v>1408</v>
      </c>
      <c r="E1438" t="s">
        <v>2988</v>
      </c>
      <c r="F1438" t="s">
        <v>2786</v>
      </c>
      <c r="G1438" t="s">
        <v>3846</v>
      </c>
      <c r="H1438">
        <v>1530000</v>
      </c>
      <c r="I1438">
        <v>4.5</v>
      </c>
      <c r="J1438" s="19">
        <v>45992</v>
      </c>
      <c r="K1438">
        <v>98.317999999999998</v>
      </c>
      <c r="L1438" t="s">
        <v>2618</v>
      </c>
      <c r="N1438" t="s">
        <v>2618</v>
      </c>
      <c r="O1438" t="s">
        <v>2618</v>
      </c>
      <c r="P1438" t="s">
        <v>2965</v>
      </c>
      <c r="Q1438" t="s">
        <v>2618</v>
      </c>
      <c r="R1438" s="19">
        <v>38729</v>
      </c>
      <c r="AE1438" t="s">
        <v>3077</v>
      </c>
      <c r="AF1438">
        <v>0</v>
      </c>
    </row>
    <row r="1439" spans="1:32" x14ac:dyDescent="0.55000000000000004">
      <c r="A1439" t="s">
        <v>32</v>
      </c>
      <c r="B1439" t="s">
        <v>40</v>
      </c>
      <c r="C1439" t="s">
        <v>230</v>
      </c>
      <c r="D1439" t="s">
        <v>1409</v>
      </c>
      <c r="E1439" t="s">
        <v>2988</v>
      </c>
      <c r="F1439" t="s">
        <v>2786</v>
      </c>
      <c r="G1439" t="s">
        <v>3846</v>
      </c>
      <c r="H1439">
        <v>1595000</v>
      </c>
      <c r="I1439">
        <v>4.5</v>
      </c>
      <c r="J1439" s="19">
        <v>46357</v>
      </c>
      <c r="K1439">
        <v>97.873999999999995</v>
      </c>
      <c r="L1439" t="s">
        <v>2618</v>
      </c>
      <c r="N1439" t="s">
        <v>2618</v>
      </c>
      <c r="O1439" t="s">
        <v>2618</v>
      </c>
      <c r="P1439" t="s">
        <v>2965</v>
      </c>
      <c r="Q1439" t="s">
        <v>2618</v>
      </c>
      <c r="R1439" s="19">
        <v>38729</v>
      </c>
      <c r="AE1439" t="s">
        <v>3077</v>
      </c>
      <c r="AF1439">
        <v>0</v>
      </c>
    </row>
    <row r="1440" spans="1:32" x14ac:dyDescent="0.55000000000000004">
      <c r="A1440" t="s">
        <v>32</v>
      </c>
      <c r="B1440" t="s">
        <v>40</v>
      </c>
      <c r="C1440" t="s">
        <v>230</v>
      </c>
      <c r="D1440" t="s">
        <v>1410</v>
      </c>
      <c r="E1440" t="s">
        <v>2988</v>
      </c>
      <c r="F1440" t="s">
        <v>2786</v>
      </c>
      <c r="G1440" t="s">
        <v>3846</v>
      </c>
      <c r="H1440">
        <v>280000</v>
      </c>
      <c r="I1440">
        <v>5</v>
      </c>
      <c r="J1440" s="19">
        <v>39052</v>
      </c>
      <c r="K1440">
        <v>101.495</v>
      </c>
      <c r="L1440" t="s">
        <v>2618</v>
      </c>
      <c r="N1440" t="s">
        <v>2618</v>
      </c>
      <c r="O1440" t="s">
        <v>2618</v>
      </c>
      <c r="P1440" t="s">
        <v>2618</v>
      </c>
      <c r="Q1440" t="s">
        <v>2618</v>
      </c>
      <c r="R1440" s="19">
        <v>38729</v>
      </c>
      <c r="AE1440" t="s">
        <v>3077</v>
      </c>
      <c r="AF1440">
        <v>0</v>
      </c>
    </row>
    <row r="1441" spans="1:33" x14ac:dyDescent="0.55000000000000004">
      <c r="A1441" t="s">
        <v>32</v>
      </c>
      <c r="B1441" t="s">
        <v>40</v>
      </c>
      <c r="C1441" t="s">
        <v>230</v>
      </c>
      <c r="D1441" t="s">
        <v>1411</v>
      </c>
      <c r="E1441" t="s">
        <v>2988</v>
      </c>
      <c r="F1441" t="s">
        <v>2786</v>
      </c>
      <c r="G1441" t="s">
        <v>3846</v>
      </c>
      <c r="H1441">
        <v>605000</v>
      </c>
      <c r="I1441">
        <v>5</v>
      </c>
      <c r="J1441" s="19">
        <v>39417</v>
      </c>
      <c r="K1441">
        <v>102.988</v>
      </c>
      <c r="L1441" t="s">
        <v>2618</v>
      </c>
      <c r="N1441" t="s">
        <v>2618</v>
      </c>
      <c r="O1441" t="s">
        <v>2618</v>
      </c>
      <c r="P1441" t="s">
        <v>2618</v>
      </c>
      <c r="Q1441" t="s">
        <v>2618</v>
      </c>
      <c r="R1441" s="19">
        <v>38729</v>
      </c>
      <c r="AE1441" t="s">
        <v>3077</v>
      </c>
      <c r="AF1441">
        <v>0</v>
      </c>
    </row>
    <row r="1442" spans="1:33" x14ac:dyDescent="0.55000000000000004">
      <c r="A1442" t="s">
        <v>32</v>
      </c>
      <c r="B1442" t="s">
        <v>40</v>
      </c>
      <c r="C1442" t="s">
        <v>230</v>
      </c>
      <c r="D1442" t="s">
        <v>1412</v>
      </c>
      <c r="E1442" t="s">
        <v>2988</v>
      </c>
      <c r="F1442" t="s">
        <v>2786</v>
      </c>
      <c r="G1442" t="s">
        <v>3846</v>
      </c>
      <c r="H1442" s="20">
        <v>600000</v>
      </c>
      <c r="I1442">
        <v>5</v>
      </c>
      <c r="J1442" s="19">
        <v>41609</v>
      </c>
      <c r="K1442">
        <v>107.33199999999999</v>
      </c>
      <c r="L1442" t="s">
        <v>2618</v>
      </c>
      <c r="N1442" t="s">
        <v>2618</v>
      </c>
      <c r="O1442" t="s">
        <v>2618</v>
      </c>
      <c r="P1442" t="s">
        <v>2618</v>
      </c>
      <c r="Q1442" t="s">
        <v>2618</v>
      </c>
      <c r="R1442" s="19">
        <v>38729</v>
      </c>
      <c r="AE1442" t="s">
        <v>3077</v>
      </c>
      <c r="AF1442">
        <v>0</v>
      </c>
    </row>
    <row r="1443" spans="1:33" x14ac:dyDescent="0.55000000000000004">
      <c r="A1443" t="s">
        <v>32</v>
      </c>
      <c r="B1443" t="s">
        <v>40</v>
      </c>
      <c r="C1443" t="s">
        <v>230</v>
      </c>
      <c r="D1443" t="s">
        <v>1413</v>
      </c>
      <c r="E1443" t="s">
        <v>2988</v>
      </c>
      <c r="F1443" t="s">
        <v>2786</v>
      </c>
      <c r="G1443" t="s">
        <v>3846</v>
      </c>
      <c r="H1443">
        <v>750000</v>
      </c>
      <c r="I1443">
        <v>5</v>
      </c>
      <c r="J1443" s="19">
        <v>41974</v>
      </c>
      <c r="K1443">
        <v>107.413</v>
      </c>
      <c r="L1443" t="s">
        <v>2618</v>
      </c>
      <c r="N1443" t="s">
        <v>2618</v>
      </c>
      <c r="O1443" t="s">
        <v>2618</v>
      </c>
      <c r="P1443" t="s">
        <v>2618</v>
      </c>
      <c r="Q1443" t="s">
        <v>2618</v>
      </c>
      <c r="R1443" s="19">
        <v>38729</v>
      </c>
      <c r="AE1443" t="s">
        <v>3077</v>
      </c>
      <c r="AF1443">
        <v>0</v>
      </c>
    </row>
    <row r="1444" spans="1:33" x14ac:dyDescent="0.55000000000000004">
      <c r="A1444" t="s">
        <v>32</v>
      </c>
      <c r="B1444" t="s">
        <v>40</v>
      </c>
      <c r="C1444" t="s">
        <v>390</v>
      </c>
      <c r="D1444" t="s">
        <v>2400</v>
      </c>
      <c r="E1444" t="s">
        <v>2988</v>
      </c>
      <c r="F1444" t="s">
        <v>2940</v>
      </c>
      <c r="G1444" t="s">
        <v>3846</v>
      </c>
      <c r="H1444">
        <v>60650000</v>
      </c>
      <c r="J1444" s="19">
        <v>50222</v>
      </c>
      <c r="L1444" t="s">
        <v>2618</v>
      </c>
      <c r="N1444" t="s">
        <v>2618</v>
      </c>
      <c r="O1444" t="s">
        <v>2618</v>
      </c>
      <c r="P1444" t="s">
        <v>2618</v>
      </c>
      <c r="Q1444" t="s">
        <v>2618</v>
      </c>
      <c r="R1444" s="19">
        <v>38995</v>
      </c>
      <c r="AE1444" t="s">
        <v>3143</v>
      </c>
      <c r="AF1444">
        <v>0</v>
      </c>
    </row>
    <row r="1445" spans="1:33" x14ac:dyDescent="0.55000000000000004">
      <c r="A1445" t="s">
        <v>32</v>
      </c>
      <c r="B1445" t="s">
        <v>40</v>
      </c>
      <c r="C1445" t="s">
        <v>201</v>
      </c>
      <c r="D1445" t="s">
        <v>1236</v>
      </c>
      <c r="E1445" t="s">
        <v>2988</v>
      </c>
      <c r="F1445" t="s">
        <v>2756</v>
      </c>
      <c r="G1445" t="s">
        <v>3846</v>
      </c>
      <c r="H1445" s="20">
        <v>4000000</v>
      </c>
      <c r="J1445" s="19">
        <v>49857</v>
      </c>
      <c r="L1445" t="s">
        <v>2618</v>
      </c>
      <c r="N1445" t="s">
        <v>2618</v>
      </c>
      <c r="O1445" t="s">
        <v>2618</v>
      </c>
      <c r="P1445" t="s">
        <v>2618</v>
      </c>
      <c r="Q1445" t="s">
        <v>2618</v>
      </c>
      <c r="R1445" s="19">
        <v>38995</v>
      </c>
      <c r="AE1445" t="s">
        <v>3065</v>
      </c>
      <c r="AF1445">
        <v>0</v>
      </c>
    </row>
    <row r="1446" spans="1:33" x14ac:dyDescent="0.55000000000000004">
      <c r="A1446" t="s">
        <v>32</v>
      </c>
      <c r="B1446" t="s">
        <v>40</v>
      </c>
      <c r="C1446" t="s">
        <v>90</v>
      </c>
      <c r="D1446" t="s">
        <v>500</v>
      </c>
      <c r="E1446" t="s">
        <v>2988</v>
      </c>
      <c r="F1446" t="s">
        <v>2645</v>
      </c>
      <c r="G1446" t="s">
        <v>3846</v>
      </c>
      <c r="H1446">
        <v>48500000</v>
      </c>
      <c r="J1446" s="19">
        <v>47423</v>
      </c>
      <c r="K1446">
        <v>100</v>
      </c>
      <c r="L1446" t="s">
        <v>2618</v>
      </c>
      <c r="N1446" t="s">
        <v>2618</v>
      </c>
      <c r="O1446" t="s">
        <v>2618</v>
      </c>
      <c r="P1446" t="s">
        <v>2618</v>
      </c>
      <c r="Q1446" t="s">
        <v>2618</v>
      </c>
      <c r="R1446" s="19">
        <v>39415</v>
      </c>
      <c r="S1446" t="s">
        <v>3846</v>
      </c>
      <c r="T1446" t="s">
        <v>3848</v>
      </c>
      <c r="U1446" t="s">
        <v>3852</v>
      </c>
      <c r="V1446" t="s">
        <v>3864</v>
      </c>
      <c r="W1446" t="s">
        <v>3848</v>
      </c>
      <c r="X1446" t="s">
        <v>3869</v>
      </c>
      <c r="Y1446" t="s">
        <v>3873</v>
      </c>
      <c r="Z1446" t="s">
        <v>3873</v>
      </c>
      <c r="AA1446" t="s">
        <v>3873</v>
      </c>
      <c r="AB1446" t="s">
        <v>3873</v>
      </c>
      <c r="AC1446" s="21">
        <v>100</v>
      </c>
      <c r="AD1446" t="s">
        <v>3848</v>
      </c>
      <c r="AE1446" t="s">
        <v>3014</v>
      </c>
      <c r="AF1446">
        <v>0</v>
      </c>
      <c r="AG1446" t="s">
        <v>3202</v>
      </c>
    </row>
    <row r="1447" spans="1:33" hidden="1" x14ac:dyDescent="0.55000000000000004">
      <c r="A1447" t="s">
        <v>32</v>
      </c>
      <c r="B1447" t="s">
        <v>40</v>
      </c>
      <c r="C1447" t="s">
        <v>306</v>
      </c>
      <c r="D1447" t="s">
        <v>2547</v>
      </c>
      <c r="E1447" t="s">
        <v>2988</v>
      </c>
      <c r="F1447" t="s">
        <v>2953</v>
      </c>
      <c r="G1447" t="s">
        <v>3846</v>
      </c>
      <c r="H1447" s="20">
        <v>80000000</v>
      </c>
      <c r="J1447" s="19">
        <v>48853</v>
      </c>
      <c r="L1447" t="s">
        <v>2618</v>
      </c>
      <c r="N1447" t="s">
        <v>2618</v>
      </c>
      <c r="O1447" t="s">
        <v>2618</v>
      </c>
      <c r="P1447" t="s">
        <v>2618</v>
      </c>
      <c r="Q1447" t="s">
        <v>2618</v>
      </c>
      <c r="R1447" s="19">
        <v>39842</v>
      </c>
      <c r="AE1447" t="s">
        <v>3007</v>
      </c>
      <c r="AF1447" t="s">
        <v>3176</v>
      </c>
    </row>
    <row r="1448" spans="1:33" hidden="1" x14ac:dyDescent="0.55000000000000004">
      <c r="A1448" t="s">
        <v>32</v>
      </c>
      <c r="B1448" t="s">
        <v>40</v>
      </c>
      <c r="C1448" t="s">
        <v>306</v>
      </c>
      <c r="D1448" t="s">
        <v>1932</v>
      </c>
      <c r="E1448" t="s">
        <v>2988</v>
      </c>
      <c r="F1448" t="s">
        <v>2858</v>
      </c>
      <c r="G1448" t="s">
        <v>3846</v>
      </c>
      <c r="J1448" s="19">
        <v>49218</v>
      </c>
      <c r="K1448">
        <v>100</v>
      </c>
      <c r="L1448" t="s">
        <v>2618</v>
      </c>
      <c r="N1448" t="s">
        <v>2618</v>
      </c>
      <c r="O1448" t="s">
        <v>2618</v>
      </c>
      <c r="P1448" t="s">
        <v>2618</v>
      </c>
      <c r="Q1448" t="s">
        <v>2618</v>
      </c>
      <c r="R1448" s="19">
        <v>39842</v>
      </c>
      <c r="AE1448" t="s">
        <v>3007</v>
      </c>
      <c r="AF1448" t="s">
        <v>3176</v>
      </c>
    </row>
    <row r="1449" spans="1:33" x14ac:dyDescent="0.55000000000000004">
      <c r="A1449" t="s">
        <v>32</v>
      </c>
      <c r="B1449" t="s">
        <v>40</v>
      </c>
      <c r="C1449" t="s">
        <v>90</v>
      </c>
      <c r="D1449" t="s">
        <v>2496</v>
      </c>
      <c r="E1449" t="s">
        <v>2988</v>
      </c>
      <c r="F1449" t="s">
        <v>2948</v>
      </c>
      <c r="G1449" t="s">
        <v>3846</v>
      </c>
      <c r="J1449" s="19">
        <v>47423</v>
      </c>
      <c r="K1449">
        <v>100</v>
      </c>
      <c r="L1449" t="s">
        <v>2618</v>
      </c>
      <c r="N1449" t="s">
        <v>2618</v>
      </c>
      <c r="O1449" t="s">
        <v>2618</v>
      </c>
      <c r="P1449" t="s">
        <v>2618</v>
      </c>
      <c r="Q1449" t="s">
        <v>2618</v>
      </c>
      <c r="R1449" s="19">
        <v>39415</v>
      </c>
      <c r="AE1449" t="s">
        <v>3014</v>
      </c>
      <c r="AF1449">
        <v>0</v>
      </c>
    </row>
    <row r="1450" spans="1:33" x14ac:dyDescent="0.55000000000000004">
      <c r="A1450" t="s">
        <v>32</v>
      </c>
      <c r="B1450" t="s">
        <v>40</v>
      </c>
      <c r="C1450" t="s">
        <v>372</v>
      </c>
      <c r="D1450" t="s">
        <v>2301</v>
      </c>
      <c r="E1450" t="s">
        <v>2988</v>
      </c>
      <c r="F1450" t="s">
        <v>2924</v>
      </c>
      <c r="G1450" t="s">
        <v>3846</v>
      </c>
      <c r="H1450" s="20">
        <v>80000000</v>
      </c>
      <c r="J1450" s="19">
        <v>48853</v>
      </c>
      <c r="K1450">
        <v>100</v>
      </c>
      <c r="L1450" t="s">
        <v>2618</v>
      </c>
      <c r="N1450" t="s">
        <v>2618</v>
      </c>
      <c r="O1450" t="s">
        <v>2618</v>
      </c>
      <c r="P1450" t="s">
        <v>2618</v>
      </c>
      <c r="Q1450" t="s">
        <v>2618</v>
      </c>
      <c r="R1450" s="19">
        <v>39842</v>
      </c>
      <c r="S1450" t="s">
        <v>3847</v>
      </c>
      <c r="T1450" t="s">
        <v>3848</v>
      </c>
      <c r="U1450" t="s">
        <v>3862</v>
      </c>
      <c r="V1450" t="s">
        <v>3864</v>
      </c>
      <c r="W1450" t="s">
        <v>3848</v>
      </c>
      <c r="X1450" t="s">
        <v>3869</v>
      </c>
      <c r="Y1450" t="s">
        <v>3873</v>
      </c>
      <c r="Z1450" t="s">
        <v>3873</v>
      </c>
      <c r="AA1450" t="s">
        <v>3873</v>
      </c>
      <c r="AB1450" t="s">
        <v>3873</v>
      </c>
      <c r="AC1450" s="21">
        <v>100</v>
      </c>
      <c r="AD1450" t="s">
        <v>3848</v>
      </c>
      <c r="AE1450" t="s">
        <v>3133</v>
      </c>
      <c r="AF1450">
        <v>0</v>
      </c>
      <c r="AG1450" t="s">
        <v>3767</v>
      </c>
    </row>
    <row r="1451" spans="1:33" hidden="1" x14ac:dyDescent="0.55000000000000004">
      <c r="A1451" t="s">
        <v>32</v>
      </c>
      <c r="B1451" t="s">
        <v>40</v>
      </c>
      <c r="C1451" t="s">
        <v>268</v>
      </c>
      <c r="D1451" t="s">
        <v>2546</v>
      </c>
      <c r="E1451" t="s">
        <v>2988</v>
      </c>
      <c r="F1451" t="s">
        <v>2819</v>
      </c>
      <c r="G1451" t="s">
        <v>3846</v>
      </c>
      <c r="H1451" s="20">
        <v>10000000</v>
      </c>
      <c r="I1451">
        <v>7.0000000000000007E-2</v>
      </c>
      <c r="J1451" s="19">
        <v>47788</v>
      </c>
      <c r="K1451">
        <v>100</v>
      </c>
      <c r="L1451" t="s">
        <v>2618</v>
      </c>
      <c r="N1451" t="s">
        <v>2618</v>
      </c>
      <c r="O1451" t="s">
        <v>2618</v>
      </c>
      <c r="P1451" t="s">
        <v>2618</v>
      </c>
      <c r="Q1451" t="s">
        <v>2618</v>
      </c>
      <c r="R1451" s="19">
        <v>40512</v>
      </c>
      <c r="S1451" t="s">
        <v>3846</v>
      </c>
      <c r="T1451" t="s">
        <v>3848</v>
      </c>
      <c r="U1451" t="s">
        <v>3863</v>
      </c>
      <c r="V1451" t="s">
        <v>3864</v>
      </c>
      <c r="W1451" t="s">
        <v>3848</v>
      </c>
      <c r="X1451" t="s">
        <v>3869</v>
      </c>
      <c r="Y1451" t="s">
        <v>3873</v>
      </c>
      <c r="Z1451" t="s">
        <v>3873</v>
      </c>
      <c r="AA1451" t="s">
        <v>3873</v>
      </c>
      <c r="AB1451" t="s">
        <v>3873</v>
      </c>
      <c r="AC1451" s="21">
        <v>100</v>
      </c>
      <c r="AD1451" t="s">
        <v>3848</v>
      </c>
      <c r="AE1451" t="s">
        <v>3007</v>
      </c>
      <c r="AF1451" t="s">
        <v>3174</v>
      </c>
      <c r="AG1451" t="s">
        <v>3825</v>
      </c>
    </row>
    <row r="1452" spans="1:33" hidden="1" x14ac:dyDescent="0.55000000000000004">
      <c r="A1452" t="s">
        <v>32</v>
      </c>
      <c r="B1452" t="s">
        <v>40</v>
      </c>
      <c r="C1452" t="s">
        <v>268</v>
      </c>
      <c r="D1452" t="s">
        <v>1653</v>
      </c>
      <c r="E1452" t="s">
        <v>2988</v>
      </c>
      <c r="F1452" t="s">
        <v>2819</v>
      </c>
      <c r="G1452" t="s">
        <v>3846</v>
      </c>
      <c r="H1452" s="20">
        <v>10000000</v>
      </c>
      <c r="J1452" s="19">
        <v>47788</v>
      </c>
      <c r="K1452">
        <v>100</v>
      </c>
      <c r="L1452" t="s">
        <v>2618</v>
      </c>
      <c r="N1452" t="s">
        <v>2618</v>
      </c>
      <c r="O1452" t="s">
        <v>2618</v>
      </c>
      <c r="P1452" t="s">
        <v>2618</v>
      </c>
      <c r="Q1452" t="s">
        <v>2618</v>
      </c>
      <c r="R1452" s="19">
        <v>40512</v>
      </c>
      <c r="AE1452" t="s">
        <v>3007</v>
      </c>
      <c r="AF1452" t="s">
        <v>3174</v>
      </c>
    </row>
    <row r="1453" spans="1:33" x14ac:dyDescent="0.55000000000000004">
      <c r="A1453" t="s">
        <v>32</v>
      </c>
      <c r="B1453" t="s">
        <v>40</v>
      </c>
      <c r="C1453" t="s">
        <v>81</v>
      </c>
      <c r="D1453" t="s">
        <v>465</v>
      </c>
      <c r="E1453" t="s">
        <v>2988</v>
      </c>
      <c r="F1453" t="s">
        <v>2636</v>
      </c>
      <c r="G1453" t="s">
        <v>3846</v>
      </c>
      <c r="H1453" s="20">
        <v>200000</v>
      </c>
      <c r="I1453">
        <v>2</v>
      </c>
      <c r="J1453" s="19">
        <v>42005</v>
      </c>
      <c r="L1453">
        <v>100.82</v>
      </c>
      <c r="M1453">
        <v>0.4</v>
      </c>
      <c r="N1453" t="s">
        <v>2618</v>
      </c>
      <c r="O1453" t="s">
        <v>2618</v>
      </c>
      <c r="P1453" t="s">
        <v>2618</v>
      </c>
      <c r="Q1453" t="s">
        <v>2618</v>
      </c>
      <c r="R1453" s="19">
        <v>41816</v>
      </c>
      <c r="AE1453" t="s">
        <v>3012</v>
      </c>
      <c r="AF1453">
        <v>0</v>
      </c>
    </row>
    <row r="1454" spans="1:33" x14ac:dyDescent="0.55000000000000004">
      <c r="A1454" t="s">
        <v>32</v>
      </c>
      <c r="B1454" t="s">
        <v>40</v>
      </c>
      <c r="C1454" t="s">
        <v>81</v>
      </c>
      <c r="D1454" t="s">
        <v>466</v>
      </c>
      <c r="E1454" t="s">
        <v>2988</v>
      </c>
      <c r="F1454" t="s">
        <v>2636</v>
      </c>
      <c r="G1454" t="s">
        <v>3846</v>
      </c>
      <c r="H1454">
        <v>660000</v>
      </c>
      <c r="I1454">
        <v>3</v>
      </c>
      <c r="J1454" s="19">
        <v>42370</v>
      </c>
      <c r="L1454">
        <v>103.47199999999999</v>
      </c>
      <c r="M1454">
        <v>0.69</v>
      </c>
      <c r="N1454" t="s">
        <v>2618</v>
      </c>
      <c r="O1454" t="s">
        <v>2618</v>
      </c>
      <c r="P1454" t="s">
        <v>2965</v>
      </c>
      <c r="Q1454" t="s">
        <v>2618</v>
      </c>
      <c r="R1454" s="19">
        <v>41816</v>
      </c>
      <c r="AE1454" t="s">
        <v>3012</v>
      </c>
      <c r="AF1454">
        <v>0</v>
      </c>
    </row>
    <row r="1455" spans="1:33" x14ac:dyDescent="0.55000000000000004">
      <c r="A1455" t="s">
        <v>32</v>
      </c>
      <c r="B1455" t="s">
        <v>40</v>
      </c>
      <c r="C1455" t="s">
        <v>81</v>
      </c>
      <c r="D1455" t="s">
        <v>467</v>
      </c>
      <c r="E1455" t="s">
        <v>2988</v>
      </c>
      <c r="F1455" t="s">
        <v>2636</v>
      </c>
      <c r="G1455" t="s">
        <v>3846</v>
      </c>
      <c r="H1455">
        <v>1190000</v>
      </c>
      <c r="I1455">
        <v>4</v>
      </c>
      <c r="J1455" s="19">
        <v>42736</v>
      </c>
      <c r="L1455">
        <v>107.429</v>
      </c>
      <c r="M1455">
        <v>1</v>
      </c>
      <c r="N1455" t="s">
        <v>2618</v>
      </c>
      <c r="O1455" t="s">
        <v>2618</v>
      </c>
      <c r="P1455" t="s">
        <v>2965</v>
      </c>
      <c r="Q1455" t="s">
        <v>2618</v>
      </c>
      <c r="R1455" s="19">
        <v>41816</v>
      </c>
      <c r="AE1455" t="s">
        <v>3012</v>
      </c>
      <c r="AF1455">
        <v>0</v>
      </c>
    </row>
    <row r="1456" spans="1:33" x14ac:dyDescent="0.55000000000000004">
      <c r="A1456" t="s">
        <v>32</v>
      </c>
      <c r="B1456" t="s">
        <v>40</v>
      </c>
      <c r="C1456" t="s">
        <v>81</v>
      </c>
      <c r="D1456" t="s">
        <v>468</v>
      </c>
      <c r="E1456" t="s">
        <v>2988</v>
      </c>
      <c r="F1456" t="s">
        <v>2636</v>
      </c>
      <c r="G1456" t="s">
        <v>3846</v>
      </c>
      <c r="H1456">
        <v>1195000</v>
      </c>
      <c r="I1456">
        <v>5</v>
      </c>
      <c r="J1456" s="19">
        <v>43101</v>
      </c>
      <c r="L1456">
        <v>112.33799999999999</v>
      </c>
      <c r="M1456">
        <v>1.39</v>
      </c>
      <c r="N1456" t="s">
        <v>2618</v>
      </c>
      <c r="O1456" t="s">
        <v>2618</v>
      </c>
      <c r="P1456" t="s">
        <v>2965</v>
      </c>
      <c r="Q1456" t="s">
        <v>2618</v>
      </c>
      <c r="R1456" s="19">
        <v>41816</v>
      </c>
      <c r="AE1456" t="s">
        <v>3012</v>
      </c>
      <c r="AF1456">
        <v>0</v>
      </c>
    </row>
    <row r="1457" spans="1:33" x14ac:dyDescent="0.55000000000000004">
      <c r="A1457" t="s">
        <v>32</v>
      </c>
      <c r="B1457" t="s">
        <v>40</v>
      </c>
      <c r="C1457" t="s">
        <v>81</v>
      </c>
      <c r="D1457" t="s">
        <v>469</v>
      </c>
      <c r="E1457" t="s">
        <v>2988</v>
      </c>
      <c r="F1457" t="s">
        <v>2636</v>
      </c>
      <c r="G1457" t="s">
        <v>3846</v>
      </c>
      <c r="H1457">
        <v>1280000</v>
      </c>
      <c r="I1457">
        <v>5</v>
      </c>
      <c r="J1457" s="19">
        <v>43466</v>
      </c>
      <c r="L1457">
        <v>114.04600000000001</v>
      </c>
      <c r="M1457">
        <v>1.75</v>
      </c>
      <c r="N1457" t="s">
        <v>2618</v>
      </c>
      <c r="O1457" t="s">
        <v>2618</v>
      </c>
      <c r="P1457" t="s">
        <v>2965</v>
      </c>
      <c r="Q1457" t="s">
        <v>2962</v>
      </c>
      <c r="R1457" s="19">
        <v>41816</v>
      </c>
      <c r="AE1457" t="s">
        <v>3012</v>
      </c>
      <c r="AF1457">
        <v>0</v>
      </c>
    </row>
    <row r="1458" spans="1:33" x14ac:dyDescent="0.55000000000000004">
      <c r="A1458" t="s">
        <v>32</v>
      </c>
      <c r="B1458" t="s">
        <v>40</v>
      </c>
      <c r="C1458" t="s">
        <v>81</v>
      </c>
      <c r="D1458" t="s">
        <v>470</v>
      </c>
      <c r="E1458" t="s">
        <v>2988</v>
      </c>
      <c r="F1458" t="s">
        <v>2636</v>
      </c>
      <c r="G1458" t="s">
        <v>3846</v>
      </c>
      <c r="H1458">
        <v>1365000</v>
      </c>
      <c r="I1458">
        <v>5</v>
      </c>
      <c r="J1458" s="19">
        <v>43831</v>
      </c>
      <c r="L1458">
        <v>114.91200000000001</v>
      </c>
      <c r="M1458">
        <v>2.12</v>
      </c>
      <c r="N1458" t="s">
        <v>2618</v>
      </c>
      <c r="O1458" t="s">
        <v>2618</v>
      </c>
      <c r="P1458" t="s">
        <v>2965</v>
      </c>
      <c r="Q1458" t="s">
        <v>2962</v>
      </c>
      <c r="R1458" s="19">
        <v>41816</v>
      </c>
      <c r="AE1458" t="s">
        <v>3012</v>
      </c>
      <c r="AF1458">
        <v>0</v>
      </c>
    </row>
    <row r="1459" spans="1:33" x14ac:dyDescent="0.55000000000000004">
      <c r="A1459" t="s">
        <v>32</v>
      </c>
      <c r="B1459" t="s">
        <v>40</v>
      </c>
      <c r="C1459" t="s">
        <v>81</v>
      </c>
      <c r="D1459" t="s">
        <v>471</v>
      </c>
      <c r="E1459" t="s">
        <v>2988</v>
      </c>
      <c r="F1459" t="s">
        <v>2636</v>
      </c>
      <c r="G1459" t="s">
        <v>3846</v>
      </c>
      <c r="H1459">
        <v>1450000</v>
      </c>
      <c r="I1459">
        <v>5</v>
      </c>
      <c r="J1459" s="19">
        <v>44197</v>
      </c>
      <c r="L1459">
        <v>115.331</v>
      </c>
      <c r="M1459">
        <v>2.44</v>
      </c>
      <c r="N1459" t="s">
        <v>2618</v>
      </c>
      <c r="O1459" t="s">
        <v>2618</v>
      </c>
      <c r="P1459" t="s">
        <v>2965</v>
      </c>
      <c r="Q1459" t="s">
        <v>2962</v>
      </c>
      <c r="R1459" s="19">
        <v>41816</v>
      </c>
      <c r="AE1459" t="s">
        <v>3012</v>
      </c>
      <c r="AF1459">
        <v>0</v>
      </c>
    </row>
    <row r="1460" spans="1:33" x14ac:dyDescent="0.55000000000000004">
      <c r="A1460" t="s">
        <v>32</v>
      </c>
      <c r="B1460" t="s">
        <v>40</v>
      </c>
      <c r="C1460" t="s">
        <v>81</v>
      </c>
      <c r="D1460" t="s">
        <v>472</v>
      </c>
      <c r="E1460" t="s">
        <v>2988</v>
      </c>
      <c r="F1460" t="s">
        <v>2636</v>
      </c>
      <c r="G1460" t="s">
        <v>3846</v>
      </c>
      <c r="H1460">
        <v>1550000</v>
      </c>
      <c r="I1460">
        <v>4</v>
      </c>
      <c r="J1460" s="19">
        <v>44562</v>
      </c>
      <c r="L1460">
        <v>108.71599999999999</v>
      </c>
      <c r="M1460">
        <v>2.71</v>
      </c>
      <c r="N1460" t="s">
        <v>2618</v>
      </c>
      <c r="O1460" t="s">
        <v>2618</v>
      </c>
      <c r="P1460" t="s">
        <v>2967</v>
      </c>
      <c r="Q1460" t="s">
        <v>2973</v>
      </c>
      <c r="R1460" s="19">
        <v>41816</v>
      </c>
      <c r="S1460" t="s">
        <v>2723</v>
      </c>
      <c r="T1460" t="s">
        <v>3848</v>
      </c>
      <c r="U1460" t="s">
        <v>3851</v>
      </c>
      <c r="V1460" t="s">
        <v>3865</v>
      </c>
      <c r="W1460" t="s">
        <v>3848</v>
      </c>
      <c r="X1460" t="s">
        <v>3868</v>
      </c>
      <c r="Y1460" t="s">
        <v>3873</v>
      </c>
      <c r="Z1460" t="s">
        <v>3873</v>
      </c>
      <c r="AA1460" t="s">
        <v>3873</v>
      </c>
      <c r="AB1460" t="s">
        <v>3873</v>
      </c>
      <c r="AC1460" s="21">
        <v>108.72</v>
      </c>
      <c r="AD1460" s="22">
        <v>2.7099999999999999E-2</v>
      </c>
      <c r="AE1460" t="s">
        <v>3012</v>
      </c>
      <c r="AF1460">
        <v>0</v>
      </c>
      <c r="AG1460" t="s">
        <v>3188</v>
      </c>
    </row>
    <row r="1461" spans="1:33" x14ac:dyDescent="0.55000000000000004">
      <c r="A1461" t="s">
        <v>32</v>
      </c>
      <c r="B1461" t="s">
        <v>40</v>
      </c>
      <c r="C1461" t="s">
        <v>81</v>
      </c>
      <c r="D1461" t="s">
        <v>473</v>
      </c>
      <c r="E1461" t="s">
        <v>2988</v>
      </c>
      <c r="F1461" t="s">
        <v>2636</v>
      </c>
      <c r="G1461" t="s">
        <v>3846</v>
      </c>
      <c r="H1461">
        <v>1640000</v>
      </c>
      <c r="I1461">
        <v>5</v>
      </c>
      <c r="J1461" s="19">
        <v>44927</v>
      </c>
      <c r="L1461">
        <v>115.41500000000001</v>
      </c>
      <c r="M1461">
        <v>2.94</v>
      </c>
      <c r="N1461" t="s">
        <v>2618</v>
      </c>
      <c r="O1461" t="s">
        <v>2618</v>
      </c>
      <c r="P1461" t="s">
        <v>2967</v>
      </c>
      <c r="Q1461" t="s">
        <v>2973</v>
      </c>
      <c r="R1461" s="19">
        <v>41816</v>
      </c>
      <c r="S1461" t="s">
        <v>2723</v>
      </c>
      <c r="T1461" t="s">
        <v>3848</v>
      </c>
      <c r="U1461" t="s">
        <v>3851</v>
      </c>
      <c r="V1461" t="s">
        <v>3865</v>
      </c>
      <c r="W1461" t="s">
        <v>3848</v>
      </c>
      <c r="X1461" t="s">
        <v>3868</v>
      </c>
      <c r="Y1461" t="s">
        <v>3873</v>
      </c>
      <c r="Z1461" t="s">
        <v>3873</v>
      </c>
      <c r="AA1461" t="s">
        <v>3873</v>
      </c>
      <c r="AB1461" t="s">
        <v>3873</v>
      </c>
      <c r="AC1461" s="21">
        <v>115.42</v>
      </c>
      <c r="AD1461" s="22">
        <v>2.9399999999999999E-2</v>
      </c>
      <c r="AE1461" t="s">
        <v>3012</v>
      </c>
      <c r="AF1461">
        <v>0</v>
      </c>
      <c r="AG1461" t="s">
        <v>3189</v>
      </c>
    </row>
    <row r="1462" spans="1:33" x14ac:dyDescent="0.55000000000000004">
      <c r="A1462" t="s">
        <v>32</v>
      </c>
      <c r="B1462" t="s">
        <v>40</v>
      </c>
      <c r="C1462" t="s">
        <v>81</v>
      </c>
      <c r="D1462" t="s">
        <v>474</v>
      </c>
      <c r="E1462" t="s">
        <v>2988</v>
      </c>
      <c r="F1462" t="s">
        <v>2636</v>
      </c>
      <c r="G1462" t="s">
        <v>3846</v>
      </c>
      <c r="H1462">
        <v>1715000</v>
      </c>
      <c r="I1462">
        <v>5</v>
      </c>
      <c r="J1462" s="19">
        <v>45292</v>
      </c>
      <c r="L1462">
        <v>115.283</v>
      </c>
      <c r="M1462">
        <v>3.13</v>
      </c>
      <c r="N1462" t="s">
        <v>2618</v>
      </c>
      <c r="O1462" t="s">
        <v>2618</v>
      </c>
      <c r="P1462" t="s">
        <v>2967</v>
      </c>
      <c r="Q1462" t="s">
        <v>2973</v>
      </c>
      <c r="R1462" s="19">
        <v>41816</v>
      </c>
      <c r="S1462" t="s">
        <v>2723</v>
      </c>
      <c r="T1462" t="s">
        <v>3848</v>
      </c>
      <c r="U1462" t="s">
        <v>3851</v>
      </c>
      <c r="V1462" t="s">
        <v>3865</v>
      </c>
      <c r="W1462" t="s">
        <v>3848</v>
      </c>
      <c r="X1462" t="s">
        <v>3868</v>
      </c>
      <c r="Y1462" t="s">
        <v>3873</v>
      </c>
      <c r="Z1462" t="s">
        <v>3873</v>
      </c>
      <c r="AA1462" t="s">
        <v>3873</v>
      </c>
      <c r="AB1462" t="s">
        <v>3873</v>
      </c>
      <c r="AC1462" s="21">
        <v>115.28</v>
      </c>
      <c r="AD1462" s="22">
        <v>3.1300000000000001E-2</v>
      </c>
      <c r="AE1462" t="s">
        <v>3012</v>
      </c>
      <c r="AF1462">
        <v>0</v>
      </c>
      <c r="AG1462" t="s">
        <v>3190</v>
      </c>
    </row>
    <row r="1463" spans="1:33" x14ac:dyDescent="0.55000000000000004">
      <c r="A1463" t="s">
        <v>32</v>
      </c>
      <c r="B1463" t="s">
        <v>40</v>
      </c>
      <c r="C1463" t="s">
        <v>81</v>
      </c>
      <c r="D1463" t="s">
        <v>475</v>
      </c>
      <c r="E1463" t="s">
        <v>2988</v>
      </c>
      <c r="F1463" t="s">
        <v>2636</v>
      </c>
      <c r="G1463" t="s">
        <v>3846</v>
      </c>
      <c r="H1463">
        <v>2235000</v>
      </c>
      <c r="I1463">
        <v>5</v>
      </c>
      <c r="J1463" s="19">
        <v>45658</v>
      </c>
      <c r="L1463">
        <v>113.871</v>
      </c>
      <c r="M1463">
        <v>3.29</v>
      </c>
      <c r="N1463" t="s">
        <v>2618</v>
      </c>
      <c r="O1463" t="s">
        <v>2618</v>
      </c>
      <c r="P1463" t="s">
        <v>2967</v>
      </c>
      <c r="Q1463" t="s">
        <v>2973</v>
      </c>
      <c r="R1463" s="19">
        <v>41816</v>
      </c>
      <c r="S1463" t="s">
        <v>2723</v>
      </c>
      <c r="T1463" t="s">
        <v>3848</v>
      </c>
      <c r="U1463" t="s">
        <v>3851</v>
      </c>
      <c r="V1463" t="s">
        <v>3865</v>
      </c>
      <c r="W1463" t="s">
        <v>3848</v>
      </c>
      <c r="X1463" t="s">
        <v>3868</v>
      </c>
      <c r="Y1463" t="s">
        <v>3873</v>
      </c>
      <c r="Z1463" t="s">
        <v>3873</v>
      </c>
      <c r="AA1463" t="s">
        <v>3873</v>
      </c>
      <c r="AB1463" t="s">
        <v>3873</v>
      </c>
      <c r="AC1463" s="21">
        <v>113.87</v>
      </c>
      <c r="AD1463" s="22">
        <v>3.2899999999999999E-2</v>
      </c>
      <c r="AE1463" t="s">
        <v>3012</v>
      </c>
      <c r="AF1463">
        <v>0</v>
      </c>
      <c r="AG1463" t="s">
        <v>3191</v>
      </c>
    </row>
    <row r="1464" spans="1:33" x14ac:dyDescent="0.55000000000000004">
      <c r="A1464" t="s">
        <v>32</v>
      </c>
      <c r="B1464" t="s">
        <v>40</v>
      </c>
      <c r="C1464" t="s">
        <v>81</v>
      </c>
      <c r="D1464" t="s">
        <v>476</v>
      </c>
      <c r="E1464" t="s">
        <v>2988</v>
      </c>
      <c r="F1464" t="s">
        <v>2636</v>
      </c>
      <c r="G1464" t="s">
        <v>3846</v>
      </c>
      <c r="H1464">
        <v>2360000</v>
      </c>
      <c r="I1464">
        <v>5</v>
      </c>
      <c r="J1464" s="19">
        <v>46023</v>
      </c>
      <c r="L1464">
        <v>112.999</v>
      </c>
      <c r="M1464">
        <v>3.39</v>
      </c>
      <c r="N1464" t="s">
        <v>2618</v>
      </c>
      <c r="O1464" t="s">
        <v>2618</v>
      </c>
      <c r="P1464" t="s">
        <v>2967</v>
      </c>
      <c r="Q1464" t="s">
        <v>2973</v>
      </c>
      <c r="R1464" s="19">
        <v>41816</v>
      </c>
      <c r="S1464" t="s">
        <v>2723</v>
      </c>
      <c r="T1464" t="s">
        <v>3848</v>
      </c>
      <c r="U1464" t="s">
        <v>3851</v>
      </c>
      <c r="V1464" t="s">
        <v>3865</v>
      </c>
      <c r="W1464" t="s">
        <v>3848</v>
      </c>
      <c r="X1464" t="s">
        <v>3868</v>
      </c>
      <c r="Y1464" t="s">
        <v>3873</v>
      </c>
      <c r="Z1464" t="s">
        <v>3873</v>
      </c>
      <c r="AA1464" t="s">
        <v>3873</v>
      </c>
      <c r="AB1464" t="s">
        <v>3873</v>
      </c>
      <c r="AC1464" s="21">
        <v>113</v>
      </c>
      <c r="AD1464" s="22">
        <v>3.39E-2</v>
      </c>
      <c r="AE1464" t="s">
        <v>3012</v>
      </c>
      <c r="AF1464">
        <v>0</v>
      </c>
      <c r="AG1464" t="s">
        <v>3192</v>
      </c>
    </row>
    <row r="1465" spans="1:33" x14ac:dyDescent="0.55000000000000004">
      <c r="A1465" t="s">
        <v>32</v>
      </c>
      <c r="B1465" t="s">
        <v>40</v>
      </c>
      <c r="C1465" t="s">
        <v>81</v>
      </c>
      <c r="D1465" t="s">
        <v>477</v>
      </c>
      <c r="E1465" t="s">
        <v>2988</v>
      </c>
      <c r="F1465" t="s">
        <v>2636</v>
      </c>
      <c r="G1465" t="s">
        <v>3846</v>
      </c>
      <c r="H1465">
        <v>2500000</v>
      </c>
      <c r="I1465">
        <v>5</v>
      </c>
      <c r="J1465" s="19">
        <v>46388</v>
      </c>
      <c r="L1465">
        <v>112.048</v>
      </c>
      <c r="M1465">
        <v>3.5</v>
      </c>
      <c r="N1465" t="s">
        <v>2618</v>
      </c>
      <c r="O1465" t="s">
        <v>2618</v>
      </c>
      <c r="P1465" t="s">
        <v>2967</v>
      </c>
      <c r="Q1465" t="s">
        <v>2973</v>
      </c>
      <c r="R1465" s="19">
        <v>41816</v>
      </c>
      <c r="S1465" t="s">
        <v>2723</v>
      </c>
      <c r="T1465" t="s">
        <v>3848</v>
      </c>
      <c r="U1465" t="s">
        <v>3851</v>
      </c>
      <c r="V1465" t="s">
        <v>3865</v>
      </c>
      <c r="W1465" t="s">
        <v>3848</v>
      </c>
      <c r="X1465" t="s">
        <v>3868</v>
      </c>
      <c r="Y1465" t="s">
        <v>3873</v>
      </c>
      <c r="Z1465" t="s">
        <v>3873</v>
      </c>
      <c r="AA1465" t="s">
        <v>3873</v>
      </c>
      <c r="AB1465" t="s">
        <v>3873</v>
      </c>
      <c r="AC1465" s="21">
        <v>112.05</v>
      </c>
      <c r="AD1465" s="22">
        <v>3.5000000000000003E-2</v>
      </c>
      <c r="AE1465" t="s">
        <v>3012</v>
      </c>
      <c r="AF1465">
        <v>0</v>
      </c>
      <c r="AG1465" t="s">
        <v>3193</v>
      </c>
    </row>
    <row r="1466" spans="1:33" x14ac:dyDescent="0.55000000000000004">
      <c r="A1466" t="s">
        <v>32</v>
      </c>
      <c r="B1466" t="s">
        <v>40</v>
      </c>
      <c r="C1466" t="s">
        <v>81</v>
      </c>
      <c r="D1466" t="s">
        <v>478</v>
      </c>
      <c r="E1466" t="s">
        <v>2988</v>
      </c>
      <c r="F1466" t="s">
        <v>2636</v>
      </c>
      <c r="G1466" t="s">
        <v>3846</v>
      </c>
      <c r="H1466">
        <v>2650000</v>
      </c>
      <c r="I1466">
        <v>5</v>
      </c>
      <c r="J1466" s="19">
        <v>46753</v>
      </c>
      <c r="L1466">
        <v>111.023</v>
      </c>
      <c r="M1466">
        <v>3.62</v>
      </c>
      <c r="N1466" t="s">
        <v>2618</v>
      </c>
      <c r="O1466" t="s">
        <v>2618</v>
      </c>
      <c r="P1466" t="s">
        <v>2967</v>
      </c>
      <c r="Q1466" t="s">
        <v>2973</v>
      </c>
      <c r="R1466" s="19">
        <v>41816</v>
      </c>
      <c r="S1466" t="s">
        <v>2723</v>
      </c>
      <c r="T1466" t="s">
        <v>3848</v>
      </c>
      <c r="U1466" t="s">
        <v>3851</v>
      </c>
      <c r="V1466" t="s">
        <v>3865</v>
      </c>
      <c r="W1466" t="s">
        <v>3848</v>
      </c>
      <c r="X1466" t="s">
        <v>3868</v>
      </c>
      <c r="Y1466" t="s">
        <v>3873</v>
      </c>
      <c r="Z1466" t="s">
        <v>3873</v>
      </c>
      <c r="AA1466" t="s">
        <v>3873</v>
      </c>
      <c r="AB1466" t="s">
        <v>3873</v>
      </c>
      <c r="AC1466" s="21">
        <v>111.02</v>
      </c>
      <c r="AD1466" s="22">
        <v>3.6200000000000003E-2</v>
      </c>
      <c r="AE1466" t="s">
        <v>3012</v>
      </c>
      <c r="AF1466">
        <v>0</v>
      </c>
      <c r="AG1466" t="s">
        <v>3194</v>
      </c>
    </row>
    <row r="1467" spans="1:33" x14ac:dyDescent="0.55000000000000004">
      <c r="A1467" t="s">
        <v>32</v>
      </c>
      <c r="B1467" t="s">
        <v>40</v>
      </c>
      <c r="C1467" t="s">
        <v>81</v>
      </c>
      <c r="D1467" t="s">
        <v>479</v>
      </c>
      <c r="E1467" t="s">
        <v>2988</v>
      </c>
      <c r="F1467" t="s">
        <v>2636</v>
      </c>
      <c r="G1467" t="s">
        <v>3846</v>
      </c>
      <c r="H1467">
        <v>2800000</v>
      </c>
      <c r="I1467">
        <v>5</v>
      </c>
      <c r="J1467" s="19">
        <v>47119</v>
      </c>
      <c r="L1467">
        <v>110.261</v>
      </c>
      <c r="M1467">
        <v>3.71</v>
      </c>
      <c r="N1467" t="s">
        <v>2618</v>
      </c>
      <c r="O1467" t="s">
        <v>2618</v>
      </c>
      <c r="P1467" t="s">
        <v>2967</v>
      </c>
      <c r="Q1467" t="s">
        <v>2973</v>
      </c>
      <c r="R1467" s="19">
        <v>41816</v>
      </c>
      <c r="S1467" t="s">
        <v>2723</v>
      </c>
      <c r="T1467" t="s">
        <v>3848</v>
      </c>
      <c r="U1467" t="s">
        <v>3851</v>
      </c>
      <c r="V1467" t="s">
        <v>3865</v>
      </c>
      <c r="W1467" t="s">
        <v>3848</v>
      </c>
      <c r="X1467" t="s">
        <v>3868</v>
      </c>
      <c r="Y1467" t="s">
        <v>3873</v>
      </c>
      <c r="Z1467" t="s">
        <v>3873</v>
      </c>
      <c r="AA1467" t="s">
        <v>3873</v>
      </c>
      <c r="AB1467" t="s">
        <v>3873</v>
      </c>
      <c r="AC1467" s="21">
        <v>110.26</v>
      </c>
      <c r="AD1467" s="22">
        <v>3.7100000000000001E-2</v>
      </c>
      <c r="AE1467" t="s">
        <v>3012</v>
      </c>
      <c r="AF1467">
        <v>0</v>
      </c>
      <c r="AG1467" t="s">
        <v>3195</v>
      </c>
    </row>
    <row r="1468" spans="1:33" x14ac:dyDescent="0.55000000000000004">
      <c r="A1468" t="s">
        <v>32</v>
      </c>
      <c r="B1468" t="s">
        <v>40</v>
      </c>
      <c r="C1468" t="s">
        <v>81</v>
      </c>
      <c r="D1468" t="s">
        <v>480</v>
      </c>
      <c r="E1468" t="s">
        <v>2988</v>
      </c>
      <c r="F1468" t="s">
        <v>2636</v>
      </c>
      <c r="G1468" t="s">
        <v>3846</v>
      </c>
      <c r="H1468">
        <v>2965000</v>
      </c>
      <c r="I1468">
        <v>5</v>
      </c>
      <c r="J1468" s="19">
        <v>47484</v>
      </c>
      <c r="L1468">
        <v>109.672</v>
      </c>
      <c r="M1468">
        <v>3.78</v>
      </c>
      <c r="N1468" t="s">
        <v>2618</v>
      </c>
      <c r="O1468" t="s">
        <v>2618</v>
      </c>
      <c r="P1468" t="s">
        <v>2967</v>
      </c>
      <c r="Q1468" t="s">
        <v>2973</v>
      </c>
      <c r="R1468" s="19">
        <v>41816</v>
      </c>
      <c r="S1468" t="s">
        <v>2723</v>
      </c>
      <c r="T1468" t="s">
        <v>3848</v>
      </c>
      <c r="U1468" t="s">
        <v>3851</v>
      </c>
      <c r="V1468" t="s">
        <v>3865</v>
      </c>
      <c r="W1468" t="s">
        <v>3848</v>
      </c>
      <c r="X1468" t="s">
        <v>3868</v>
      </c>
      <c r="Y1468" t="s">
        <v>3873</v>
      </c>
      <c r="Z1468" t="s">
        <v>3873</v>
      </c>
      <c r="AA1468" t="s">
        <v>3873</v>
      </c>
      <c r="AB1468" t="s">
        <v>3873</v>
      </c>
      <c r="AC1468" s="21">
        <v>109.67</v>
      </c>
      <c r="AD1468" s="22">
        <v>3.78E-2</v>
      </c>
      <c r="AE1468" t="s">
        <v>3012</v>
      </c>
      <c r="AF1468">
        <v>0</v>
      </c>
      <c r="AG1468" t="s">
        <v>3196</v>
      </c>
    </row>
    <row r="1469" spans="1:33" x14ac:dyDescent="0.55000000000000004">
      <c r="A1469" t="s">
        <v>32</v>
      </c>
      <c r="B1469" t="s">
        <v>40</v>
      </c>
      <c r="C1469" t="s">
        <v>81</v>
      </c>
      <c r="D1469" t="s">
        <v>481</v>
      </c>
      <c r="E1469" t="s">
        <v>2988</v>
      </c>
      <c r="F1469" t="s">
        <v>2636</v>
      </c>
      <c r="G1469" t="s">
        <v>3846</v>
      </c>
      <c r="H1469">
        <v>3125000</v>
      </c>
      <c r="I1469">
        <v>4.5</v>
      </c>
      <c r="J1469" s="19">
        <v>47849</v>
      </c>
      <c r="L1469">
        <v>104.649</v>
      </c>
      <c r="M1469">
        <v>3.91</v>
      </c>
      <c r="N1469" t="s">
        <v>2618</v>
      </c>
      <c r="O1469" t="s">
        <v>2618</v>
      </c>
      <c r="P1469" t="s">
        <v>2967</v>
      </c>
      <c r="Q1469" t="s">
        <v>2973</v>
      </c>
      <c r="R1469" s="19">
        <v>41816</v>
      </c>
      <c r="S1469" t="s">
        <v>2723</v>
      </c>
      <c r="T1469" t="s">
        <v>3848</v>
      </c>
      <c r="U1469" t="s">
        <v>3851</v>
      </c>
      <c r="V1469" t="s">
        <v>3865</v>
      </c>
      <c r="W1469" t="s">
        <v>3848</v>
      </c>
      <c r="X1469" t="s">
        <v>3868</v>
      </c>
      <c r="Y1469" t="s">
        <v>3873</v>
      </c>
      <c r="Z1469" t="s">
        <v>3873</v>
      </c>
      <c r="AA1469" t="s">
        <v>3873</v>
      </c>
      <c r="AB1469" t="s">
        <v>3873</v>
      </c>
      <c r="AC1469" s="21">
        <v>104.65</v>
      </c>
      <c r="AD1469" s="22">
        <v>3.9100000000000003E-2</v>
      </c>
      <c r="AE1469" t="s">
        <v>3012</v>
      </c>
      <c r="AF1469">
        <v>0</v>
      </c>
      <c r="AG1469" t="s">
        <v>3197</v>
      </c>
    </row>
    <row r="1470" spans="1:33" x14ac:dyDescent="0.55000000000000004">
      <c r="A1470" t="s">
        <v>32</v>
      </c>
      <c r="B1470" t="s">
        <v>40</v>
      </c>
      <c r="C1470" t="s">
        <v>81</v>
      </c>
      <c r="D1470" t="s">
        <v>482</v>
      </c>
      <c r="E1470" t="s">
        <v>2988</v>
      </c>
      <c r="F1470" t="s">
        <v>2636</v>
      </c>
      <c r="G1470" t="s">
        <v>3846</v>
      </c>
      <c r="H1470">
        <v>3300000</v>
      </c>
      <c r="I1470">
        <v>4</v>
      </c>
      <c r="J1470" s="19">
        <v>48214</v>
      </c>
      <c r="L1470">
        <v>99.251999999999995</v>
      </c>
      <c r="M1470">
        <v>4.0599999999999996</v>
      </c>
      <c r="N1470" t="s">
        <v>2618</v>
      </c>
      <c r="O1470" t="s">
        <v>2618</v>
      </c>
      <c r="P1470" t="s">
        <v>2967</v>
      </c>
      <c r="Q1470" t="s">
        <v>2973</v>
      </c>
      <c r="R1470" s="19">
        <v>41816</v>
      </c>
      <c r="S1470" t="s">
        <v>2723</v>
      </c>
      <c r="T1470" t="s">
        <v>3848</v>
      </c>
      <c r="U1470" t="s">
        <v>3851</v>
      </c>
      <c r="V1470" t="s">
        <v>3865</v>
      </c>
      <c r="W1470" t="s">
        <v>3848</v>
      </c>
      <c r="X1470" t="s">
        <v>3868</v>
      </c>
      <c r="Y1470" t="s">
        <v>3873</v>
      </c>
      <c r="Z1470" t="s">
        <v>3873</v>
      </c>
      <c r="AA1470" t="s">
        <v>3873</v>
      </c>
      <c r="AB1470" t="s">
        <v>3873</v>
      </c>
      <c r="AC1470" s="21">
        <v>99.25</v>
      </c>
      <c r="AD1470" s="22">
        <v>4.0599999999999997E-2</v>
      </c>
      <c r="AE1470" t="s">
        <v>3012</v>
      </c>
      <c r="AF1470">
        <v>0</v>
      </c>
      <c r="AG1470" t="s">
        <v>3198</v>
      </c>
    </row>
    <row r="1471" spans="1:33" x14ac:dyDescent="0.55000000000000004">
      <c r="A1471" t="s">
        <v>32</v>
      </c>
      <c r="B1471" t="s">
        <v>40</v>
      </c>
      <c r="C1471" t="s">
        <v>81</v>
      </c>
      <c r="D1471" t="s">
        <v>483</v>
      </c>
      <c r="E1471" t="s">
        <v>2988</v>
      </c>
      <c r="F1471" t="s">
        <v>2636</v>
      </c>
      <c r="G1471" t="s">
        <v>3846</v>
      </c>
      <c r="H1471">
        <v>3450000</v>
      </c>
      <c r="I1471">
        <v>4</v>
      </c>
      <c r="J1471" s="19">
        <v>48580</v>
      </c>
      <c r="L1471">
        <v>98.454999999999998</v>
      </c>
      <c r="M1471">
        <v>4.12</v>
      </c>
      <c r="N1471" t="s">
        <v>2618</v>
      </c>
      <c r="O1471" t="s">
        <v>2618</v>
      </c>
      <c r="P1471" t="s">
        <v>2967</v>
      </c>
      <c r="Q1471" t="s">
        <v>2973</v>
      </c>
      <c r="R1471" s="19">
        <v>41816</v>
      </c>
      <c r="S1471" t="s">
        <v>2723</v>
      </c>
      <c r="T1471" t="s">
        <v>3848</v>
      </c>
      <c r="U1471" t="s">
        <v>3851</v>
      </c>
      <c r="V1471" t="s">
        <v>3865</v>
      </c>
      <c r="W1471" t="s">
        <v>3848</v>
      </c>
      <c r="X1471" t="s">
        <v>3868</v>
      </c>
      <c r="Y1471" t="s">
        <v>3873</v>
      </c>
      <c r="Z1471" t="s">
        <v>3873</v>
      </c>
      <c r="AA1471" t="s">
        <v>3873</v>
      </c>
      <c r="AB1471" t="s">
        <v>3873</v>
      </c>
      <c r="AC1471" s="21">
        <v>98.46</v>
      </c>
      <c r="AD1471" s="22">
        <v>4.1200000000000001E-2</v>
      </c>
      <c r="AE1471" t="s">
        <v>3012</v>
      </c>
      <c r="AF1471">
        <v>0</v>
      </c>
      <c r="AG1471" t="s">
        <v>3199</v>
      </c>
    </row>
    <row r="1472" spans="1:33" x14ac:dyDescent="0.55000000000000004">
      <c r="A1472" t="s">
        <v>32</v>
      </c>
      <c r="B1472" t="s">
        <v>40</v>
      </c>
      <c r="C1472" t="s">
        <v>81</v>
      </c>
      <c r="D1472" t="s">
        <v>484</v>
      </c>
      <c r="E1472" t="s">
        <v>2988</v>
      </c>
      <c r="F1472" t="s">
        <v>2636</v>
      </c>
      <c r="G1472" t="s">
        <v>3846</v>
      </c>
      <c r="H1472">
        <v>1845000</v>
      </c>
      <c r="I1472">
        <v>4</v>
      </c>
      <c r="J1472" s="19">
        <v>48945</v>
      </c>
      <c r="L1472">
        <v>98.006</v>
      </c>
      <c r="M1472">
        <v>4.1500000000000004</v>
      </c>
      <c r="N1472" t="s">
        <v>2618</v>
      </c>
      <c r="O1472" t="s">
        <v>2618</v>
      </c>
      <c r="P1472" t="s">
        <v>2967</v>
      </c>
      <c r="Q1472" t="s">
        <v>2973</v>
      </c>
      <c r="R1472" s="19">
        <v>41816</v>
      </c>
      <c r="S1472" t="s">
        <v>2723</v>
      </c>
      <c r="T1472" t="s">
        <v>3848</v>
      </c>
      <c r="U1472" t="s">
        <v>3851</v>
      </c>
      <c r="V1472" t="s">
        <v>3865</v>
      </c>
      <c r="W1472" t="s">
        <v>3848</v>
      </c>
      <c r="X1472" t="s">
        <v>3868</v>
      </c>
      <c r="Y1472" t="s">
        <v>3873</v>
      </c>
      <c r="Z1472" t="s">
        <v>3873</v>
      </c>
      <c r="AA1472" t="s">
        <v>3873</v>
      </c>
      <c r="AB1472" t="s">
        <v>3873</v>
      </c>
      <c r="AC1472" s="21">
        <v>98.01</v>
      </c>
      <c r="AD1472" s="22">
        <v>4.1500000000000002E-2</v>
      </c>
      <c r="AE1472" t="s">
        <v>3012</v>
      </c>
      <c r="AF1472">
        <v>0</v>
      </c>
      <c r="AG1472" t="s">
        <v>3200</v>
      </c>
    </row>
    <row r="1473" spans="1:33" x14ac:dyDescent="0.55000000000000004">
      <c r="A1473" t="s">
        <v>32</v>
      </c>
      <c r="B1473" t="s">
        <v>40</v>
      </c>
      <c r="C1473" t="s">
        <v>81</v>
      </c>
      <c r="D1473" t="s">
        <v>485</v>
      </c>
      <c r="E1473" t="s">
        <v>2988</v>
      </c>
      <c r="F1473" t="s">
        <v>2636</v>
      </c>
      <c r="G1473" t="s">
        <v>3846</v>
      </c>
      <c r="H1473">
        <v>320000</v>
      </c>
      <c r="I1473">
        <v>4</v>
      </c>
      <c r="J1473" s="19">
        <v>49310</v>
      </c>
      <c r="L1473">
        <v>97.400999999999996</v>
      </c>
      <c r="M1473">
        <v>4.1900000000000004</v>
      </c>
      <c r="N1473" t="s">
        <v>2618</v>
      </c>
      <c r="O1473" t="s">
        <v>2618</v>
      </c>
      <c r="P1473" t="s">
        <v>2967</v>
      </c>
      <c r="Q1473" t="s">
        <v>2973</v>
      </c>
      <c r="R1473" s="19">
        <v>41816</v>
      </c>
      <c r="S1473" t="s">
        <v>2723</v>
      </c>
      <c r="T1473" t="s">
        <v>3848</v>
      </c>
      <c r="U1473" t="s">
        <v>3851</v>
      </c>
      <c r="V1473" t="s">
        <v>3865</v>
      </c>
      <c r="W1473" t="s">
        <v>3848</v>
      </c>
      <c r="X1473" t="s">
        <v>3868</v>
      </c>
      <c r="Y1473" t="s">
        <v>3873</v>
      </c>
      <c r="Z1473" t="s">
        <v>3873</v>
      </c>
      <c r="AA1473" t="s">
        <v>3873</v>
      </c>
      <c r="AB1473" t="s">
        <v>3873</v>
      </c>
      <c r="AC1473" s="21">
        <v>97.4</v>
      </c>
      <c r="AD1473" s="22">
        <v>4.19E-2</v>
      </c>
      <c r="AE1473" t="s">
        <v>3012</v>
      </c>
      <c r="AF1473">
        <v>0</v>
      </c>
      <c r="AG1473" t="s">
        <v>3201</v>
      </c>
    </row>
    <row r="1474" spans="1:33" x14ac:dyDescent="0.55000000000000004">
      <c r="A1474" t="s">
        <v>32</v>
      </c>
      <c r="B1474" t="s">
        <v>40</v>
      </c>
      <c r="C1474" t="s">
        <v>415</v>
      </c>
      <c r="D1474" t="s">
        <v>2578</v>
      </c>
      <c r="E1474" t="s">
        <v>2988</v>
      </c>
      <c r="F1474" t="s">
        <v>2959</v>
      </c>
      <c r="G1474" t="s">
        <v>3846</v>
      </c>
      <c r="H1474">
        <v>265000</v>
      </c>
      <c r="I1474">
        <v>0.9</v>
      </c>
      <c r="J1474" s="19">
        <v>42005</v>
      </c>
      <c r="L1474">
        <v>100</v>
      </c>
      <c r="M1474">
        <v>0.9</v>
      </c>
      <c r="N1474" t="s">
        <v>2618</v>
      </c>
      <c r="O1474" t="s">
        <v>2618</v>
      </c>
      <c r="P1474" t="s">
        <v>2618</v>
      </c>
      <c r="Q1474" t="s">
        <v>2618</v>
      </c>
      <c r="R1474" s="19">
        <v>41816</v>
      </c>
      <c r="AE1474" t="s">
        <v>3012</v>
      </c>
      <c r="AF1474">
        <v>0</v>
      </c>
    </row>
    <row r="1475" spans="1:33" x14ac:dyDescent="0.55000000000000004">
      <c r="A1475" t="s">
        <v>32</v>
      </c>
      <c r="B1475" t="s">
        <v>40</v>
      </c>
      <c r="C1475" t="s">
        <v>415</v>
      </c>
      <c r="D1475" t="s">
        <v>2579</v>
      </c>
      <c r="E1475" t="s">
        <v>2988</v>
      </c>
      <c r="F1475" t="s">
        <v>2959</v>
      </c>
      <c r="G1475" t="s">
        <v>3846</v>
      </c>
      <c r="H1475">
        <v>770000</v>
      </c>
      <c r="I1475">
        <v>1.3</v>
      </c>
      <c r="J1475" s="19">
        <v>42370</v>
      </c>
      <c r="L1475">
        <v>100</v>
      </c>
      <c r="M1475">
        <v>1.3</v>
      </c>
      <c r="N1475" t="s">
        <v>2618</v>
      </c>
      <c r="O1475" t="s">
        <v>2618</v>
      </c>
      <c r="P1475" t="s">
        <v>2965</v>
      </c>
      <c r="Q1475" t="s">
        <v>2618</v>
      </c>
      <c r="R1475" s="19">
        <v>41816</v>
      </c>
      <c r="AE1475" t="s">
        <v>3012</v>
      </c>
      <c r="AF1475">
        <v>0</v>
      </c>
    </row>
    <row r="1476" spans="1:33" x14ac:dyDescent="0.55000000000000004">
      <c r="A1476" t="s">
        <v>32</v>
      </c>
      <c r="B1476" t="s">
        <v>40</v>
      </c>
      <c r="C1476" t="s">
        <v>415</v>
      </c>
      <c r="D1476" t="s">
        <v>2580</v>
      </c>
      <c r="E1476" t="s">
        <v>2988</v>
      </c>
      <c r="F1476" t="s">
        <v>2959</v>
      </c>
      <c r="G1476" t="s">
        <v>3846</v>
      </c>
      <c r="H1476">
        <v>345000</v>
      </c>
      <c r="I1476">
        <v>1.95</v>
      </c>
      <c r="J1476" s="19">
        <v>42736</v>
      </c>
      <c r="L1476">
        <v>100</v>
      </c>
      <c r="M1476">
        <v>1.95</v>
      </c>
      <c r="N1476" t="s">
        <v>2618</v>
      </c>
      <c r="O1476" t="s">
        <v>2618</v>
      </c>
      <c r="P1476" t="s">
        <v>2965</v>
      </c>
      <c r="Q1476" t="s">
        <v>2618</v>
      </c>
      <c r="R1476" s="19">
        <v>41816</v>
      </c>
      <c r="AE1476" t="s">
        <v>3012</v>
      </c>
      <c r="AF1476">
        <v>0</v>
      </c>
    </row>
    <row r="1477" spans="1:33" x14ac:dyDescent="0.55000000000000004">
      <c r="A1477" t="s">
        <v>32</v>
      </c>
      <c r="B1477" t="s">
        <v>40</v>
      </c>
      <c r="C1477" t="s">
        <v>415</v>
      </c>
      <c r="D1477" t="s">
        <v>2581</v>
      </c>
      <c r="E1477" t="s">
        <v>2988</v>
      </c>
      <c r="F1477" t="s">
        <v>2959</v>
      </c>
      <c r="G1477" t="s">
        <v>3846</v>
      </c>
      <c r="H1477">
        <v>360000</v>
      </c>
      <c r="I1477">
        <v>2.6</v>
      </c>
      <c r="J1477" s="19">
        <v>43101</v>
      </c>
      <c r="L1477">
        <v>100</v>
      </c>
      <c r="M1477">
        <v>2.6</v>
      </c>
      <c r="N1477" t="s">
        <v>2618</v>
      </c>
      <c r="O1477" t="s">
        <v>2618</v>
      </c>
      <c r="P1477" t="s">
        <v>2965</v>
      </c>
      <c r="Q1477" t="s">
        <v>2618</v>
      </c>
      <c r="R1477" s="19">
        <v>41816</v>
      </c>
      <c r="AE1477" t="s">
        <v>3012</v>
      </c>
      <c r="AF1477">
        <v>0</v>
      </c>
    </row>
    <row r="1478" spans="1:33" x14ac:dyDescent="0.55000000000000004">
      <c r="A1478" t="s">
        <v>32</v>
      </c>
      <c r="B1478" t="s">
        <v>40</v>
      </c>
      <c r="C1478" t="s">
        <v>415</v>
      </c>
      <c r="D1478" t="s">
        <v>2582</v>
      </c>
      <c r="E1478" t="s">
        <v>2988</v>
      </c>
      <c r="F1478" t="s">
        <v>2959</v>
      </c>
      <c r="G1478" t="s">
        <v>3846</v>
      </c>
      <c r="H1478">
        <v>375000</v>
      </c>
      <c r="I1478">
        <v>3</v>
      </c>
      <c r="J1478" s="19">
        <v>43466</v>
      </c>
      <c r="L1478">
        <v>100</v>
      </c>
      <c r="M1478">
        <v>3</v>
      </c>
      <c r="N1478" t="s">
        <v>2618</v>
      </c>
      <c r="O1478" t="s">
        <v>2618</v>
      </c>
      <c r="P1478" t="s">
        <v>2965</v>
      </c>
      <c r="Q1478" t="s">
        <v>2962</v>
      </c>
      <c r="R1478" s="19">
        <v>41816</v>
      </c>
      <c r="AE1478" t="s">
        <v>3012</v>
      </c>
      <c r="AF1478">
        <v>0</v>
      </c>
    </row>
    <row r="1479" spans="1:33" x14ac:dyDescent="0.55000000000000004">
      <c r="A1479" t="s">
        <v>32</v>
      </c>
      <c r="B1479" t="s">
        <v>40</v>
      </c>
      <c r="C1479" t="s">
        <v>415</v>
      </c>
      <c r="D1479" t="s">
        <v>2583</v>
      </c>
      <c r="E1479" t="s">
        <v>2988</v>
      </c>
      <c r="F1479" t="s">
        <v>2959</v>
      </c>
      <c r="G1479" t="s">
        <v>3846</v>
      </c>
      <c r="H1479">
        <v>385000</v>
      </c>
      <c r="I1479">
        <v>3.4</v>
      </c>
      <c r="J1479" s="19">
        <v>43831</v>
      </c>
      <c r="L1479">
        <v>100</v>
      </c>
      <c r="M1479">
        <v>3.4</v>
      </c>
      <c r="N1479" t="s">
        <v>2618</v>
      </c>
      <c r="O1479" t="s">
        <v>2618</v>
      </c>
      <c r="P1479" t="s">
        <v>2965</v>
      </c>
      <c r="Q1479" t="s">
        <v>2962</v>
      </c>
      <c r="R1479" s="19">
        <v>41816</v>
      </c>
      <c r="AE1479" t="s">
        <v>3012</v>
      </c>
      <c r="AF1479">
        <v>0</v>
      </c>
    </row>
    <row r="1480" spans="1:33" x14ac:dyDescent="0.55000000000000004">
      <c r="A1480" t="s">
        <v>32</v>
      </c>
      <c r="B1480" t="s">
        <v>40</v>
      </c>
      <c r="C1480" t="s">
        <v>415</v>
      </c>
      <c r="D1480" t="s">
        <v>2584</v>
      </c>
      <c r="E1480" t="s">
        <v>2988</v>
      </c>
      <c r="F1480" t="s">
        <v>2959</v>
      </c>
      <c r="G1480" t="s">
        <v>3846</v>
      </c>
      <c r="H1480">
        <v>415000</v>
      </c>
      <c r="I1480">
        <v>3.75</v>
      </c>
      <c r="J1480" s="19">
        <v>44197</v>
      </c>
      <c r="L1480">
        <v>100</v>
      </c>
      <c r="M1480">
        <v>3.75</v>
      </c>
      <c r="N1480" t="s">
        <v>2618</v>
      </c>
      <c r="O1480" t="s">
        <v>2618</v>
      </c>
      <c r="P1480" t="s">
        <v>2965</v>
      </c>
      <c r="Q1480" t="s">
        <v>2962</v>
      </c>
      <c r="R1480" s="19">
        <v>41816</v>
      </c>
      <c r="AE1480" t="s">
        <v>3012</v>
      </c>
      <c r="AF1480">
        <v>0</v>
      </c>
    </row>
    <row r="1481" spans="1:33" x14ac:dyDescent="0.55000000000000004">
      <c r="A1481" t="s">
        <v>32</v>
      </c>
      <c r="B1481" t="s">
        <v>40</v>
      </c>
      <c r="C1481" t="s">
        <v>415</v>
      </c>
      <c r="D1481" t="s">
        <v>2585</v>
      </c>
      <c r="E1481" t="s">
        <v>2988</v>
      </c>
      <c r="F1481" t="s">
        <v>2959</v>
      </c>
      <c r="G1481" t="s">
        <v>3846</v>
      </c>
      <c r="H1481">
        <v>430000</v>
      </c>
      <c r="I1481">
        <v>4</v>
      </c>
      <c r="J1481" s="19">
        <v>44562</v>
      </c>
      <c r="L1481">
        <v>100</v>
      </c>
      <c r="M1481">
        <v>4</v>
      </c>
      <c r="N1481" t="s">
        <v>2618</v>
      </c>
      <c r="O1481" t="s">
        <v>2618</v>
      </c>
      <c r="P1481" t="s">
        <v>2967</v>
      </c>
      <c r="Q1481" t="s">
        <v>2973</v>
      </c>
      <c r="R1481" s="19">
        <v>41816</v>
      </c>
      <c r="S1481" t="s">
        <v>2723</v>
      </c>
      <c r="T1481" t="s">
        <v>3848</v>
      </c>
      <c r="U1481" t="s">
        <v>3851</v>
      </c>
      <c r="V1481" t="s">
        <v>3865</v>
      </c>
      <c r="W1481" t="s">
        <v>3848</v>
      </c>
      <c r="X1481" t="s">
        <v>3868</v>
      </c>
      <c r="Y1481" t="s">
        <v>3874</v>
      </c>
      <c r="Z1481" t="s">
        <v>3873</v>
      </c>
      <c r="AA1481" t="s">
        <v>3873</v>
      </c>
      <c r="AB1481" t="s">
        <v>3873</v>
      </c>
      <c r="AC1481" s="21">
        <v>100</v>
      </c>
      <c r="AD1481" s="22">
        <v>0.04</v>
      </c>
      <c r="AE1481" t="s">
        <v>3012</v>
      </c>
      <c r="AF1481">
        <v>0</v>
      </c>
      <c r="AG1481" t="s">
        <v>3827</v>
      </c>
    </row>
    <row r="1482" spans="1:33" x14ac:dyDescent="0.55000000000000004">
      <c r="A1482" t="s">
        <v>32</v>
      </c>
      <c r="B1482" t="s">
        <v>40</v>
      </c>
      <c r="C1482" t="s">
        <v>415</v>
      </c>
      <c r="D1482" t="s">
        <v>2586</v>
      </c>
      <c r="E1482" t="s">
        <v>2988</v>
      </c>
      <c r="F1482" t="s">
        <v>2959</v>
      </c>
      <c r="G1482" t="s">
        <v>3846</v>
      </c>
      <c r="H1482">
        <v>455000</v>
      </c>
      <c r="I1482">
        <v>4.1500000000000004</v>
      </c>
      <c r="J1482" s="19">
        <v>44927</v>
      </c>
      <c r="L1482">
        <v>100</v>
      </c>
      <c r="M1482">
        <v>4.1500000000000004</v>
      </c>
      <c r="N1482" t="s">
        <v>2618</v>
      </c>
      <c r="O1482" t="s">
        <v>2618</v>
      </c>
      <c r="P1482" t="s">
        <v>2967</v>
      </c>
      <c r="Q1482" t="s">
        <v>2973</v>
      </c>
      <c r="R1482" s="19">
        <v>41816</v>
      </c>
      <c r="S1482" t="s">
        <v>2723</v>
      </c>
      <c r="T1482" t="s">
        <v>3848</v>
      </c>
      <c r="U1482" t="s">
        <v>3851</v>
      </c>
      <c r="V1482" t="s">
        <v>3865</v>
      </c>
      <c r="W1482" t="s">
        <v>3848</v>
      </c>
      <c r="X1482" t="s">
        <v>3868</v>
      </c>
      <c r="Y1482" t="s">
        <v>3874</v>
      </c>
      <c r="Z1482" t="s">
        <v>3873</v>
      </c>
      <c r="AA1482" t="s">
        <v>3873</v>
      </c>
      <c r="AB1482" t="s">
        <v>3873</v>
      </c>
      <c r="AC1482" s="21">
        <v>100</v>
      </c>
      <c r="AD1482" s="22">
        <v>4.1500000000000002E-2</v>
      </c>
      <c r="AE1482" t="s">
        <v>3012</v>
      </c>
      <c r="AF1482">
        <v>0</v>
      </c>
      <c r="AG1482" t="s">
        <v>3828</v>
      </c>
    </row>
    <row r="1483" spans="1:33" x14ac:dyDescent="0.55000000000000004">
      <c r="A1483" t="s">
        <v>32</v>
      </c>
      <c r="B1483" t="s">
        <v>40</v>
      </c>
      <c r="C1483" t="s">
        <v>415</v>
      </c>
      <c r="D1483" t="s">
        <v>2587</v>
      </c>
      <c r="E1483" t="s">
        <v>2988</v>
      </c>
      <c r="F1483" t="s">
        <v>2959</v>
      </c>
      <c r="G1483" t="s">
        <v>3846</v>
      </c>
      <c r="H1483">
        <v>480000</v>
      </c>
      <c r="I1483">
        <v>4.3</v>
      </c>
      <c r="J1483" s="19">
        <v>45292</v>
      </c>
      <c r="L1483">
        <v>100</v>
      </c>
      <c r="M1483">
        <v>4.3</v>
      </c>
      <c r="N1483" t="s">
        <v>2618</v>
      </c>
      <c r="O1483" t="s">
        <v>2618</v>
      </c>
      <c r="P1483" t="s">
        <v>2967</v>
      </c>
      <c r="Q1483" t="s">
        <v>2973</v>
      </c>
      <c r="R1483" s="19">
        <v>41816</v>
      </c>
      <c r="S1483" t="s">
        <v>2723</v>
      </c>
      <c r="T1483" t="s">
        <v>3848</v>
      </c>
      <c r="U1483" t="s">
        <v>3851</v>
      </c>
      <c r="V1483" t="s">
        <v>3865</v>
      </c>
      <c r="W1483" t="s">
        <v>3848</v>
      </c>
      <c r="X1483" t="s">
        <v>3868</v>
      </c>
      <c r="Y1483" t="s">
        <v>3874</v>
      </c>
      <c r="Z1483" t="s">
        <v>3873</v>
      </c>
      <c r="AA1483" t="s">
        <v>3873</v>
      </c>
      <c r="AB1483" t="s">
        <v>3873</v>
      </c>
      <c r="AC1483" s="21">
        <v>100</v>
      </c>
      <c r="AD1483" s="22">
        <v>4.2999999999999997E-2</v>
      </c>
      <c r="AE1483" t="s">
        <v>3012</v>
      </c>
      <c r="AF1483">
        <v>0</v>
      </c>
      <c r="AG1483" t="s">
        <v>3829</v>
      </c>
    </row>
    <row r="1484" spans="1:33" x14ac:dyDescent="0.55000000000000004">
      <c r="A1484" t="s">
        <v>32</v>
      </c>
      <c r="B1484" t="s">
        <v>40</v>
      </c>
      <c r="C1484" t="s">
        <v>415</v>
      </c>
      <c r="D1484" t="s">
        <v>2588</v>
      </c>
      <c r="E1484" t="s">
        <v>2988</v>
      </c>
      <c r="F1484" t="s">
        <v>2959</v>
      </c>
      <c r="G1484" t="s">
        <v>3846</v>
      </c>
      <c r="H1484">
        <v>1810000</v>
      </c>
      <c r="I1484">
        <v>5.35</v>
      </c>
      <c r="J1484" s="19">
        <v>49310</v>
      </c>
      <c r="L1484">
        <v>100</v>
      </c>
      <c r="M1484">
        <v>5.35</v>
      </c>
      <c r="N1484" t="s">
        <v>2618</v>
      </c>
      <c r="O1484" t="s">
        <v>2618</v>
      </c>
      <c r="P1484" t="s">
        <v>2967</v>
      </c>
      <c r="Q1484" t="s">
        <v>2973</v>
      </c>
      <c r="R1484" s="19">
        <v>41816</v>
      </c>
      <c r="S1484" t="s">
        <v>2723</v>
      </c>
      <c r="T1484" t="s">
        <v>3848</v>
      </c>
      <c r="U1484" t="s">
        <v>3851</v>
      </c>
      <c r="V1484" t="s">
        <v>3865</v>
      </c>
      <c r="W1484" t="s">
        <v>3848</v>
      </c>
      <c r="X1484" t="s">
        <v>3868</v>
      </c>
      <c r="Y1484" t="s">
        <v>3874</v>
      </c>
      <c r="Z1484" t="s">
        <v>3873</v>
      </c>
      <c r="AA1484" t="s">
        <v>3873</v>
      </c>
      <c r="AB1484" t="s">
        <v>3873</v>
      </c>
      <c r="AC1484" s="21">
        <v>100</v>
      </c>
      <c r="AD1484" s="22">
        <v>5.3499999999999999E-2</v>
      </c>
      <c r="AE1484" t="s">
        <v>3012</v>
      </c>
      <c r="AF1484">
        <v>0</v>
      </c>
      <c r="AG1484" t="s">
        <v>3830</v>
      </c>
    </row>
    <row r="1485" spans="1:33" x14ac:dyDescent="0.55000000000000004">
      <c r="A1485" t="s">
        <v>32</v>
      </c>
      <c r="B1485" t="s">
        <v>40</v>
      </c>
      <c r="C1485" t="s">
        <v>242</v>
      </c>
      <c r="D1485" t="s">
        <v>1478</v>
      </c>
      <c r="E1485" t="s">
        <v>2988</v>
      </c>
      <c r="F1485" t="s">
        <v>2797</v>
      </c>
      <c r="G1485" t="s">
        <v>3846</v>
      </c>
      <c r="H1485">
        <v>3540000</v>
      </c>
      <c r="I1485">
        <v>1.41</v>
      </c>
      <c r="J1485" s="19">
        <v>42917</v>
      </c>
      <c r="L1485">
        <v>100</v>
      </c>
      <c r="M1485">
        <v>1.41</v>
      </c>
      <c r="N1485" t="s">
        <v>2618</v>
      </c>
      <c r="O1485" t="s">
        <v>2618</v>
      </c>
      <c r="P1485" t="s">
        <v>2965</v>
      </c>
      <c r="Q1485" t="s">
        <v>2618</v>
      </c>
      <c r="R1485" s="19">
        <v>42142</v>
      </c>
      <c r="AE1485" t="s">
        <v>3018</v>
      </c>
      <c r="AF1485">
        <v>0</v>
      </c>
    </row>
    <row r="1486" spans="1:33" x14ac:dyDescent="0.55000000000000004">
      <c r="A1486" t="s">
        <v>32</v>
      </c>
      <c r="B1486" t="s">
        <v>40</v>
      </c>
      <c r="C1486" t="s">
        <v>242</v>
      </c>
      <c r="D1486" t="s">
        <v>1479</v>
      </c>
      <c r="E1486" t="s">
        <v>2988</v>
      </c>
      <c r="F1486" t="s">
        <v>2797</v>
      </c>
      <c r="G1486" t="s">
        <v>3846</v>
      </c>
      <c r="H1486">
        <v>3590000</v>
      </c>
      <c r="I1486">
        <v>1.8540000000000001</v>
      </c>
      <c r="J1486" s="19">
        <v>43282</v>
      </c>
      <c r="L1486">
        <v>100</v>
      </c>
      <c r="M1486">
        <v>1.8540000000000001</v>
      </c>
      <c r="N1486" t="s">
        <v>2618</v>
      </c>
      <c r="O1486" t="s">
        <v>2618</v>
      </c>
      <c r="P1486" t="s">
        <v>2965</v>
      </c>
      <c r="Q1486" t="s">
        <v>2618</v>
      </c>
      <c r="R1486" s="19">
        <v>42142</v>
      </c>
      <c r="AE1486" t="s">
        <v>3018</v>
      </c>
      <c r="AF1486">
        <v>0</v>
      </c>
    </row>
    <row r="1487" spans="1:33" x14ac:dyDescent="0.55000000000000004">
      <c r="A1487" t="s">
        <v>32</v>
      </c>
      <c r="B1487" t="s">
        <v>40</v>
      </c>
      <c r="C1487" t="s">
        <v>242</v>
      </c>
      <c r="D1487" t="s">
        <v>1480</v>
      </c>
      <c r="E1487" t="s">
        <v>2988</v>
      </c>
      <c r="F1487" t="s">
        <v>2797</v>
      </c>
      <c r="G1487" t="s">
        <v>3846</v>
      </c>
      <c r="H1487">
        <v>3660000</v>
      </c>
      <c r="I1487">
        <v>2.3180000000000001</v>
      </c>
      <c r="J1487" s="19">
        <v>43647</v>
      </c>
      <c r="L1487">
        <v>100</v>
      </c>
      <c r="M1487">
        <v>2.3180000000000001</v>
      </c>
      <c r="N1487" t="s">
        <v>2618</v>
      </c>
      <c r="O1487" t="s">
        <v>2618</v>
      </c>
      <c r="P1487" t="s">
        <v>2965</v>
      </c>
      <c r="Q1487" t="s">
        <v>2962</v>
      </c>
      <c r="R1487" s="19">
        <v>42142</v>
      </c>
      <c r="AE1487" t="s">
        <v>3018</v>
      </c>
      <c r="AF1487">
        <v>0</v>
      </c>
    </row>
    <row r="1488" spans="1:33" x14ac:dyDescent="0.55000000000000004">
      <c r="A1488" t="s">
        <v>32</v>
      </c>
      <c r="B1488" t="s">
        <v>40</v>
      </c>
      <c r="C1488" t="s">
        <v>242</v>
      </c>
      <c r="D1488" t="s">
        <v>1481</v>
      </c>
      <c r="E1488" t="s">
        <v>2988</v>
      </c>
      <c r="F1488" t="s">
        <v>2797</v>
      </c>
      <c r="G1488" t="s">
        <v>3846</v>
      </c>
      <c r="H1488">
        <v>3745000</v>
      </c>
      <c r="I1488">
        <v>2.5179999999999998</v>
      </c>
      <c r="J1488" s="19">
        <v>44013</v>
      </c>
      <c r="L1488">
        <v>100</v>
      </c>
      <c r="M1488">
        <v>2.5179999999999998</v>
      </c>
      <c r="N1488" t="s">
        <v>2618</v>
      </c>
      <c r="O1488" t="s">
        <v>2618</v>
      </c>
      <c r="P1488" t="s">
        <v>2965</v>
      </c>
      <c r="Q1488" t="s">
        <v>2962</v>
      </c>
      <c r="R1488" s="19">
        <v>42142</v>
      </c>
      <c r="AE1488" t="s">
        <v>3018</v>
      </c>
      <c r="AF1488">
        <v>0</v>
      </c>
    </row>
    <row r="1489" spans="1:33" x14ac:dyDescent="0.55000000000000004">
      <c r="A1489" t="s">
        <v>32</v>
      </c>
      <c r="B1489" t="s">
        <v>40</v>
      </c>
      <c r="C1489" t="s">
        <v>242</v>
      </c>
      <c r="D1489" t="s">
        <v>1482</v>
      </c>
      <c r="E1489" t="s">
        <v>2988</v>
      </c>
      <c r="F1489" t="s">
        <v>2797</v>
      </c>
      <c r="G1489" t="s">
        <v>3846</v>
      </c>
      <c r="H1489">
        <v>2205000</v>
      </c>
      <c r="I1489">
        <v>2.9220000000000002</v>
      </c>
      <c r="J1489" s="19">
        <v>44378</v>
      </c>
      <c r="L1489">
        <v>100</v>
      </c>
      <c r="M1489">
        <v>2.9220000000000002</v>
      </c>
      <c r="N1489" t="s">
        <v>2618</v>
      </c>
      <c r="O1489" t="s">
        <v>2618</v>
      </c>
      <c r="P1489" t="s">
        <v>2971</v>
      </c>
      <c r="Q1489" t="s">
        <v>2974</v>
      </c>
      <c r="R1489" s="19">
        <v>42142</v>
      </c>
      <c r="S1489" t="s">
        <v>3846</v>
      </c>
      <c r="T1489" t="s">
        <v>3848</v>
      </c>
      <c r="U1489" t="s">
        <v>3854</v>
      </c>
      <c r="V1489" t="s">
        <v>3865</v>
      </c>
      <c r="W1489" t="s">
        <v>3848</v>
      </c>
      <c r="X1489" t="s">
        <v>3868</v>
      </c>
      <c r="Y1489" t="s">
        <v>3874</v>
      </c>
      <c r="Z1489" t="s">
        <v>3873</v>
      </c>
      <c r="AA1489" t="s">
        <v>3873</v>
      </c>
      <c r="AB1489" t="s">
        <v>3873</v>
      </c>
      <c r="AC1489" s="21">
        <v>100</v>
      </c>
      <c r="AD1489" s="22">
        <v>2.92E-2</v>
      </c>
      <c r="AE1489" t="s">
        <v>3018</v>
      </c>
      <c r="AF1489">
        <v>0</v>
      </c>
      <c r="AG1489" t="s">
        <v>3473</v>
      </c>
    </row>
    <row r="1490" spans="1:33" x14ac:dyDescent="0.55000000000000004">
      <c r="A1490" t="s">
        <v>32</v>
      </c>
      <c r="B1490" t="s">
        <v>40</v>
      </c>
      <c r="C1490" t="s">
        <v>294</v>
      </c>
      <c r="D1490" t="s">
        <v>1888</v>
      </c>
      <c r="E1490" t="s">
        <v>2988</v>
      </c>
      <c r="F1490" t="s">
        <v>2843</v>
      </c>
      <c r="G1490" t="s">
        <v>3846</v>
      </c>
      <c r="H1490">
        <v>1630000</v>
      </c>
      <c r="I1490">
        <v>5</v>
      </c>
      <c r="J1490" s="19">
        <v>44378</v>
      </c>
      <c r="L1490">
        <v>116.75700000000001</v>
      </c>
      <c r="M1490">
        <v>2.0699999999999998</v>
      </c>
      <c r="N1490" t="s">
        <v>2618</v>
      </c>
      <c r="O1490" t="s">
        <v>2618</v>
      </c>
      <c r="P1490" t="s">
        <v>2971</v>
      </c>
      <c r="Q1490" t="s">
        <v>2974</v>
      </c>
      <c r="R1490" s="19">
        <v>42142</v>
      </c>
      <c r="S1490" t="s">
        <v>3846</v>
      </c>
      <c r="T1490" t="s">
        <v>3848</v>
      </c>
      <c r="U1490" t="s">
        <v>3854</v>
      </c>
      <c r="V1490" t="s">
        <v>3865</v>
      </c>
      <c r="W1490" t="s">
        <v>3848</v>
      </c>
      <c r="X1490" t="s">
        <v>3868</v>
      </c>
      <c r="Y1490" t="s">
        <v>3873</v>
      </c>
      <c r="Z1490" t="s">
        <v>3873</v>
      </c>
      <c r="AA1490" t="s">
        <v>3873</v>
      </c>
      <c r="AB1490" t="s">
        <v>3873</v>
      </c>
      <c r="AC1490" s="21">
        <v>116.76</v>
      </c>
      <c r="AD1490" s="22">
        <v>2.07E-2</v>
      </c>
      <c r="AE1490" t="s">
        <v>3018</v>
      </c>
      <c r="AF1490">
        <v>0</v>
      </c>
      <c r="AG1490" t="s">
        <v>3595</v>
      </c>
    </row>
    <row r="1491" spans="1:33" x14ac:dyDescent="0.55000000000000004">
      <c r="A1491" t="s">
        <v>32</v>
      </c>
      <c r="B1491" t="s">
        <v>40</v>
      </c>
      <c r="C1491" t="s">
        <v>294</v>
      </c>
      <c r="D1491" t="s">
        <v>1889</v>
      </c>
      <c r="E1491" t="s">
        <v>2988</v>
      </c>
      <c r="F1491" t="s">
        <v>2843</v>
      </c>
      <c r="G1491" t="s">
        <v>3846</v>
      </c>
      <c r="H1491">
        <v>3985000</v>
      </c>
      <c r="I1491">
        <v>5</v>
      </c>
      <c r="J1491" s="19">
        <v>44743</v>
      </c>
      <c r="L1491">
        <v>117.42</v>
      </c>
      <c r="M1491">
        <v>2.33</v>
      </c>
      <c r="N1491" t="s">
        <v>2618</v>
      </c>
      <c r="O1491" t="s">
        <v>2618</v>
      </c>
      <c r="P1491" t="s">
        <v>2971</v>
      </c>
      <c r="Q1491" t="s">
        <v>2974</v>
      </c>
      <c r="R1491" s="19">
        <v>42142</v>
      </c>
      <c r="S1491" t="s">
        <v>3846</v>
      </c>
      <c r="T1491" t="s">
        <v>3848</v>
      </c>
      <c r="U1491" t="s">
        <v>3854</v>
      </c>
      <c r="V1491" t="s">
        <v>3865</v>
      </c>
      <c r="W1491" t="s">
        <v>3848</v>
      </c>
      <c r="X1491" t="s">
        <v>3868</v>
      </c>
      <c r="Y1491" t="s">
        <v>3873</v>
      </c>
      <c r="Z1491" t="s">
        <v>3873</v>
      </c>
      <c r="AA1491" t="s">
        <v>3873</v>
      </c>
      <c r="AB1491" t="s">
        <v>3873</v>
      </c>
      <c r="AC1491" s="21">
        <v>117.42</v>
      </c>
      <c r="AD1491" s="22">
        <v>2.3300000000000001E-2</v>
      </c>
      <c r="AE1491" t="s">
        <v>3018</v>
      </c>
      <c r="AF1491">
        <v>0</v>
      </c>
      <c r="AG1491" t="s">
        <v>3596</v>
      </c>
    </row>
    <row r="1492" spans="1:33" x14ac:dyDescent="0.55000000000000004">
      <c r="A1492" t="s">
        <v>32</v>
      </c>
      <c r="B1492" t="s">
        <v>40</v>
      </c>
      <c r="C1492" t="s">
        <v>294</v>
      </c>
      <c r="D1492" t="s">
        <v>1890</v>
      </c>
      <c r="E1492" t="s">
        <v>2988</v>
      </c>
      <c r="F1492" t="s">
        <v>2843</v>
      </c>
      <c r="G1492" t="s">
        <v>3846</v>
      </c>
      <c r="H1492">
        <v>4180000</v>
      </c>
      <c r="I1492">
        <v>5</v>
      </c>
      <c r="J1492" s="19">
        <v>45108</v>
      </c>
      <c r="L1492">
        <v>117.782</v>
      </c>
      <c r="M1492">
        <v>2.56</v>
      </c>
      <c r="N1492" t="s">
        <v>2618</v>
      </c>
      <c r="O1492" t="s">
        <v>2618</v>
      </c>
      <c r="P1492" t="s">
        <v>2971</v>
      </c>
      <c r="Q1492" t="s">
        <v>2974</v>
      </c>
      <c r="R1492" s="19">
        <v>42142</v>
      </c>
      <c r="S1492" t="s">
        <v>3846</v>
      </c>
      <c r="T1492" t="s">
        <v>3848</v>
      </c>
      <c r="U1492" t="s">
        <v>3854</v>
      </c>
      <c r="V1492" t="s">
        <v>3865</v>
      </c>
      <c r="W1492" t="s">
        <v>3848</v>
      </c>
      <c r="X1492" t="s">
        <v>3868</v>
      </c>
      <c r="Y1492" t="s">
        <v>3873</v>
      </c>
      <c r="Z1492" t="s">
        <v>3873</v>
      </c>
      <c r="AA1492" t="s">
        <v>3873</v>
      </c>
      <c r="AB1492" t="s">
        <v>3873</v>
      </c>
      <c r="AC1492" s="21">
        <v>117.78</v>
      </c>
      <c r="AD1492" s="22">
        <v>2.5600000000000001E-2</v>
      </c>
      <c r="AE1492" t="s">
        <v>3018</v>
      </c>
      <c r="AF1492">
        <v>0</v>
      </c>
      <c r="AG1492" t="s">
        <v>3597</v>
      </c>
    </row>
    <row r="1493" spans="1:33" x14ac:dyDescent="0.55000000000000004">
      <c r="A1493" t="s">
        <v>32</v>
      </c>
      <c r="B1493" t="s">
        <v>40</v>
      </c>
      <c r="C1493" t="s">
        <v>294</v>
      </c>
      <c r="D1493" t="s">
        <v>1891</v>
      </c>
      <c r="E1493" t="s">
        <v>2988</v>
      </c>
      <c r="F1493" t="s">
        <v>2843</v>
      </c>
      <c r="G1493" t="s">
        <v>3846</v>
      </c>
      <c r="H1493">
        <v>4390000</v>
      </c>
      <c r="I1493">
        <v>5</v>
      </c>
      <c r="J1493" s="19">
        <v>45474</v>
      </c>
      <c r="L1493">
        <v>118.036</v>
      </c>
      <c r="M1493">
        <v>2.75</v>
      </c>
      <c r="N1493" t="s">
        <v>2618</v>
      </c>
      <c r="O1493" t="s">
        <v>2618</v>
      </c>
      <c r="P1493" t="s">
        <v>2971</v>
      </c>
      <c r="Q1493" t="s">
        <v>2974</v>
      </c>
      <c r="R1493" s="19">
        <v>42142</v>
      </c>
      <c r="S1493" t="s">
        <v>3846</v>
      </c>
      <c r="T1493" t="s">
        <v>3848</v>
      </c>
      <c r="U1493" t="s">
        <v>3854</v>
      </c>
      <c r="V1493" t="s">
        <v>3865</v>
      </c>
      <c r="W1493" t="s">
        <v>3848</v>
      </c>
      <c r="X1493" t="s">
        <v>3868</v>
      </c>
      <c r="Y1493" t="s">
        <v>3873</v>
      </c>
      <c r="Z1493" t="s">
        <v>3873</v>
      </c>
      <c r="AA1493" t="s">
        <v>3873</v>
      </c>
      <c r="AB1493" t="s">
        <v>3873</v>
      </c>
      <c r="AC1493" s="21">
        <v>118.04</v>
      </c>
      <c r="AD1493" s="22">
        <v>2.75E-2</v>
      </c>
      <c r="AE1493" t="s">
        <v>3018</v>
      </c>
      <c r="AF1493">
        <v>0</v>
      </c>
      <c r="AG1493" t="s">
        <v>3598</v>
      </c>
    </row>
    <row r="1494" spans="1:33" x14ac:dyDescent="0.55000000000000004">
      <c r="A1494" t="s">
        <v>32</v>
      </c>
      <c r="B1494" t="s">
        <v>40</v>
      </c>
      <c r="C1494" t="s">
        <v>294</v>
      </c>
      <c r="D1494" t="s">
        <v>1892</v>
      </c>
      <c r="E1494" t="s">
        <v>2988</v>
      </c>
      <c r="F1494" t="s">
        <v>2843</v>
      </c>
      <c r="G1494" t="s">
        <v>3846</v>
      </c>
      <c r="H1494">
        <v>4610000</v>
      </c>
      <c r="I1494">
        <v>5</v>
      </c>
      <c r="J1494" s="19">
        <v>45839</v>
      </c>
      <c r="L1494">
        <v>118.58799999999999</v>
      </c>
      <c r="M1494">
        <v>2.87</v>
      </c>
      <c r="N1494" t="s">
        <v>2618</v>
      </c>
      <c r="O1494" t="s">
        <v>2618</v>
      </c>
      <c r="P1494" t="s">
        <v>2971</v>
      </c>
      <c r="Q1494" t="s">
        <v>2974</v>
      </c>
      <c r="R1494" s="19">
        <v>42142</v>
      </c>
      <c r="S1494" t="s">
        <v>3846</v>
      </c>
      <c r="T1494" t="s">
        <v>3848</v>
      </c>
      <c r="U1494" t="s">
        <v>3854</v>
      </c>
      <c r="V1494" t="s">
        <v>3865</v>
      </c>
      <c r="W1494" t="s">
        <v>3848</v>
      </c>
      <c r="X1494" t="s">
        <v>3868</v>
      </c>
      <c r="Y1494" t="s">
        <v>3873</v>
      </c>
      <c r="Z1494" t="s">
        <v>3873</v>
      </c>
      <c r="AA1494" t="s">
        <v>3873</v>
      </c>
      <c r="AB1494" t="s">
        <v>3873</v>
      </c>
      <c r="AC1494" s="21">
        <v>118.59</v>
      </c>
      <c r="AD1494" s="22">
        <v>2.87E-2</v>
      </c>
      <c r="AE1494" t="s">
        <v>3018</v>
      </c>
      <c r="AF1494">
        <v>0</v>
      </c>
      <c r="AG1494" t="s">
        <v>3599</v>
      </c>
    </row>
    <row r="1495" spans="1:33" x14ac:dyDescent="0.55000000000000004">
      <c r="A1495" t="s">
        <v>32</v>
      </c>
      <c r="B1495" t="s">
        <v>40</v>
      </c>
      <c r="C1495" t="s">
        <v>294</v>
      </c>
      <c r="D1495" t="s">
        <v>1893</v>
      </c>
      <c r="E1495" t="s">
        <v>2988</v>
      </c>
      <c r="F1495" t="s">
        <v>2843</v>
      </c>
      <c r="G1495" t="s">
        <v>3846</v>
      </c>
      <c r="H1495">
        <v>4840000</v>
      </c>
      <c r="I1495">
        <v>5</v>
      </c>
      <c r="J1495" s="19">
        <v>46204</v>
      </c>
      <c r="L1495">
        <v>117.05500000000001</v>
      </c>
      <c r="M1495">
        <v>3.03</v>
      </c>
      <c r="N1495" t="s">
        <v>2618</v>
      </c>
      <c r="O1495" t="s">
        <v>2618</v>
      </c>
      <c r="P1495" t="s">
        <v>2971</v>
      </c>
      <c r="Q1495" t="s">
        <v>2974</v>
      </c>
      <c r="R1495" s="19">
        <v>42142</v>
      </c>
      <c r="S1495" t="s">
        <v>3846</v>
      </c>
      <c r="T1495" t="s">
        <v>3848</v>
      </c>
      <c r="U1495" t="s">
        <v>3854</v>
      </c>
      <c r="V1495" t="s">
        <v>3865</v>
      </c>
      <c r="W1495" t="s">
        <v>3848</v>
      </c>
      <c r="X1495" t="s">
        <v>3868</v>
      </c>
      <c r="Y1495" t="s">
        <v>3873</v>
      </c>
      <c r="Z1495" t="s">
        <v>3873</v>
      </c>
      <c r="AA1495" t="s">
        <v>3873</v>
      </c>
      <c r="AB1495" t="s">
        <v>3873</v>
      </c>
      <c r="AC1495" s="21">
        <v>117.06</v>
      </c>
      <c r="AD1495" s="22">
        <v>3.0300000000000001E-2</v>
      </c>
      <c r="AE1495" t="s">
        <v>3018</v>
      </c>
      <c r="AF1495">
        <v>0</v>
      </c>
      <c r="AG1495" t="s">
        <v>3600</v>
      </c>
    </row>
    <row r="1496" spans="1:33" x14ac:dyDescent="0.55000000000000004">
      <c r="A1496" t="s">
        <v>32</v>
      </c>
      <c r="B1496" t="s">
        <v>40</v>
      </c>
      <c r="C1496" t="s">
        <v>294</v>
      </c>
      <c r="D1496" t="s">
        <v>1894</v>
      </c>
      <c r="E1496" t="s">
        <v>2988</v>
      </c>
      <c r="F1496" t="s">
        <v>2843</v>
      </c>
      <c r="G1496" t="s">
        <v>3846</v>
      </c>
      <c r="H1496">
        <v>5085000</v>
      </c>
      <c r="I1496">
        <v>5</v>
      </c>
      <c r="J1496" s="19">
        <v>46569</v>
      </c>
      <c r="L1496">
        <v>115.639</v>
      </c>
      <c r="M1496">
        <v>3.18</v>
      </c>
      <c r="N1496" t="s">
        <v>2618</v>
      </c>
      <c r="O1496" t="s">
        <v>2618</v>
      </c>
      <c r="P1496" t="s">
        <v>2971</v>
      </c>
      <c r="Q1496" t="s">
        <v>2974</v>
      </c>
      <c r="R1496" s="19">
        <v>42142</v>
      </c>
      <c r="S1496" t="s">
        <v>3846</v>
      </c>
      <c r="T1496" t="s">
        <v>3848</v>
      </c>
      <c r="U1496" t="s">
        <v>3854</v>
      </c>
      <c r="V1496" t="s">
        <v>3865</v>
      </c>
      <c r="W1496" t="s">
        <v>3848</v>
      </c>
      <c r="X1496" t="s">
        <v>3868</v>
      </c>
      <c r="Y1496" t="s">
        <v>3873</v>
      </c>
      <c r="Z1496" t="s">
        <v>3873</v>
      </c>
      <c r="AA1496" t="s">
        <v>3873</v>
      </c>
      <c r="AB1496" t="s">
        <v>3873</v>
      </c>
      <c r="AC1496" s="21">
        <v>115.64</v>
      </c>
      <c r="AD1496" s="22">
        <v>3.1800000000000002E-2</v>
      </c>
      <c r="AE1496" t="s">
        <v>3018</v>
      </c>
      <c r="AF1496">
        <v>0</v>
      </c>
      <c r="AG1496" t="s">
        <v>3601</v>
      </c>
    </row>
    <row r="1497" spans="1:33" x14ac:dyDescent="0.55000000000000004">
      <c r="A1497" t="s">
        <v>32</v>
      </c>
      <c r="B1497" t="s">
        <v>40</v>
      </c>
      <c r="C1497" t="s">
        <v>294</v>
      </c>
      <c r="D1497" t="s">
        <v>1895</v>
      </c>
      <c r="E1497" t="s">
        <v>2988</v>
      </c>
      <c r="F1497" t="s">
        <v>2843</v>
      </c>
      <c r="G1497" t="s">
        <v>3846</v>
      </c>
      <c r="H1497">
        <v>5335000</v>
      </c>
      <c r="I1497">
        <v>5</v>
      </c>
      <c r="J1497" s="19">
        <v>46935</v>
      </c>
      <c r="L1497">
        <v>114.428</v>
      </c>
      <c r="M1497">
        <v>3.31</v>
      </c>
      <c r="N1497" t="s">
        <v>2618</v>
      </c>
      <c r="O1497" t="s">
        <v>2618</v>
      </c>
      <c r="P1497" t="s">
        <v>2971</v>
      </c>
      <c r="Q1497" t="s">
        <v>2974</v>
      </c>
      <c r="R1497" s="19">
        <v>42142</v>
      </c>
      <c r="S1497" t="s">
        <v>3846</v>
      </c>
      <c r="T1497" t="s">
        <v>3848</v>
      </c>
      <c r="U1497" t="s">
        <v>3854</v>
      </c>
      <c r="V1497" t="s">
        <v>3865</v>
      </c>
      <c r="W1497" t="s">
        <v>3848</v>
      </c>
      <c r="X1497" t="s">
        <v>3868</v>
      </c>
      <c r="Y1497" t="s">
        <v>3873</v>
      </c>
      <c r="Z1497" t="s">
        <v>3873</v>
      </c>
      <c r="AA1497" t="s">
        <v>3873</v>
      </c>
      <c r="AB1497" t="s">
        <v>3873</v>
      </c>
      <c r="AC1497" s="21">
        <v>114.43</v>
      </c>
      <c r="AD1497" s="22">
        <v>3.3099999999999997E-2</v>
      </c>
      <c r="AE1497" t="s">
        <v>3018</v>
      </c>
      <c r="AF1497">
        <v>0</v>
      </c>
      <c r="AG1497" t="s">
        <v>3602</v>
      </c>
    </row>
    <row r="1498" spans="1:33" x14ac:dyDescent="0.55000000000000004">
      <c r="A1498" t="s">
        <v>32</v>
      </c>
      <c r="B1498" t="s">
        <v>40</v>
      </c>
      <c r="C1498" t="s">
        <v>294</v>
      </c>
      <c r="D1498" t="s">
        <v>1896</v>
      </c>
      <c r="E1498" t="s">
        <v>2988</v>
      </c>
      <c r="F1498" t="s">
        <v>2843</v>
      </c>
      <c r="G1498" t="s">
        <v>3846</v>
      </c>
      <c r="H1498">
        <v>5605000</v>
      </c>
      <c r="I1498">
        <v>5</v>
      </c>
      <c r="J1498" s="19">
        <v>47300</v>
      </c>
      <c r="L1498">
        <v>113.599</v>
      </c>
      <c r="M1498">
        <v>3.4</v>
      </c>
      <c r="N1498" t="s">
        <v>2618</v>
      </c>
      <c r="O1498" t="s">
        <v>2618</v>
      </c>
      <c r="P1498" t="s">
        <v>2971</v>
      </c>
      <c r="Q1498" t="s">
        <v>2974</v>
      </c>
      <c r="R1498" s="19">
        <v>42142</v>
      </c>
      <c r="S1498" t="s">
        <v>3846</v>
      </c>
      <c r="T1498" t="s">
        <v>3848</v>
      </c>
      <c r="U1498" t="s">
        <v>3854</v>
      </c>
      <c r="V1498" t="s">
        <v>3865</v>
      </c>
      <c r="W1498" t="s">
        <v>3848</v>
      </c>
      <c r="X1498" t="s">
        <v>3868</v>
      </c>
      <c r="Y1498" t="s">
        <v>3873</v>
      </c>
      <c r="Z1498" t="s">
        <v>3873</v>
      </c>
      <c r="AA1498" t="s">
        <v>3873</v>
      </c>
      <c r="AB1498" t="s">
        <v>3873</v>
      </c>
      <c r="AC1498" s="21">
        <v>113.6</v>
      </c>
      <c r="AD1498" s="22">
        <v>3.4000000000000002E-2</v>
      </c>
      <c r="AE1498" t="s">
        <v>3018</v>
      </c>
      <c r="AF1498">
        <v>0</v>
      </c>
      <c r="AG1498" t="s">
        <v>3603</v>
      </c>
    </row>
    <row r="1499" spans="1:33" x14ac:dyDescent="0.55000000000000004">
      <c r="A1499" t="s">
        <v>32</v>
      </c>
      <c r="B1499" t="s">
        <v>40</v>
      </c>
      <c r="C1499" t="s">
        <v>294</v>
      </c>
      <c r="D1499" t="s">
        <v>1897</v>
      </c>
      <c r="E1499" t="s">
        <v>2988</v>
      </c>
      <c r="F1499" t="s">
        <v>2843</v>
      </c>
      <c r="G1499" t="s">
        <v>3846</v>
      </c>
      <c r="H1499">
        <v>5885000</v>
      </c>
      <c r="I1499">
        <v>5</v>
      </c>
      <c r="J1499" s="19">
        <v>47665</v>
      </c>
      <c r="L1499">
        <v>112.958</v>
      </c>
      <c r="M1499">
        <v>3.47</v>
      </c>
      <c r="N1499" t="s">
        <v>2618</v>
      </c>
      <c r="O1499" t="s">
        <v>2618</v>
      </c>
      <c r="P1499" t="s">
        <v>2971</v>
      </c>
      <c r="Q1499" t="s">
        <v>2974</v>
      </c>
      <c r="R1499" s="19">
        <v>42142</v>
      </c>
      <c r="S1499" t="s">
        <v>3846</v>
      </c>
      <c r="T1499" t="s">
        <v>3848</v>
      </c>
      <c r="U1499" t="s">
        <v>3854</v>
      </c>
      <c r="V1499" t="s">
        <v>3865</v>
      </c>
      <c r="W1499" t="s">
        <v>3848</v>
      </c>
      <c r="X1499" t="s">
        <v>3868</v>
      </c>
      <c r="Y1499" t="s">
        <v>3873</v>
      </c>
      <c r="Z1499" t="s">
        <v>3873</v>
      </c>
      <c r="AA1499" t="s">
        <v>3873</v>
      </c>
      <c r="AB1499" t="s">
        <v>3873</v>
      </c>
      <c r="AC1499" s="21">
        <v>112.96</v>
      </c>
      <c r="AD1499" s="22">
        <v>3.4700000000000002E-2</v>
      </c>
      <c r="AE1499" t="s">
        <v>3018</v>
      </c>
      <c r="AF1499">
        <v>0</v>
      </c>
      <c r="AG1499" t="s">
        <v>3604</v>
      </c>
    </row>
    <row r="1500" spans="1:33" x14ac:dyDescent="0.55000000000000004">
      <c r="A1500" t="s">
        <v>32</v>
      </c>
      <c r="B1500" t="s">
        <v>40</v>
      </c>
      <c r="C1500" t="s">
        <v>294</v>
      </c>
      <c r="D1500" t="s">
        <v>1898</v>
      </c>
      <c r="E1500" t="s">
        <v>2988</v>
      </c>
      <c r="F1500" t="s">
        <v>2843</v>
      </c>
      <c r="G1500" t="s">
        <v>3846</v>
      </c>
      <c r="H1500">
        <v>6180000</v>
      </c>
      <c r="I1500">
        <v>5</v>
      </c>
      <c r="J1500" s="19">
        <v>48030</v>
      </c>
      <c r="L1500">
        <v>112.32299999999999</v>
      </c>
      <c r="M1500">
        <v>3.54</v>
      </c>
      <c r="N1500" t="s">
        <v>2618</v>
      </c>
      <c r="O1500" t="s">
        <v>2618</v>
      </c>
      <c r="P1500" t="s">
        <v>2971</v>
      </c>
      <c r="Q1500" t="s">
        <v>2974</v>
      </c>
      <c r="R1500" s="19">
        <v>42142</v>
      </c>
      <c r="S1500" t="s">
        <v>3846</v>
      </c>
      <c r="T1500" t="s">
        <v>3848</v>
      </c>
      <c r="U1500" t="s">
        <v>3854</v>
      </c>
      <c r="V1500" t="s">
        <v>3865</v>
      </c>
      <c r="W1500" t="s">
        <v>3848</v>
      </c>
      <c r="X1500" t="s">
        <v>3868</v>
      </c>
      <c r="Y1500" t="s">
        <v>3873</v>
      </c>
      <c r="Z1500" t="s">
        <v>3873</v>
      </c>
      <c r="AA1500" t="s">
        <v>3873</v>
      </c>
      <c r="AB1500" t="s">
        <v>3873</v>
      </c>
      <c r="AC1500" s="21">
        <v>112.32</v>
      </c>
      <c r="AD1500" s="22">
        <v>3.5400000000000001E-2</v>
      </c>
      <c r="AE1500" t="s">
        <v>3018</v>
      </c>
      <c r="AF1500">
        <v>0</v>
      </c>
      <c r="AG1500" t="s">
        <v>3605</v>
      </c>
    </row>
    <row r="1501" spans="1:33" x14ac:dyDescent="0.55000000000000004">
      <c r="A1501" t="s">
        <v>32</v>
      </c>
      <c r="B1501" t="s">
        <v>40</v>
      </c>
      <c r="C1501" t="s">
        <v>294</v>
      </c>
      <c r="D1501" t="s">
        <v>1899</v>
      </c>
      <c r="E1501" t="s">
        <v>2988</v>
      </c>
      <c r="F1501" t="s">
        <v>2843</v>
      </c>
      <c r="G1501" t="s">
        <v>3846</v>
      </c>
      <c r="H1501">
        <v>6485000</v>
      </c>
      <c r="I1501">
        <v>5</v>
      </c>
      <c r="J1501" s="19">
        <v>48396</v>
      </c>
      <c r="L1501">
        <v>111.78100000000001</v>
      </c>
      <c r="M1501">
        <v>3.6</v>
      </c>
      <c r="N1501" t="s">
        <v>2618</v>
      </c>
      <c r="O1501" t="s">
        <v>2618</v>
      </c>
      <c r="P1501" t="s">
        <v>2971</v>
      </c>
      <c r="Q1501" t="s">
        <v>2974</v>
      </c>
      <c r="R1501" s="19">
        <v>42142</v>
      </c>
      <c r="S1501" t="s">
        <v>3846</v>
      </c>
      <c r="T1501" t="s">
        <v>3848</v>
      </c>
      <c r="U1501" t="s">
        <v>3854</v>
      </c>
      <c r="V1501" t="s">
        <v>3865</v>
      </c>
      <c r="W1501" t="s">
        <v>3848</v>
      </c>
      <c r="X1501" t="s">
        <v>3868</v>
      </c>
      <c r="Y1501" t="s">
        <v>3873</v>
      </c>
      <c r="Z1501" t="s">
        <v>3873</v>
      </c>
      <c r="AA1501" t="s">
        <v>3873</v>
      </c>
      <c r="AB1501" t="s">
        <v>3873</v>
      </c>
      <c r="AC1501" s="21">
        <v>111.78</v>
      </c>
      <c r="AD1501" s="22">
        <v>3.5999999999999997E-2</v>
      </c>
      <c r="AE1501" t="s">
        <v>3018</v>
      </c>
      <c r="AF1501">
        <v>0</v>
      </c>
      <c r="AG1501" t="s">
        <v>3606</v>
      </c>
    </row>
    <row r="1502" spans="1:33" x14ac:dyDescent="0.55000000000000004">
      <c r="A1502" t="s">
        <v>32</v>
      </c>
      <c r="B1502" t="s">
        <v>40</v>
      </c>
      <c r="C1502" t="s">
        <v>294</v>
      </c>
      <c r="D1502" t="s">
        <v>1900</v>
      </c>
      <c r="E1502" t="s">
        <v>2988</v>
      </c>
      <c r="F1502" t="s">
        <v>2843</v>
      </c>
      <c r="G1502" t="s">
        <v>3846</v>
      </c>
      <c r="H1502">
        <v>6810000</v>
      </c>
      <c r="I1502">
        <v>5</v>
      </c>
      <c r="J1502" s="19">
        <v>48761</v>
      </c>
      <c r="L1502">
        <v>111.15300000000001</v>
      </c>
      <c r="M1502">
        <v>3.67</v>
      </c>
      <c r="N1502" t="s">
        <v>2618</v>
      </c>
      <c r="O1502" t="s">
        <v>2618</v>
      </c>
      <c r="P1502" t="s">
        <v>2971</v>
      </c>
      <c r="Q1502" t="s">
        <v>2974</v>
      </c>
      <c r="R1502" s="19">
        <v>42142</v>
      </c>
      <c r="S1502" t="s">
        <v>3846</v>
      </c>
      <c r="T1502" t="s">
        <v>3848</v>
      </c>
      <c r="U1502" t="s">
        <v>3854</v>
      </c>
      <c r="V1502" t="s">
        <v>3865</v>
      </c>
      <c r="W1502" t="s">
        <v>3848</v>
      </c>
      <c r="X1502" t="s">
        <v>3868</v>
      </c>
      <c r="Y1502" t="s">
        <v>3873</v>
      </c>
      <c r="Z1502" t="s">
        <v>3873</v>
      </c>
      <c r="AA1502" t="s">
        <v>3873</v>
      </c>
      <c r="AB1502" t="s">
        <v>3873</v>
      </c>
      <c r="AC1502" s="21">
        <v>111.15</v>
      </c>
      <c r="AD1502" s="22">
        <v>3.6700000000000003E-2</v>
      </c>
      <c r="AE1502" t="s">
        <v>3018</v>
      </c>
      <c r="AF1502">
        <v>0</v>
      </c>
      <c r="AG1502" t="s">
        <v>3607</v>
      </c>
    </row>
    <row r="1503" spans="1:33" x14ac:dyDescent="0.55000000000000004">
      <c r="A1503" t="s">
        <v>32</v>
      </c>
      <c r="B1503" t="s">
        <v>40</v>
      </c>
      <c r="C1503" t="s">
        <v>294</v>
      </c>
      <c r="D1503" t="s">
        <v>1901</v>
      </c>
      <c r="E1503" t="s">
        <v>2988</v>
      </c>
      <c r="F1503" t="s">
        <v>2843</v>
      </c>
      <c r="G1503" t="s">
        <v>3846</v>
      </c>
      <c r="H1503">
        <v>7150000</v>
      </c>
      <c r="I1503">
        <v>5</v>
      </c>
      <c r="J1503" s="19">
        <v>49126</v>
      </c>
      <c r="L1503">
        <v>110.797</v>
      </c>
      <c r="M1503">
        <v>3.71</v>
      </c>
      <c r="N1503" t="s">
        <v>2618</v>
      </c>
      <c r="O1503" t="s">
        <v>2618</v>
      </c>
      <c r="P1503" t="s">
        <v>2971</v>
      </c>
      <c r="Q1503" t="s">
        <v>2974</v>
      </c>
      <c r="R1503" s="19">
        <v>42142</v>
      </c>
      <c r="S1503" t="s">
        <v>3846</v>
      </c>
      <c r="T1503" t="s">
        <v>3848</v>
      </c>
      <c r="U1503" t="s">
        <v>3854</v>
      </c>
      <c r="V1503" t="s">
        <v>3865</v>
      </c>
      <c r="W1503" t="s">
        <v>3848</v>
      </c>
      <c r="X1503" t="s">
        <v>3868</v>
      </c>
      <c r="Y1503" t="s">
        <v>3873</v>
      </c>
      <c r="Z1503" t="s">
        <v>3873</v>
      </c>
      <c r="AA1503" t="s">
        <v>3873</v>
      </c>
      <c r="AB1503" t="s">
        <v>3873</v>
      </c>
      <c r="AC1503" s="21">
        <v>110.8</v>
      </c>
      <c r="AD1503" s="22">
        <v>3.7100000000000001E-2</v>
      </c>
      <c r="AE1503" t="s">
        <v>3018</v>
      </c>
      <c r="AF1503">
        <v>0</v>
      </c>
      <c r="AG1503" t="s">
        <v>3608</v>
      </c>
    </row>
    <row r="1504" spans="1:33" x14ac:dyDescent="0.55000000000000004">
      <c r="A1504" t="s">
        <v>32</v>
      </c>
      <c r="B1504" t="s">
        <v>40</v>
      </c>
      <c r="C1504" t="s">
        <v>294</v>
      </c>
      <c r="D1504" t="s">
        <v>1902</v>
      </c>
      <c r="E1504" t="s">
        <v>2988</v>
      </c>
      <c r="F1504" t="s">
        <v>2843</v>
      </c>
      <c r="G1504" t="s">
        <v>3846</v>
      </c>
      <c r="H1504">
        <v>7510000</v>
      </c>
      <c r="I1504">
        <v>5</v>
      </c>
      <c r="J1504" s="19">
        <v>49491</v>
      </c>
      <c r="L1504">
        <v>110.441</v>
      </c>
      <c r="M1504">
        <v>3.75</v>
      </c>
      <c r="N1504" t="s">
        <v>2618</v>
      </c>
      <c r="O1504" t="s">
        <v>2618</v>
      </c>
      <c r="P1504" t="s">
        <v>2971</v>
      </c>
      <c r="Q1504" t="s">
        <v>2974</v>
      </c>
      <c r="R1504" s="19">
        <v>42142</v>
      </c>
      <c r="S1504" t="s">
        <v>3846</v>
      </c>
      <c r="T1504" t="s">
        <v>3848</v>
      </c>
      <c r="U1504" t="s">
        <v>3854</v>
      </c>
      <c r="V1504" t="s">
        <v>3865</v>
      </c>
      <c r="W1504" t="s">
        <v>3848</v>
      </c>
      <c r="X1504" t="s">
        <v>3868</v>
      </c>
      <c r="Y1504" t="s">
        <v>3873</v>
      </c>
      <c r="Z1504" t="s">
        <v>3873</v>
      </c>
      <c r="AA1504" t="s">
        <v>3873</v>
      </c>
      <c r="AB1504" t="s">
        <v>3873</v>
      </c>
      <c r="AC1504" s="21">
        <v>110.44</v>
      </c>
      <c r="AD1504" s="22">
        <v>3.7499999999999999E-2</v>
      </c>
      <c r="AE1504" t="s">
        <v>3018</v>
      </c>
      <c r="AF1504">
        <v>0</v>
      </c>
      <c r="AG1504" t="s">
        <v>3609</v>
      </c>
    </row>
    <row r="1505" spans="1:33" x14ac:dyDescent="0.55000000000000004">
      <c r="A1505" t="s">
        <v>32</v>
      </c>
      <c r="B1505" t="s">
        <v>40</v>
      </c>
      <c r="C1505" t="s">
        <v>294</v>
      </c>
      <c r="D1505" t="s">
        <v>1903</v>
      </c>
      <c r="E1505" t="s">
        <v>2988</v>
      </c>
      <c r="F1505" t="s">
        <v>2843</v>
      </c>
      <c r="G1505" t="s">
        <v>3846</v>
      </c>
      <c r="H1505">
        <v>43790000</v>
      </c>
      <c r="I1505">
        <v>5.25</v>
      </c>
      <c r="J1505" s="19">
        <v>51318</v>
      </c>
      <c r="L1505">
        <v>112.351</v>
      </c>
      <c r="M1505">
        <v>3.77</v>
      </c>
      <c r="N1505" t="s">
        <v>2618</v>
      </c>
      <c r="O1505" t="s">
        <v>2618</v>
      </c>
      <c r="P1505" t="s">
        <v>2971</v>
      </c>
      <c r="Q1505" t="s">
        <v>2974</v>
      </c>
      <c r="R1505" s="19">
        <v>42142</v>
      </c>
      <c r="S1505" t="s">
        <v>3846</v>
      </c>
      <c r="T1505" t="s">
        <v>3848</v>
      </c>
      <c r="U1505" t="s">
        <v>3854</v>
      </c>
      <c r="V1505" t="s">
        <v>3865</v>
      </c>
      <c r="W1505" t="s">
        <v>3848</v>
      </c>
      <c r="X1505" t="s">
        <v>3868</v>
      </c>
      <c r="Y1505" t="s">
        <v>3873</v>
      </c>
      <c r="Z1505" t="s">
        <v>3873</v>
      </c>
      <c r="AA1505" t="s">
        <v>3873</v>
      </c>
      <c r="AB1505" t="s">
        <v>3873</v>
      </c>
      <c r="AC1505" s="21">
        <v>112.35</v>
      </c>
      <c r="AD1505" s="22">
        <v>3.7699999999999997E-2</v>
      </c>
      <c r="AE1505" t="s">
        <v>3018</v>
      </c>
      <c r="AF1505">
        <v>0</v>
      </c>
      <c r="AG1505" t="s">
        <v>3610</v>
      </c>
    </row>
    <row r="1506" spans="1:33" x14ac:dyDescent="0.55000000000000004">
      <c r="A1506" t="s">
        <v>32</v>
      </c>
      <c r="B1506" t="s">
        <v>40</v>
      </c>
      <c r="C1506" t="s">
        <v>294</v>
      </c>
      <c r="D1506" t="s">
        <v>1904</v>
      </c>
      <c r="E1506" t="s">
        <v>2988</v>
      </c>
      <c r="F1506" t="s">
        <v>2843</v>
      </c>
      <c r="G1506" t="s">
        <v>3846</v>
      </c>
      <c r="H1506">
        <v>44060000</v>
      </c>
      <c r="I1506">
        <v>5.25</v>
      </c>
      <c r="J1506" s="19">
        <v>52779</v>
      </c>
      <c r="L1506">
        <v>111.904</v>
      </c>
      <c r="M1506">
        <v>3.82</v>
      </c>
      <c r="N1506" t="s">
        <v>2618</v>
      </c>
      <c r="O1506" t="s">
        <v>2618</v>
      </c>
      <c r="P1506" t="s">
        <v>2971</v>
      </c>
      <c r="Q1506" t="s">
        <v>2974</v>
      </c>
      <c r="R1506" s="19">
        <v>42142</v>
      </c>
      <c r="S1506" t="s">
        <v>3846</v>
      </c>
      <c r="T1506" t="s">
        <v>3848</v>
      </c>
      <c r="U1506" t="s">
        <v>3854</v>
      </c>
      <c r="V1506" t="s">
        <v>3865</v>
      </c>
      <c r="W1506" t="s">
        <v>3848</v>
      </c>
      <c r="X1506" t="s">
        <v>3868</v>
      </c>
      <c r="Y1506" t="s">
        <v>3873</v>
      </c>
      <c r="Z1506" t="s">
        <v>3873</v>
      </c>
      <c r="AA1506" t="s">
        <v>3873</v>
      </c>
      <c r="AB1506" t="s">
        <v>3873</v>
      </c>
      <c r="AC1506" s="21">
        <v>111.9</v>
      </c>
      <c r="AD1506" s="22">
        <v>3.8199999999999998E-2</v>
      </c>
      <c r="AE1506" t="s">
        <v>3018</v>
      </c>
      <c r="AF1506">
        <v>0</v>
      </c>
      <c r="AG1506" t="s">
        <v>3611</v>
      </c>
    </row>
    <row r="1507" spans="1:33" x14ac:dyDescent="0.55000000000000004">
      <c r="A1507" t="s">
        <v>32</v>
      </c>
      <c r="B1507" t="s">
        <v>40</v>
      </c>
      <c r="C1507" t="s">
        <v>96</v>
      </c>
      <c r="D1507" t="s">
        <v>546</v>
      </c>
      <c r="E1507" t="s">
        <v>2988</v>
      </c>
      <c r="F1507" t="s">
        <v>2651</v>
      </c>
      <c r="G1507" t="s">
        <v>3846</v>
      </c>
      <c r="H1507">
        <v>770000</v>
      </c>
      <c r="I1507">
        <v>4</v>
      </c>
      <c r="J1507" s="19">
        <v>42917</v>
      </c>
      <c r="L1507">
        <v>106.318</v>
      </c>
      <c r="M1507">
        <v>0.98</v>
      </c>
      <c r="N1507" t="s">
        <v>2618</v>
      </c>
      <c r="O1507" t="s">
        <v>2618</v>
      </c>
      <c r="P1507" t="s">
        <v>2965</v>
      </c>
      <c r="Q1507" t="s">
        <v>2618</v>
      </c>
      <c r="R1507" s="19">
        <v>42142</v>
      </c>
      <c r="AE1507" t="s">
        <v>3018</v>
      </c>
      <c r="AF1507">
        <v>0</v>
      </c>
    </row>
    <row r="1508" spans="1:33" x14ac:dyDescent="0.55000000000000004">
      <c r="A1508" t="s">
        <v>32</v>
      </c>
      <c r="B1508" t="s">
        <v>40</v>
      </c>
      <c r="C1508" t="s">
        <v>96</v>
      </c>
      <c r="D1508" t="s">
        <v>547</v>
      </c>
      <c r="E1508" t="s">
        <v>2988</v>
      </c>
      <c r="F1508" t="s">
        <v>2651</v>
      </c>
      <c r="G1508" t="s">
        <v>3846</v>
      </c>
      <c r="H1508">
        <v>805000</v>
      </c>
      <c r="I1508">
        <v>5</v>
      </c>
      <c r="J1508" s="19">
        <v>43282</v>
      </c>
      <c r="L1508">
        <v>110.98099999999999</v>
      </c>
      <c r="M1508">
        <v>1.39</v>
      </c>
      <c r="N1508" t="s">
        <v>2618</v>
      </c>
      <c r="O1508" t="s">
        <v>2618</v>
      </c>
      <c r="P1508" t="s">
        <v>2965</v>
      </c>
      <c r="Q1508" t="s">
        <v>2618</v>
      </c>
      <c r="R1508" s="19">
        <v>42142</v>
      </c>
      <c r="AE1508" t="s">
        <v>3018</v>
      </c>
      <c r="AF1508">
        <v>0</v>
      </c>
    </row>
    <row r="1509" spans="1:33" x14ac:dyDescent="0.55000000000000004">
      <c r="A1509" t="s">
        <v>32</v>
      </c>
      <c r="B1509" t="s">
        <v>40</v>
      </c>
      <c r="C1509" t="s">
        <v>96</v>
      </c>
      <c r="D1509" t="s">
        <v>548</v>
      </c>
      <c r="E1509" t="s">
        <v>2988</v>
      </c>
      <c r="F1509" t="s">
        <v>2651</v>
      </c>
      <c r="G1509" t="s">
        <v>3846</v>
      </c>
      <c r="H1509">
        <v>840000</v>
      </c>
      <c r="I1509">
        <v>5</v>
      </c>
      <c r="J1509" s="19">
        <v>43647</v>
      </c>
      <c r="L1509">
        <v>113.20099999999999</v>
      </c>
      <c r="M1509">
        <v>1.67</v>
      </c>
      <c r="N1509" t="s">
        <v>2618</v>
      </c>
      <c r="O1509" t="s">
        <v>2618</v>
      </c>
      <c r="P1509" t="s">
        <v>2965</v>
      </c>
      <c r="Q1509" t="s">
        <v>2962</v>
      </c>
      <c r="R1509" s="19">
        <v>42142</v>
      </c>
      <c r="AE1509" t="s">
        <v>3018</v>
      </c>
      <c r="AF1509">
        <v>0</v>
      </c>
    </row>
    <row r="1510" spans="1:33" x14ac:dyDescent="0.55000000000000004">
      <c r="A1510" t="s">
        <v>32</v>
      </c>
      <c r="B1510" t="s">
        <v>40</v>
      </c>
      <c r="C1510" t="s">
        <v>96</v>
      </c>
      <c r="D1510" t="s">
        <v>549</v>
      </c>
      <c r="E1510" t="s">
        <v>2988</v>
      </c>
      <c r="F1510" t="s">
        <v>2651</v>
      </c>
      <c r="G1510" t="s">
        <v>3846</v>
      </c>
      <c r="H1510">
        <v>880000</v>
      </c>
      <c r="I1510">
        <v>5</v>
      </c>
      <c r="J1510" s="19">
        <v>44013</v>
      </c>
      <c r="L1510">
        <v>114.57899999999999</v>
      </c>
      <c r="M1510">
        <v>1.99</v>
      </c>
      <c r="N1510" t="s">
        <v>2618</v>
      </c>
      <c r="O1510" t="s">
        <v>2618</v>
      </c>
      <c r="P1510" t="s">
        <v>2965</v>
      </c>
      <c r="Q1510" t="s">
        <v>2962</v>
      </c>
      <c r="R1510" s="19">
        <v>42142</v>
      </c>
      <c r="AE1510" t="s">
        <v>3018</v>
      </c>
      <c r="AF1510">
        <v>0</v>
      </c>
    </row>
    <row r="1511" spans="1:33" x14ac:dyDescent="0.55000000000000004">
      <c r="A1511" t="s">
        <v>32</v>
      </c>
      <c r="B1511" t="s">
        <v>40</v>
      </c>
      <c r="C1511" t="s">
        <v>96</v>
      </c>
      <c r="D1511" t="s">
        <v>550</v>
      </c>
      <c r="E1511" t="s">
        <v>2988</v>
      </c>
      <c r="F1511" t="s">
        <v>2651</v>
      </c>
      <c r="G1511" t="s">
        <v>3846</v>
      </c>
      <c r="H1511">
        <v>930000</v>
      </c>
      <c r="I1511">
        <v>5</v>
      </c>
      <c r="J1511" s="19">
        <v>44378</v>
      </c>
      <c r="L1511">
        <v>115.389</v>
      </c>
      <c r="M1511">
        <v>2.29</v>
      </c>
      <c r="N1511" t="s">
        <v>2618</v>
      </c>
      <c r="O1511" t="s">
        <v>2618</v>
      </c>
      <c r="P1511" t="s">
        <v>2967</v>
      </c>
      <c r="Q1511" t="s">
        <v>2973</v>
      </c>
      <c r="R1511" s="19">
        <v>42142</v>
      </c>
      <c r="S1511" t="s">
        <v>3846</v>
      </c>
      <c r="T1511" t="s">
        <v>3848</v>
      </c>
      <c r="U1511" t="s">
        <v>3854</v>
      </c>
      <c r="V1511" t="s">
        <v>3865</v>
      </c>
      <c r="W1511" t="s">
        <v>3848</v>
      </c>
      <c r="X1511" t="s">
        <v>3868</v>
      </c>
      <c r="Y1511" t="s">
        <v>3873</v>
      </c>
      <c r="Z1511" t="s">
        <v>3873</v>
      </c>
      <c r="AA1511" t="s">
        <v>3873</v>
      </c>
      <c r="AB1511" t="s">
        <v>3873</v>
      </c>
      <c r="AC1511" s="21">
        <v>115.39</v>
      </c>
      <c r="AD1511" s="22">
        <v>2.29E-2</v>
      </c>
      <c r="AE1511" t="s">
        <v>3018</v>
      </c>
      <c r="AF1511">
        <v>0</v>
      </c>
      <c r="AG1511" t="s">
        <v>3209</v>
      </c>
    </row>
    <row r="1512" spans="1:33" x14ac:dyDescent="0.55000000000000004">
      <c r="A1512" t="s">
        <v>32</v>
      </c>
      <c r="B1512" t="s">
        <v>40</v>
      </c>
      <c r="C1512" t="s">
        <v>96</v>
      </c>
      <c r="D1512" t="s">
        <v>551</v>
      </c>
      <c r="E1512" t="s">
        <v>2988</v>
      </c>
      <c r="F1512" t="s">
        <v>2651</v>
      </c>
      <c r="G1512" t="s">
        <v>3846</v>
      </c>
      <c r="H1512">
        <v>970000</v>
      </c>
      <c r="I1512">
        <v>5</v>
      </c>
      <c r="J1512" s="19">
        <v>44743</v>
      </c>
      <c r="L1512">
        <v>115.997</v>
      </c>
      <c r="M1512">
        <v>2.5299999999999998</v>
      </c>
      <c r="N1512" t="s">
        <v>2618</v>
      </c>
      <c r="O1512" t="s">
        <v>2618</v>
      </c>
      <c r="P1512" t="s">
        <v>2967</v>
      </c>
      <c r="Q1512" t="s">
        <v>2973</v>
      </c>
      <c r="R1512" s="19">
        <v>42142</v>
      </c>
      <c r="S1512" t="s">
        <v>3846</v>
      </c>
      <c r="T1512" t="s">
        <v>3848</v>
      </c>
      <c r="U1512" t="s">
        <v>3854</v>
      </c>
      <c r="V1512" t="s">
        <v>3865</v>
      </c>
      <c r="W1512" t="s">
        <v>3848</v>
      </c>
      <c r="X1512" t="s">
        <v>3868</v>
      </c>
      <c r="Y1512" t="s">
        <v>3873</v>
      </c>
      <c r="Z1512" t="s">
        <v>3873</v>
      </c>
      <c r="AA1512" t="s">
        <v>3873</v>
      </c>
      <c r="AB1512" t="s">
        <v>3873</v>
      </c>
      <c r="AC1512" s="21">
        <v>116</v>
      </c>
      <c r="AD1512" s="22">
        <v>2.53E-2</v>
      </c>
      <c r="AE1512" t="s">
        <v>3018</v>
      </c>
      <c r="AF1512">
        <v>0</v>
      </c>
      <c r="AG1512" t="s">
        <v>3210</v>
      </c>
    </row>
    <row r="1513" spans="1:33" x14ac:dyDescent="0.55000000000000004">
      <c r="A1513" t="s">
        <v>32</v>
      </c>
      <c r="B1513" t="s">
        <v>40</v>
      </c>
      <c r="C1513" t="s">
        <v>96</v>
      </c>
      <c r="D1513" t="s">
        <v>552</v>
      </c>
      <c r="E1513" t="s">
        <v>2988</v>
      </c>
      <c r="F1513" t="s">
        <v>2651</v>
      </c>
      <c r="G1513" t="s">
        <v>3846</v>
      </c>
      <c r="H1513">
        <v>1025000</v>
      </c>
      <c r="I1513">
        <v>5</v>
      </c>
      <c r="J1513" s="19">
        <v>45108</v>
      </c>
      <c r="L1513">
        <v>116.191</v>
      </c>
      <c r="M1513">
        <v>2.76</v>
      </c>
      <c r="N1513" t="s">
        <v>2618</v>
      </c>
      <c r="O1513" t="s">
        <v>2618</v>
      </c>
      <c r="P1513" t="s">
        <v>2967</v>
      </c>
      <c r="Q1513" t="s">
        <v>2973</v>
      </c>
      <c r="R1513" s="19">
        <v>42142</v>
      </c>
      <c r="S1513" t="s">
        <v>3846</v>
      </c>
      <c r="T1513" t="s">
        <v>3848</v>
      </c>
      <c r="U1513" t="s">
        <v>3854</v>
      </c>
      <c r="V1513" t="s">
        <v>3865</v>
      </c>
      <c r="W1513" t="s">
        <v>3848</v>
      </c>
      <c r="X1513" t="s">
        <v>3868</v>
      </c>
      <c r="Y1513" t="s">
        <v>3873</v>
      </c>
      <c r="Z1513" t="s">
        <v>3873</v>
      </c>
      <c r="AA1513" t="s">
        <v>3873</v>
      </c>
      <c r="AB1513" t="s">
        <v>3873</v>
      </c>
      <c r="AC1513" s="21">
        <v>116.19</v>
      </c>
      <c r="AD1513" s="22">
        <v>2.76E-2</v>
      </c>
      <c r="AE1513" t="s">
        <v>3018</v>
      </c>
      <c r="AF1513">
        <v>0</v>
      </c>
      <c r="AG1513" t="s">
        <v>3211</v>
      </c>
    </row>
    <row r="1514" spans="1:33" x14ac:dyDescent="0.55000000000000004">
      <c r="A1514" t="s">
        <v>32</v>
      </c>
      <c r="B1514" t="s">
        <v>40</v>
      </c>
      <c r="C1514" t="s">
        <v>96</v>
      </c>
      <c r="D1514" t="s">
        <v>553</v>
      </c>
      <c r="E1514" t="s">
        <v>2988</v>
      </c>
      <c r="F1514" t="s">
        <v>2651</v>
      </c>
      <c r="G1514" t="s">
        <v>3846</v>
      </c>
      <c r="H1514">
        <v>1075000</v>
      </c>
      <c r="I1514">
        <v>5</v>
      </c>
      <c r="J1514" s="19">
        <v>45474</v>
      </c>
      <c r="L1514">
        <v>116.544</v>
      </c>
      <c r="M1514">
        <v>2.92</v>
      </c>
      <c r="N1514" t="s">
        <v>2618</v>
      </c>
      <c r="O1514" t="s">
        <v>2618</v>
      </c>
      <c r="P1514" t="s">
        <v>2967</v>
      </c>
      <c r="Q1514" t="s">
        <v>2973</v>
      </c>
      <c r="R1514" s="19">
        <v>42142</v>
      </c>
      <c r="S1514" t="s">
        <v>3846</v>
      </c>
      <c r="T1514" t="s">
        <v>3848</v>
      </c>
      <c r="U1514" t="s">
        <v>3854</v>
      </c>
      <c r="V1514" t="s">
        <v>3865</v>
      </c>
      <c r="W1514" t="s">
        <v>3848</v>
      </c>
      <c r="X1514" t="s">
        <v>3868</v>
      </c>
      <c r="Y1514" t="s">
        <v>3873</v>
      </c>
      <c r="Z1514" t="s">
        <v>3873</v>
      </c>
      <c r="AA1514" t="s">
        <v>3873</v>
      </c>
      <c r="AB1514" t="s">
        <v>3873</v>
      </c>
      <c r="AC1514" s="21">
        <v>116.54</v>
      </c>
      <c r="AD1514" s="22">
        <v>2.92E-2</v>
      </c>
      <c r="AE1514" t="s">
        <v>3018</v>
      </c>
      <c r="AF1514">
        <v>0</v>
      </c>
      <c r="AG1514" t="s">
        <v>3212</v>
      </c>
    </row>
    <row r="1515" spans="1:33" x14ac:dyDescent="0.55000000000000004">
      <c r="A1515" t="s">
        <v>32</v>
      </c>
      <c r="B1515" t="s">
        <v>40</v>
      </c>
      <c r="C1515" t="s">
        <v>96</v>
      </c>
      <c r="D1515" t="s">
        <v>554</v>
      </c>
      <c r="E1515" t="s">
        <v>2988</v>
      </c>
      <c r="F1515" t="s">
        <v>2651</v>
      </c>
      <c r="G1515" t="s">
        <v>3846</v>
      </c>
      <c r="H1515">
        <v>1130000</v>
      </c>
      <c r="I1515">
        <v>5</v>
      </c>
      <c r="J1515" s="19">
        <v>45839</v>
      </c>
      <c r="L1515">
        <v>117.15</v>
      </c>
      <c r="M1515">
        <v>3.02</v>
      </c>
      <c r="N1515" t="s">
        <v>2618</v>
      </c>
      <c r="O1515" t="s">
        <v>2618</v>
      </c>
      <c r="P1515" t="s">
        <v>2967</v>
      </c>
      <c r="Q1515" t="s">
        <v>2973</v>
      </c>
      <c r="R1515" s="19">
        <v>42142</v>
      </c>
      <c r="S1515" t="s">
        <v>3846</v>
      </c>
      <c r="T1515" t="s">
        <v>3848</v>
      </c>
      <c r="U1515" t="s">
        <v>3854</v>
      </c>
      <c r="V1515" t="s">
        <v>3865</v>
      </c>
      <c r="W1515" t="s">
        <v>3848</v>
      </c>
      <c r="X1515" t="s">
        <v>3868</v>
      </c>
      <c r="Y1515" t="s">
        <v>3873</v>
      </c>
      <c r="Z1515" t="s">
        <v>3873</v>
      </c>
      <c r="AA1515" t="s">
        <v>3873</v>
      </c>
      <c r="AB1515" t="s">
        <v>3873</v>
      </c>
      <c r="AC1515" s="21">
        <v>117.15</v>
      </c>
      <c r="AD1515" s="22">
        <v>3.0200000000000001E-2</v>
      </c>
      <c r="AE1515" t="s">
        <v>3018</v>
      </c>
      <c r="AF1515">
        <v>0</v>
      </c>
      <c r="AG1515" t="s">
        <v>3213</v>
      </c>
    </row>
    <row r="1516" spans="1:33" x14ac:dyDescent="0.55000000000000004">
      <c r="A1516" t="s">
        <v>32</v>
      </c>
      <c r="B1516" t="s">
        <v>40</v>
      </c>
      <c r="C1516" t="s">
        <v>96</v>
      </c>
      <c r="D1516" t="s">
        <v>555</v>
      </c>
      <c r="E1516" t="s">
        <v>2988</v>
      </c>
      <c r="F1516" t="s">
        <v>2651</v>
      </c>
      <c r="G1516" t="s">
        <v>3846</v>
      </c>
      <c r="H1516">
        <v>1185000</v>
      </c>
      <c r="I1516">
        <v>3</v>
      </c>
      <c r="J1516" s="19">
        <v>46204</v>
      </c>
      <c r="L1516">
        <v>97.132999999999996</v>
      </c>
      <c r="M1516">
        <v>3.31</v>
      </c>
      <c r="N1516" t="s">
        <v>2618</v>
      </c>
      <c r="O1516" t="s">
        <v>2618</v>
      </c>
      <c r="P1516" t="s">
        <v>2967</v>
      </c>
      <c r="Q1516" t="s">
        <v>2973</v>
      </c>
      <c r="R1516" s="19">
        <v>42142</v>
      </c>
      <c r="S1516" t="s">
        <v>3846</v>
      </c>
      <c r="T1516" t="s">
        <v>3848</v>
      </c>
      <c r="U1516" t="s">
        <v>3854</v>
      </c>
      <c r="V1516" t="s">
        <v>3865</v>
      </c>
      <c r="W1516" t="s">
        <v>3848</v>
      </c>
      <c r="X1516" t="s">
        <v>3868</v>
      </c>
      <c r="Y1516" t="s">
        <v>3873</v>
      </c>
      <c r="Z1516" t="s">
        <v>3873</v>
      </c>
      <c r="AA1516" t="s">
        <v>3873</v>
      </c>
      <c r="AB1516" t="s">
        <v>3873</v>
      </c>
      <c r="AC1516" s="21">
        <v>97.13</v>
      </c>
      <c r="AD1516" s="22">
        <v>3.3099999999999997E-2</v>
      </c>
      <c r="AE1516" t="s">
        <v>3018</v>
      </c>
      <c r="AF1516">
        <v>0</v>
      </c>
      <c r="AG1516" t="s">
        <v>3214</v>
      </c>
    </row>
    <row r="1517" spans="1:33" x14ac:dyDescent="0.55000000000000004">
      <c r="A1517" t="s">
        <v>32</v>
      </c>
      <c r="B1517" t="s">
        <v>40</v>
      </c>
      <c r="C1517" t="s">
        <v>96</v>
      </c>
      <c r="D1517" t="s">
        <v>556</v>
      </c>
      <c r="E1517" t="s">
        <v>2988</v>
      </c>
      <c r="F1517" t="s">
        <v>2651</v>
      </c>
      <c r="G1517" t="s">
        <v>3846</v>
      </c>
      <c r="H1517">
        <v>1220000</v>
      </c>
      <c r="I1517">
        <v>3.25</v>
      </c>
      <c r="J1517" s="19">
        <v>46569</v>
      </c>
      <c r="L1517">
        <v>97.641999999999996</v>
      </c>
      <c r="M1517">
        <v>3.49</v>
      </c>
      <c r="N1517" t="s">
        <v>2618</v>
      </c>
      <c r="O1517" t="s">
        <v>2618</v>
      </c>
      <c r="P1517" t="s">
        <v>2967</v>
      </c>
      <c r="Q1517" t="s">
        <v>2973</v>
      </c>
      <c r="R1517" s="19">
        <v>42142</v>
      </c>
      <c r="S1517" t="s">
        <v>3846</v>
      </c>
      <c r="T1517" t="s">
        <v>3848</v>
      </c>
      <c r="U1517" t="s">
        <v>3854</v>
      </c>
      <c r="V1517" t="s">
        <v>3865</v>
      </c>
      <c r="W1517" t="s">
        <v>3848</v>
      </c>
      <c r="X1517" t="s">
        <v>3868</v>
      </c>
      <c r="Y1517" t="s">
        <v>3873</v>
      </c>
      <c r="Z1517" t="s">
        <v>3873</v>
      </c>
      <c r="AA1517" t="s">
        <v>3873</v>
      </c>
      <c r="AB1517" t="s">
        <v>3873</v>
      </c>
      <c r="AC1517" s="21">
        <v>97.64</v>
      </c>
      <c r="AD1517" s="22">
        <v>3.49E-2</v>
      </c>
      <c r="AE1517" t="s">
        <v>3018</v>
      </c>
      <c r="AF1517">
        <v>0</v>
      </c>
      <c r="AG1517" t="s">
        <v>3215</v>
      </c>
    </row>
    <row r="1518" spans="1:33" x14ac:dyDescent="0.55000000000000004">
      <c r="A1518" t="s">
        <v>32</v>
      </c>
      <c r="B1518" t="s">
        <v>40</v>
      </c>
      <c r="C1518" t="s">
        <v>96</v>
      </c>
      <c r="D1518" t="s">
        <v>557</v>
      </c>
      <c r="E1518" t="s">
        <v>2988</v>
      </c>
      <c r="F1518" t="s">
        <v>2651</v>
      </c>
      <c r="G1518" t="s">
        <v>3846</v>
      </c>
      <c r="H1518">
        <v>1260000</v>
      </c>
      <c r="I1518">
        <v>3.375</v>
      </c>
      <c r="J1518" s="19">
        <v>46935</v>
      </c>
      <c r="L1518">
        <v>97.048000000000002</v>
      </c>
      <c r="M1518">
        <v>3.66</v>
      </c>
      <c r="N1518" t="s">
        <v>2618</v>
      </c>
      <c r="O1518" t="s">
        <v>2618</v>
      </c>
      <c r="P1518" t="s">
        <v>2967</v>
      </c>
      <c r="Q1518" t="s">
        <v>2973</v>
      </c>
      <c r="R1518" s="19">
        <v>42142</v>
      </c>
      <c r="S1518" t="s">
        <v>3846</v>
      </c>
      <c r="T1518" t="s">
        <v>3848</v>
      </c>
      <c r="U1518" t="s">
        <v>3854</v>
      </c>
      <c r="V1518" t="s">
        <v>3865</v>
      </c>
      <c r="W1518" t="s">
        <v>3848</v>
      </c>
      <c r="X1518" t="s">
        <v>3868</v>
      </c>
      <c r="Y1518" t="s">
        <v>3873</v>
      </c>
      <c r="Z1518" t="s">
        <v>3873</v>
      </c>
      <c r="AA1518" t="s">
        <v>3873</v>
      </c>
      <c r="AB1518" t="s">
        <v>3873</v>
      </c>
      <c r="AC1518" s="21">
        <v>97.05</v>
      </c>
      <c r="AD1518" s="22">
        <v>3.6600000000000001E-2</v>
      </c>
      <c r="AE1518" t="s">
        <v>3018</v>
      </c>
      <c r="AF1518">
        <v>0</v>
      </c>
      <c r="AG1518" t="s">
        <v>3216</v>
      </c>
    </row>
    <row r="1519" spans="1:33" x14ac:dyDescent="0.55000000000000004">
      <c r="A1519" t="s">
        <v>32</v>
      </c>
      <c r="B1519" t="s">
        <v>40</v>
      </c>
      <c r="C1519" t="s">
        <v>96</v>
      </c>
      <c r="D1519" t="s">
        <v>558</v>
      </c>
      <c r="E1519" t="s">
        <v>2988</v>
      </c>
      <c r="F1519" t="s">
        <v>2651</v>
      </c>
      <c r="G1519" t="s">
        <v>3846</v>
      </c>
      <c r="H1519">
        <v>1300000</v>
      </c>
      <c r="I1519">
        <v>3.5</v>
      </c>
      <c r="J1519" s="19">
        <v>47300</v>
      </c>
      <c r="L1519">
        <v>97.382000000000005</v>
      </c>
      <c r="M1519">
        <v>3.74</v>
      </c>
      <c r="N1519" t="s">
        <v>2618</v>
      </c>
      <c r="O1519" t="s">
        <v>2618</v>
      </c>
      <c r="P1519" t="s">
        <v>2967</v>
      </c>
      <c r="Q1519" t="s">
        <v>2973</v>
      </c>
      <c r="R1519" s="19">
        <v>42142</v>
      </c>
      <c r="S1519" t="s">
        <v>3846</v>
      </c>
      <c r="T1519" t="s">
        <v>3848</v>
      </c>
      <c r="U1519" t="s">
        <v>3854</v>
      </c>
      <c r="V1519" t="s">
        <v>3865</v>
      </c>
      <c r="W1519" t="s">
        <v>3848</v>
      </c>
      <c r="X1519" t="s">
        <v>3868</v>
      </c>
      <c r="Y1519" t="s">
        <v>3873</v>
      </c>
      <c r="Z1519" t="s">
        <v>3873</v>
      </c>
      <c r="AA1519" t="s">
        <v>3873</v>
      </c>
      <c r="AB1519" t="s">
        <v>3873</v>
      </c>
      <c r="AC1519" s="21">
        <v>97.38</v>
      </c>
      <c r="AD1519" s="22">
        <v>3.7400000000000003E-2</v>
      </c>
      <c r="AE1519" t="s">
        <v>3018</v>
      </c>
      <c r="AF1519">
        <v>0</v>
      </c>
      <c r="AG1519" t="s">
        <v>3217</v>
      </c>
    </row>
    <row r="1520" spans="1:33" x14ac:dyDescent="0.55000000000000004">
      <c r="A1520" t="s">
        <v>32</v>
      </c>
      <c r="B1520" t="s">
        <v>40</v>
      </c>
      <c r="C1520" t="s">
        <v>96</v>
      </c>
      <c r="D1520" t="s">
        <v>559</v>
      </c>
      <c r="E1520" t="s">
        <v>2988</v>
      </c>
      <c r="F1520" t="s">
        <v>2651</v>
      </c>
      <c r="G1520" t="s">
        <v>3846</v>
      </c>
      <c r="H1520">
        <v>1345000</v>
      </c>
      <c r="I1520">
        <v>3.5</v>
      </c>
      <c r="J1520" s="19">
        <v>47665</v>
      </c>
      <c r="L1520">
        <v>96.457999999999998</v>
      </c>
      <c r="M1520">
        <v>3.81</v>
      </c>
      <c r="N1520" t="s">
        <v>2618</v>
      </c>
      <c r="O1520" t="s">
        <v>2618</v>
      </c>
      <c r="P1520" t="s">
        <v>2967</v>
      </c>
      <c r="Q1520" t="s">
        <v>2973</v>
      </c>
      <c r="R1520" s="19">
        <v>42142</v>
      </c>
      <c r="S1520" t="s">
        <v>3846</v>
      </c>
      <c r="T1520" t="s">
        <v>3848</v>
      </c>
      <c r="U1520" t="s">
        <v>3854</v>
      </c>
      <c r="V1520" t="s">
        <v>3865</v>
      </c>
      <c r="W1520" t="s">
        <v>3848</v>
      </c>
      <c r="X1520" t="s">
        <v>3868</v>
      </c>
      <c r="Y1520" t="s">
        <v>3873</v>
      </c>
      <c r="Z1520" t="s">
        <v>3873</v>
      </c>
      <c r="AA1520" t="s">
        <v>3873</v>
      </c>
      <c r="AB1520" t="s">
        <v>3873</v>
      </c>
      <c r="AC1520" s="21">
        <v>96.46</v>
      </c>
      <c r="AD1520" s="22">
        <v>3.8100000000000002E-2</v>
      </c>
      <c r="AE1520" t="s">
        <v>3018</v>
      </c>
      <c r="AF1520">
        <v>0</v>
      </c>
      <c r="AG1520" t="s">
        <v>3218</v>
      </c>
    </row>
    <row r="1521" spans="1:33" x14ac:dyDescent="0.55000000000000004">
      <c r="A1521" t="s">
        <v>32</v>
      </c>
      <c r="B1521" t="s">
        <v>40</v>
      </c>
      <c r="C1521" t="s">
        <v>96</v>
      </c>
      <c r="D1521" t="s">
        <v>560</v>
      </c>
      <c r="E1521" t="s">
        <v>2988</v>
      </c>
      <c r="F1521" t="s">
        <v>2651</v>
      </c>
      <c r="G1521" t="s">
        <v>3846</v>
      </c>
      <c r="H1521">
        <v>7560000</v>
      </c>
      <c r="I1521">
        <v>4</v>
      </c>
      <c r="J1521" s="19">
        <v>49491</v>
      </c>
      <c r="L1521">
        <v>98.298000000000002</v>
      </c>
      <c r="M1521">
        <v>4.125</v>
      </c>
      <c r="N1521" t="s">
        <v>2618</v>
      </c>
      <c r="O1521" t="s">
        <v>2618</v>
      </c>
      <c r="P1521" t="s">
        <v>2967</v>
      </c>
      <c r="Q1521" t="s">
        <v>2973</v>
      </c>
      <c r="R1521" s="19">
        <v>42142</v>
      </c>
      <c r="S1521" t="s">
        <v>3846</v>
      </c>
      <c r="T1521" t="s">
        <v>3848</v>
      </c>
      <c r="U1521" t="s">
        <v>3854</v>
      </c>
      <c r="V1521" t="s">
        <v>3865</v>
      </c>
      <c r="W1521" t="s">
        <v>3848</v>
      </c>
      <c r="X1521" t="s">
        <v>3868</v>
      </c>
      <c r="Y1521" t="s">
        <v>3873</v>
      </c>
      <c r="Z1521" t="s">
        <v>3873</v>
      </c>
      <c r="AA1521" t="s">
        <v>3873</v>
      </c>
      <c r="AB1521" t="s">
        <v>3873</v>
      </c>
      <c r="AC1521" s="21">
        <v>98.3</v>
      </c>
      <c r="AD1521" s="22">
        <v>4.1200000000000001E-2</v>
      </c>
      <c r="AE1521" t="s">
        <v>3018</v>
      </c>
      <c r="AF1521">
        <v>0</v>
      </c>
      <c r="AG1521" t="s">
        <v>3219</v>
      </c>
    </row>
    <row r="1522" spans="1:33" x14ac:dyDescent="0.55000000000000004">
      <c r="A1522" t="s">
        <v>32</v>
      </c>
      <c r="B1522" t="s">
        <v>40</v>
      </c>
      <c r="C1522" t="s">
        <v>96</v>
      </c>
      <c r="D1522" t="s">
        <v>561</v>
      </c>
      <c r="E1522" t="s">
        <v>2988</v>
      </c>
      <c r="F1522" t="s">
        <v>2651</v>
      </c>
      <c r="G1522" t="s">
        <v>3846</v>
      </c>
      <c r="H1522">
        <v>9190000</v>
      </c>
      <c r="I1522">
        <v>4</v>
      </c>
      <c r="J1522" s="19">
        <v>51318</v>
      </c>
      <c r="L1522">
        <v>96.759</v>
      </c>
      <c r="M1522">
        <v>4.21</v>
      </c>
      <c r="N1522" t="s">
        <v>2618</v>
      </c>
      <c r="O1522" t="s">
        <v>2618</v>
      </c>
      <c r="P1522" t="s">
        <v>2967</v>
      </c>
      <c r="Q1522" t="s">
        <v>2973</v>
      </c>
      <c r="R1522" s="19">
        <v>42142</v>
      </c>
      <c r="S1522" t="s">
        <v>3846</v>
      </c>
      <c r="T1522" t="s">
        <v>3848</v>
      </c>
      <c r="U1522" t="s">
        <v>3854</v>
      </c>
      <c r="V1522" t="s">
        <v>3865</v>
      </c>
      <c r="W1522" t="s">
        <v>3848</v>
      </c>
      <c r="X1522" t="s">
        <v>3868</v>
      </c>
      <c r="Y1522" t="s">
        <v>3873</v>
      </c>
      <c r="Z1522" t="s">
        <v>3873</v>
      </c>
      <c r="AA1522" t="s">
        <v>3873</v>
      </c>
      <c r="AB1522" t="s">
        <v>3873</v>
      </c>
      <c r="AC1522" s="21">
        <v>96.76</v>
      </c>
      <c r="AD1522" s="22">
        <v>4.2099999999999999E-2</v>
      </c>
      <c r="AE1522" t="s">
        <v>3018</v>
      </c>
      <c r="AF1522">
        <v>0</v>
      </c>
      <c r="AG1522" t="s">
        <v>3220</v>
      </c>
    </row>
    <row r="1523" spans="1:33" x14ac:dyDescent="0.55000000000000004">
      <c r="A1523" t="s">
        <v>32</v>
      </c>
      <c r="B1523" t="s">
        <v>40</v>
      </c>
      <c r="C1523" t="s">
        <v>96</v>
      </c>
      <c r="D1523" t="s">
        <v>562</v>
      </c>
      <c r="E1523" t="s">
        <v>2988</v>
      </c>
      <c r="F1523" t="s">
        <v>2651</v>
      </c>
      <c r="G1523" t="s">
        <v>3846</v>
      </c>
      <c r="H1523">
        <v>8900000</v>
      </c>
      <c r="I1523">
        <v>5</v>
      </c>
      <c r="J1523" s="19">
        <v>52779</v>
      </c>
      <c r="L1523">
        <v>107.818</v>
      </c>
      <c r="M1523">
        <v>4.05</v>
      </c>
      <c r="N1523" t="s">
        <v>2618</v>
      </c>
      <c r="O1523" t="s">
        <v>2618</v>
      </c>
      <c r="P1523" t="s">
        <v>2967</v>
      </c>
      <c r="Q1523" t="s">
        <v>2973</v>
      </c>
      <c r="R1523" s="19">
        <v>42142</v>
      </c>
      <c r="S1523" t="s">
        <v>3846</v>
      </c>
      <c r="T1523" t="s">
        <v>3848</v>
      </c>
      <c r="U1523" t="s">
        <v>3854</v>
      </c>
      <c r="V1523" t="s">
        <v>3865</v>
      </c>
      <c r="W1523" t="s">
        <v>3848</v>
      </c>
      <c r="X1523" t="s">
        <v>3868</v>
      </c>
      <c r="Y1523" t="s">
        <v>3873</v>
      </c>
      <c r="Z1523" t="s">
        <v>3873</v>
      </c>
      <c r="AA1523" t="s">
        <v>3873</v>
      </c>
      <c r="AB1523" t="s">
        <v>3873</v>
      </c>
      <c r="AC1523" s="21">
        <v>107.82</v>
      </c>
      <c r="AD1523" s="22">
        <v>4.0500000000000001E-2</v>
      </c>
      <c r="AE1523" t="s">
        <v>3018</v>
      </c>
      <c r="AF1523">
        <v>0</v>
      </c>
      <c r="AG1523" t="s">
        <v>3221</v>
      </c>
    </row>
    <row r="1524" spans="1:33" x14ac:dyDescent="0.55000000000000004">
      <c r="A1524" t="s">
        <v>32</v>
      </c>
      <c r="B1524" t="s">
        <v>40</v>
      </c>
      <c r="C1524" t="s">
        <v>195</v>
      </c>
      <c r="D1524" t="s">
        <v>1180</v>
      </c>
      <c r="E1524" t="s">
        <v>2988</v>
      </c>
      <c r="F1524" t="s">
        <v>2752</v>
      </c>
      <c r="G1524" t="s">
        <v>3846</v>
      </c>
      <c r="H1524">
        <v>2310000</v>
      </c>
      <c r="I1524">
        <v>5</v>
      </c>
      <c r="J1524" s="19">
        <v>43647</v>
      </c>
      <c r="L1524">
        <v>112.02800000000001</v>
      </c>
      <c r="M1524">
        <v>0.98</v>
      </c>
      <c r="N1524" t="s">
        <v>2618</v>
      </c>
      <c r="O1524" t="s">
        <v>2618</v>
      </c>
      <c r="P1524" t="s">
        <v>2965</v>
      </c>
      <c r="Q1524" t="s">
        <v>2618</v>
      </c>
      <c r="R1524" s="19">
        <v>42536</v>
      </c>
      <c r="AE1524" t="s">
        <v>3062</v>
      </c>
      <c r="AF1524">
        <v>0</v>
      </c>
    </row>
    <row r="1525" spans="1:33" x14ac:dyDescent="0.55000000000000004">
      <c r="A1525" t="s">
        <v>32</v>
      </c>
      <c r="B1525" t="s">
        <v>40</v>
      </c>
      <c r="C1525" t="s">
        <v>195</v>
      </c>
      <c r="D1525" t="s">
        <v>1181</v>
      </c>
      <c r="E1525" t="s">
        <v>2988</v>
      </c>
      <c r="F1525" t="s">
        <v>2752</v>
      </c>
      <c r="G1525" t="s">
        <v>3846</v>
      </c>
      <c r="H1525">
        <v>2425000</v>
      </c>
      <c r="I1525">
        <v>5</v>
      </c>
      <c r="J1525" s="19">
        <v>44013</v>
      </c>
      <c r="L1525">
        <v>115.38500000000001</v>
      </c>
      <c r="M1525">
        <v>1.1000000000000001</v>
      </c>
      <c r="N1525" t="s">
        <v>2618</v>
      </c>
      <c r="O1525" t="s">
        <v>2618</v>
      </c>
      <c r="P1525" t="s">
        <v>2965</v>
      </c>
      <c r="Q1525" t="s">
        <v>2618</v>
      </c>
      <c r="R1525" s="19">
        <v>42536</v>
      </c>
      <c r="AE1525" t="s">
        <v>3062</v>
      </c>
      <c r="AF1525">
        <v>0</v>
      </c>
    </row>
    <row r="1526" spans="1:33" x14ac:dyDescent="0.55000000000000004">
      <c r="A1526" t="s">
        <v>32</v>
      </c>
      <c r="B1526" t="s">
        <v>40</v>
      </c>
      <c r="C1526" t="s">
        <v>195</v>
      </c>
      <c r="D1526" t="s">
        <v>1182</v>
      </c>
      <c r="E1526" t="s">
        <v>2988</v>
      </c>
      <c r="F1526" t="s">
        <v>2752</v>
      </c>
      <c r="G1526" t="s">
        <v>3846</v>
      </c>
      <c r="H1526">
        <v>2545000</v>
      </c>
      <c r="I1526">
        <v>5</v>
      </c>
      <c r="J1526" s="19">
        <v>44378</v>
      </c>
      <c r="L1526">
        <v>118.438</v>
      </c>
      <c r="M1526">
        <v>1.22</v>
      </c>
      <c r="N1526" t="s">
        <v>2618</v>
      </c>
      <c r="O1526" t="s">
        <v>2618</v>
      </c>
      <c r="P1526" t="s">
        <v>2969</v>
      </c>
      <c r="Q1526" t="s">
        <v>2618</v>
      </c>
      <c r="R1526" s="19">
        <v>42536</v>
      </c>
      <c r="S1526" t="s">
        <v>2723</v>
      </c>
      <c r="T1526" t="s">
        <v>3848</v>
      </c>
      <c r="U1526" t="s">
        <v>3851</v>
      </c>
      <c r="V1526" t="s">
        <v>3865</v>
      </c>
      <c r="W1526" t="s">
        <v>3848</v>
      </c>
      <c r="X1526" t="s">
        <v>3869</v>
      </c>
      <c r="Y1526" t="s">
        <v>3873</v>
      </c>
      <c r="Z1526" t="s">
        <v>3873</v>
      </c>
      <c r="AA1526" t="s">
        <v>3873</v>
      </c>
      <c r="AB1526" t="s">
        <v>3873</v>
      </c>
      <c r="AC1526" s="21">
        <v>118.44</v>
      </c>
      <c r="AD1526" s="22">
        <v>1.2200000000000001E-2</v>
      </c>
      <c r="AE1526" t="s">
        <v>3062</v>
      </c>
      <c r="AF1526">
        <v>0</v>
      </c>
      <c r="AG1526" t="s">
        <v>3367</v>
      </c>
    </row>
    <row r="1527" spans="1:33" x14ac:dyDescent="0.55000000000000004">
      <c r="A1527" t="s">
        <v>32</v>
      </c>
      <c r="B1527" t="s">
        <v>40</v>
      </c>
      <c r="C1527" t="s">
        <v>195</v>
      </c>
      <c r="D1527" t="s">
        <v>1183</v>
      </c>
      <c r="E1527" t="s">
        <v>2988</v>
      </c>
      <c r="F1527" t="s">
        <v>2752</v>
      </c>
      <c r="G1527" t="s">
        <v>3846</v>
      </c>
      <c r="H1527">
        <v>2675000</v>
      </c>
      <c r="I1527">
        <v>5</v>
      </c>
      <c r="J1527" s="19">
        <v>44743</v>
      </c>
      <c r="L1527">
        <v>120.923</v>
      </c>
      <c r="M1527">
        <v>1.38</v>
      </c>
      <c r="N1527" t="s">
        <v>2618</v>
      </c>
      <c r="O1527" t="s">
        <v>2618</v>
      </c>
      <c r="P1527" t="s">
        <v>2969</v>
      </c>
      <c r="Q1527" t="s">
        <v>2618</v>
      </c>
      <c r="R1527" s="19">
        <v>42536</v>
      </c>
      <c r="S1527" t="s">
        <v>2723</v>
      </c>
      <c r="T1527" t="s">
        <v>3848</v>
      </c>
      <c r="U1527" t="s">
        <v>3851</v>
      </c>
      <c r="V1527" t="s">
        <v>3865</v>
      </c>
      <c r="W1527" t="s">
        <v>3848</v>
      </c>
      <c r="X1527" t="s">
        <v>3869</v>
      </c>
      <c r="Y1527" t="s">
        <v>3873</v>
      </c>
      <c r="Z1527" t="s">
        <v>3873</v>
      </c>
      <c r="AA1527" t="s">
        <v>3873</v>
      </c>
      <c r="AB1527" t="s">
        <v>3873</v>
      </c>
      <c r="AC1527" s="21">
        <v>120.92</v>
      </c>
      <c r="AD1527" s="22">
        <v>1.38E-2</v>
      </c>
      <c r="AE1527" t="s">
        <v>3062</v>
      </c>
      <c r="AF1527">
        <v>0</v>
      </c>
      <c r="AG1527" t="s">
        <v>3368</v>
      </c>
    </row>
    <row r="1528" spans="1:33" x14ac:dyDescent="0.55000000000000004">
      <c r="A1528" t="s">
        <v>32</v>
      </c>
      <c r="B1528" t="s">
        <v>40</v>
      </c>
      <c r="C1528" t="s">
        <v>195</v>
      </c>
      <c r="D1528" t="s">
        <v>1184</v>
      </c>
      <c r="E1528" t="s">
        <v>2988</v>
      </c>
      <c r="F1528" t="s">
        <v>2752</v>
      </c>
      <c r="G1528" t="s">
        <v>3846</v>
      </c>
      <c r="H1528">
        <v>2805000</v>
      </c>
      <c r="I1528">
        <v>5</v>
      </c>
      <c r="J1528" s="19">
        <v>45108</v>
      </c>
      <c r="L1528">
        <v>123.31399999999999</v>
      </c>
      <c r="M1528">
        <v>1.5</v>
      </c>
      <c r="N1528" t="s">
        <v>2618</v>
      </c>
      <c r="O1528" t="s">
        <v>2618</v>
      </c>
      <c r="P1528" t="s">
        <v>2969</v>
      </c>
      <c r="Q1528" t="s">
        <v>2618</v>
      </c>
      <c r="R1528" s="19">
        <v>42536</v>
      </c>
      <c r="S1528" t="s">
        <v>2723</v>
      </c>
      <c r="T1528" t="s">
        <v>3848</v>
      </c>
      <c r="U1528" t="s">
        <v>3851</v>
      </c>
      <c r="V1528" t="s">
        <v>3865</v>
      </c>
      <c r="W1528" t="s">
        <v>3848</v>
      </c>
      <c r="X1528" t="s">
        <v>3869</v>
      </c>
      <c r="Y1528" t="s">
        <v>3873</v>
      </c>
      <c r="Z1528" t="s">
        <v>3873</v>
      </c>
      <c r="AA1528" t="s">
        <v>3873</v>
      </c>
      <c r="AB1528" t="s">
        <v>3873</v>
      </c>
      <c r="AC1528" s="21">
        <v>123.31</v>
      </c>
      <c r="AD1528" s="22">
        <v>1.4999999999999999E-2</v>
      </c>
      <c r="AE1528" t="s">
        <v>3062</v>
      </c>
      <c r="AF1528">
        <v>0</v>
      </c>
      <c r="AG1528" t="s">
        <v>3369</v>
      </c>
    </row>
    <row r="1529" spans="1:33" x14ac:dyDescent="0.55000000000000004">
      <c r="A1529" t="s">
        <v>32</v>
      </c>
      <c r="B1529" t="s">
        <v>40</v>
      </c>
      <c r="C1529" t="s">
        <v>195</v>
      </c>
      <c r="D1529" t="s">
        <v>1185</v>
      </c>
      <c r="E1529" t="s">
        <v>2988</v>
      </c>
      <c r="F1529" t="s">
        <v>2752</v>
      </c>
      <c r="G1529" t="s">
        <v>3846</v>
      </c>
      <c r="H1529">
        <v>2950000</v>
      </c>
      <c r="I1529">
        <v>5</v>
      </c>
      <c r="J1529" s="19">
        <v>45474</v>
      </c>
      <c r="L1529">
        <v>125.224</v>
      </c>
      <c r="M1529">
        <v>1.64</v>
      </c>
      <c r="N1529" t="s">
        <v>2618</v>
      </c>
      <c r="O1529" t="s">
        <v>2618</v>
      </c>
      <c r="P1529" t="s">
        <v>2969</v>
      </c>
      <c r="Q1529" t="s">
        <v>2618</v>
      </c>
      <c r="R1529" s="19">
        <v>42536</v>
      </c>
      <c r="S1529" t="s">
        <v>2723</v>
      </c>
      <c r="T1529" t="s">
        <v>3848</v>
      </c>
      <c r="U1529" t="s">
        <v>3851</v>
      </c>
      <c r="V1529" t="s">
        <v>3865</v>
      </c>
      <c r="W1529" t="s">
        <v>3848</v>
      </c>
      <c r="X1529" t="s">
        <v>3869</v>
      </c>
      <c r="Y1529" t="s">
        <v>3873</v>
      </c>
      <c r="Z1529" t="s">
        <v>3873</v>
      </c>
      <c r="AA1529" t="s">
        <v>3873</v>
      </c>
      <c r="AB1529" t="s">
        <v>3873</v>
      </c>
      <c r="AC1529" s="21">
        <v>125.22</v>
      </c>
      <c r="AD1529" s="22">
        <v>1.6400000000000001E-2</v>
      </c>
      <c r="AE1529" t="s">
        <v>3062</v>
      </c>
      <c r="AF1529">
        <v>0</v>
      </c>
      <c r="AG1529" t="s">
        <v>3370</v>
      </c>
    </row>
    <row r="1530" spans="1:33" x14ac:dyDescent="0.55000000000000004">
      <c r="A1530" t="s">
        <v>32</v>
      </c>
      <c r="B1530" t="s">
        <v>40</v>
      </c>
      <c r="C1530" t="s">
        <v>195</v>
      </c>
      <c r="D1530" t="s">
        <v>1186</v>
      </c>
      <c r="E1530" t="s">
        <v>2988</v>
      </c>
      <c r="F1530" t="s">
        <v>2752</v>
      </c>
      <c r="G1530" t="s">
        <v>3846</v>
      </c>
      <c r="H1530">
        <v>3095000</v>
      </c>
      <c r="I1530">
        <v>5</v>
      </c>
      <c r="J1530" s="19">
        <v>45839</v>
      </c>
      <c r="L1530">
        <v>126.884</v>
      </c>
      <c r="M1530">
        <v>1.77</v>
      </c>
      <c r="N1530" t="s">
        <v>2618</v>
      </c>
      <c r="O1530" t="s">
        <v>2618</v>
      </c>
      <c r="P1530" t="s">
        <v>2969</v>
      </c>
      <c r="Q1530" t="s">
        <v>2618</v>
      </c>
      <c r="R1530" s="19">
        <v>42536</v>
      </c>
      <c r="S1530" t="s">
        <v>2723</v>
      </c>
      <c r="T1530" t="s">
        <v>3848</v>
      </c>
      <c r="U1530" t="s">
        <v>3851</v>
      </c>
      <c r="V1530" t="s">
        <v>3865</v>
      </c>
      <c r="W1530" t="s">
        <v>3848</v>
      </c>
      <c r="X1530" t="s">
        <v>3869</v>
      </c>
      <c r="Y1530" t="s">
        <v>3873</v>
      </c>
      <c r="Z1530" t="s">
        <v>3873</v>
      </c>
      <c r="AA1530" t="s">
        <v>3873</v>
      </c>
      <c r="AB1530" t="s">
        <v>3873</v>
      </c>
      <c r="AC1530" s="21">
        <v>126.88</v>
      </c>
      <c r="AD1530" s="22">
        <v>1.77E-2</v>
      </c>
      <c r="AE1530" t="s">
        <v>3062</v>
      </c>
      <c r="AF1530">
        <v>0</v>
      </c>
      <c r="AG1530" t="s">
        <v>3371</v>
      </c>
    </row>
    <row r="1531" spans="1:33" x14ac:dyDescent="0.55000000000000004">
      <c r="A1531" t="s">
        <v>32</v>
      </c>
      <c r="B1531" t="s">
        <v>40</v>
      </c>
      <c r="C1531" t="s">
        <v>195</v>
      </c>
      <c r="D1531" t="s">
        <v>1187</v>
      </c>
      <c r="E1531" t="s">
        <v>2988</v>
      </c>
      <c r="F1531" t="s">
        <v>2752</v>
      </c>
      <c r="G1531" t="s">
        <v>3846</v>
      </c>
      <c r="H1531">
        <v>3255000</v>
      </c>
      <c r="I1531">
        <v>5</v>
      </c>
      <c r="J1531" s="19">
        <v>46204</v>
      </c>
      <c r="L1531">
        <v>127.908</v>
      </c>
      <c r="M1531">
        <v>1.93</v>
      </c>
      <c r="N1531" t="s">
        <v>2618</v>
      </c>
      <c r="O1531" t="s">
        <v>2618</v>
      </c>
      <c r="P1531" t="s">
        <v>2969</v>
      </c>
      <c r="Q1531" t="s">
        <v>2618</v>
      </c>
      <c r="R1531" s="19">
        <v>42536</v>
      </c>
      <c r="S1531" t="s">
        <v>2723</v>
      </c>
      <c r="T1531" t="s">
        <v>3848</v>
      </c>
      <c r="U1531" t="s">
        <v>3851</v>
      </c>
      <c r="V1531" t="s">
        <v>3865</v>
      </c>
      <c r="W1531" t="s">
        <v>3848</v>
      </c>
      <c r="X1531" t="s">
        <v>3869</v>
      </c>
      <c r="Y1531" t="s">
        <v>3873</v>
      </c>
      <c r="Z1531" t="s">
        <v>3873</v>
      </c>
      <c r="AA1531" t="s">
        <v>3873</v>
      </c>
      <c r="AB1531" t="s">
        <v>3873</v>
      </c>
      <c r="AC1531" s="21">
        <v>127.91</v>
      </c>
      <c r="AD1531" s="22">
        <v>1.9300000000000001E-2</v>
      </c>
      <c r="AE1531" t="s">
        <v>3062</v>
      </c>
      <c r="AF1531">
        <v>0</v>
      </c>
      <c r="AG1531" t="s">
        <v>3372</v>
      </c>
    </row>
    <row r="1532" spans="1:33" x14ac:dyDescent="0.55000000000000004">
      <c r="A1532" t="s">
        <v>32</v>
      </c>
      <c r="B1532" t="s">
        <v>40</v>
      </c>
      <c r="C1532" t="s">
        <v>195</v>
      </c>
      <c r="D1532" t="s">
        <v>1188</v>
      </c>
      <c r="E1532" t="s">
        <v>2988</v>
      </c>
      <c r="F1532" t="s">
        <v>2752</v>
      </c>
      <c r="G1532" t="s">
        <v>3846</v>
      </c>
      <c r="H1532">
        <v>3400000</v>
      </c>
      <c r="I1532">
        <v>4</v>
      </c>
      <c r="J1532" s="19">
        <v>46569</v>
      </c>
      <c r="L1532">
        <v>116.631</v>
      </c>
      <c r="M1532">
        <v>2.15</v>
      </c>
      <c r="N1532" t="s">
        <v>2618</v>
      </c>
      <c r="O1532" t="s">
        <v>2618</v>
      </c>
      <c r="P1532" t="s">
        <v>2969</v>
      </c>
      <c r="Q1532" t="s">
        <v>2618</v>
      </c>
      <c r="R1532" s="19">
        <v>42536</v>
      </c>
      <c r="S1532" t="s">
        <v>2723</v>
      </c>
      <c r="T1532" t="s">
        <v>3848</v>
      </c>
      <c r="U1532" t="s">
        <v>3851</v>
      </c>
      <c r="V1532" t="s">
        <v>3865</v>
      </c>
      <c r="W1532" t="s">
        <v>3848</v>
      </c>
      <c r="X1532" t="s">
        <v>3869</v>
      </c>
      <c r="Y1532" t="s">
        <v>3873</v>
      </c>
      <c r="Z1532" t="s">
        <v>3873</v>
      </c>
      <c r="AA1532" t="s">
        <v>3873</v>
      </c>
      <c r="AB1532" t="s">
        <v>3873</v>
      </c>
      <c r="AC1532" s="21">
        <v>116.63</v>
      </c>
      <c r="AD1532" s="22">
        <v>2.1499999999999998E-2</v>
      </c>
      <c r="AE1532" t="s">
        <v>3062</v>
      </c>
      <c r="AF1532">
        <v>0</v>
      </c>
      <c r="AG1532" t="s">
        <v>3373</v>
      </c>
    </row>
    <row r="1533" spans="1:33" x14ac:dyDescent="0.55000000000000004">
      <c r="A1533" t="s">
        <v>32</v>
      </c>
      <c r="B1533" t="s">
        <v>40</v>
      </c>
      <c r="C1533" t="s">
        <v>195</v>
      </c>
      <c r="D1533" t="s">
        <v>1189</v>
      </c>
      <c r="E1533" t="s">
        <v>2988</v>
      </c>
      <c r="F1533" t="s">
        <v>2752</v>
      </c>
      <c r="G1533" t="s">
        <v>3846</v>
      </c>
      <c r="H1533">
        <v>3530000</v>
      </c>
      <c r="I1533">
        <v>4</v>
      </c>
      <c r="J1533" s="19">
        <v>46935</v>
      </c>
      <c r="L1533">
        <v>115.556</v>
      </c>
      <c r="M1533">
        <v>2.2599999999999998</v>
      </c>
      <c r="N1533" t="s">
        <v>2618</v>
      </c>
      <c r="O1533" t="s">
        <v>2618</v>
      </c>
      <c r="P1533" t="s">
        <v>2969</v>
      </c>
      <c r="Q1533" t="s">
        <v>2618</v>
      </c>
      <c r="R1533" s="19">
        <v>42536</v>
      </c>
      <c r="S1533" t="s">
        <v>2723</v>
      </c>
      <c r="T1533" t="s">
        <v>3848</v>
      </c>
      <c r="U1533" t="s">
        <v>3851</v>
      </c>
      <c r="V1533" t="s">
        <v>3865</v>
      </c>
      <c r="W1533" t="s">
        <v>3848</v>
      </c>
      <c r="X1533" t="s">
        <v>3869</v>
      </c>
      <c r="Y1533" t="s">
        <v>3873</v>
      </c>
      <c r="Z1533" t="s">
        <v>3873</v>
      </c>
      <c r="AA1533" t="s">
        <v>3873</v>
      </c>
      <c r="AB1533" t="s">
        <v>3873</v>
      </c>
      <c r="AC1533" s="21">
        <v>115.56</v>
      </c>
      <c r="AD1533" s="22">
        <v>2.2599999999999999E-2</v>
      </c>
      <c r="AE1533" t="s">
        <v>3062</v>
      </c>
      <c r="AF1533">
        <v>0</v>
      </c>
      <c r="AG1533" t="s">
        <v>3374</v>
      </c>
    </row>
    <row r="1534" spans="1:33" x14ac:dyDescent="0.55000000000000004">
      <c r="A1534" t="s">
        <v>32</v>
      </c>
      <c r="B1534" t="s">
        <v>40</v>
      </c>
      <c r="C1534" t="s">
        <v>195</v>
      </c>
      <c r="D1534" t="s">
        <v>1190</v>
      </c>
      <c r="E1534" t="s">
        <v>2988</v>
      </c>
      <c r="F1534" t="s">
        <v>2752</v>
      </c>
      <c r="G1534" t="s">
        <v>3846</v>
      </c>
      <c r="H1534">
        <v>3665000</v>
      </c>
      <c r="I1534">
        <v>4</v>
      </c>
      <c r="J1534" s="19">
        <v>47300</v>
      </c>
      <c r="L1534">
        <v>114.78100000000001</v>
      </c>
      <c r="M1534">
        <v>2.34</v>
      </c>
      <c r="N1534" t="s">
        <v>2618</v>
      </c>
      <c r="O1534" t="s">
        <v>2618</v>
      </c>
      <c r="P1534" t="s">
        <v>2969</v>
      </c>
      <c r="Q1534" t="s">
        <v>2618</v>
      </c>
      <c r="R1534" s="19">
        <v>42536</v>
      </c>
      <c r="S1534" t="s">
        <v>2723</v>
      </c>
      <c r="T1534" t="s">
        <v>3848</v>
      </c>
      <c r="U1534" t="s">
        <v>3851</v>
      </c>
      <c r="V1534" t="s">
        <v>3865</v>
      </c>
      <c r="W1534" t="s">
        <v>3848</v>
      </c>
      <c r="X1534" t="s">
        <v>3869</v>
      </c>
      <c r="Y1534" t="s">
        <v>3873</v>
      </c>
      <c r="Z1534" t="s">
        <v>3873</v>
      </c>
      <c r="AA1534" t="s">
        <v>3873</v>
      </c>
      <c r="AB1534" t="s">
        <v>3873</v>
      </c>
      <c r="AC1534" s="21">
        <v>114.78</v>
      </c>
      <c r="AD1534" s="22">
        <v>2.3400000000000001E-2</v>
      </c>
      <c r="AE1534" t="s">
        <v>3062</v>
      </c>
      <c r="AF1534">
        <v>0</v>
      </c>
      <c r="AG1534" t="s">
        <v>3375</v>
      </c>
    </row>
    <row r="1535" spans="1:33" x14ac:dyDescent="0.55000000000000004">
      <c r="A1535" t="s">
        <v>32</v>
      </c>
      <c r="B1535" t="s">
        <v>40</v>
      </c>
      <c r="C1535" t="s">
        <v>195</v>
      </c>
      <c r="D1535" t="s">
        <v>1191</v>
      </c>
      <c r="E1535" t="s">
        <v>2988</v>
      </c>
      <c r="F1535" t="s">
        <v>2752</v>
      </c>
      <c r="G1535" t="s">
        <v>3846</v>
      </c>
      <c r="H1535">
        <v>3815000</v>
      </c>
      <c r="I1535">
        <v>4</v>
      </c>
      <c r="J1535" s="19">
        <v>47665</v>
      </c>
      <c r="L1535">
        <v>113.726</v>
      </c>
      <c r="M1535">
        <v>2.4500000000000002</v>
      </c>
      <c r="N1535" t="s">
        <v>2618</v>
      </c>
      <c r="O1535" t="s">
        <v>2618</v>
      </c>
      <c r="P1535" t="s">
        <v>2969</v>
      </c>
      <c r="Q1535" t="s">
        <v>2618</v>
      </c>
      <c r="R1535" s="19">
        <v>42536</v>
      </c>
      <c r="S1535" t="s">
        <v>2723</v>
      </c>
      <c r="T1535" t="s">
        <v>3848</v>
      </c>
      <c r="U1535" t="s">
        <v>3851</v>
      </c>
      <c r="V1535" t="s">
        <v>3865</v>
      </c>
      <c r="W1535" t="s">
        <v>3848</v>
      </c>
      <c r="X1535" t="s">
        <v>3869</v>
      </c>
      <c r="Y1535" t="s">
        <v>3873</v>
      </c>
      <c r="Z1535" t="s">
        <v>3873</v>
      </c>
      <c r="AA1535" t="s">
        <v>3873</v>
      </c>
      <c r="AB1535" t="s">
        <v>3873</v>
      </c>
      <c r="AC1535" s="21">
        <v>113.73</v>
      </c>
      <c r="AD1535" s="22">
        <v>2.4500000000000001E-2</v>
      </c>
      <c r="AE1535" t="s">
        <v>3062</v>
      </c>
      <c r="AF1535">
        <v>0</v>
      </c>
      <c r="AG1535" t="s">
        <v>3376</v>
      </c>
    </row>
    <row r="1536" spans="1:33" x14ac:dyDescent="0.55000000000000004">
      <c r="A1536" t="s">
        <v>32</v>
      </c>
      <c r="B1536" t="s">
        <v>40</v>
      </c>
      <c r="C1536" t="s">
        <v>195</v>
      </c>
      <c r="D1536" t="s">
        <v>1192</v>
      </c>
      <c r="E1536" t="s">
        <v>2988</v>
      </c>
      <c r="F1536" t="s">
        <v>2752</v>
      </c>
      <c r="G1536" t="s">
        <v>3846</v>
      </c>
      <c r="H1536">
        <v>3960000</v>
      </c>
      <c r="I1536">
        <v>4</v>
      </c>
      <c r="J1536" s="19">
        <v>48030</v>
      </c>
      <c r="L1536">
        <v>112.776</v>
      </c>
      <c r="M1536">
        <v>2.5499999999999998</v>
      </c>
      <c r="N1536" t="s">
        <v>2618</v>
      </c>
      <c r="O1536" t="s">
        <v>2618</v>
      </c>
      <c r="P1536" t="s">
        <v>2969</v>
      </c>
      <c r="Q1536" t="s">
        <v>2618</v>
      </c>
      <c r="R1536" s="19">
        <v>42536</v>
      </c>
      <c r="S1536" t="s">
        <v>2723</v>
      </c>
      <c r="T1536" t="s">
        <v>3848</v>
      </c>
      <c r="U1536" t="s">
        <v>3851</v>
      </c>
      <c r="V1536" t="s">
        <v>3865</v>
      </c>
      <c r="W1536" t="s">
        <v>3848</v>
      </c>
      <c r="X1536" t="s">
        <v>3869</v>
      </c>
      <c r="Y1536" t="s">
        <v>3873</v>
      </c>
      <c r="Z1536" t="s">
        <v>3873</v>
      </c>
      <c r="AA1536" t="s">
        <v>3873</v>
      </c>
      <c r="AB1536" t="s">
        <v>3873</v>
      </c>
      <c r="AC1536" s="21">
        <v>112.78</v>
      </c>
      <c r="AD1536" s="22">
        <v>2.5499999999999998E-2</v>
      </c>
      <c r="AE1536" t="s">
        <v>3062</v>
      </c>
      <c r="AF1536">
        <v>0</v>
      </c>
      <c r="AG1536" t="s">
        <v>3377</v>
      </c>
    </row>
    <row r="1537" spans="1:33" x14ac:dyDescent="0.55000000000000004">
      <c r="A1537" t="s">
        <v>32</v>
      </c>
      <c r="B1537" t="s">
        <v>40</v>
      </c>
      <c r="C1537" t="s">
        <v>195</v>
      </c>
      <c r="D1537" t="s">
        <v>1193</v>
      </c>
      <c r="E1537" t="s">
        <v>2988</v>
      </c>
      <c r="F1537" t="s">
        <v>2752</v>
      </c>
      <c r="G1537" t="s">
        <v>3846</v>
      </c>
      <c r="H1537">
        <v>4120000</v>
      </c>
      <c r="I1537">
        <v>4</v>
      </c>
      <c r="J1537" s="19">
        <v>48396</v>
      </c>
      <c r="L1537">
        <v>112.117</v>
      </c>
      <c r="M1537">
        <v>2.62</v>
      </c>
      <c r="N1537" t="s">
        <v>2618</v>
      </c>
      <c r="O1537" t="s">
        <v>2618</v>
      </c>
      <c r="P1537" t="s">
        <v>2969</v>
      </c>
      <c r="Q1537" t="s">
        <v>2618</v>
      </c>
      <c r="R1537" s="19">
        <v>42536</v>
      </c>
      <c r="S1537" t="s">
        <v>2723</v>
      </c>
      <c r="T1537" t="s">
        <v>3848</v>
      </c>
      <c r="U1537" t="s">
        <v>3851</v>
      </c>
      <c r="V1537" t="s">
        <v>3865</v>
      </c>
      <c r="W1537" t="s">
        <v>3848</v>
      </c>
      <c r="X1537" t="s">
        <v>3869</v>
      </c>
      <c r="Y1537" t="s">
        <v>3873</v>
      </c>
      <c r="Z1537" t="s">
        <v>3873</v>
      </c>
      <c r="AA1537" t="s">
        <v>3873</v>
      </c>
      <c r="AB1537" t="s">
        <v>3873</v>
      </c>
      <c r="AC1537" s="21">
        <v>112.12</v>
      </c>
      <c r="AD1537" s="22">
        <v>2.6200000000000001E-2</v>
      </c>
      <c r="AE1537" t="s">
        <v>3062</v>
      </c>
      <c r="AF1537">
        <v>0</v>
      </c>
      <c r="AG1537" t="s">
        <v>3378</v>
      </c>
    </row>
    <row r="1538" spans="1:33" x14ac:dyDescent="0.55000000000000004">
      <c r="A1538" t="s">
        <v>32</v>
      </c>
      <c r="B1538" t="s">
        <v>40</v>
      </c>
      <c r="C1538" t="s">
        <v>195</v>
      </c>
      <c r="D1538" t="s">
        <v>1194</v>
      </c>
      <c r="E1538" t="s">
        <v>2988</v>
      </c>
      <c r="F1538" t="s">
        <v>2752</v>
      </c>
      <c r="G1538" t="s">
        <v>3846</v>
      </c>
      <c r="H1538">
        <v>4285000</v>
      </c>
      <c r="I1538">
        <v>4</v>
      </c>
      <c r="J1538" s="19">
        <v>48761</v>
      </c>
      <c r="L1538">
        <v>111.462</v>
      </c>
      <c r="M1538">
        <v>2.69</v>
      </c>
      <c r="N1538" t="s">
        <v>2618</v>
      </c>
      <c r="O1538" t="s">
        <v>2618</v>
      </c>
      <c r="P1538" t="s">
        <v>2969</v>
      </c>
      <c r="Q1538" t="s">
        <v>2618</v>
      </c>
      <c r="R1538" s="19">
        <v>42536</v>
      </c>
      <c r="S1538" t="s">
        <v>2723</v>
      </c>
      <c r="T1538" t="s">
        <v>3848</v>
      </c>
      <c r="U1538" t="s">
        <v>3851</v>
      </c>
      <c r="V1538" t="s">
        <v>3865</v>
      </c>
      <c r="W1538" t="s">
        <v>3848</v>
      </c>
      <c r="X1538" t="s">
        <v>3869</v>
      </c>
      <c r="Y1538" t="s">
        <v>3873</v>
      </c>
      <c r="Z1538" t="s">
        <v>3873</v>
      </c>
      <c r="AA1538" t="s">
        <v>3873</v>
      </c>
      <c r="AB1538" t="s">
        <v>3873</v>
      </c>
      <c r="AC1538" s="21">
        <v>111.46</v>
      </c>
      <c r="AD1538" s="22">
        <v>2.69E-2</v>
      </c>
      <c r="AE1538" t="s">
        <v>3062</v>
      </c>
      <c r="AF1538">
        <v>0</v>
      </c>
      <c r="AG1538" t="s">
        <v>3379</v>
      </c>
    </row>
    <row r="1539" spans="1:33" x14ac:dyDescent="0.55000000000000004">
      <c r="A1539" t="s">
        <v>32</v>
      </c>
      <c r="B1539" t="s">
        <v>40</v>
      </c>
      <c r="C1539" t="s">
        <v>195</v>
      </c>
      <c r="D1539" t="s">
        <v>1195</v>
      </c>
      <c r="E1539" t="s">
        <v>2988</v>
      </c>
      <c r="F1539" t="s">
        <v>2752</v>
      </c>
      <c r="G1539" t="s">
        <v>3846</v>
      </c>
      <c r="H1539">
        <v>4455000</v>
      </c>
      <c r="I1539">
        <v>4</v>
      </c>
      <c r="J1539" s="19">
        <v>49126</v>
      </c>
      <c r="L1539">
        <v>110.812</v>
      </c>
      <c r="M1539">
        <v>2.76</v>
      </c>
      <c r="N1539" t="s">
        <v>2618</v>
      </c>
      <c r="O1539" t="s">
        <v>2618</v>
      </c>
      <c r="P1539" t="s">
        <v>2969</v>
      </c>
      <c r="Q1539" t="s">
        <v>2618</v>
      </c>
      <c r="R1539" s="19">
        <v>42536</v>
      </c>
      <c r="S1539" t="s">
        <v>2723</v>
      </c>
      <c r="T1539" t="s">
        <v>3848</v>
      </c>
      <c r="U1539" t="s">
        <v>3851</v>
      </c>
      <c r="V1539" t="s">
        <v>3865</v>
      </c>
      <c r="W1539" t="s">
        <v>3848</v>
      </c>
      <c r="X1539" t="s">
        <v>3869</v>
      </c>
      <c r="Y1539" t="s">
        <v>3873</v>
      </c>
      <c r="Z1539" t="s">
        <v>3873</v>
      </c>
      <c r="AA1539" t="s">
        <v>3873</v>
      </c>
      <c r="AB1539" t="s">
        <v>3873</v>
      </c>
      <c r="AC1539" s="21">
        <v>110.81</v>
      </c>
      <c r="AD1539" s="22">
        <v>2.76E-2</v>
      </c>
      <c r="AE1539" t="s">
        <v>3062</v>
      </c>
      <c r="AF1539">
        <v>0</v>
      </c>
      <c r="AG1539" t="s">
        <v>3380</v>
      </c>
    </row>
    <row r="1540" spans="1:33" x14ac:dyDescent="0.55000000000000004">
      <c r="A1540" t="s">
        <v>32</v>
      </c>
      <c r="B1540" t="s">
        <v>40</v>
      </c>
      <c r="C1540" t="s">
        <v>195</v>
      </c>
      <c r="D1540" t="s">
        <v>1196</v>
      </c>
      <c r="E1540" t="s">
        <v>2988</v>
      </c>
      <c r="F1540" t="s">
        <v>2752</v>
      </c>
      <c r="G1540" t="s">
        <v>3846</v>
      </c>
      <c r="H1540">
        <v>4635000</v>
      </c>
      <c r="I1540">
        <v>4</v>
      </c>
      <c r="J1540" s="19">
        <v>49491</v>
      </c>
      <c r="L1540">
        <v>110.258</v>
      </c>
      <c r="M1540">
        <v>2.82</v>
      </c>
      <c r="N1540" t="s">
        <v>2618</v>
      </c>
      <c r="O1540" t="s">
        <v>2618</v>
      </c>
      <c r="P1540" t="s">
        <v>2969</v>
      </c>
      <c r="Q1540" t="s">
        <v>2618</v>
      </c>
      <c r="R1540" s="19">
        <v>42536</v>
      </c>
      <c r="S1540" t="s">
        <v>2723</v>
      </c>
      <c r="T1540" t="s">
        <v>3848</v>
      </c>
      <c r="U1540" t="s">
        <v>3851</v>
      </c>
      <c r="V1540" t="s">
        <v>3865</v>
      </c>
      <c r="W1540" t="s">
        <v>3848</v>
      </c>
      <c r="X1540" t="s">
        <v>3869</v>
      </c>
      <c r="Y1540" t="s">
        <v>3873</v>
      </c>
      <c r="Z1540" t="s">
        <v>3873</v>
      </c>
      <c r="AA1540" t="s">
        <v>3873</v>
      </c>
      <c r="AB1540" t="s">
        <v>3873</v>
      </c>
      <c r="AC1540" s="21">
        <v>110.26</v>
      </c>
      <c r="AD1540" s="22">
        <v>2.8199999999999999E-2</v>
      </c>
      <c r="AE1540" t="s">
        <v>3062</v>
      </c>
      <c r="AF1540">
        <v>0</v>
      </c>
      <c r="AG1540" t="s">
        <v>3381</v>
      </c>
    </row>
    <row r="1541" spans="1:33" x14ac:dyDescent="0.55000000000000004">
      <c r="A1541" t="s">
        <v>32</v>
      </c>
      <c r="B1541" t="s">
        <v>40</v>
      </c>
      <c r="C1541" t="s">
        <v>195</v>
      </c>
      <c r="D1541" t="s">
        <v>1197</v>
      </c>
      <c r="E1541" t="s">
        <v>2988</v>
      </c>
      <c r="F1541" t="s">
        <v>2752</v>
      </c>
      <c r="G1541" t="s">
        <v>3846</v>
      </c>
      <c r="H1541">
        <v>14795000</v>
      </c>
      <c r="I1541">
        <v>3</v>
      </c>
      <c r="J1541" s="19">
        <v>50587</v>
      </c>
      <c r="L1541">
        <v>98.41</v>
      </c>
      <c r="M1541">
        <v>3.1</v>
      </c>
      <c r="N1541" t="s">
        <v>2618</v>
      </c>
      <c r="O1541" t="s">
        <v>2618</v>
      </c>
      <c r="P1541" t="s">
        <v>2969</v>
      </c>
      <c r="Q1541" t="s">
        <v>2618</v>
      </c>
      <c r="R1541" s="19">
        <v>42536</v>
      </c>
      <c r="S1541" t="s">
        <v>2723</v>
      </c>
      <c r="T1541" t="s">
        <v>3848</v>
      </c>
      <c r="U1541" t="s">
        <v>3851</v>
      </c>
      <c r="V1541" t="s">
        <v>3865</v>
      </c>
      <c r="W1541" t="s">
        <v>3848</v>
      </c>
      <c r="X1541" t="s">
        <v>3869</v>
      </c>
      <c r="Y1541" t="s">
        <v>3873</v>
      </c>
      <c r="Z1541" t="s">
        <v>3873</v>
      </c>
      <c r="AA1541" t="s">
        <v>3873</v>
      </c>
      <c r="AB1541" t="s">
        <v>3873</v>
      </c>
      <c r="AC1541" s="21">
        <v>98.41</v>
      </c>
      <c r="AD1541" s="22">
        <v>3.1E-2</v>
      </c>
      <c r="AE1541" t="s">
        <v>3062</v>
      </c>
      <c r="AF1541">
        <v>0</v>
      </c>
      <c r="AG1541" t="s">
        <v>3382</v>
      </c>
    </row>
    <row r="1542" spans="1:33" x14ac:dyDescent="0.55000000000000004">
      <c r="A1542" t="s">
        <v>32</v>
      </c>
      <c r="B1542" t="s">
        <v>40</v>
      </c>
      <c r="C1542" t="s">
        <v>104</v>
      </c>
      <c r="D1542" t="s">
        <v>589</v>
      </c>
      <c r="E1542" t="s">
        <v>2988</v>
      </c>
      <c r="F1542" t="s">
        <v>2658</v>
      </c>
      <c r="G1542" t="s">
        <v>3846</v>
      </c>
      <c r="H1542">
        <v>2320000</v>
      </c>
      <c r="I1542">
        <v>5</v>
      </c>
      <c r="J1542" s="19">
        <v>44743</v>
      </c>
      <c r="L1542">
        <v>117.13200000000001</v>
      </c>
      <c r="M1542">
        <v>1.33</v>
      </c>
      <c r="N1542" t="s">
        <v>2618</v>
      </c>
      <c r="O1542" t="s">
        <v>2618</v>
      </c>
      <c r="P1542" t="s">
        <v>2969</v>
      </c>
      <c r="Q1542" t="s">
        <v>2618</v>
      </c>
      <c r="R1542" s="19">
        <v>42977</v>
      </c>
      <c r="S1542" t="s">
        <v>2723</v>
      </c>
      <c r="T1542" t="s">
        <v>3848</v>
      </c>
      <c r="U1542" t="s">
        <v>3851</v>
      </c>
      <c r="V1542" t="s">
        <v>3865</v>
      </c>
      <c r="W1542" t="s">
        <v>3848</v>
      </c>
      <c r="X1542" t="s">
        <v>3869</v>
      </c>
      <c r="Y1542" t="s">
        <v>3873</v>
      </c>
      <c r="Z1542" t="s">
        <v>3873</v>
      </c>
      <c r="AA1542" t="s">
        <v>3873</v>
      </c>
      <c r="AB1542" t="s">
        <v>3873</v>
      </c>
      <c r="AC1542" s="21">
        <v>117.13</v>
      </c>
      <c r="AD1542" s="22">
        <v>1.3299999999999999E-2</v>
      </c>
      <c r="AE1542" t="s">
        <v>3022</v>
      </c>
      <c r="AF1542">
        <v>0</v>
      </c>
      <c r="AG1542" t="s">
        <v>3231</v>
      </c>
    </row>
    <row r="1543" spans="1:33" x14ac:dyDescent="0.55000000000000004">
      <c r="A1543" t="s">
        <v>32</v>
      </c>
      <c r="B1543" t="s">
        <v>40</v>
      </c>
      <c r="C1543" t="s">
        <v>104</v>
      </c>
      <c r="D1543" t="s">
        <v>590</v>
      </c>
      <c r="E1543" t="s">
        <v>2988</v>
      </c>
      <c r="F1543" t="s">
        <v>2658</v>
      </c>
      <c r="G1543" t="s">
        <v>3846</v>
      </c>
      <c r="H1543">
        <v>2425000</v>
      </c>
      <c r="I1543">
        <v>5</v>
      </c>
      <c r="J1543" s="19">
        <v>45108</v>
      </c>
      <c r="L1543">
        <v>119.3</v>
      </c>
      <c r="M1543">
        <v>1.53</v>
      </c>
      <c r="N1543" t="s">
        <v>2618</v>
      </c>
      <c r="O1543" t="s">
        <v>2618</v>
      </c>
      <c r="P1543" t="s">
        <v>2969</v>
      </c>
      <c r="Q1543" t="s">
        <v>2618</v>
      </c>
      <c r="R1543" s="19">
        <v>42977</v>
      </c>
      <c r="S1543" t="s">
        <v>2723</v>
      </c>
      <c r="T1543" t="s">
        <v>3848</v>
      </c>
      <c r="U1543" t="s">
        <v>3851</v>
      </c>
      <c r="V1543" t="s">
        <v>3865</v>
      </c>
      <c r="W1543" t="s">
        <v>3848</v>
      </c>
      <c r="X1543" t="s">
        <v>3869</v>
      </c>
      <c r="Y1543" t="s">
        <v>3873</v>
      </c>
      <c r="Z1543" t="s">
        <v>3873</v>
      </c>
      <c r="AA1543" t="s">
        <v>3873</v>
      </c>
      <c r="AB1543" t="s">
        <v>3873</v>
      </c>
      <c r="AC1543" s="21">
        <v>119.3</v>
      </c>
      <c r="AD1543" s="22">
        <v>1.5299999999999999E-2</v>
      </c>
      <c r="AE1543" t="s">
        <v>3022</v>
      </c>
      <c r="AF1543">
        <v>0</v>
      </c>
      <c r="AG1543" t="s">
        <v>3232</v>
      </c>
    </row>
    <row r="1544" spans="1:33" x14ac:dyDescent="0.55000000000000004">
      <c r="A1544" t="s">
        <v>32</v>
      </c>
      <c r="B1544" t="s">
        <v>40</v>
      </c>
      <c r="C1544" t="s">
        <v>104</v>
      </c>
      <c r="D1544" t="s">
        <v>591</v>
      </c>
      <c r="E1544" t="s">
        <v>2988</v>
      </c>
      <c r="F1544" t="s">
        <v>2658</v>
      </c>
      <c r="G1544" t="s">
        <v>3846</v>
      </c>
      <c r="H1544">
        <v>2555000</v>
      </c>
      <c r="I1544">
        <v>5</v>
      </c>
      <c r="J1544" s="19">
        <v>45474</v>
      </c>
      <c r="L1544">
        <v>120.923</v>
      </c>
      <c r="M1544">
        <v>1.74</v>
      </c>
      <c r="N1544" t="s">
        <v>2618</v>
      </c>
      <c r="O1544" t="s">
        <v>2618</v>
      </c>
      <c r="P1544" t="s">
        <v>2969</v>
      </c>
      <c r="Q1544" t="s">
        <v>2618</v>
      </c>
      <c r="R1544" s="19">
        <v>42977</v>
      </c>
      <c r="S1544" t="s">
        <v>2723</v>
      </c>
      <c r="T1544" t="s">
        <v>3848</v>
      </c>
      <c r="U1544" t="s">
        <v>3851</v>
      </c>
      <c r="V1544" t="s">
        <v>3865</v>
      </c>
      <c r="W1544" t="s">
        <v>3848</v>
      </c>
      <c r="X1544" t="s">
        <v>3869</v>
      </c>
      <c r="Y1544" t="s">
        <v>3873</v>
      </c>
      <c r="Z1544" t="s">
        <v>3873</v>
      </c>
      <c r="AA1544" t="s">
        <v>3873</v>
      </c>
      <c r="AB1544" t="s">
        <v>3873</v>
      </c>
      <c r="AC1544" s="21">
        <v>120.92</v>
      </c>
      <c r="AD1544" s="22">
        <v>1.7399999999999999E-2</v>
      </c>
      <c r="AE1544" t="s">
        <v>3022</v>
      </c>
      <c r="AF1544">
        <v>0</v>
      </c>
      <c r="AG1544" t="s">
        <v>3233</v>
      </c>
    </row>
    <row r="1545" spans="1:33" x14ac:dyDescent="0.55000000000000004">
      <c r="A1545" t="s">
        <v>32</v>
      </c>
      <c r="B1545" t="s">
        <v>40</v>
      </c>
      <c r="C1545" t="s">
        <v>104</v>
      </c>
      <c r="D1545" t="s">
        <v>592</v>
      </c>
      <c r="E1545" t="s">
        <v>2988</v>
      </c>
      <c r="F1545" t="s">
        <v>2658</v>
      </c>
      <c r="G1545" t="s">
        <v>3846</v>
      </c>
      <c r="H1545">
        <v>2675000</v>
      </c>
      <c r="I1545">
        <v>5</v>
      </c>
      <c r="J1545" s="19">
        <v>45839</v>
      </c>
      <c r="L1545">
        <v>122.142</v>
      </c>
      <c r="M1545">
        <v>1.94</v>
      </c>
      <c r="N1545" t="s">
        <v>2618</v>
      </c>
      <c r="O1545" t="s">
        <v>2618</v>
      </c>
      <c r="P1545" t="s">
        <v>2969</v>
      </c>
      <c r="Q1545" t="s">
        <v>2618</v>
      </c>
      <c r="R1545" s="19">
        <v>42977</v>
      </c>
      <c r="S1545" t="s">
        <v>2723</v>
      </c>
      <c r="T1545" t="s">
        <v>3848</v>
      </c>
      <c r="U1545" t="s">
        <v>3851</v>
      </c>
      <c r="V1545" t="s">
        <v>3865</v>
      </c>
      <c r="W1545" t="s">
        <v>3848</v>
      </c>
      <c r="X1545" t="s">
        <v>3869</v>
      </c>
      <c r="Y1545" t="s">
        <v>3873</v>
      </c>
      <c r="Z1545" t="s">
        <v>3873</v>
      </c>
      <c r="AA1545" t="s">
        <v>3873</v>
      </c>
      <c r="AB1545" t="s">
        <v>3873</v>
      </c>
      <c r="AC1545" s="21">
        <v>122.14</v>
      </c>
      <c r="AD1545" s="22">
        <v>1.9400000000000001E-2</v>
      </c>
      <c r="AE1545" t="s">
        <v>3022</v>
      </c>
      <c r="AF1545">
        <v>0</v>
      </c>
      <c r="AG1545" t="s">
        <v>3234</v>
      </c>
    </row>
    <row r="1546" spans="1:33" x14ac:dyDescent="0.55000000000000004">
      <c r="A1546" t="s">
        <v>32</v>
      </c>
      <c r="B1546" t="s">
        <v>40</v>
      </c>
      <c r="C1546" t="s">
        <v>104</v>
      </c>
      <c r="D1546" t="s">
        <v>593</v>
      </c>
      <c r="E1546" t="s">
        <v>2988</v>
      </c>
      <c r="F1546" t="s">
        <v>2658</v>
      </c>
      <c r="G1546" t="s">
        <v>3846</v>
      </c>
      <c r="H1546">
        <v>2810000</v>
      </c>
      <c r="I1546">
        <v>5</v>
      </c>
      <c r="J1546" s="19">
        <v>46204</v>
      </c>
      <c r="L1546">
        <v>123.273</v>
      </c>
      <c r="M1546">
        <v>2.1</v>
      </c>
      <c r="N1546" t="s">
        <v>2618</v>
      </c>
      <c r="O1546" t="s">
        <v>2618</v>
      </c>
      <c r="P1546" t="s">
        <v>2969</v>
      </c>
      <c r="Q1546" t="s">
        <v>2618</v>
      </c>
      <c r="R1546" s="19">
        <v>42977</v>
      </c>
      <c r="S1546" t="s">
        <v>2723</v>
      </c>
      <c r="T1546" t="s">
        <v>3848</v>
      </c>
      <c r="U1546" t="s">
        <v>3851</v>
      </c>
      <c r="V1546" t="s">
        <v>3865</v>
      </c>
      <c r="W1546" t="s">
        <v>3848</v>
      </c>
      <c r="X1546" t="s">
        <v>3869</v>
      </c>
      <c r="Y1546" t="s">
        <v>3873</v>
      </c>
      <c r="Z1546" t="s">
        <v>3873</v>
      </c>
      <c r="AA1546" t="s">
        <v>3873</v>
      </c>
      <c r="AB1546" t="s">
        <v>3873</v>
      </c>
      <c r="AC1546" s="21">
        <v>123.27</v>
      </c>
      <c r="AD1546" s="22">
        <v>2.1000000000000001E-2</v>
      </c>
      <c r="AE1546" t="s">
        <v>3022</v>
      </c>
      <c r="AF1546">
        <v>0</v>
      </c>
      <c r="AG1546" t="s">
        <v>3235</v>
      </c>
    </row>
    <row r="1547" spans="1:33" x14ac:dyDescent="0.55000000000000004">
      <c r="A1547" t="s">
        <v>32</v>
      </c>
      <c r="B1547" t="s">
        <v>40</v>
      </c>
      <c r="C1547" t="s">
        <v>104</v>
      </c>
      <c r="D1547" t="s">
        <v>594</v>
      </c>
      <c r="E1547" t="s">
        <v>2988</v>
      </c>
      <c r="F1547" t="s">
        <v>2658</v>
      </c>
      <c r="G1547" t="s">
        <v>3846</v>
      </c>
      <c r="H1547">
        <v>2950000</v>
      </c>
      <c r="I1547">
        <v>5</v>
      </c>
      <c r="J1547" s="19">
        <v>46569</v>
      </c>
      <c r="L1547">
        <v>123.44499999999999</v>
      </c>
      <c r="M1547">
        <v>2.3199999999999998</v>
      </c>
      <c r="N1547" t="s">
        <v>2618</v>
      </c>
      <c r="O1547" t="s">
        <v>2618</v>
      </c>
      <c r="P1547" t="s">
        <v>2969</v>
      </c>
      <c r="Q1547" t="s">
        <v>2618</v>
      </c>
      <c r="R1547" s="19">
        <v>42977</v>
      </c>
      <c r="S1547" t="s">
        <v>2723</v>
      </c>
      <c r="T1547" t="s">
        <v>3848</v>
      </c>
      <c r="U1547" t="s">
        <v>3851</v>
      </c>
      <c r="V1547" t="s">
        <v>3865</v>
      </c>
      <c r="W1547" t="s">
        <v>3848</v>
      </c>
      <c r="X1547" t="s">
        <v>3869</v>
      </c>
      <c r="Y1547" t="s">
        <v>3873</v>
      </c>
      <c r="Z1547" t="s">
        <v>3873</v>
      </c>
      <c r="AA1547" t="s">
        <v>3873</v>
      </c>
      <c r="AB1547" t="s">
        <v>3873</v>
      </c>
      <c r="AC1547" s="21">
        <v>123.44</v>
      </c>
      <c r="AD1547" s="22">
        <v>2.3199999999999998E-2</v>
      </c>
      <c r="AE1547" t="s">
        <v>3022</v>
      </c>
      <c r="AF1547">
        <v>0</v>
      </c>
      <c r="AG1547" t="s">
        <v>3236</v>
      </c>
    </row>
    <row r="1548" spans="1:33" x14ac:dyDescent="0.55000000000000004">
      <c r="A1548" t="s">
        <v>32</v>
      </c>
      <c r="B1548" t="s">
        <v>40</v>
      </c>
      <c r="C1548" t="s">
        <v>104</v>
      </c>
      <c r="D1548" t="s">
        <v>595</v>
      </c>
      <c r="E1548" t="s">
        <v>2988</v>
      </c>
      <c r="F1548" t="s">
        <v>2658</v>
      </c>
      <c r="G1548" t="s">
        <v>3846</v>
      </c>
      <c r="H1548">
        <v>3100000</v>
      </c>
      <c r="I1548">
        <v>5</v>
      </c>
      <c r="J1548" s="19">
        <v>46935</v>
      </c>
      <c r="L1548">
        <v>122.26300000000001</v>
      </c>
      <c r="M1548">
        <v>2.44</v>
      </c>
      <c r="N1548" t="s">
        <v>2618</v>
      </c>
      <c r="O1548" t="s">
        <v>2618</v>
      </c>
      <c r="P1548" t="s">
        <v>2969</v>
      </c>
      <c r="Q1548" t="s">
        <v>2618</v>
      </c>
      <c r="R1548" s="19">
        <v>42977</v>
      </c>
      <c r="S1548" t="s">
        <v>2723</v>
      </c>
      <c r="T1548" t="s">
        <v>3848</v>
      </c>
      <c r="U1548" t="s">
        <v>3851</v>
      </c>
      <c r="V1548" t="s">
        <v>3865</v>
      </c>
      <c r="W1548" t="s">
        <v>3848</v>
      </c>
      <c r="X1548" t="s">
        <v>3869</v>
      </c>
      <c r="Y1548" t="s">
        <v>3873</v>
      </c>
      <c r="Z1548" t="s">
        <v>3873</v>
      </c>
      <c r="AA1548" t="s">
        <v>3873</v>
      </c>
      <c r="AB1548" t="s">
        <v>3873</v>
      </c>
      <c r="AC1548" s="21">
        <v>122.26</v>
      </c>
      <c r="AD1548" s="22">
        <v>2.4400000000000002E-2</v>
      </c>
      <c r="AE1548" t="s">
        <v>3022</v>
      </c>
      <c r="AF1548">
        <v>0</v>
      </c>
      <c r="AG1548" t="s">
        <v>3237</v>
      </c>
    </row>
    <row r="1549" spans="1:33" x14ac:dyDescent="0.55000000000000004">
      <c r="A1549" t="s">
        <v>32</v>
      </c>
      <c r="B1549" t="s">
        <v>40</v>
      </c>
      <c r="C1549" t="s">
        <v>104</v>
      </c>
      <c r="D1549" t="s">
        <v>596</v>
      </c>
      <c r="E1549" t="s">
        <v>2988</v>
      </c>
      <c r="F1549" t="s">
        <v>2658</v>
      </c>
      <c r="G1549" t="s">
        <v>3846</v>
      </c>
      <c r="H1549">
        <v>3255000</v>
      </c>
      <c r="I1549">
        <v>5</v>
      </c>
      <c r="J1549" s="19">
        <v>47300</v>
      </c>
      <c r="L1549">
        <v>121.288</v>
      </c>
      <c r="M1549">
        <v>2.54</v>
      </c>
      <c r="N1549" t="s">
        <v>2618</v>
      </c>
      <c r="O1549" t="s">
        <v>2618</v>
      </c>
      <c r="P1549" t="s">
        <v>2969</v>
      </c>
      <c r="Q1549" t="s">
        <v>2618</v>
      </c>
      <c r="R1549" s="19">
        <v>42977</v>
      </c>
      <c r="S1549" t="s">
        <v>2723</v>
      </c>
      <c r="T1549" t="s">
        <v>3848</v>
      </c>
      <c r="U1549" t="s">
        <v>3851</v>
      </c>
      <c r="V1549" t="s">
        <v>3865</v>
      </c>
      <c r="W1549" t="s">
        <v>3848</v>
      </c>
      <c r="X1549" t="s">
        <v>3869</v>
      </c>
      <c r="Y1549" t="s">
        <v>3873</v>
      </c>
      <c r="Z1549" t="s">
        <v>3873</v>
      </c>
      <c r="AA1549" t="s">
        <v>3873</v>
      </c>
      <c r="AB1549" t="s">
        <v>3873</v>
      </c>
      <c r="AC1549" s="21">
        <v>121.29</v>
      </c>
      <c r="AD1549" s="22">
        <v>2.5399999999999999E-2</v>
      </c>
      <c r="AE1549" t="s">
        <v>3022</v>
      </c>
      <c r="AF1549">
        <v>0</v>
      </c>
      <c r="AG1549" t="s">
        <v>3238</v>
      </c>
    </row>
    <row r="1550" spans="1:33" x14ac:dyDescent="0.55000000000000004">
      <c r="A1550" t="s">
        <v>32</v>
      </c>
      <c r="B1550" t="s">
        <v>40</v>
      </c>
      <c r="C1550" t="s">
        <v>104</v>
      </c>
      <c r="D1550" t="s">
        <v>597</v>
      </c>
      <c r="E1550" t="s">
        <v>2988</v>
      </c>
      <c r="F1550" t="s">
        <v>2658</v>
      </c>
      <c r="G1550" t="s">
        <v>3846</v>
      </c>
      <c r="H1550">
        <v>3420000</v>
      </c>
      <c r="I1550">
        <v>5</v>
      </c>
      <c r="J1550" s="19">
        <v>47665</v>
      </c>
      <c r="L1550">
        <v>120.419</v>
      </c>
      <c r="M1550">
        <v>2.63</v>
      </c>
      <c r="N1550" t="s">
        <v>2618</v>
      </c>
      <c r="O1550" t="s">
        <v>2618</v>
      </c>
      <c r="P1550" t="s">
        <v>2969</v>
      </c>
      <c r="Q1550" t="s">
        <v>2618</v>
      </c>
      <c r="R1550" s="19">
        <v>42977</v>
      </c>
      <c r="S1550" t="s">
        <v>2723</v>
      </c>
      <c r="T1550" t="s">
        <v>3848</v>
      </c>
      <c r="U1550" t="s">
        <v>3851</v>
      </c>
      <c r="V1550" t="s">
        <v>3865</v>
      </c>
      <c r="W1550" t="s">
        <v>3848</v>
      </c>
      <c r="X1550" t="s">
        <v>3869</v>
      </c>
      <c r="Y1550" t="s">
        <v>3873</v>
      </c>
      <c r="Z1550" t="s">
        <v>3873</v>
      </c>
      <c r="AA1550" t="s">
        <v>3873</v>
      </c>
      <c r="AB1550" t="s">
        <v>3873</v>
      </c>
      <c r="AC1550" s="21">
        <v>120.42</v>
      </c>
      <c r="AD1550" s="22">
        <v>2.63E-2</v>
      </c>
      <c r="AE1550" t="s">
        <v>3022</v>
      </c>
      <c r="AF1550">
        <v>0</v>
      </c>
      <c r="AG1550" t="s">
        <v>3239</v>
      </c>
    </row>
    <row r="1551" spans="1:33" x14ac:dyDescent="0.55000000000000004">
      <c r="A1551" t="s">
        <v>32</v>
      </c>
      <c r="B1551" t="s">
        <v>40</v>
      </c>
      <c r="C1551" t="s">
        <v>104</v>
      </c>
      <c r="D1551" t="s">
        <v>598</v>
      </c>
      <c r="E1551" t="s">
        <v>2988</v>
      </c>
      <c r="F1551" t="s">
        <v>2658</v>
      </c>
      <c r="G1551" t="s">
        <v>3846</v>
      </c>
      <c r="H1551">
        <v>3585000</v>
      </c>
      <c r="I1551">
        <v>5</v>
      </c>
      <c r="J1551" s="19">
        <v>48030</v>
      </c>
      <c r="L1551">
        <v>119.748</v>
      </c>
      <c r="M1551">
        <v>2.7</v>
      </c>
      <c r="N1551" t="s">
        <v>2618</v>
      </c>
      <c r="O1551" t="s">
        <v>2618</v>
      </c>
      <c r="P1551" t="s">
        <v>2969</v>
      </c>
      <c r="Q1551" t="s">
        <v>2618</v>
      </c>
      <c r="R1551" s="19">
        <v>42977</v>
      </c>
      <c r="S1551" t="s">
        <v>2723</v>
      </c>
      <c r="T1551" t="s">
        <v>3848</v>
      </c>
      <c r="U1551" t="s">
        <v>3851</v>
      </c>
      <c r="V1551" t="s">
        <v>3865</v>
      </c>
      <c r="W1551" t="s">
        <v>3848</v>
      </c>
      <c r="X1551" t="s">
        <v>3869</v>
      </c>
      <c r="Y1551" t="s">
        <v>3873</v>
      </c>
      <c r="Z1551" t="s">
        <v>3873</v>
      </c>
      <c r="AA1551" t="s">
        <v>3873</v>
      </c>
      <c r="AB1551" t="s">
        <v>3873</v>
      </c>
      <c r="AC1551" s="21">
        <v>119.75</v>
      </c>
      <c r="AD1551" s="22">
        <v>2.7E-2</v>
      </c>
      <c r="AE1551" t="s">
        <v>3022</v>
      </c>
      <c r="AF1551">
        <v>0</v>
      </c>
      <c r="AG1551" t="s">
        <v>3240</v>
      </c>
    </row>
    <row r="1552" spans="1:33" x14ac:dyDescent="0.55000000000000004">
      <c r="A1552" t="s">
        <v>32</v>
      </c>
      <c r="B1552" t="s">
        <v>40</v>
      </c>
      <c r="C1552" t="s">
        <v>104</v>
      </c>
      <c r="D1552" t="s">
        <v>599</v>
      </c>
      <c r="E1552" t="s">
        <v>2988</v>
      </c>
      <c r="F1552" t="s">
        <v>2658</v>
      </c>
      <c r="G1552" t="s">
        <v>3846</v>
      </c>
      <c r="H1552">
        <v>3770000</v>
      </c>
      <c r="I1552">
        <v>3</v>
      </c>
      <c r="J1552" s="19">
        <v>48396</v>
      </c>
      <c r="L1552">
        <v>98.58</v>
      </c>
      <c r="M1552">
        <v>3.12</v>
      </c>
      <c r="N1552" t="s">
        <v>2618</v>
      </c>
      <c r="O1552" t="s">
        <v>2618</v>
      </c>
      <c r="P1552" t="s">
        <v>2969</v>
      </c>
      <c r="Q1552" t="s">
        <v>2618</v>
      </c>
      <c r="R1552" s="19">
        <v>42977</v>
      </c>
      <c r="S1552" t="s">
        <v>2723</v>
      </c>
      <c r="T1552" t="s">
        <v>3848</v>
      </c>
      <c r="U1552" t="s">
        <v>3851</v>
      </c>
      <c r="V1552" t="s">
        <v>3865</v>
      </c>
      <c r="W1552" t="s">
        <v>3848</v>
      </c>
      <c r="X1552" t="s">
        <v>3869</v>
      </c>
      <c r="Y1552" t="s">
        <v>3873</v>
      </c>
      <c r="Z1552" t="s">
        <v>3873</v>
      </c>
      <c r="AA1552" t="s">
        <v>3873</v>
      </c>
      <c r="AB1552" t="s">
        <v>3873</v>
      </c>
      <c r="AC1552" s="21">
        <v>98.58</v>
      </c>
      <c r="AD1552" s="22">
        <v>3.1199999999999999E-2</v>
      </c>
      <c r="AE1552" t="s">
        <v>3022</v>
      </c>
      <c r="AF1552">
        <v>0</v>
      </c>
      <c r="AG1552" t="s">
        <v>3241</v>
      </c>
    </row>
    <row r="1553" spans="1:33" x14ac:dyDescent="0.55000000000000004">
      <c r="A1553" t="s">
        <v>32</v>
      </c>
      <c r="B1553" t="s">
        <v>40</v>
      </c>
      <c r="C1553" t="s">
        <v>104</v>
      </c>
      <c r="D1553" t="s">
        <v>600</v>
      </c>
      <c r="E1553" t="s">
        <v>2988</v>
      </c>
      <c r="F1553" t="s">
        <v>2658</v>
      </c>
      <c r="G1553" t="s">
        <v>3846</v>
      </c>
      <c r="H1553">
        <v>3880000</v>
      </c>
      <c r="I1553">
        <v>4</v>
      </c>
      <c r="J1553" s="19">
        <v>48761</v>
      </c>
      <c r="L1553">
        <v>107.05</v>
      </c>
      <c r="M1553">
        <v>3.16</v>
      </c>
      <c r="N1553" t="s">
        <v>2618</v>
      </c>
      <c r="O1553" t="s">
        <v>2618</v>
      </c>
      <c r="P1553" t="s">
        <v>2969</v>
      </c>
      <c r="Q1553" t="s">
        <v>2618</v>
      </c>
      <c r="R1553" s="19">
        <v>42977</v>
      </c>
      <c r="S1553" t="s">
        <v>2723</v>
      </c>
      <c r="T1553" t="s">
        <v>3848</v>
      </c>
      <c r="U1553" t="s">
        <v>3851</v>
      </c>
      <c r="V1553" t="s">
        <v>3865</v>
      </c>
      <c r="W1553" t="s">
        <v>3848</v>
      </c>
      <c r="X1553" t="s">
        <v>3869</v>
      </c>
      <c r="Y1553" t="s">
        <v>3873</v>
      </c>
      <c r="Z1553" t="s">
        <v>3873</v>
      </c>
      <c r="AA1553" t="s">
        <v>3873</v>
      </c>
      <c r="AB1553" t="s">
        <v>3873</v>
      </c>
      <c r="AC1553" s="21">
        <v>107.05</v>
      </c>
      <c r="AD1553" s="22">
        <v>3.1600000000000003E-2</v>
      </c>
      <c r="AE1553" t="s">
        <v>3022</v>
      </c>
      <c r="AF1553">
        <v>0</v>
      </c>
      <c r="AG1553" t="s">
        <v>3242</v>
      </c>
    </row>
    <row r="1554" spans="1:33" x14ac:dyDescent="0.55000000000000004">
      <c r="A1554" t="s">
        <v>32</v>
      </c>
      <c r="B1554" t="s">
        <v>40</v>
      </c>
      <c r="C1554" t="s">
        <v>104</v>
      </c>
      <c r="D1554" t="s">
        <v>601</v>
      </c>
      <c r="E1554" t="s">
        <v>2988</v>
      </c>
      <c r="F1554" t="s">
        <v>2658</v>
      </c>
      <c r="G1554" t="s">
        <v>3846</v>
      </c>
      <c r="H1554">
        <v>4035000</v>
      </c>
      <c r="I1554">
        <v>3.125</v>
      </c>
      <c r="J1554" s="19">
        <v>49126</v>
      </c>
      <c r="L1554">
        <v>98.513000000000005</v>
      </c>
      <c r="M1554">
        <v>3.24</v>
      </c>
      <c r="N1554" t="s">
        <v>2618</v>
      </c>
      <c r="O1554" t="s">
        <v>2618</v>
      </c>
      <c r="P1554" t="s">
        <v>2969</v>
      </c>
      <c r="Q1554" t="s">
        <v>2618</v>
      </c>
      <c r="R1554" s="19">
        <v>42977</v>
      </c>
      <c r="S1554" t="s">
        <v>2723</v>
      </c>
      <c r="T1554" t="s">
        <v>3848</v>
      </c>
      <c r="U1554" t="s">
        <v>3851</v>
      </c>
      <c r="V1554" t="s">
        <v>3865</v>
      </c>
      <c r="W1554" t="s">
        <v>3848</v>
      </c>
      <c r="X1554" t="s">
        <v>3869</v>
      </c>
      <c r="Y1554" t="s">
        <v>3873</v>
      </c>
      <c r="Z1554" t="s">
        <v>3873</v>
      </c>
      <c r="AA1554" t="s">
        <v>3873</v>
      </c>
      <c r="AB1554" t="s">
        <v>3873</v>
      </c>
      <c r="AC1554" s="21">
        <v>98.51</v>
      </c>
      <c r="AD1554" s="22">
        <v>3.2399999999999998E-2</v>
      </c>
      <c r="AE1554" t="s">
        <v>3022</v>
      </c>
      <c r="AF1554">
        <v>0</v>
      </c>
      <c r="AG1554" t="s">
        <v>3243</v>
      </c>
    </row>
    <row r="1555" spans="1:33" x14ac:dyDescent="0.55000000000000004">
      <c r="A1555" t="s">
        <v>32</v>
      </c>
      <c r="B1555" t="s">
        <v>40</v>
      </c>
      <c r="C1555" t="s">
        <v>104</v>
      </c>
      <c r="D1555" t="s">
        <v>602</v>
      </c>
      <c r="E1555" t="s">
        <v>2988</v>
      </c>
      <c r="F1555" t="s">
        <v>2658</v>
      </c>
      <c r="G1555" t="s">
        <v>3846</v>
      </c>
      <c r="H1555">
        <v>4160000</v>
      </c>
      <c r="I1555">
        <v>4</v>
      </c>
      <c r="J1555" s="19">
        <v>49491</v>
      </c>
      <c r="L1555">
        <v>106.09399999999999</v>
      </c>
      <c r="M1555">
        <v>3.27</v>
      </c>
      <c r="N1555" t="s">
        <v>2618</v>
      </c>
      <c r="O1555" t="s">
        <v>2618</v>
      </c>
      <c r="P1555" t="s">
        <v>2969</v>
      </c>
      <c r="Q1555" t="s">
        <v>2618</v>
      </c>
      <c r="R1555" s="19">
        <v>42977</v>
      </c>
      <c r="S1555" t="s">
        <v>2723</v>
      </c>
      <c r="T1555" t="s">
        <v>3848</v>
      </c>
      <c r="U1555" t="s">
        <v>3851</v>
      </c>
      <c r="V1555" t="s">
        <v>3865</v>
      </c>
      <c r="W1555" t="s">
        <v>3848</v>
      </c>
      <c r="X1555" t="s">
        <v>3869</v>
      </c>
      <c r="Y1555" t="s">
        <v>3873</v>
      </c>
      <c r="Z1555" t="s">
        <v>3873</v>
      </c>
      <c r="AA1555" t="s">
        <v>3873</v>
      </c>
      <c r="AB1555" t="s">
        <v>3873</v>
      </c>
      <c r="AC1555" s="21">
        <v>106.09</v>
      </c>
      <c r="AD1555" s="22">
        <v>3.27E-2</v>
      </c>
      <c r="AE1555" t="s">
        <v>3022</v>
      </c>
      <c r="AF1555">
        <v>0</v>
      </c>
      <c r="AG1555" t="s">
        <v>3244</v>
      </c>
    </row>
    <row r="1556" spans="1:33" x14ac:dyDescent="0.55000000000000004">
      <c r="A1556" t="s">
        <v>32</v>
      </c>
      <c r="B1556" t="s">
        <v>40</v>
      </c>
      <c r="C1556" t="s">
        <v>104</v>
      </c>
      <c r="D1556" t="s">
        <v>603</v>
      </c>
      <c r="E1556" t="s">
        <v>2988</v>
      </c>
      <c r="F1556" t="s">
        <v>2658</v>
      </c>
      <c r="G1556" t="s">
        <v>3846</v>
      </c>
      <c r="H1556">
        <v>4330000</v>
      </c>
      <c r="I1556">
        <v>3.25</v>
      </c>
      <c r="J1556" s="19">
        <v>49857</v>
      </c>
      <c r="L1556">
        <v>98.47</v>
      </c>
      <c r="M1556">
        <v>3.36</v>
      </c>
      <c r="N1556" t="s">
        <v>2618</v>
      </c>
      <c r="O1556" t="s">
        <v>2618</v>
      </c>
      <c r="P1556" t="s">
        <v>2969</v>
      </c>
      <c r="Q1556" t="s">
        <v>2618</v>
      </c>
      <c r="R1556" s="19">
        <v>42977</v>
      </c>
      <c r="S1556" t="s">
        <v>2723</v>
      </c>
      <c r="T1556" t="s">
        <v>3848</v>
      </c>
      <c r="U1556" t="s">
        <v>3851</v>
      </c>
      <c r="V1556" t="s">
        <v>3865</v>
      </c>
      <c r="W1556" t="s">
        <v>3848</v>
      </c>
      <c r="X1556" t="s">
        <v>3869</v>
      </c>
      <c r="Y1556" t="s">
        <v>3873</v>
      </c>
      <c r="Z1556" t="s">
        <v>3873</v>
      </c>
      <c r="AA1556" t="s">
        <v>3873</v>
      </c>
      <c r="AB1556" t="s">
        <v>3873</v>
      </c>
      <c r="AC1556" s="21">
        <v>98.47</v>
      </c>
      <c r="AD1556" s="22">
        <v>3.3599999999999998E-2</v>
      </c>
      <c r="AE1556" t="s">
        <v>3022</v>
      </c>
      <c r="AF1556">
        <v>0</v>
      </c>
      <c r="AG1556" t="s">
        <v>3245</v>
      </c>
    </row>
    <row r="1557" spans="1:33" x14ac:dyDescent="0.55000000000000004">
      <c r="A1557" t="s">
        <v>32</v>
      </c>
      <c r="B1557" t="s">
        <v>40</v>
      </c>
      <c r="C1557" t="s">
        <v>280</v>
      </c>
      <c r="D1557" t="s">
        <v>1796</v>
      </c>
      <c r="E1557" t="s">
        <v>2988</v>
      </c>
      <c r="F1557" t="s">
        <v>2833</v>
      </c>
      <c r="G1557" t="s">
        <v>3846</v>
      </c>
      <c r="H1557">
        <v>1550000</v>
      </c>
      <c r="I1557">
        <v>1.575</v>
      </c>
      <c r="J1557" s="19">
        <v>43282</v>
      </c>
      <c r="L1557">
        <v>100</v>
      </c>
      <c r="M1557">
        <v>1.575</v>
      </c>
      <c r="N1557" t="s">
        <v>2618</v>
      </c>
      <c r="O1557" t="s">
        <v>2618</v>
      </c>
      <c r="P1557" t="s">
        <v>2965</v>
      </c>
      <c r="Q1557" t="s">
        <v>2618</v>
      </c>
      <c r="R1557" s="19">
        <v>42977</v>
      </c>
      <c r="AE1557" t="s">
        <v>3022</v>
      </c>
      <c r="AF1557">
        <v>0</v>
      </c>
    </row>
    <row r="1558" spans="1:33" x14ac:dyDescent="0.55000000000000004">
      <c r="A1558" t="s">
        <v>32</v>
      </c>
      <c r="B1558" t="s">
        <v>40</v>
      </c>
      <c r="C1558" t="s">
        <v>280</v>
      </c>
      <c r="D1558" t="s">
        <v>1797</v>
      </c>
      <c r="E1558" t="s">
        <v>2988</v>
      </c>
      <c r="F1558" t="s">
        <v>2833</v>
      </c>
      <c r="G1558" t="s">
        <v>3846</v>
      </c>
      <c r="H1558">
        <v>1905000</v>
      </c>
      <c r="I1558">
        <v>1.7749999999999999</v>
      </c>
      <c r="J1558" s="19">
        <v>43647</v>
      </c>
      <c r="L1558">
        <v>100</v>
      </c>
      <c r="M1558">
        <v>1.7749999999999999</v>
      </c>
      <c r="N1558" t="s">
        <v>2618</v>
      </c>
      <c r="O1558" t="s">
        <v>2618</v>
      </c>
      <c r="P1558" t="s">
        <v>2965</v>
      </c>
      <c r="Q1558" t="s">
        <v>2618</v>
      </c>
      <c r="R1558" s="19">
        <v>42977</v>
      </c>
      <c r="AE1558" t="s">
        <v>3022</v>
      </c>
      <c r="AF1558">
        <v>0</v>
      </c>
    </row>
    <row r="1559" spans="1:33" x14ac:dyDescent="0.55000000000000004">
      <c r="A1559" t="s">
        <v>32</v>
      </c>
      <c r="B1559" t="s">
        <v>40</v>
      </c>
      <c r="C1559" t="s">
        <v>280</v>
      </c>
      <c r="D1559" t="s">
        <v>1798</v>
      </c>
      <c r="E1559" t="s">
        <v>2988</v>
      </c>
      <c r="F1559" t="s">
        <v>2833</v>
      </c>
      <c r="G1559" t="s">
        <v>3846</v>
      </c>
      <c r="H1559">
        <v>2125000</v>
      </c>
      <c r="I1559">
        <v>2.0390000000000001</v>
      </c>
      <c r="J1559" s="19">
        <v>44013</v>
      </c>
      <c r="L1559">
        <v>100</v>
      </c>
      <c r="M1559">
        <v>2.0390000000000001</v>
      </c>
      <c r="N1559" t="s">
        <v>2618</v>
      </c>
      <c r="O1559" t="s">
        <v>2618</v>
      </c>
      <c r="P1559" t="s">
        <v>2965</v>
      </c>
      <c r="Q1559" t="s">
        <v>2618</v>
      </c>
      <c r="R1559" s="19">
        <v>42977</v>
      </c>
      <c r="AE1559" t="s">
        <v>3022</v>
      </c>
      <c r="AF1559">
        <v>0</v>
      </c>
    </row>
    <row r="1560" spans="1:33" x14ac:dyDescent="0.55000000000000004">
      <c r="A1560" t="s">
        <v>32</v>
      </c>
      <c r="B1560" t="s">
        <v>40</v>
      </c>
      <c r="C1560" t="s">
        <v>280</v>
      </c>
      <c r="D1560" t="s">
        <v>1799</v>
      </c>
      <c r="E1560" t="s">
        <v>2988</v>
      </c>
      <c r="F1560" t="s">
        <v>2833</v>
      </c>
      <c r="G1560" t="s">
        <v>3846</v>
      </c>
      <c r="H1560">
        <v>2190000</v>
      </c>
      <c r="I1560">
        <v>2.282</v>
      </c>
      <c r="J1560" s="19">
        <v>44378</v>
      </c>
      <c r="L1560">
        <v>100</v>
      </c>
      <c r="M1560">
        <v>2.282</v>
      </c>
      <c r="N1560" t="s">
        <v>2618</v>
      </c>
      <c r="O1560" t="s">
        <v>2618</v>
      </c>
      <c r="P1560" t="s">
        <v>2969</v>
      </c>
      <c r="Q1560" t="s">
        <v>2618</v>
      </c>
      <c r="R1560" s="19">
        <v>42977</v>
      </c>
      <c r="S1560" t="s">
        <v>2723</v>
      </c>
      <c r="T1560" t="s">
        <v>3848</v>
      </c>
      <c r="U1560" t="s">
        <v>3851</v>
      </c>
      <c r="V1560" t="s">
        <v>3865</v>
      </c>
      <c r="W1560" t="s">
        <v>3848</v>
      </c>
      <c r="X1560" t="s">
        <v>3869</v>
      </c>
      <c r="Y1560" t="s">
        <v>3874</v>
      </c>
      <c r="Z1560" t="s">
        <v>3873</v>
      </c>
      <c r="AA1560" t="s">
        <v>3873</v>
      </c>
      <c r="AB1560" t="s">
        <v>3873</v>
      </c>
      <c r="AC1560" s="21">
        <v>100</v>
      </c>
      <c r="AD1560" s="22">
        <v>2.2800000000000001E-2</v>
      </c>
      <c r="AE1560" t="s">
        <v>3022</v>
      </c>
      <c r="AF1560">
        <v>0</v>
      </c>
      <c r="AG1560" t="s">
        <v>3584</v>
      </c>
    </row>
    <row r="1561" spans="1:33" x14ac:dyDescent="0.55000000000000004">
      <c r="A1561" t="s">
        <v>32</v>
      </c>
      <c r="B1561" t="s">
        <v>40</v>
      </c>
      <c r="C1561" t="s">
        <v>234</v>
      </c>
      <c r="D1561" t="s">
        <v>1423</v>
      </c>
      <c r="E1561" t="s">
        <v>2988</v>
      </c>
      <c r="F1561" t="s">
        <v>2790</v>
      </c>
      <c r="G1561" t="s">
        <v>3846</v>
      </c>
      <c r="H1561">
        <v>1070000</v>
      </c>
      <c r="I1561">
        <v>1.5</v>
      </c>
      <c r="J1561" s="19">
        <v>43435</v>
      </c>
      <c r="L1561">
        <v>100</v>
      </c>
      <c r="M1561">
        <v>1.5</v>
      </c>
      <c r="N1561" t="s">
        <v>2618</v>
      </c>
      <c r="O1561" t="s">
        <v>2618</v>
      </c>
      <c r="P1561" t="s">
        <v>2965</v>
      </c>
      <c r="Q1561" t="s">
        <v>2618</v>
      </c>
      <c r="R1561" s="19">
        <v>43013</v>
      </c>
      <c r="AE1561" t="s">
        <v>3079</v>
      </c>
      <c r="AF1561">
        <v>0</v>
      </c>
    </row>
    <row r="1562" spans="1:33" x14ac:dyDescent="0.55000000000000004">
      <c r="A1562" t="s">
        <v>32</v>
      </c>
      <c r="B1562" t="s">
        <v>40</v>
      </c>
      <c r="C1562" t="s">
        <v>234</v>
      </c>
      <c r="D1562" t="s">
        <v>1424</v>
      </c>
      <c r="E1562" t="s">
        <v>2988</v>
      </c>
      <c r="F1562" t="s">
        <v>2790</v>
      </c>
      <c r="G1562" t="s">
        <v>3846</v>
      </c>
      <c r="H1562">
        <v>1085000</v>
      </c>
      <c r="I1562">
        <v>1.679</v>
      </c>
      <c r="J1562" s="19">
        <v>43800</v>
      </c>
      <c r="L1562">
        <v>100</v>
      </c>
      <c r="M1562">
        <v>1.679</v>
      </c>
      <c r="N1562" t="s">
        <v>2618</v>
      </c>
      <c r="O1562" t="s">
        <v>2618</v>
      </c>
      <c r="P1562" t="s">
        <v>2965</v>
      </c>
      <c r="Q1562" t="s">
        <v>2962</v>
      </c>
      <c r="R1562" s="19">
        <v>43013</v>
      </c>
      <c r="AE1562" t="s">
        <v>3079</v>
      </c>
      <c r="AF1562">
        <v>0</v>
      </c>
    </row>
    <row r="1563" spans="1:33" x14ac:dyDescent="0.55000000000000004">
      <c r="A1563" t="s">
        <v>32</v>
      </c>
      <c r="B1563" t="s">
        <v>40</v>
      </c>
      <c r="C1563" t="s">
        <v>234</v>
      </c>
      <c r="D1563" t="s">
        <v>1425</v>
      </c>
      <c r="E1563" t="s">
        <v>2988</v>
      </c>
      <c r="F1563" t="s">
        <v>2790</v>
      </c>
      <c r="G1563" t="s">
        <v>3846</v>
      </c>
      <c r="H1563">
        <v>1105000</v>
      </c>
      <c r="I1563">
        <v>1.871</v>
      </c>
      <c r="J1563" s="19">
        <v>44166</v>
      </c>
      <c r="L1563">
        <v>100</v>
      </c>
      <c r="M1563">
        <v>1.871</v>
      </c>
      <c r="N1563" t="s">
        <v>2618</v>
      </c>
      <c r="O1563" t="s">
        <v>2618</v>
      </c>
      <c r="P1563" t="s">
        <v>2965</v>
      </c>
      <c r="Q1563" t="s">
        <v>2962</v>
      </c>
      <c r="R1563" s="19">
        <v>43013</v>
      </c>
      <c r="AE1563" t="s">
        <v>3079</v>
      </c>
      <c r="AF1563">
        <v>0</v>
      </c>
    </row>
    <row r="1564" spans="1:33" x14ac:dyDescent="0.55000000000000004">
      <c r="A1564" t="s">
        <v>32</v>
      </c>
      <c r="B1564" t="s">
        <v>40</v>
      </c>
      <c r="C1564" t="s">
        <v>234</v>
      </c>
      <c r="D1564" t="s">
        <v>1426</v>
      </c>
      <c r="E1564" t="s">
        <v>2988</v>
      </c>
      <c r="F1564" t="s">
        <v>2790</v>
      </c>
      <c r="G1564" t="s">
        <v>3846</v>
      </c>
      <c r="H1564">
        <v>1125000</v>
      </c>
      <c r="I1564">
        <v>2.0609999999999999</v>
      </c>
      <c r="J1564" s="19">
        <v>44531</v>
      </c>
      <c r="L1564">
        <v>100</v>
      </c>
      <c r="M1564">
        <v>2.0609999999999999</v>
      </c>
      <c r="N1564" t="s">
        <v>2618</v>
      </c>
      <c r="O1564" t="s">
        <v>2618</v>
      </c>
      <c r="P1564" t="s">
        <v>2968</v>
      </c>
      <c r="Q1564" t="s">
        <v>2963</v>
      </c>
      <c r="R1564" s="19">
        <v>43013</v>
      </c>
      <c r="S1564" t="s">
        <v>3846</v>
      </c>
      <c r="T1564" t="s">
        <v>3848</v>
      </c>
      <c r="U1564" t="s">
        <v>3853</v>
      </c>
      <c r="V1564" t="s">
        <v>3865</v>
      </c>
      <c r="W1564" t="s">
        <v>3848</v>
      </c>
      <c r="X1564" t="s">
        <v>3868</v>
      </c>
      <c r="Y1564" t="s">
        <v>3874</v>
      </c>
      <c r="Z1564" t="s">
        <v>3873</v>
      </c>
      <c r="AA1564" t="s">
        <v>3873</v>
      </c>
      <c r="AB1564" t="s">
        <v>3873</v>
      </c>
      <c r="AC1564" s="21">
        <v>100</v>
      </c>
      <c r="AD1564" s="22">
        <v>2.06E-2</v>
      </c>
      <c r="AE1564" t="s">
        <v>3079</v>
      </c>
      <c r="AF1564">
        <v>0</v>
      </c>
      <c r="AG1564" t="s">
        <v>3448</v>
      </c>
    </row>
    <row r="1565" spans="1:33" x14ac:dyDescent="0.55000000000000004">
      <c r="A1565" t="s">
        <v>32</v>
      </c>
      <c r="B1565" t="s">
        <v>40</v>
      </c>
      <c r="C1565" t="s">
        <v>234</v>
      </c>
      <c r="D1565" t="s">
        <v>1427</v>
      </c>
      <c r="E1565" t="s">
        <v>2988</v>
      </c>
      <c r="F1565" t="s">
        <v>2790</v>
      </c>
      <c r="G1565" t="s">
        <v>3846</v>
      </c>
      <c r="H1565">
        <v>1150000</v>
      </c>
      <c r="I1565">
        <v>2.2410000000000001</v>
      </c>
      <c r="J1565" s="19">
        <v>44896</v>
      </c>
      <c r="L1565">
        <v>100</v>
      </c>
      <c r="M1565">
        <v>2.2410000000000001</v>
      </c>
      <c r="N1565" t="s">
        <v>2618</v>
      </c>
      <c r="O1565" t="s">
        <v>2618</v>
      </c>
      <c r="P1565" t="s">
        <v>2968</v>
      </c>
      <c r="Q1565" t="s">
        <v>2963</v>
      </c>
      <c r="R1565" s="19">
        <v>43013</v>
      </c>
      <c r="S1565" t="s">
        <v>3846</v>
      </c>
      <c r="T1565" t="s">
        <v>3848</v>
      </c>
      <c r="U1565" t="s">
        <v>3853</v>
      </c>
      <c r="V1565" t="s">
        <v>3865</v>
      </c>
      <c r="W1565" t="s">
        <v>3848</v>
      </c>
      <c r="X1565" t="s">
        <v>3868</v>
      </c>
      <c r="Y1565" t="s">
        <v>3874</v>
      </c>
      <c r="Z1565" t="s">
        <v>3873</v>
      </c>
      <c r="AA1565" t="s">
        <v>3873</v>
      </c>
      <c r="AB1565" t="s">
        <v>3873</v>
      </c>
      <c r="AC1565" s="21">
        <v>100</v>
      </c>
      <c r="AD1565" s="22">
        <v>2.24E-2</v>
      </c>
      <c r="AE1565" t="s">
        <v>3079</v>
      </c>
      <c r="AF1565">
        <v>0</v>
      </c>
      <c r="AG1565" t="s">
        <v>3449</v>
      </c>
    </row>
    <row r="1566" spans="1:33" x14ac:dyDescent="0.55000000000000004">
      <c r="A1566" t="s">
        <v>32</v>
      </c>
      <c r="B1566" t="s">
        <v>40</v>
      </c>
      <c r="C1566" t="s">
        <v>234</v>
      </c>
      <c r="D1566" t="s">
        <v>1428</v>
      </c>
      <c r="E1566" t="s">
        <v>2988</v>
      </c>
      <c r="F1566" t="s">
        <v>2790</v>
      </c>
      <c r="G1566" t="s">
        <v>3846</v>
      </c>
      <c r="H1566">
        <v>1180000</v>
      </c>
      <c r="I1566">
        <v>2.411</v>
      </c>
      <c r="J1566" s="19">
        <v>45261</v>
      </c>
      <c r="L1566">
        <v>100</v>
      </c>
      <c r="M1566">
        <v>2.411</v>
      </c>
      <c r="N1566" t="s">
        <v>2618</v>
      </c>
      <c r="O1566" t="s">
        <v>2618</v>
      </c>
      <c r="P1566" t="s">
        <v>2968</v>
      </c>
      <c r="Q1566" t="s">
        <v>2963</v>
      </c>
      <c r="R1566" s="19">
        <v>43013</v>
      </c>
      <c r="S1566" t="s">
        <v>3846</v>
      </c>
      <c r="T1566" t="s">
        <v>3848</v>
      </c>
      <c r="U1566" t="s">
        <v>3853</v>
      </c>
      <c r="V1566" t="s">
        <v>3865</v>
      </c>
      <c r="W1566" t="s">
        <v>3848</v>
      </c>
      <c r="X1566" t="s">
        <v>3868</v>
      </c>
      <c r="Y1566" t="s">
        <v>3874</v>
      </c>
      <c r="Z1566" t="s">
        <v>3873</v>
      </c>
      <c r="AA1566" t="s">
        <v>3873</v>
      </c>
      <c r="AB1566" t="s">
        <v>3873</v>
      </c>
      <c r="AC1566" s="21">
        <v>100</v>
      </c>
      <c r="AD1566" s="22">
        <v>2.41E-2</v>
      </c>
      <c r="AE1566" t="s">
        <v>3079</v>
      </c>
      <c r="AF1566">
        <v>0</v>
      </c>
      <c r="AG1566" t="s">
        <v>3450</v>
      </c>
    </row>
    <row r="1567" spans="1:33" x14ac:dyDescent="0.55000000000000004">
      <c r="A1567" t="s">
        <v>32</v>
      </c>
      <c r="B1567" t="s">
        <v>40</v>
      </c>
      <c r="C1567" t="s">
        <v>234</v>
      </c>
      <c r="D1567" t="s">
        <v>1429</v>
      </c>
      <c r="E1567" t="s">
        <v>2988</v>
      </c>
      <c r="F1567" t="s">
        <v>2790</v>
      </c>
      <c r="G1567" t="s">
        <v>3846</v>
      </c>
      <c r="H1567">
        <v>1210000</v>
      </c>
      <c r="I1567">
        <v>2.6219999999999999</v>
      </c>
      <c r="J1567" s="19">
        <v>45627</v>
      </c>
      <c r="L1567">
        <v>100</v>
      </c>
      <c r="M1567">
        <v>2.6219999999999999</v>
      </c>
      <c r="N1567" t="s">
        <v>2618</v>
      </c>
      <c r="O1567" t="s">
        <v>2618</v>
      </c>
      <c r="P1567" t="s">
        <v>2968</v>
      </c>
      <c r="Q1567" t="s">
        <v>2963</v>
      </c>
      <c r="R1567" s="19">
        <v>43013</v>
      </c>
      <c r="S1567" t="s">
        <v>3846</v>
      </c>
      <c r="T1567" t="s">
        <v>3848</v>
      </c>
      <c r="U1567" t="s">
        <v>3853</v>
      </c>
      <c r="V1567" t="s">
        <v>3865</v>
      </c>
      <c r="W1567" t="s">
        <v>3848</v>
      </c>
      <c r="X1567" t="s">
        <v>3868</v>
      </c>
      <c r="Y1567" t="s">
        <v>3874</v>
      </c>
      <c r="Z1567" t="s">
        <v>3873</v>
      </c>
      <c r="AA1567" t="s">
        <v>3873</v>
      </c>
      <c r="AB1567" t="s">
        <v>3873</v>
      </c>
      <c r="AC1567" s="21">
        <v>100</v>
      </c>
      <c r="AD1567" s="22">
        <v>2.6200000000000001E-2</v>
      </c>
      <c r="AE1567" t="s">
        <v>3079</v>
      </c>
      <c r="AF1567">
        <v>0</v>
      </c>
      <c r="AG1567" t="s">
        <v>3451</v>
      </c>
    </row>
    <row r="1568" spans="1:33" x14ac:dyDescent="0.55000000000000004">
      <c r="A1568" t="s">
        <v>32</v>
      </c>
      <c r="B1568" t="s">
        <v>40</v>
      </c>
      <c r="C1568" t="s">
        <v>234</v>
      </c>
      <c r="D1568" t="s">
        <v>1430</v>
      </c>
      <c r="E1568" t="s">
        <v>2988</v>
      </c>
      <c r="F1568" t="s">
        <v>2790</v>
      </c>
      <c r="G1568" t="s">
        <v>3846</v>
      </c>
      <c r="H1568">
        <v>1240000</v>
      </c>
      <c r="I1568">
        <v>2.762</v>
      </c>
      <c r="J1568" s="19">
        <v>45992</v>
      </c>
      <c r="L1568">
        <v>100</v>
      </c>
      <c r="M1568">
        <v>2.762</v>
      </c>
      <c r="N1568" t="s">
        <v>2618</v>
      </c>
      <c r="O1568" t="s">
        <v>2618</v>
      </c>
      <c r="P1568" t="s">
        <v>2968</v>
      </c>
      <c r="Q1568" t="s">
        <v>2963</v>
      </c>
      <c r="R1568" s="19">
        <v>43013</v>
      </c>
      <c r="S1568" t="s">
        <v>3846</v>
      </c>
      <c r="T1568" t="s">
        <v>3848</v>
      </c>
      <c r="U1568" t="s">
        <v>3853</v>
      </c>
      <c r="V1568" t="s">
        <v>3865</v>
      </c>
      <c r="W1568" t="s">
        <v>3848</v>
      </c>
      <c r="X1568" t="s">
        <v>3868</v>
      </c>
      <c r="Y1568" t="s">
        <v>3874</v>
      </c>
      <c r="Z1568" t="s">
        <v>3873</v>
      </c>
      <c r="AA1568" t="s">
        <v>3873</v>
      </c>
      <c r="AB1568" t="s">
        <v>3873</v>
      </c>
      <c r="AC1568" s="21">
        <v>100</v>
      </c>
      <c r="AD1568" s="22">
        <v>2.76E-2</v>
      </c>
      <c r="AE1568" t="s">
        <v>3079</v>
      </c>
      <c r="AF1568">
        <v>0</v>
      </c>
      <c r="AG1568" t="s">
        <v>3452</v>
      </c>
    </row>
    <row r="1569" spans="1:33" x14ac:dyDescent="0.55000000000000004">
      <c r="A1569" t="s">
        <v>32</v>
      </c>
      <c r="B1569" t="s">
        <v>40</v>
      </c>
      <c r="C1569" t="s">
        <v>234</v>
      </c>
      <c r="D1569" t="s">
        <v>1431</v>
      </c>
      <c r="E1569" t="s">
        <v>2988</v>
      </c>
      <c r="F1569" t="s">
        <v>2790</v>
      </c>
      <c r="G1569" t="s">
        <v>3846</v>
      </c>
      <c r="H1569">
        <v>1275000</v>
      </c>
      <c r="I1569">
        <v>2.8679999999999999</v>
      </c>
      <c r="J1569" s="19">
        <v>46357</v>
      </c>
      <c r="L1569">
        <v>100</v>
      </c>
      <c r="M1569">
        <v>2.8679999999999999</v>
      </c>
      <c r="N1569" t="s">
        <v>2618</v>
      </c>
      <c r="O1569" t="s">
        <v>2618</v>
      </c>
      <c r="P1569" t="s">
        <v>2968</v>
      </c>
      <c r="Q1569" t="s">
        <v>2963</v>
      </c>
      <c r="R1569" s="19">
        <v>43013</v>
      </c>
      <c r="S1569" t="s">
        <v>3846</v>
      </c>
      <c r="T1569" t="s">
        <v>3848</v>
      </c>
      <c r="U1569" t="s">
        <v>3853</v>
      </c>
      <c r="V1569" t="s">
        <v>3865</v>
      </c>
      <c r="W1569" t="s">
        <v>3848</v>
      </c>
      <c r="X1569" t="s">
        <v>3868</v>
      </c>
      <c r="Y1569" t="s">
        <v>3874</v>
      </c>
      <c r="Z1569" t="s">
        <v>3873</v>
      </c>
      <c r="AA1569" t="s">
        <v>3873</v>
      </c>
      <c r="AB1569" t="s">
        <v>3873</v>
      </c>
      <c r="AC1569" s="21">
        <v>100</v>
      </c>
      <c r="AD1569" s="22">
        <v>2.87E-2</v>
      </c>
      <c r="AE1569" t="s">
        <v>3079</v>
      </c>
      <c r="AF1569">
        <v>0</v>
      </c>
      <c r="AG1569" t="s">
        <v>3453</v>
      </c>
    </row>
    <row r="1570" spans="1:33" x14ac:dyDescent="0.55000000000000004">
      <c r="A1570" t="s">
        <v>32</v>
      </c>
      <c r="B1570" t="s">
        <v>40</v>
      </c>
      <c r="C1570" t="s">
        <v>234</v>
      </c>
      <c r="D1570" t="s">
        <v>1432</v>
      </c>
      <c r="E1570" t="s">
        <v>2988</v>
      </c>
      <c r="F1570" t="s">
        <v>2790</v>
      </c>
      <c r="G1570" t="s">
        <v>3846</v>
      </c>
      <c r="H1570">
        <v>1315000</v>
      </c>
      <c r="I1570">
        <v>2.948</v>
      </c>
      <c r="J1570" s="19">
        <v>46722</v>
      </c>
      <c r="L1570">
        <v>100</v>
      </c>
      <c r="M1570">
        <v>2.948</v>
      </c>
      <c r="N1570" t="s">
        <v>2618</v>
      </c>
      <c r="O1570" t="s">
        <v>2618</v>
      </c>
      <c r="P1570" t="s">
        <v>2968</v>
      </c>
      <c r="Q1570" t="s">
        <v>2963</v>
      </c>
      <c r="R1570" s="19">
        <v>43013</v>
      </c>
      <c r="S1570" t="s">
        <v>3846</v>
      </c>
      <c r="T1570" t="s">
        <v>3848</v>
      </c>
      <c r="U1570" t="s">
        <v>3853</v>
      </c>
      <c r="V1570" t="s">
        <v>3865</v>
      </c>
      <c r="W1570" t="s">
        <v>3848</v>
      </c>
      <c r="X1570" t="s">
        <v>3868</v>
      </c>
      <c r="Y1570" t="s">
        <v>3874</v>
      </c>
      <c r="Z1570" t="s">
        <v>3873</v>
      </c>
      <c r="AA1570" t="s">
        <v>3873</v>
      </c>
      <c r="AB1570" t="s">
        <v>3873</v>
      </c>
      <c r="AC1570" s="21">
        <v>100</v>
      </c>
      <c r="AD1570" s="22">
        <v>2.9499999999999998E-2</v>
      </c>
      <c r="AE1570" t="s">
        <v>3079</v>
      </c>
      <c r="AF1570">
        <v>0</v>
      </c>
      <c r="AG1570" t="s">
        <v>3454</v>
      </c>
    </row>
    <row r="1571" spans="1:33" x14ac:dyDescent="0.55000000000000004">
      <c r="A1571" t="s">
        <v>32</v>
      </c>
      <c r="B1571" t="s">
        <v>40</v>
      </c>
      <c r="C1571" t="s">
        <v>234</v>
      </c>
      <c r="D1571" t="s">
        <v>1433</v>
      </c>
      <c r="E1571" t="s">
        <v>2988</v>
      </c>
      <c r="F1571" t="s">
        <v>2790</v>
      </c>
      <c r="G1571" t="s">
        <v>3846</v>
      </c>
      <c r="H1571">
        <v>1355000</v>
      </c>
      <c r="I1571">
        <v>3.048</v>
      </c>
      <c r="J1571" s="19">
        <v>47088</v>
      </c>
      <c r="L1571">
        <v>100</v>
      </c>
      <c r="M1571">
        <v>3.048</v>
      </c>
      <c r="N1571" t="s">
        <v>2618</v>
      </c>
      <c r="O1571" t="s">
        <v>2618</v>
      </c>
      <c r="P1571" t="s">
        <v>2968</v>
      </c>
      <c r="Q1571" t="s">
        <v>2963</v>
      </c>
      <c r="R1571" s="19">
        <v>43013</v>
      </c>
      <c r="S1571" t="s">
        <v>3846</v>
      </c>
      <c r="T1571" t="s">
        <v>3848</v>
      </c>
      <c r="U1571" t="s">
        <v>3853</v>
      </c>
      <c r="V1571" t="s">
        <v>3865</v>
      </c>
      <c r="W1571" t="s">
        <v>3848</v>
      </c>
      <c r="X1571" t="s">
        <v>3868</v>
      </c>
      <c r="Y1571" t="s">
        <v>3874</v>
      </c>
      <c r="Z1571" t="s">
        <v>3873</v>
      </c>
      <c r="AA1571" t="s">
        <v>3873</v>
      </c>
      <c r="AB1571" t="s">
        <v>3873</v>
      </c>
      <c r="AC1571" s="21">
        <v>100</v>
      </c>
      <c r="AD1571" s="22">
        <v>3.0499999999999999E-2</v>
      </c>
      <c r="AE1571" t="s">
        <v>3079</v>
      </c>
      <c r="AF1571">
        <v>0</v>
      </c>
      <c r="AG1571" t="s">
        <v>3455</v>
      </c>
    </row>
    <row r="1572" spans="1:33" x14ac:dyDescent="0.55000000000000004">
      <c r="A1572" t="s">
        <v>32</v>
      </c>
      <c r="B1572" t="s">
        <v>40</v>
      </c>
      <c r="C1572" t="s">
        <v>234</v>
      </c>
      <c r="D1572" t="s">
        <v>1434</v>
      </c>
      <c r="E1572" t="s">
        <v>2988</v>
      </c>
      <c r="F1572" t="s">
        <v>2790</v>
      </c>
      <c r="G1572" t="s">
        <v>3846</v>
      </c>
      <c r="H1572">
        <v>1395000</v>
      </c>
      <c r="I1572">
        <v>3.1379999999999999</v>
      </c>
      <c r="J1572" s="19">
        <v>47453</v>
      </c>
      <c r="L1572">
        <v>100</v>
      </c>
      <c r="M1572">
        <v>3.1379999999999999</v>
      </c>
      <c r="N1572" t="s">
        <v>2618</v>
      </c>
      <c r="O1572" t="s">
        <v>2618</v>
      </c>
      <c r="P1572" t="s">
        <v>2968</v>
      </c>
      <c r="Q1572" t="s">
        <v>2963</v>
      </c>
      <c r="R1572" s="19">
        <v>43013</v>
      </c>
      <c r="S1572" t="s">
        <v>3846</v>
      </c>
      <c r="T1572" t="s">
        <v>3848</v>
      </c>
      <c r="U1572" t="s">
        <v>3853</v>
      </c>
      <c r="V1572" t="s">
        <v>3865</v>
      </c>
      <c r="W1572" t="s">
        <v>3848</v>
      </c>
      <c r="X1572" t="s">
        <v>3868</v>
      </c>
      <c r="Y1572" t="s">
        <v>3874</v>
      </c>
      <c r="Z1572" t="s">
        <v>3873</v>
      </c>
      <c r="AA1572" t="s">
        <v>3873</v>
      </c>
      <c r="AB1572" t="s">
        <v>3873</v>
      </c>
      <c r="AC1572" s="21">
        <v>100</v>
      </c>
      <c r="AD1572" s="22">
        <v>3.1399999999999997E-2</v>
      </c>
      <c r="AE1572" t="s">
        <v>3079</v>
      </c>
      <c r="AF1572">
        <v>0</v>
      </c>
      <c r="AG1572" t="s">
        <v>3456</v>
      </c>
    </row>
    <row r="1573" spans="1:33" x14ac:dyDescent="0.55000000000000004">
      <c r="A1573" t="s">
        <v>32</v>
      </c>
      <c r="B1573" t="s">
        <v>40</v>
      </c>
      <c r="C1573" t="s">
        <v>234</v>
      </c>
      <c r="D1573" t="s">
        <v>1435</v>
      </c>
      <c r="E1573" t="s">
        <v>2988</v>
      </c>
      <c r="F1573" t="s">
        <v>2790</v>
      </c>
      <c r="G1573" t="s">
        <v>3846</v>
      </c>
      <c r="H1573">
        <v>1440000</v>
      </c>
      <c r="I1573">
        <v>3.1880000000000002</v>
      </c>
      <c r="J1573" s="19">
        <v>47818</v>
      </c>
      <c r="L1573">
        <v>100</v>
      </c>
      <c r="M1573">
        <v>3.1880000000000002</v>
      </c>
      <c r="N1573" t="s">
        <v>2618</v>
      </c>
      <c r="O1573" t="s">
        <v>2618</v>
      </c>
      <c r="P1573" t="s">
        <v>2968</v>
      </c>
      <c r="Q1573" t="s">
        <v>2963</v>
      </c>
      <c r="R1573" s="19">
        <v>43013</v>
      </c>
      <c r="S1573" t="s">
        <v>3846</v>
      </c>
      <c r="T1573" t="s">
        <v>3848</v>
      </c>
      <c r="U1573" t="s">
        <v>3853</v>
      </c>
      <c r="V1573" t="s">
        <v>3865</v>
      </c>
      <c r="W1573" t="s">
        <v>3848</v>
      </c>
      <c r="X1573" t="s">
        <v>3868</v>
      </c>
      <c r="Y1573" t="s">
        <v>3874</v>
      </c>
      <c r="Z1573" t="s">
        <v>3873</v>
      </c>
      <c r="AA1573" t="s">
        <v>3873</v>
      </c>
      <c r="AB1573" t="s">
        <v>3873</v>
      </c>
      <c r="AC1573" s="21">
        <v>100</v>
      </c>
      <c r="AD1573" s="22">
        <v>3.1899999999999998E-2</v>
      </c>
      <c r="AE1573" t="s">
        <v>3079</v>
      </c>
      <c r="AF1573">
        <v>0</v>
      </c>
      <c r="AG1573" t="s">
        <v>3457</v>
      </c>
    </row>
    <row r="1574" spans="1:33" x14ac:dyDescent="0.55000000000000004">
      <c r="A1574" t="s">
        <v>32</v>
      </c>
      <c r="B1574" t="s">
        <v>40</v>
      </c>
      <c r="C1574" t="s">
        <v>234</v>
      </c>
      <c r="D1574" t="s">
        <v>1436</v>
      </c>
      <c r="E1574" t="s">
        <v>2988</v>
      </c>
      <c r="F1574" t="s">
        <v>2790</v>
      </c>
      <c r="G1574" t="s">
        <v>3846</v>
      </c>
      <c r="H1574">
        <v>1490000</v>
      </c>
      <c r="I1574">
        <v>3.2679999999999998</v>
      </c>
      <c r="J1574" s="19">
        <v>48183</v>
      </c>
      <c r="L1574">
        <v>100</v>
      </c>
      <c r="M1574">
        <v>3.2679999999999998</v>
      </c>
      <c r="N1574" t="s">
        <v>2618</v>
      </c>
      <c r="O1574" t="s">
        <v>2618</v>
      </c>
      <c r="P1574" t="s">
        <v>2968</v>
      </c>
      <c r="Q1574" t="s">
        <v>2963</v>
      </c>
      <c r="R1574" s="19">
        <v>43013</v>
      </c>
      <c r="S1574" t="s">
        <v>3846</v>
      </c>
      <c r="T1574" t="s">
        <v>3848</v>
      </c>
      <c r="U1574" t="s">
        <v>3853</v>
      </c>
      <c r="V1574" t="s">
        <v>3865</v>
      </c>
      <c r="W1574" t="s">
        <v>3848</v>
      </c>
      <c r="X1574" t="s">
        <v>3868</v>
      </c>
      <c r="Y1574" t="s">
        <v>3874</v>
      </c>
      <c r="Z1574" t="s">
        <v>3873</v>
      </c>
      <c r="AA1574" t="s">
        <v>3873</v>
      </c>
      <c r="AB1574" t="s">
        <v>3873</v>
      </c>
      <c r="AC1574" s="21">
        <v>100</v>
      </c>
      <c r="AD1574" s="22">
        <v>3.27E-2</v>
      </c>
      <c r="AE1574" t="s">
        <v>3079</v>
      </c>
      <c r="AF1574">
        <v>0</v>
      </c>
      <c r="AG1574" t="s">
        <v>3458</v>
      </c>
    </row>
    <row r="1575" spans="1:33" x14ac:dyDescent="0.55000000000000004">
      <c r="A1575" t="s">
        <v>32</v>
      </c>
      <c r="B1575" t="s">
        <v>40</v>
      </c>
      <c r="C1575" t="s">
        <v>234</v>
      </c>
      <c r="D1575" t="s">
        <v>1437</v>
      </c>
      <c r="E1575" t="s">
        <v>2988</v>
      </c>
      <c r="F1575" t="s">
        <v>2790</v>
      </c>
      <c r="G1575" t="s">
        <v>3846</v>
      </c>
      <c r="H1575">
        <v>1540000</v>
      </c>
      <c r="I1575">
        <v>3.3380000000000001</v>
      </c>
      <c r="J1575" s="19">
        <v>48549</v>
      </c>
      <c r="L1575">
        <v>100</v>
      </c>
      <c r="M1575">
        <v>3.3380000000000001</v>
      </c>
      <c r="N1575" t="s">
        <v>2618</v>
      </c>
      <c r="O1575" t="s">
        <v>2618</v>
      </c>
      <c r="P1575" t="s">
        <v>2968</v>
      </c>
      <c r="Q1575" t="s">
        <v>2963</v>
      </c>
      <c r="R1575" s="19">
        <v>43013</v>
      </c>
      <c r="S1575" t="s">
        <v>3846</v>
      </c>
      <c r="T1575" t="s">
        <v>3848</v>
      </c>
      <c r="U1575" t="s">
        <v>3853</v>
      </c>
      <c r="V1575" t="s">
        <v>3865</v>
      </c>
      <c r="W1575" t="s">
        <v>3848</v>
      </c>
      <c r="X1575" t="s">
        <v>3868</v>
      </c>
      <c r="Y1575" t="s">
        <v>3874</v>
      </c>
      <c r="Z1575" t="s">
        <v>3873</v>
      </c>
      <c r="AA1575" t="s">
        <v>3873</v>
      </c>
      <c r="AB1575" t="s">
        <v>3873</v>
      </c>
      <c r="AC1575" s="21">
        <v>100</v>
      </c>
      <c r="AD1575" s="22">
        <v>3.3399999999999999E-2</v>
      </c>
      <c r="AE1575" t="s">
        <v>3079</v>
      </c>
      <c r="AF1575">
        <v>0</v>
      </c>
      <c r="AG1575" t="s">
        <v>3459</v>
      </c>
    </row>
    <row r="1576" spans="1:33" x14ac:dyDescent="0.55000000000000004">
      <c r="A1576" t="s">
        <v>32</v>
      </c>
      <c r="B1576" t="s">
        <v>40</v>
      </c>
      <c r="C1576" t="s">
        <v>234</v>
      </c>
      <c r="D1576" t="s">
        <v>1438</v>
      </c>
      <c r="E1576" t="s">
        <v>2988</v>
      </c>
      <c r="F1576" t="s">
        <v>2790</v>
      </c>
      <c r="G1576" t="s">
        <v>3846</v>
      </c>
      <c r="H1576">
        <v>6725000</v>
      </c>
      <c r="I1576">
        <v>3.5649999999999999</v>
      </c>
      <c r="J1576" s="19">
        <v>50010</v>
      </c>
      <c r="L1576">
        <v>100</v>
      </c>
      <c r="M1576">
        <v>3.5649999999999999</v>
      </c>
      <c r="N1576" t="s">
        <v>2618</v>
      </c>
      <c r="O1576" t="s">
        <v>2618</v>
      </c>
      <c r="P1576" t="s">
        <v>2968</v>
      </c>
      <c r="Q1576" t="s">
        <v>2963</v>
      </c>
      <c r="R1576" s="19">
        <v>43013</v>
      </c>
      <c r="S1576" t="s">
        <v>3846</v>
      </c>
      <c r="T1576" t="s">
        <v>3848</v>
      </c>
      <c r="U1576" t="s">
        <v>3853</v>
      </c>
      <c r="V1576" t="s">
        <v>3865</v>
      </c>
      <c r="W1576" t="s">
        <v>3848</v>
      </c>
      <c r="X1576" t="s">
        <v>3868</v>
      </c>
      <c r="Y1576" t="s">
        <v>3874</v>
      </c>
      <c r="Z1576" t="s">
        <v>3873</v>
      </c>
      <c r="AA1576" t="s">
        <v>3873</v>
      </c>
      <c r="AB1576" t="s">
        <v>3873</v>
      </c>
      <c r="AC1576" s="21">
        <v>100</v>
      </c>
      <c r="AD1576" s="22">
        <v>3.56E-2</v>
      </c>
      <c r="AE1576" t="s">
        <v>3079</v>
      </c>
      <c r="AF1576">
        <v>0</v>
      </c>
      <c r="AG1576" t="s">
        <v>3460</v>
      </c>
    </row>
    <row r="1577" spans="1:33" x14ac:dyDescent="0.55000000000000004">
      <c r="A1577" t="s">
        <v>32</v>
      </c>
      <c r="B1577" t="s">
        <v>56</v>
      </c>
      <c r="C1577" t="s">
        <v>239</v>
      </c>
      <c r="D1577" t="s">
        <v>1473</v>
      </c>
      <c r="E1577" t="s">
        <v>3003</v>
      </c>
      <c r="F1577" t="s">
        <v>2795</v>
      </c>
      <c r="G1577" t="s">
        <v>3846</v>
      </c>
      <c r="H1577">
        <v>49175000</v>
      </c>
      <c r="J1577" s="19">
        <v>50222</v>
      </c>
      <c r="L1577" t="s">
        <v>2618</v>
      </c>
      <c r="N1577" t="s">
        <v>2618</v>
      </c>
      <c r="O1577" t="s">
        <v>2618</v>
      </c>
      <c r="P1577" t="s">
        <v>2618</v>
      </c>
      <c r="Q1577" t="s">
        <v>2618</v>
      </c>
      <c r="R1577" s="19">
        <v>39233</v>
      </c>
      <c r="S1577" t="s">
        <v>3846</v>
      </c>
      <c r="T1577" t="s">
        <v>3848</v>
      </c>
      <c r="U1577" t="s">
        <v>3851</v>
      </c>
      <c r="V1577" t="s">
        <v>3864</v>
      </c>
      <c r="W1577" t="s">
        <v>3848</v>
      </c>
      <c r="X1577" t="s">
        <v>3869</v>
      </c>
      <c r="Y1577" t="s">
        <v>3873</v>
      </c>
      <c r="Z1577" t="s">
        <v>3873</v>
      </c>
      <c r="AA1577" t="s">
        <v>3873</v>
      </c>
      <c r="AB1577" t="s">
        <v>3873</v>
      </c>
      <c r="AC1577" s="21">
        <v>100</v>
      </c>
      <c r="AD1577" t="s">
        <v>3848</v>
      </c>
      <c r="AE1577" t="s">
        <v>3082</v>
      </c>
      <c r="AF1577">
        <v>0</v>
      </c>
      <c r="AG1577" t="s">
        <v>3472</v>
      </c>
    </row>
    <row r="1578" spans="1:33" x14ac:dyDescent="0.55000000000000004">
      <c r="A1578" t="s">
        <v>32</v>
      </c>
      <c r="B1578" t="s">
        <v>56</v>
      </c>
      <c r="C1578" t="s">
        <v>255</v>
      </c>
      <c r="D1578" t="s">
        <v>1596</v>
      </c>
      <c r="E1578" t="s">
        <v>3003</v>
      </c>
      <c r="F1578" t="s">
        <v>2807</v>
      </c>
      <c r="G1578" t="s">
        <v>3846</v>
      </c>
      <c r="J1578" s="19">
        <v>50222</v>
      </c>
      <c r="L1578" t="s">
        <v>2618</v>
      </c>
      <c r="N1578" t="s">
        <v>2618</v>
      </c>
      <c r="O1578" t="s">
        <v>2618</v>
      </c>
      <c r="P1578" t="s">
        <v>2618</v>
      </c>
      <c r="Q1578" t="s">
        <v>2618</v>
      </c>
      <c r="R1578" s="19">
        <v>39233</v>
      </c>
      <c r="S1578" t="s">
        <v>3846</v>
      </c>
      <c r="T1578" t="s">
        <v>3848</v>
      </c>
      <c r="U1578" t="s">
        <v>3851</v>
      </c>
      <c r="V1578" t="s">
        <v>3864</v>
      </c>
      <c r="W1578" t="s">
        <v>3848</v>
      </c>
      <c r="X1578" t="s">
        <v>3869</v>
      </c>
      <c r="Y1578" t="s">
        <v>3874</v>
      </c>
      <c r="Z1578" t="s">
        <v>3874</v>
      </c>
      <c r="AA1578" t="s">
        <v>3873</v>
      </c>
      <c r="AB1578" t="s">
        <v>3873</v>
      </c>
      <c r="AC1578" s="21">
        <v>100</v>
      </c>
      <c r="AD1578" t="s">
        <v>3848</v>
      </c>
      <c r="AE1578" t="s">
        <v>3082</v>
      </c>
      <c r="AF1578">
        <v>0</v>
      </c>
      <c r="AG1578" t="s">
        <v>3496</v>
      </c>
    </row>
    <row r="1579" spans="1:33" x14ac:dyDescent="0.55000000000000004">
      <c r="A1579" t="s">
        <v>32</v>
      </c>
      <c r="B1579" t="s">
        <v>56</v>
      </c>
      <c r="C1579" t="s">
        <v>254</v>
      </c>
      <c r="D1579" t="s">
        <v>1578</v>
      </c>
      <c r="E1579" t="s">
        <v>3003</v>
      </c>
      <c r="F1579" t="s">
        <v>2806</v>
      </c>
      <c r="G1579" t="s">
        <v>3846</v>
      </c>
      <c r="H1579">
        <v>1470000</v>
      </c>
      <c r="I1579">
        <v>4.5</v>
      </c>
      <c r="J1579" s="19">
        <v>40725</v>
      </c>
      <c r="K1579">
        <v>102.824</v>
      </c>
      <c r="L1579" t="s">
        <v>2618</v>
      </c>
      <c r="N1579" t="s">
        <v>2618</v>
      </c>
      <c r="O1579" t="s">
        <v>2618</v>
      </c>
      <c r="P1579" t="s">
        <v>2618</v>
      </c>
      <c r="Q1579" t="s">
        <v>2618</v>
      </c>
      <c r="R1579" s="19">
        <v>39436</v>
      </c>
      <c r="AE1579" t="s">
        <v>3089</v>
      </c>
      <c r="AF1579">
        <v>0</v>
      </c>
    </row>
    <row r="1580" spans="1:33" x14ac:dyDescent="0.55000000000000004">
      <c r="A1580" t="s">
        <v>32</v>
      </c>
      <c r="B1580" t="s">
        <v>56</v>
      </c>
      <c r="C1580" t="s">
        <v>254</v>
      </c>
      <c r="D1580" t="s">
        <v>1579</v>
      </c>
      <c r="E1580" t="s">
        <v>3003</v>
      </c>
      <c r="F1580" t="s">
        <v>2806</v>
      </c>
      <c r="G1580" t="s">
        <v>3846</v>
      </c>
      <c r="H1580">
        <v>1535000</v>
      </c>
      <c r="I1580">
        <v>4.5</v>
      </c>
      <c r="J1580" s="19">
        <v>41091</v>
      </c>
      <c r="K1580">
        <v>103.181</v>
      </c>
      <c r="L1580" t="s">
        <v>2618</v>
      </c>
      <c r="N1580" t="s">
        <v>2618</v>
      </c>
      <c r="O1580" t="s">
        <v>2618</v>
      </c>
      <c r="P1580" t="s">
        <v>2618</v>
      </c>
      <c r="Q1580" t="s">
        <v>2618</v>
      </c>
      <c r="R1580" s="19">
        <v>39436</v>
      </c>
      <c r="AE1580" t="s">
        <v>3089</v>
      </c>
      <c r="AF1580">
        <v>0</v>
      </c>
    </row>
    <row r="1581" spans="1:33" x14ac:dyDescent="0.55000000000000004">
      <c r="A1581" t="s">
        <v>32</v>
      </c>
      <c r="B1581" t="s">
        <v>56</v>
      </c>
      <c r="C1581" t="s">
        <v>254</v>
      </c>
      <c r="D1581" t="s">
        <v>1580</v>
      </c>
      <c r="E1581" t="s">
        <v>3003</v>
      </c>
      <c r="F1581" t="s">
        <v>2806</v>
      </c>
      <c r="G1581" t="s">
        <v>3846</v>
      </c>
      <c r="H1581">
        <v>1605000</v>
      </c>
      <c r="I1581">
        <v>4.5</v>
      </c>
      <c r="J1581" s="19">
        <v>41456</v>
      </c>
      <c r="K1581">
        <v>103.411</v>
      </c>
      <c r="L1581" t="s">
        <v>2618</v>
      </c>
      <c r="N1581" t="s">
        <v>2618</v>
      </c>
      <c r="O1581" t="s">
        <v>2618</v>
      </c>
      <c r="P1581" t="s">
        <v>2618</v>
      </c>
      <c r="Q1581" t="s">
        <v>2618</v>
      </c>
      <c r="R1581" s="19">
        <v>39436</v>
      </c>
      <c r="AE1581" t="s">
        <v>3089</v>
      </c>
      <c r="AF1581">
        <v>0</v>
      </c>
    </row>
    <row r="1582" spans="1:33" x14ac:dyDescent="0.55000000000000004">
      <c r="A1582" t="s">
        <v>32</v>
      </c>
      <c r="B1582" t="s">
        <v>56</v>
      </c>
      <c r="C1582" t="s">
        <v>254</v>
      </c>
      <c r="D1582" t="s">
        <v>1581</v>
      </c>
      <c r="E1582" t="s">
        <v>3003</v>
      </c>
      <c r="F1582" t="s">
        <v>2806</v>
      </c>
      <c r="G1582" t="s">
        <v>3846</v>
      </c>
      <c r="H1582">
        <v>1680000</v>
      </c>
      <c r="I1582">
        <v>5</v>
      </c>
      <c r="J1582" s="19">
        <v>41821</v>
      </c>
      <c r="K1582">
        <v>106.346</v>
      </c>
      <c r="L1582" t="s">
        <v>2618</v>
      </c>
      <c r="N1582" t="s">
        <v>2618</v>
      </c>
      <c r="O1582" t="s">
        <v>2618</v>
      </c>
      <c r="P1582" t="s">
        <v>2618</v>
      </c>
      <c r="Q1582" t="s">
        <v>2618</v>
      </c>
      <c r="R1582" s="19">
        <v>39436</v>
      </c>
      <c r="AE1582" t="s">
        <v>3089</v>
      </c>
      <c r="AF1582">
        <v>0</v>
      </c>
    </row>
    <row r="1583" spans="1:33" x14ac:dyDescent="0.55000000000000004">
      <c r="A1583" t="s">
        <v>32</v>
      </c>
      <c r="B1583" t="s">
        <v>56</v>
      </c>
      <c r="C1583" t="s">
        <v>254</v>
      </c>
      <c r="D1583" t="s">
        <v>1582</v>
      </c>
      <c r="E1583" t="s">
        <v>3003</v>
      </c>
      <c r="F1583" t="s">
        <v>2806</v>
      </c>
      <c r="G1583" t="s">
        <v>3846</v>
      </c>
      <c r="H1583">
        <v>1760000</v>
      </c>
      <c r="I1583">
        <v>5</v>
      </c>
      <c r="J1583" s="19">
        <v>42186</v>
      </c>
      <c r="K1583">
        <v>106.714</v>
      </c>
      <c r="L1583" t="s">
        <v>2618</v>
      </c>
      <c r="N1583" t="s">
        <v>2618</v>
      </c>
      <c r="O1583" t="s">
        <v>2618</v>
      </c>
      <c r="P1583" t="s">
        <v>2965</v>
      </c>
      <c r="Q1583" t="s">
        <v>2618</v>
      </c>
      <c r="R1583" s="19">
        <v>39436</v>
      </c>
      <c r="AE1583" t="s">
        <v>3089</v>
      </c>
      <c r="AF1583">
        <v>0</v>
      </c>
    </row>
    <row r="1584" spans="1:33" x14ac:dyDescent="0.55000000000000004">
      <c r="A1584" t="s">
        <v>32</v>
      </c>
      <c r="B1584" t="s">
        <v>56</v>
      </c>
      <c r="C1584" t="s">
        <v>254</v>
      </c>
      <c r="D1584" t="s">
        <v>1583</v>
      </c>
      <c r="E1584" t="s">
        <v>3003</v>
      </c>
      <c r="F1584" t="s">
        <v>2806</v>
      </c>
      <c r="G1584" t="s">
        <v>3846</v>
      </c>
      <c r="H1584">
        <v>1850000</v>
      </c>
      <c r="I1584">
        <v>5</v>
      </c>
      <c r="J1584" s="19">
        <v>42552</v>
      </c>
      <c r="K1584">
        <v>106.86799999999999</v>
      </c>
      <c r="L1584" t="s">
        <v>2618</v>
      </c>
      <c r="N1584" t="s">
        <v>2618</v>
      </c>
      <c r="O1584" t="s">
        <v>2618</v>
      </c>
      <c r="P1584" t="s">
        <v>2965</v>
      </c>
      <c r="Q1584" t="s">
        <v>2618</v>
      </c>
      <c r="R1584" s="19">
        <v>39436</v>
      </c>
      <c r="AE1584" t="s">
        <v>3089</v>
      </c>
      <c r="AF1584">
        <v>0</v>
      </c>
    </row>
    <row r="1585" spans="1:32" x14ac:dyDescent="0.55000000000000004">
      <c r="A1585" t="s">
        <v>32</v>
      </c>
      <c r="B1585" t="s">
        <v>56</v>
      </c>
      <c r="C1585" t="s">
        <v>254</v>
      </c>
      <c r="D1585" t="s">
        <v>1584</v>
      </c>
      <c r="E1585" t="s">
        <v>3003</v>
      </c>
      <c r="F1585" t="s">
        <v>2806</v>
      </c>
      <c r="G1585" t="s">
        <v>3846</v>
      </c>
      <c r="H1585">
        <v>1940000</v>
      </c>
      <c r="I1585">
        <v>5</v>
      </c>
      <c r="J1585" s="19">
        <v>42917</v>
      </c>
      <c r="K1585">
        <v>106.877</v>
      </c>
      <c r="L1585" t="s">
        <v>2618</v>
      </c>
      <c r="N1585" t="s">
        <v>2618</v>
      </c>
      <c r="O1585" t="s">
        <v>2618</v>
      </c>
      <c r="P1585" t="s">
        <v>2965</v>
      </c>
      <c r="Q1585" t="s">
        <v>2618</v>
      </c>
      <c r="R1585" s="19">
        <v>39436</v>
      </c>
      <c r="AE1585" t="s">
        <v>3089</v>
      </c>
      <c r="AF1585">
        <v>0</v>
      </c>
    </row>
    <row r="1586" spans="1:32" x14ac:dyDescent="0.55000000000000004">
      <c r="A1586" t="s">
        <v>32</v>
      </c>
      <c r="B1586" t="s">
        <v>56</v>
      </c>
      <c r="C1586" t="s">
        <v>254</v>
      </c>
      <c r="D1586" t="s">
        <v>1585</v>
      </c>
      <c r="E1586" t="s">
        <v>3003</v>
      </c>
      <c r="F1586" t="s">
        <v>2806</v>
      </c>
      <c r="G1586" t="s">
        <v>3846</v>
      </c>
      <c r="H1586">
        <v>2040000</v>
      </c>
      <c r="I1586">
        <v>5</v>
      </c>
      <c r="J1586" s="19">
        <v>43282</v>
      </c>
      <c r="K1586">
        <v>105.90600000000001</v>
      </c>
      <c r="L1586" t="s">
        <v>2618</v>
      </c>
      <c r="N1586" t="s">
        <v>2618</v>
      </c>
      <c r="O1586" t="s">
        <v>2618</v>
      </c>
      <c r="P1586" t="s">
        <v>2965</v>
      </c>
      <c r="Q1586" t="s">
        <v>2618</v>
      </c>
      <c r="R1586" s="19">
        <v>39436</v>
      </c>
      <c r="AE1586" t="s">
        <v>3089</v>
      </c>
      <c r="AF1586">
        <v>0</v>
      </c>
    </row>
    <row r="1587" spans="1:32" x14ac:dyDescent="0.55000000000000004">
      <c r="A1587" t="s">
        <v>32</v>
      </c>
      <c r="B1587" t="s">
        <v>56</v>
      </c>
      <c r="C1587" t="s">
        <v>254</v>
      </c>
      <c r="D1587" t="s">
        <v>1586</v>
      </c>
      <c r="E1587" t="s">
        <v>3003</v>
      </c>
      <c r="F1587" t="s">
        <v>2806</v>
      </c>
      <c r="G1587" t="s">
        <v>3846</v>
      </c>
      <c r="H1587">
        <v>2140000</v>
      </c>
      <c r="I1587">
        <v>5</v>
      </c>
      <c r="J1587" s="19">
        <v>43647</v>
      </c>
      <c r="K1587">
        <v>105.185</v>
      </c>
      <c r="L1587" t="s">
        <v>2618</v>
      </c>
      <c r="N1587" t="s">
        <v>2618</v>
      </c>
      <c r="O1587" t="s">
        <v>2618</v>
      </c>
      <c r="P1587" t="s">
        <v>2965</v>
      </c>
      <c r="Q1587" t="s">
        <v>2618</v>
      </c>
      <c r="R1587" s="19">
        <v>39436</v>
      </c>
      <c r="AE1587" t="s">
        <v>3089</v>
      </c>
      <c r="AF1587">
        <v>0</v>
      </c>
    </row>
    <row r="1588" spans="1:32" x14ac:dyDescent="0.55000000000000004">
      <c r="A1588" t="s">
        <v>32</v>
      </c>
      <c r="B1588" t="s">
        <v>56</v>
      </c>
      <c r="C1588" t="s">
        <v>254</v>
      </c>
      <c r="D1588" t="s">
        <v>1587</v>
      </c>
      <c r="E1588" t="s">
        <v>3003</v>
      </c>
      <c r="F1588" t="s">
        <v>2806</v>
      </c>
      <c r="G1588" t="s">
        <v>3846</v>
      </c>
      <c r="H1588">
        <v>2250000</v>
      </c>
      <c r="I1588">
        <v>5</v>
      </c>
      <c r="J1588" s="19">
        <v>44013</v>
      </c>
      <c r="K1588">
        <v>104.54900000000001</v>
      </c>
      <c r="L1588" t="s">
        <v>2618</v>
      </c>
      <c r="N1588" t="s">
        <v>2618</v>
      </c>
      <c r="O1588" t="s">
        <v>2618</v>
      </c>
      <c r="P1588" t="s">
        <v>2965</v>
      </c>
      <c r="Q1588" t="s">
        <v>2618</v>
      </c>
      <c r="R1588" s="19">
        <v>39436</v>
      </c>
      <c r="AE1588" t="s">
        <v>3089</v>
      </c>
      <c r="AF1588">
        <v>0</v>
      </c>
    </row>
    <row r="1589" spans="1:32" x14ac:dyDescent="0.55000000000000004">
      <c r="A1589" t="s">
        <v>32</v>
      </c>
      <c r="B1589" t="s">
        <v>56</v>
      </c>
      <c r="C1589" t="s">
        <v>254</v>
      </c>
      <c r="D1589" t="s">
        <v>1588</v>
      </c>
      <c r="E1589" t="s">
        <v>3003</v>
      </c>
      <c r="F1589" t="s">
        <v>2806</v>
      </c>
      <c r="G1589" t="s">
        <v>3846</v>
      </c>
      <c r="H1589">
        <v>2360000</v>
      </c>
      <c r="I1589">
        <v>5</v>
      </c>
      <c r="J1589" s="19">
        <v>44378</v>
      </c>
      <c r="K1589">
        <v>103.996</v>
      </c>
      <c r="L1589" t="s">
        <v>2618</v>
      </c>
      <c r="N1589" t="s">
        <v>2618</v>
      </c>
      <c r="O1589" t="s">
        <v>2618</v>
      </c>
      <c r="P1589" t="s">
        <v>2965</v>
      </c>
      <c r="Q1589" t="s">
        <v>2618</v>
      </c>
      <c r="R1589" s="19">
        <v>39436</v>
      </c>
      <c r="AE1589" t="s">
        <v>3089</v>
      </c>
      <c r="AF1589">
        <v>0</v>
      </c>
    </row>
    <row r="1590" spans="1:32" x14ac:dyDescent="0.55000000000000004">
      <c r="A1590" t="s">
        <v>32</v>
      </c>
      <c r="B1590" t="s">
        <v>56</v>
      </c>
      <c r="C1590" t="s">
        <v>254</v>
      </c>
      <c r="D1590" t="s">
        <v>1589</v>
      </c>
      <c r="E1590" t="s">
        <v>3003</v>
      </c>
      <c r="F1590" t="s">
        <v>2806</v>
      </c>
      <c r="G1590" t="s">
        <v>3846</v>
      </c>
      <c r="H1590">
        <v>2480000</v>
      </c>
      <c r="I1590">
        <v>5</v>
      </c>
      <c r="J1590" s="19">
        <v>44743</v>
      </c>
      <c r="K1590">
        <v>103.52500000000001</v>
      </c>
      <c r="L1590" t="s">
        <v>2618</v>
      </c>
      <c r="N1590" t="s">
        <v>2618</v>
      </c>
      <c r="O1590" t="s">
        <v>2618</v>
      </c>
      <c r="P1590" t="s">
        <v>2965</v>
      </c>
      <c r="Q1590" t="s">
        <v>2618</v>
      </c>
      <c r="R1590" s="19">
        <v>39436</v>
      </c>
      <c r="AE1590" t="s">
        <v>3089</v>
      </c>
      <c r="AF1590">
        <v>0</v>
      </c>
    </row>
    <row r="1591" spans="1:32" x14ac:dyDescent="0.55000000000000004">
      <c r="A1591" t="s">
        <v>32</v>
      </c>
      <c r="B1591" t="s">
        <v>56</v>
      </c>
      <c r="C1591" t="s">
        <v>254</v>
      </c>
      <c r="D1591" t="s">
        <v>1590</v>
      </c>
      <c r="E1591" t="s">
        <v>3003</v>
      </c>
      <c r="F1591" t="s">
        <v>2806</v>
      </c>
      <c r="G1591" t="s">
        <v>3846</v>
      </c>
      <c r="H1591">
        <v>8615000</v>
      </c>
      <c r="I1591">
        <v>4.75</v>
      </c>
      <c r="J1591" s="19">
        <v>46569</v>
      </c>
      <c r="K1591">
        <v>97.757999999999996</v>
      </c>
      <c r="L1591" t="s">
        <v>2618</v>
      </c>
      <c r="N1591" t="s">
        <v>2618</v>
      </c>
      <c r="O1591" t="s">
        <v>2618</v>
      </c>
      <c r="P1591" t="s">
        <v>2965</v>
      </c>
      <c r="Q1591" t="s">
        <v>2618</v>
      </c>
      <c r="R1591" s="19">
        <v>39436</v>
      </c>
      <c r="AE1591" t="s">
        <v>3089</v>
      </c>
      <c r="AF1591">
        <v>0</v>
      </c>
    </row>
    <row r="1592" spans="1:32" x14ac:dyDescent="0.55000000000000004">
      <c r="A1592" t="s">
        <v>32</v>
      </c>
      <c r="B1592" t="s">
        <v>56</v>
      </c>
      <c r="C1592" t="s">
        <v>254</v>
      </c>
      <c r="D1592" t="s">
        <v>1591</v>
      </c>
      <c r="E1592" t="s">
        <v>3003</v>
      </c>
      <c r="F1592" t="s">
        <v>2806</v>
      </c>
      <c r="G1592" t="s">
        <v>3846</v>
      </c>
      <c r="H1592">
        <v>17365000</v>
      </c>
      <c r="I1592">
        <v>5</v>
      </c>
      <c r="J1592" s="19">
        <v>48396</v>
      </c>
      <c r="K1592">
        <v>100</v>
      </c>
      <c r="L1592" t="s">
        <v>2618</v>
      </c>
      <c r="N1592" t="s">
        <v>2618</v>
      </c>
      <c r="O1592" t="s">
        <v>2618</v>
      </c>
      <c r="P1592" t="s">
        <v>2965</v>
      </c>
      <c r="Q1592" t="s">
        <v>2618</v>
      </c>
      <c r="R1592" s="19">
        <v>39436</v>
      </c>
      <c r="AE1592" t="s">
        <v>3089</v>
      </c>
      <c r="AF1592">
        <v>0</v>
      </c>
    </row>
    <row r="1593" spans="1:32" x14ac:dyDescent="0.55000000000000004">
      <c r="A1593" t="s">
        <v>32</v>
      </c>
      <c r="B1593" t="s">
        <v>56</v>
      </c>
      <c r="C1593" t="s">
        <v>254</v>
      </c>
      <c r="D1593" t="s">
        <v>1592</v>
      </c>
      <c r="E1593" t="s">
        <v>3003</v>
      </c>
      <c r="F1593" t="s">
        <v>2806</v>
      </c>
      <c r="G1593" t="s">
        <v>3846</v>
      </c>
      <c r="H1593">
        <v>34440000</v>
      </c>
      <c r="I1593">
        <v>5</v>
      </c>
      <c r="J1593" s="19">
        <v>50952</v>
      </c>
      <c r="K1593">
        <v>99.213999999999999</v>
      </c>
      <c r="L1593" t="s">
        <v>2618</v>
      </c>
      <c r="N1593" t="s">
        <v>2618</v>
      </c>
      <c r="O1593" t="s">
        <v>2618</v>
      </c>
      <c r="P1593" t="s">
        <v>2965</v>
      </c>
      <c r="Q1593" t="s">
        <v>2618</v>
      </c>
      <c r="R1593" s="19">
        <v>39436</v>
      </c>
      <c r="AE1593" t="s">
        <v>3089</v>
      </c>
      <c r="AF1593">
        <v>0</v>
      </c>
    </row>
    <row r="1594" spans="1:32" x14ac:dyDescent="0.55000000000000004">
      <c r="A1594" t="s">
        <v>32</v>
      </c>
      <c r="B1594" t="s">
        <v>56</v>
      </c>
      <c r="C1594" t="s">
        <v>254</v>
      </c>
      <c r="D1594" t="s">
        <v>1593</v>
      </c>
      <c r="E1594" t="s">
        <v>3003</v>
      </c>
      <c r="F1594" t="s">
        <v>2806</v>
      </c>
      <c r="G1594" t="s">
        <v>3846</v>
      </c>
      <c r="H1594">
        <v>5750000</v>
      </c>
      <c r="I1594">
        <v>5.25</v>
      </c>
      <c r="J1594" s="19">
        <v>46569</v>
      </c>
      <c r="K1594">
        <v>103.562</v>
      </c>
      <c r="L1594" t="s">
        <v>2618</v>
      </c>
      <c r="N1594" t="s">
        <v>2618</v>
      </c>
      <c r="O1594" t="s">
        <v>2618</v>
      </c>
      <c r="P1594" t="s">
        <v>2965</v>
      </c>
      <c r="Q1594" t="s">
        <v>2618</v>
      </c>
      <c r="R1594" s="19">
        <v>39436</v>
      </c>
      <c r="AE1594" t="s">
        <v>3089</v>
      </c>
      <c r="AF1594">
        <v>0</v>
      </c>
    </row>
    <row r="1595" spans="1:32" x14ac:dyDescent="0.55000000000000004">
      <c r="A1595" t="s">
        <v>32</v>
      </c>
      <c r="B1595" t="s">
        <v>56</v>
      </c>
      <c r="C1595" t="s">
        <v>254</v>
      </c>
      <c r="D1595" t="s">
        <v>1594</v>
      </c>
      <c r="E1595" t="s">
        <v>3003</v>
      </c>
      <c r="F1595" t="s">
        <v>2806</v>
      </c>
      <c r="G1595" t="s">
        <v>3846</v>
      </c>
      <c r="H1595">
        <v>925000</v>
      </c>
      <c r="I1595">
        <v>5.25</v>
      </c>
      <c r="J1595" s="19">
        <v>48396</v>
      </c>
      <c r="K1595">
        <v>103.02200000000001</v>
      </c>
      <c r="L1595" t="s">
        <v>2618</v>
      </c>
      <c r="N1595" t="s">
        <v>2618</v>
      </c>
      <c r="O1595" t="s">
        <v>2618</v>
      </c>
      <c r="P1595" t="s">
        <v>2965</v>
      </c>
      <c r="Q1595" t="s">
        <v>2618</v>
      </c>
      <c r="R1595" s="19">
        <v>39436</v>
      </c>
      <c r="AE1595" t="s">
        <v>3089</v>
      </c>
      <c r="AF1595">
        <v>0</v>
      </c>
    </row>
    <row r="1596" spans="1:32" hidden="1" x14ac:dyDescent="0.55000000000000004">
      <c r="A1596" t="s">
        <v>32</v>
      </c>
      <c r="B1596" t="s">
        <v>56</v>
      </c>
      <c r="C1596" t="s">
        <v>336</v>
      </c>
      <c r="D1596" t="s">
        <v>2113</v>
      </c>
      <c r="E1596" t="s">
        <v>3003</v>
      </c>
      <c r="F1596" t="s">
        <v>2888</v>
      </c>
      <c r="G1596" t="s">
        <v>3846</v>
      </c>
      <c r="J1596" s="19">
        <v>50222</v>
      </c>
      <c r="L1596" t="s">
        <v>2618</v>
      </c>
      <c r="N1596" t="s">
        <v>2618</v>
      </c>
      <c r="O1596" t="s">
        <v>2618</v>
      </c>
      <c r="P1596" t="s">
        <v>2618</v>
      </c>
      <c r="Q1596" t="s">
        <v>2618</v>
      </c>
      <c r="R1596" s="19">
        <v>39233</v>
      </c>
      <c r="AE1596" t="s">
        <v>3007</v>
      </c>
      <c r="AF1596" t="s">
        <v>3158</v>
      </c>
    </row>
    <row r="1597" spans="1:32" hidden="1" x14ac:dyDescent="0.55000000000000004">
      <c r="A1597" t="s">
        <v>32</v>
      </c>
      <c r="B1597" t="s">
        <v>56</v>
      </c>
      <c r="C1597" t="s">
        <v>271</v>
      </c>
      <c r="D1597" t="s">
        <v>1665</v>
      </c>
      <c r="E1597" t="s">
        <v>3003</v>
      </c>
      <c r="F1597" t="s">
        <v>2823</v>
      </c>
      <c r="G1597" t="s">
        <v>3846</v>
      </c>
      <c r="J1597" s="19">
        <v>50222</v>
      </c>
      <c r="L1597" t="s">
        <v>2618</v>
      </c>
      <c r="N1597" t="s">
        <v>2618</v>
      </c>
      <c r="O1597" t="s">
        <v>2618</v>
      </c>
      <c r="P1597" t="s">
        <v>2618</v>
      </c>
      <c r="Q1597" t="s">
        <v>2618</v>
      </c>
      <c r="R1597" s="19">
        <v>39233</v>
      </c>
      <c r="AE1597" t="s">
        <v>3007</v>
      </c>
      <c r="AF1597" t="s">
        <v>3158</v>
      </c>
    </row>
    <row r="1598" spans="1:32" x14ac:dyDescent="0.55000000000000004">
      <c r="A1598" t="s">
        <v>32</v>
      </c>
      <c r="B1598" t="s">
        <v>56</v>
      </c>
      <c r="C1598" t="s">
        <v>355</v>
      </c>
      <c r="D1598" t="s">
        <v>2213</v>
      </c>
      <c r="E1598" t="s">
        <v>3003</v>
      </c>
      <c r="F1598" t="s">
        <v>2911</v>
      </c>
      <c r="G1598" t="s">
        <v>3846</v>
      </c>
      <c r="H1598">
        <v>250</v>
      </c>
      <c r="I1598">
        <v>6.15</v>
      </c>
      <c r="J1598" s="19">
        <v>44013</v>
      </c>
      <c r="K1598">
        <v>99.754999999999995</v>
      </c>
      <c r="L1598" t="s">
        <v>2618</v>
      </c>
      <c r="N1598" t="s">
        <v>2618</v>
      </c>
      <c r="O1598" t="s">
        <v>2965</v>
      </c>
      <c r="P1598" t="s">
        <v>2965</v>
      </c>
      <c r="Q1598" t="s">
        <v>2618</v>
      </c>
      <c r="R1598" s="19">
        <v>39962</v>
      </c>
      <c r="AE1598" t="s">
        <v>3075</v>
      </c>
      <c r="AF1598">
        <v>0</v>
      </c>
    </row>
    <row r="1599" spans="1:32" hidden="1" x14ac:dyDescent="0.55000000000000004">
      <c r="A1599" t="s">
        <v>32</v>
      </c>
      <c r="B1599" t="s">
        <v>40</v>
      </c>
      <c r="C1599" t="s">
        <v>94</v>
      </c>
      <c r="D1599" t="s">
        <v>522</v>
      </c>
      <c r="E1599" t="s">
        <v>2988</v>
      </c>
      <c r="F1599" t="s">
        <v>2649</v>
      </c>
      <c r="G1599" t="s">
        <v>2723</v>
      </c>
      <c r="I1599">
        <v>3</v>
      </c>
      <c r="J1599" s="19">
        <v>38718</v>
      </c>
      <c r="K1599">
        <v>100.13200000000001</v>
      </c>
      <c r="L1599" t="s">
        <v>2618</v>
      </c>
      <c r="N1599" t="s">
        <v>2618</v>
      </c>
      <c r="O1599" t="s">
        <v>2618</v>
      </c>
      <c r="P1599" t="s">
        <v>2618</v>
      </c>
      <c r="Q1599" t="s">
        <v>2618</v>
      </c>
      <c r="R1599" s="19">
        <v>38534</v>
      </c>
      <c r="AE1599" t="s">
        <v>3017</v>
      </c>
      <c r="AF1599">
        <v>0</v>
      </c>
    </row>
    <row r="1600" spans="1:32" hidden="1" x14ac:dyDescent="0.55000000000000004">
      <c r="A1600" t="s">
        <v>32</v>
      </c>
      <c r="B1600" t="s">
        <v>40</v>
      </c>
      <c r="C1600" t="s">
        <v>94</v>
      </c>
      <c r="D1600" t="s">
        <v>523</v>
      </c>
      <c r="E1600" t="s">
        <v>2988</v>
      </c>
      <c r="F1600" t="s">
        <v>2649</v>
      </c>
      <c r="G1600" t="s">
        <v>2723</v>
      </c>
      <c r="I1600">
        <v>3</v>
      </c>
      <c r="J1600" s="19">
        <v>39083</v>
      </c>
      <c r="K1600">
        <v>100.276</v>
      </c>
      <c r="L1600" t="s">
        <v>2618</v>
      </c>
      <c r="N1600" t="s">
        <v>2618</v>
      </c>
      <c r="O1600" t="s">
        <v>2618</v>
      </c>
      <c r="P1600" t="s">
        <v>2618</v>
      </c>
      <c r="Q1600" t="s">
        <v>2618</v>
      </c>
      <c r="R1600" s="19">
        <v>38534</v>
      </c>
      <c r="AE1600" t="s">
        <v>3017</v>
      </c>
      <c r="AF1600">
        <v>0</v>
      </c>
    </row>
    <row r="1601" spans="1:33" hidden="1" x14ac:dyDescent="0.55000000000000004">
      <c r="A1601" t="s">
        <v>32</v>
      </c>
      <c r="B1601" t="s">
        <v>40</v>
      </c>
      <c r="C1601" t="s">
        <v>94</v>
      </c>
      <c r="D1601" t="s">
        <v>524</v>
      </c>
      <c r="E1601" t="s">
        <v>2988</v>
      </c>
      <c r="F1601" t="s">
        <v>2649</v>
      </c>
      <c r="G1601" t="s">
        <v>2723</v>
      </c>
      <c r="I1601">
        <v>4</v>
      </c>
      <c r="J1601" s="19">
        <v>39448</v>
      </c>
      <c r="K1601">
        <v>102.485</v>
      </c>
      <c r="L1601" t="s">
        <v>2618</v>
      </c>
      <c r="N1601" t="s">
        <v>2618</v>
      </c>
      <c r="O1601" t="s">
        <v>2618</v>
      </c>
      <c r="P1601" t="s">
        <v>2618</v>
      </c>
      <c r="Q1601" t="s">
        <v>2618</v>
      </c>
      <c r="R1601" s="19">
        <v>38534</v>
      </c>
      <c r="AE1601" t="s">
        <v>3017</v>
      </c>
      <c r="AF1601">
        <v>0</v>
      </c>
    </row>
    <row r="1602" spans="1:33" hidden="1" x14ac:dyDescent="0.55000000000000004">
      <c r="A1602" t="s">
        <v>32</v>
      </c>
      <c r="B1602" t="s">
        <v>40</v>
      </c>
      <c r="C1602" t="s">
        <v>94</v>
      </c>
      <c r="D1602" t="s">
        <v>525</v>
      </c>
      <c r="E1602" t="s">
        <v>2988</v>
      </c>
      <c r="F1602" t="s">
        <v>2649</v>
      </c>
      <c r="G1602" t="s">
        <v>2723</v>
      </c>
      <c r="I1602">
        <v>3</v>
      </c>
      <c r="J1602" s="19">
        <v>39814</v>
      </c>
      <c r="K1602">
        <v>99.772999999999996</v>
      </c>
      <c r="L1602" t="s">
        <v>2618</v>
      </c>
      <c r="N1602" t="s">
        <v>2618</v>
      </c>
      <c r="O1602" t="s">
        <v>2618</v>
      </c>
      <c r="P1602" t="s">
        <v>2618</v>
      </c>
      <c r="Q1602" t="s">
        <v>2618</v>
      </c>
      <c r="R1602" s="19">
        <v>38534</v>
      </c>
      <c r="AE1602" t="s">
        <v>3017</v>
      </c>
      <c r="AF1602">
        <v>0</v>
      </c>
    </row>
    <row r="1603" spans="1:33" hidden="1" x14ac:dyDescent="0.55000000000000004">
      <c r="A1603" t="s">
        <v>32</v>
      </c>
      <c r="B1603" t="s">
        <v>40</v>
      </c>
      <c r="C1603" t="s">
        <v>94</v>
      </c>
      <c r="D1603" t="s">
        <v>526</v>
      </c>
      <c r="E1603" t="s">
        <v>2988</v>
      </c>
      <c r="F1603" t="s">
        <v>2649</v>
      </c>
      <c r="G1603" t="s">
        <v>2723</v>
      </c>
      <c r="I1603">
        <v>3.1</v>
      </c>
      <c r="J1603" s="19">
        <v>40179</v>
      </c>
      <c r="K1603">
        <v>99.671000000000006</v>
      </c>
      <c r="L1603" t="s">
        <v>2618</v>
      </c>
      <c r="N1603" t="s">
        <v>2618</v>
      </c>
      <c r="O1603" t="s">
        <v>2618</v>
      </c>
      <c r="P1603" t="s">
        <v>2618</v>
      </c>
      <c r="Q1603" t="s">
        <v>2618</v>
      </c>
      <c r="R1603" s="19">
        <v>38534</v>
      </c>
      <c r="AE1603" t="s">
        <v>3017</v>
      </c>
      <c r="AF1603">
        <v>0</v>
      </c>
    </row>
    <row r="1604" spans="1:33" hidden="1" x14ac:dyDescent="0.55000000000000004">
      <c r="A1604" t="s">
        <v>32</v>
      </c>
      <c r="B1604" t="s">
        <v>40</v>
      </c>
      <c r="C1604" t="s">
        <v>94</v>
      </c>
      <c r="D1604" t="s">
        <v>527</v>
      </c>
      <c r="E1604" t="s">
        <v>2988</v>
      </c>
      <c r="F1604" t="s">
        <v>2649</v>
      </c>
      <c r="G1604" t="s">
        <v>2723</v>
      </c>
      <c r="I1604">
        <v>3.2</v>
      </c>
      <c r="J1604" s="19">
        <v>40544</v>
      </c>
      <c r="K1604">
        <v>99.456000000000003</v>
      </c>
      <c r="L1604" t="s">
        <v>2618</v>
      </c>
      <c r="N1604" t="s">
        <v>2618</v>
      </c>
      <c r="O1604" t="s">
        <v>2618</v>
      </c>
      <c r="P1604" t="s">
        <v>2618</v>
      </c>
      <c r="Q1604" t="s">
        <v>2618</v>
      </c>
      <c r="R1604" s="19">
        <v>38534</v>
      </c>
      <c r="AE1604" t="s">
        <v>3017</v>
      </c>
      <c r="AF1604">
        <v>0</v>
      </c>
    </row>
    <row r="1605" spans="1:33" hidden="1" x14ac:dyDescent="0.55000000000000004">
      <c r="A1605" t="s">
        <v>32</v>
      </c>
      <c r="B1605" t="s">
        <v>40</v>
      </c>
      <c r="C1605" t="s">
        <v>94</v>
      </c>
      <c r="D1605" t="s">
        <v>528</v>
      </c>
      <c r="E1605" t="s">
        <v>2988</v>
      </c>
      <c r="F1605" t="s">
        <v>2649</v>
      </c>
      <c r="G1605" t="s">
        <v>2723</v>
      </c>
      <c r="I1605">
        <v>3.3</v>
      </c>
      <c r="J1605" s="19">
        <v>40909</v>
      </c>
      <c r="K1605">
        <v>99.311000000000007</v>
      </c>
      <c r="L1605" t="s">
        <v>2618</v>
      </c>
      <c r="N1605" t="s">
        <v>2618</v>
      </c>
      <c r="O1605" t="s">
        <v>2618</v>
      </c>
      <c r="P1605" t="s">
        <v>2618</v>
      </c>
      <c r="Q1605" t="s">
        <v>2618</v>
      </c>
      <c r="R1605" s="19">
        <v>38534</v>
      </c>
      <c r="AE1605" t="s">
        <v>3017</v>
      </c>
      <c r="AF1605">
        <v>0</v>
      </c>
    </row>
    <row r="1606" spans="1:33" hidden="1" x14ac:dyDescent="0.55000000000000004">
      <c r="A1606" t="s">
        <v>32</v>
      </c>
      <c r="B1606" t="s">
        <v>40</v>
      </c>
      <c r="C1606" t="s">
        <v>94</v>
      </c>
      <c r="D1606" t="s">
        <v>529</v>
      </c>
      <c r="E1606" t="s">
        <v>2988</v>
      </c>
      <c r="F1606" t="s">
        <v>2649</v>
      </c>
      <c r="G1606" t="s">
        <v>2723</v>
      </c>
      <c r="I1606">
        <v>3.4</v>
      </c>
      <c r="J1606" s="19">
        <v>41275</v>
      </c>
      <c r="K1606">
        <v>99.284999999999997</v>
      </c>
      <c r="L1606" t="s">
        <v>2618</v>
      </c>
      <c r="N1606" t="s">
        <v>2618</v>
      </c>
      <c r="O1606" t="s">
        <v>2618</v>
      </c>
      <c r="P1606" t="s">
        <v>2618</v>
      </c>
      <c r="Q1606" t="s">
        <v>2618</v>
      </c>
      <c r="R1606" s="19">
        <v>38534</v>
      </c>
      <c r="AE1606" t="s">
        <v>3017</v>
      </c>
      <c r="AF1606">
        <v>0</v>
      </c>
    </row>
    <row r="1607" spans="1:33" hidden="1" x14ac:dyDescent="0.55000000000000004">
      <c r="A1607" t="s">
        <v>32</v>
      </c>
      <c r="B1607" t="s">
        <v>40</v>
      </c>
      <c r="C1607" t="s">
        <v>94</v>
      </c>
      <c r="D1607" t="s">
        <v>530</v>
      </c>
      <c r="E1607" t="s">
        <v>2988</v>
      </c>
      <c r="F1607" t="s">
        <v>2649</v>
      </c>
      <c r="G1607" t="s">
        <v>2723</v>
      </c>
      <c r="I1607">
        <v>3.5</v>
      </c>
      <c r="J1607" s="19">
        <v>41640</v>
      </c>
      <c r="K1607">
        <v>99.349000000000004</v>
      </c>
      <c r="L1607" t="s">
        <v>2618</v>
      </c>
      <c r="N1607" t="s">
        <v>2618</v>
      </c>
      <c r="O1607" t="s">
        <v>2618</v>
      </c>
      <c r="P1607" t="s">
        <v>2618</v>
      </c>
      <c r="Q1607" t="s">
        <v>2618</v>
      </c>
      <c r="R1607" s="19">
        <v>38534</v>
      </c>
      <c r="AE1607" t="s">
        <v>3017</v>
      </c>
      <c r="AF1607">
        <v>0</v>
      </c>
    </row>
    <row r="1608" spans="1:33" hidden="1" x14ac:dyDescent="0.55000000000000004">
      <c r="A1608" t="s">
        <v>32</v>
      </c>
      <c r="B1608" t="s">
        <v>40</v>
      </c>
      <c r="C1608" t="s">
        <v>94</v>
      </c>
      <c r="D1608" t="s">
        <v>531</v>
      </c>
      <c r="E1608" t="s">
        <v>2988</v>
      </c>
      <c r="F1608" t="s">
        <v>2649</v>
      </c>
      <c r="G1608" t="s">
        <v>2723</v>
      </c>
      <c r="H1608">
        <v>540000</v>
      </c>
      <c r="I1608">
        <v>3.6</v>
      </c>
      <c r="J1608" s="19">
        <v>42005</v>
      </c>
      <c r="K1608">
        <v>99.207999999999998</v>
      </c>
      <c r="L1608" t="s">
        <v>2618</v>
      </c>
      <c r="N1608" t="s">
        <v>2618</v>
      </c>
      <c r="O1608" t="s">
        <v>2618</v>
      </c>
      <c r="P1608" t="s">
        <v>2618</v>
      </c>
      <c r="Q1608" t="s">
        <v>2618</v>
      </c>
      <c r="R1608" s="19">
        <v>38534</v>
      </c>
      <c r="AE1608" t="s">
        <v>3017</v>
      </c>
      <c r="AF1608">
        <v>0</v>
      </c>
    </row>
    <row r="1609" spans="1:33" hidden="1" x14ac:dyDescent="0.55000000000000004">
      <c r="A1609" t="s">
        <v>32</v>
      </c>
      <c r="B1609" t="s">
        <v>40</v>
      </c>
      <c r="C1609" t="s">
        <v>94</v>
      </c>
      <c r="D1609" t="s">
        <v>532</v>
      </c>
      <c r="E1609" t="s">
        <v>2988</v>
      </c>
      <c r="F1609" t="s">
        <v>2649</v>
      </c>
      <c r="G1609" t="s">
        <v>2723</v>
      </c>
      <c r="H1609">
        <v>555000</v>
      </c>
      <c r="I1609">
        <v>3.7</v>
      </c>
      <c r="J1609" s="19">
        <v>42370</v>
      </c>
      <c r="K1609">
        <v>99.144000000000005</v>
      </c>
      <c r="L1609" t="s">
        <v>2618</v>
      </c>
      <c r="N1609" t="s">
        <v>2618</v>
      </c>
      <c r="O1609" t="s">
        <v>2618</v>
      </c>
      <c r="P1609" t="s">
        <v>2618</v>
      </c>
      <c r="Q1609" t="s">
        <v>2618</v>
      </c>
      <c r="R1609" s="19">
        <v>38534</v>
      </c>
      <c r="AE1609" t="s">
        <v>3017</v>
      </c>
      <c r="AF1609">
        <v>0</v>
      </c>
    </row>
    <row r="1610" spans="1:33" hidden="1" x14ac:dyDescent="0.55000000000000004">
      <c r="A1610" t="s">
        <v>32</v>
      </c>
      <c r="B1610" t="s">
        <v>40</v>
      </c>
      <c r="C1610" t="s">
        <v>94</v>
      </c>
      <c r="D1610" t="s">
        <v>533</v>
      </c>
      <c r="E1610" t="s">
        <v>2988</v>
      </c>
      <c r="F1610" t="s">
        <v>2649</v>
      </c>
      <c r="G1610" t="s">
        <v>2723</v>
      </c>
      <c r="H1610">
        <v>2500000</v>
      </c>
      <c r="I1610">
        <v>5</v>
      </c>
      <c r="J1610" s="19">
        <v>42736</v>
      </c>
      <c r="K1610">
        <v>109.867</v>
      </c>
      <c r="L1610" t="s">
        <v>2618</v>
      </c>
      <c r="N1610" t="s">
        <v>2618</v>
      </c>
      <c r="O1610" t="s">
        <v>2618</v>
      </c>
      <c r="P1610" t="s">
        <v>2618</v>
      </c>
      <c r="Q1610" t="s">
        <v>2618</v>
      </c>
      <c r="R1610" s="19">
        <v>38534</v>
      </c>
      <c r="AE1610" t="s">
        <v>3017</v>
      </c>
      <c r="AF1610">
        <v>0</v>
      </c>
    </row>
    <row r="1611" spans="1:33" hidden="1" x14ac:dyDescent="0.55000000000000004">
      <c r="A1611" t="s">
        <v>32</v>
      </c>
      <c r="B1611" t="s">
        <v>40</v>
      </c>
      <c r="C1611" t="s">
        <v>94</v>
      </c>
      <c r="D1611" t="s">
        <v>534</v>
      </c>
      <c r="E1611" t="s">
        <v>2988</v>
      </c>
      <c r="F1611" t="s">
        <v>2649</v>
      </c>
      <c r="G1611" t="s">
        <v>2723</v>
      </c>
      <c r="H1611">
        <v>3800000</v>
      </c>
      <c r="I1611">
        <v>4</v>
      </c>
      <c r="J1611" s="19">
        <v>43101</v>
      </c>
      <c r="K1611">
        <v>99.031000000000006</v>
      </c>
      <c r="L1611" t="s">
        <v>2618</v>
      </c>
      <c r="N1611" t="s">
        <v>2618</v>
      </c>
      <c r="O1611" t="s">
        <v>2618</v>
      </c>
      <c r="P1611" t="s">
        <v>2618</v>
      </c>
      <c r="Q1611" t="s">
        <v>2618</v>
      </c>
      <c r="R1611" s="19">
        <v>38534</v>
      </c>
      <c r="AE1611" t="s">
        <v>3017</v>
      </c>
      <c r="AF1611">
        <v>0</v>
      </c>
    </row>
    <row r="1612" spans="1:33" hidden="1" x14ac:dyDescent="0.55000000000000004">
      <c r="A1612" t="s">
        <v>32</v>
      </c>
      <c r="B1612" t="s">
        <v>40</v>
      </c>
      <c r="C1612" t="s">
        <v>94</v>
      </c>
      <c r="D1612" t="s">
        <v>535</v>
      </c>
      <c r="E1612" t="s">
        <v>2988</v>
      </c>
      <c r="F1612" t="s">
        <v>2649</v>
      </c>
      <c r="G1612" t="s">
        <v>2723</v>
      </c>
      <c r="H1612">
        <v>4155000</v>
      </c>
      <c r="I1612">
        <v>5</v>
      </c>
      <c r="J1612" s="19">
        <v>43466</v>
      </c>
      <c r="K1612">
        <v>109.979</v>
      </c>
      <c r="L1612" t="s">
        <v>2618</v>
      </c>
      <c r="N1612" t="s">
        <v>2618</v>
      </c>
      <c r="O1612" t="s">
        <v>2618</v>
      </c>
      <c r="P1612" t="s">
        <v>2618</v>
      </c>
      <c r="Q1612" t="s">
        <v>2618</v>
      </c>
      <c r="R1612" s="19">
        <v>38534</v>
      </c>
      <c r="AE1612" t="s">
        <v>3017</v>
      </c>
      <c r="AF1612">
        <v>0</v>
      </c>
    </row>
    <row r="1613" spans="1:33" hidden="1" x14ac:dyDescent="0.55000000000000004">
      <c r="A1613" t="s">
        <v>32</v>
      </c>
      <c r="B1613" t="s">
        <v>40</v>
      </c>
      <c r="C1613" t="s">
        <v>94</v>
      </c>
      <c r="D1613" t="s">
        <v>536</v>
      </c>
      <c r="E1613" t="s">
        <v>2988</v>
      </c>
      <c r="F1613" t="s">
        <v>2649</v>
      </c>
      <c r="G1613" t="s">
        <v>2723</v>
      </c>
      <c r="H1613">
        <v>4575000</v>
      </c>
      <c r="I1613">
        <v>5</v>
      </c>
      <c r="J1613" s="19">
        <v>43831</v>
      </c>
      <c r="K1613">
        <v>109.95399999999999</v>
      </c>
      <c r="L1613" t="s">
        <v>2618</v>
      </c>
      <c r="N1613" t="s">
        <v>2618</v>
      </c>
      <c r="O1613" t="s">
        <v>2618</v>
      </c>
      <c r="P1613" t="s">
        <v>2618</v>
      </c>
      <c r="Q1613" t="s">
        <v>2618</v>
      </c>
      <c r="R1613" s="19">
        <v>38534</v>
      </c>
      <c r="AE1613" t="s">
        <v>3017</v>
      </c>
      <c r="AF1613">
        <v>0</v>
      </c>
    </row>
    <row r="1614" spans="1:33" hidden="1" x14ac:dyDescent="0.55000000000000004">
      <c r="A1614" t="s">
        <v>32</v>
      </c>
      <c r="B1614" t="s">
        <v>40</v>
      </c>
      <c r="C1614" t="s">
        <v>94</v>
      </c>
      <c r="D1614" t="s">
        <v>537</v>
      </c>
      <c r="E1614" t="s">
        <v>2988</v>
      </c>
      <c r="F1614" t="s">
        <v>2649</v>
      </c>
      <c r="G1614" t="s">
        <v>2723</v>
      </c>
      <c r="H1614">
        <v>5025000</v>
      </c>
      <c r="I1614">
        <v>4</v>
      </c>
      <c r="J1614" s="19">
        <v>44197</v>
      </c>
      <c r="K1614">
        <v>98.078000000000003</v>
      </c>
      <c r="L1614" t="s">
        <v>2618</v>
      </c>
      <c r="N1614" t="s">
        <v>2618</v>
      </c>
      <c r="O1614" t="s">
        <v>2618</v>
      </c>
      <c r="P1614" t="s">
        <v>2618</v>
      </c>
      <c r="Q1614" t="s">
        <v>2618</v>
      </c>
      <c r="R1614" s="19">
        <v>38534</v>
      </c>
      <c r="AE1614" t="s">
        <v>3017</v>
      </c>
      <c r="AF1614">
        <v>0</v>
      </c>
    </row>
    <row r="1615" spans="1:33" hidden="1" x14ac:dyDescent="0.55000000000000004">
      <c r="A1615" t="s">
        <v>32</v>
      </c>
      <c r="B1615" t="s">
        <v>40</v>
      </c>
      <c r="C1615" t="s">
        <v>94</v>
      </c>
      <c r="D1615" t="s">
        <v>538</v>
      </c>
      <c r="E1615" t="s">
        <v>2988</v>
      </c>
      <c r="F1615" t="s">
        <v>2649</v>
      </c>
      <c r="G1615" t="s">
        <v>2723</v>
      </c>
      <c r="H1615">
        <v>5450000</v>
      </c>
      <c r="I1615">
        <v>4</v>
      </c>
      <c r="J1615" s="19">
        <v>44562</v>
      </c>
      <c r="K1615">
        <v>97.525000000000006</v>
      </c>
      <c r="L1615" t="s">
        <v>2618</v>
      </c>
      <c r="N1615" t="s">
        <v>2618</v>
      </c>
      <c r="O1615" t="s">
        <v>2618</v>
      </c>
      <c r="P1615" t="s">
        <v>2618</v>
      </c>
      <c r="Q1615" t="s">
        <v>2618</v>
      </c>
      <c r="R1615" s="19">
        <v>38534</v>
      </c>
      <c r="S1615" t="s">
        <v>2723</v>
      </c>
      <c r="T1615" t="s">
        <v>3848</v>
      </c>
      <c r="U1615" t="s">
        <v>3853</v>
      </c>
      <c r="V1615" t="s">
        <v>3865</v>
      </c>
      <c r="W1615" t="s">
        <v>3848</v>
      </c>
      <c r="X1615" t="s">
        <v>3869</v>
      </c>
      <c r="Y1615" t="s">
        <v>3873</v>
      </c>
      <c r="Z1615" t="s">
        <v>3873</v>
      </c>
      <c r="AA1615" t="s">
        <v>3873</v>
      </c>
      <c r="AB1615" t="s">
        <v>3873</v>
      </c>
      <c r="AC1615" s="21">
        <v>97.53</v>
      </c>
      <c r="AD1615" s="22">
        <v>4.2099999999999999E-2</v>
      </c>
      <c r="AE1615" t="s">
        <v>3017</v>
      </c>
      <c r="AF1615">
        <v>0</v>
      </c>
      <c r="AG1615" t="s">
        <v>3203</v>
      </c>
    </row>
    <row r="1616" spans="1:33" hidden="1" x14ac:dyDescent="0.55000000000000004">
      <c r="A1616" t="s">
        <v>32</v>
      </c>
      <c r="B1616" t="s">
        <v>40</v>
      </c>
      <c r="C1616" t="s">
        <v>94</v>
      </c>
      <c r="D1616" t="s">
        <v>539</v>
      </c>
      <c r="E1616" t="s">
        <v>2988</v>
      </c>
      <c r="F1616" t="s">
        <v>2649</v>
      </c>
      <c r="G1616" t="s">
        <v>2723</v>
      </c>
      <c r="H1616">
        <v>5905000</v>
      </c>
      <c r="I1616">
        <v>4.0999999999999996</v>
      </c>
      <c r="J1616" s="19">
        <v>44927</v>
      </c>
      <c r="K1616">
        <v>97.923000000000002</v>
      </c>
      <c r="L1616" t="s">
        <v>2618</v>
      </c>
      <c r="N1616" t="s">
        <v>2618</v>
      </c>
      <c r="O1616" t="s">
        <v>2618</v>
      </c>
      <c r="P1616" t="s">
        <v>2618</v>
      </c>
      <c r="Q1616" t="s">
        <v>2618</v>
      </c>
      <c r="R1616" s="19">
        <v>38534</v>
      </c>
      <c r="S1616" t="s">
        <v>2723</v>
      </c>
      <c r="T1616" t="s">
        <v>3848</v>
      </c>
      <c r="U1616" t="s">
        <v>3853</v>
      </c>
      <c r="V1616" t="s">
        <v>3865</v>
      </c>
      <c r="W1616" t="s">
        <v>3848</v>
      </c>
      <c r="X1616" t="s">
        <v>3869</v>
      </c>
      <c r="Y1616" t="s">
        <v>3873</v>
      </c>
      <c r="Z1616" t="s">
        <v>3873</v>
      </c>
      <c r="AA1616" t="s">
        <v>3873</v>
      </c>
      <c r="AB1616" t="s">
        <v>3873</v>
      </c>
      <c r="AC1616" s="21">
        <v>97.92</v>
      </c>
      <c r="AD1616" s="22">
        <v>4.2700000000000002E-2</v>
      </c>
      <c r="AE1616" t="s">
        <v>3017</v>
      </c>
      <c r="AF1616">
        <v>0</v>
      </c>
      <c r="AG1616" t="s">
        <v>3204</v>
      </c>
    </row>
    <row r="1617" spans="1:33" hidden="1" x14ac:dyDescent="0.55000000000000004">
      <c r="A1617" t="s">
        <v>32</v>
      </c>
      <c r="B1617" t="s">
        <v>40</v>
      </c>
      <c r="C1617" t="s">
        <v>94</v>
      </c>
      <c r="D1617" t="s">
        <v>540</v>
      </c>
      <c r="E1617" t="s">
        <v>2988</v>
      </c>
      <c r="F1617" t="s">
        <v>2649</v>
      </c>
      <c r="G1617" t="s">
        <v>2723</v>
      </c>
      <c r="H1617">
        <v>6385000</v>
      </c>
      <c r="I1617">
        <v>5</v>
      </c>
      <c r="J1617" s="19">
        <v>45292</v>
      </c>
      <c r="K1617">
        <v>109.51300000000001</v>
      </c>
      <c r="L1617" t="s">
        <v>2618</v>
      </c>
      <c r="N1617" t="s">
        <v>2618</v>
      </c>
      <c r="O1617" t="s">
        <v>2618</v>
      </c>
      <c r="P1617" t="s">
        <v>2618</v>
      </c>
      <c r="Q1617" t="s">
        <v>2618</v>
      </c>
      <c r="R1617" s="19">
        <v>38534</v>
      </c>
      <c r="S1617" t="s">
        <v>2723</v>
      </c>
      <c r="T1617" t="s">
        <v>3848</v>
      </c>
      <c r="U1617" t="s">
        <v>3853</v>
      </c>
      <c r="V1617" t="s">
        <v>3865</v>
      </c>
      <c r="W1617" t="s">
        <v>3848</v>
      </c>
      <c r="X1617" t="s">
        <v>3869</v>
      </c>
      <c r="Y1617" t="s">
        <v>3873</v>
      </c>
      <c r="Z1617" t="s">
        <v>3873</v>
      </c>
      <c r="AA1617" t="s">
        <v>3873</v>
      </c>
      <c r="AB1617" t="s">
        <v>3873</v>
      </c>
      <c r="AC1617" s="21">
        <v>109.51</v>
      </c>
      <c r="AD1617" s="22">
        <v>4.2500000000000003E-2</v>
      </c>
      <c r="AE1617" t="s">
        <v>3017</v>
      </c>
      <c r="AF1617">
        <v>0</v>
      </c>
      <c r="AG1617" t="s">
        <v>3205</v>
      </c>
    </row>
    <row r="1618" spans="1:33" hidden="1" x14ac:dyDescent="0.55000000000000004">
      <c r="A1618" t="s">
        <v>32</v>
      </c>
      <c r="B1618" t="s">
        <v>40</v>
      </c>
      <c r="C1618" t="s">
        <v>94</v>
      </c>
      <c r="D1618" t="s">
        <v>541</v>
      </c>
      <c r="E1618" t="s">
        <v>2988</v>
      </c>
      <c r="F1618" t="s">
        <v>2649</v>
      </c>
      <c r="G1618" t="s">
        <v>2723</v>
      </c>
      <c r="H1618">
        <v>6955000</v>
      </c>
      <c r="I1618">
        <v>5</v>
      </c>
      <c r="J1618" s="19">
        <v>45658</v>
      </c>
      <c r="K1618">
        <v>109.429</v>
      </c>
      <c r="L1618" t="s">
        <v>2618</v>
      </c>
      <c r="N1618" t="s">
        <v>2618</v>
      </c>
      <c r="O1618" t="s">
        <v>2618</v>
      </c>
      <c r="P1618" t="s">
        <v>2618</v>
      </c>
      <c r="Q1618" t="s">
        <v>2618</v>
      </c>
      <c r="R1618" s="19">
        <v>38534</v>
      </c>
      <c r="S1618" t="s">
        <v>2723</v>
      </c>
      <c r="T1618" t="s">
        <v>3848</v>
      </c>
      <c r="U1618" t="s">
        <v>3853</v>
      </c>
      <c r="V1618" t="s">
        <v>3865</v>
      </c>
      <c r="W1618" t="s">
        <v>3848</v>
      </c>
      <c r="X1618" t="s">
        <v>3869</v>
      </c>
      <c r="Y1618" t="s">
        <v>3873</v>
      </c>
      <c r="Z1618" t="s">
        <v>3873</v>
      </c>
      <c r="AA1618" t="s">
        <v>3873</v>
      </c>
      <c r="AB1618" t="s">
        <v>3873</v>
      </c>
      <c r="AC1618" s="21">
        <v>109.43</v>
      </c>
      <c r="AD1618" s="22">
        <v>4.2799999999999998E-2</v>
      </c>
      <c r="AE1618" t="s">
        <v>3017</v>
      </c>
      <c r="AF1618">
        <v>0</v>
      </c>
      <c r="AG1618" t="s">
        <v>3206</v>
      </c>
    </row>
    <row r="1619" spans="1:33" hidden="1" x14ac:dyDescent="0.55000000000000004">
      <c r="A1619" t="s">
        <v>32</v>
      </c>
      <c r="B1619" t="s">
        <v>40</v>
      </c>
      <c r="C1619" t="s">
        <v>94</v>
      </c>
      <c r="D1619" t="s">
        <v>542</v>
      </c>
      <c r="E1619" t="s">
        <v>2988</v>
      </c>
      <c r="F1619" t="s">
        <v>2649</v>
      </c>
      <c r="G1619" t="s">
        <v>2723</v>
      </c>
      <c r="H1619">
        <v>7555000</v>
      </c>
      <c r="I1619">
        <v>5</v>
      </c>
      <c r="J1619" s="19">
        <v>46023</v>
      </c>
      <c r="K1619">
        <v>109.449</v>
      </c>
      <c r="L1619" t="s">
        <v>2618</v>
      </c>
      <c r="N1619" t="s">
        <v>2618</v>
      </c>
      <c r="O1619" t="s">
        <v>2618</v>
      </c>
      <c r="P1619" t="s">
        <v>2618</v>
      </c>
      <c r="Q1619" t="s">
        <v>2618</v>
      </c>
      <c r="R1619" s="19">
        <v>38534</v>
      </c>
      <c r="S1619" t="s">
        <v>2723</v>
      </c>
      <c r="T1619" t="s">
        <v>3848</v>
      </c>
      <c r="U1619" t="s">
        <v>3853</v>
      </c>
      <c r="V1619" t="s">
        <v>3865</v>
      </c>
      <c r="W1619" t="s">
        <v>3848</v>
      </c>
      <c r="X1619" t="s">
        <v>3869</v>
      </c>
      <c r="Y1619" t="s">
        <v>3873</v>
      </c>
      <c r="Z1619" t="s">
        <v>3873</v>
      </c>
      <c r="AA1619" t="s">
        <v>3873</v>
      </c>
      <c r="AB1619" t="s">
        <v>3873</v>
      </c>
      <c r="AC1619" s="21">
        <v>109.45</v>
      </c>
      <c r="AD1619" s="22">
        <v>4.2999999999999997E-2</v>
      </c>
      <c r="AE1619" t="s">
        <v>3017</v>
      </c>
      <c r="AF1619">
        <v>0</v>
      </c>
      <c r="AG1619" t="s">
        <v>3207</v>
      </c>
    </row>
    <row r="1620" spans="1:33" hidden="1" x14ac:dyDescent="0.55000000000000004">
      <c r="A1620" t="s">
        <v>32</v>
      </c>
      <c r="B1620" t="s">
        <v>40</v>
      </c>
      <c r="C1620" t="s">
        <v>94</v>
      </c>
      <c r="D1620" t="s">
        <v>543</v>
      </c>
      <c r="E1620" t="s">
        <v>2988</v>
      </c>
      <c r="F1620" t="s">
        <v>2649</v>
      </c>
      <c r="G1620" t="s">
        <v>2723</v>
      </c>
      <c r="H1620">
        <v>5335000</v>
      </c>
      <c r="I1620">
        <v>5</v>
      </c>
      <c r="J1620" s="19">
        <v>46388</v>
      </c>
      <c r="K1620">
        <v>109.29</v>
      </c>
      <c r="L1620" t="s">
        <v>2618</v>
      </c>
      <c r="N1620" t="s">
        <v>2618</v>
      </c>
      <c r="O1620" t="s">
        <v>2618</v>
      </c>
      <c r="P1620" t="s">
        <v>2618</v>
      </c>
      <c r="Q1620" t="s">
        <v>2618</v>
      </c>
      <c r="R1620" s="19">
        <v>38534</v>
      </c>
      <c r="S1620" t="s">
        <v>2723</v>
      </c>
      <c r="T1620" t="s">
        <v>3848</v>
      </c>
      <c r="U1620" t="s">
        <v>3853</v>
      </c>
      <c r="V1620" t="s">
        <v>3865</v>
      </c>
      <c r="W1620" t="s">
        <v>3848</v>
      </c>
      <c r="X1620" t="s">
        <v>3869</v>
      </c>
      <c r="Y1620" t="s">
        <v>3873</v>
      </c>
      <c r="Z1620" t="s">
        <v>3873</v>
      </c>
      <c r="AA1620" t="s">
        <v>3873</v>
      </c>
      <c r="AB1620" t="s">
        <v>3873</v>
      </c>
      <c r="AC1620" s="21">
        <v>109.29</v>
      </c>
      <c r="AD1620" s="22">
        <v>4.3299999999999998E-2</v>
      </c>
      <c r="AE1620" t="s">
        <v>3017</v>
      </c>
      <c r="AF1620">
        <v>0</v>
      </c>
      <c r="AG1620" t="s">
        <v>3208</v>
      </c>
    </row>
    <row r="1621" spans="1:33" hidden="1" x14ac:dyDescent="0.55000000000000004">
      <c r="A1621" t="s">
        <v>32</v>
      </c>
      <c r="B1621" t="s">
        <v>40</v>
      </c>
      <c r="C1621" t="s">
        <v>94</v>
      </c>
      <c r="D1621" t="s">
        <v>544</v>
      </c>
      <c r="E1621" t="s">
        <v>2988</v>
      </c>
      <c r="F1621" t="s">
        <v>2649</v>
      </c>
      <c r="G1621" t="s">
        <v>2723</v>
      </c>
      <c r="H1621">
        <v>935000</v>
      </c>
      <c r="I1621">
        <v>4</v>
      </c>
      <c r="J1621" s="19">
        <v>42736</v>
      </c>
      <c r="K1621">
        <v>99.543999999999997</v>
      </c>
      <c r="L1621" t="s">
        <v>2618</v>
      </c>
      <c r="N1621" t="s">
        <v>2618</v>
      </c>
      <c r="O1621" t="s">
        <v>2618</v>
      </c>
      <c r="P1621" t="s">
        <v>2618</v>
      </c>
      <c r="Q1621" t="s">
        <v>2618</v>
      </c>
      <c r="R1621" s="19">
        <v>38534</v>
      </c>
      <c r="AE1621" t="s">
        <v>3017</v>
      </c>
      <c r="AF1621">
        <v>0</v>
      </c>
    </row>
    <row r="1622" spans="1:33" hidden="1" x14ac:dyDescent="0.55000000000000004">
      <c r="A1622" t="s">
        <v>32</v>
      </c>
      <c r="B1622" t="s">
        <v>40</v>
      </c>
      <c r="C1622" t="s">
        <v>143</v>
      </c>
      <c r="D1622" t="s">
        <v>828</v>
      </c>
      <c r="E1622" t="s">
        <v>2988</v>
      </c>
      <c r="F1622" t="s">
        <v>2695</v>
      </c>
      <c r="G1622" t="s">
        <v>2723</v>
      </c>
      <c r="H1622">
        <v>1255000</v>
      </c>
      <c r="I1622">
        <v>4.75</v>
      </c>
      <c r="J1622" s="19">
        <v>42005</v>
      </c>
      <c r="K1622">
        <v>99.545000000000002</v>
      </c>
      <c r="L1622" t="s">
        <v>2618</v>
      </c>
      <c r="N1622" t="s">
        <v>2618</v>
      </c>
      <c r="O1622" t="s">
        <v>2618</v>
      </c>
      <c r="P1622" t="s">
        <v>2618</v>
      </c>
      <c r="Q1622" t="s">
        <v>2618</v>
      </c>
      <c r="R1622" s="19">
        <v>38534</v>
      </c>
      <c r="AE1622" t="s">
        <v>3007</v>
      </c>
      <c r="AF1622" t="s">
        <v>3161</v>
      </c>
    </row>
    <row r="1623" spans="1:33" hidden="1" x14ac:dyDescent="0.55000000000000004">
      <c r="A1623" t="s">
        <v>32</v>
      </c>
      <c r="B1623" t="s">
        <v>40</v>
      </c>
      <c r="C1623" t="s">
        <v>143</v>
      </c>
      <c r="D1623" t="s">
        <v>1003</v>
      </c>
      <c r="E1623" t="s">
        <v>2988</v>
      </c>
      <c r="F1623" t="s">
        <v>2695</v>
      </c>
      <c r="G1623" t="s">
        <v>2723</v>
      </c>
      <c r="I1623">
        <v>4.3499999999999996</v>
      </c>
      <c r="J1623" s="19">
        <v>39814</v>
      </c>
      <c r="K1623">
        <v>99.870999999999995</v>
      </c>
      <c r="L1623" t="s">
        <v>2618</v>
      </c>
      <c r="N1623" t="s">
        <v>2618</v>
      </c>
      <c r="O1623" t="s">
        <v>2618</v>
      </c>
      <c r="P1623" t="s">
        <v>2618</v>
      </c>
      <c r="Q1623" t="s">
        <v>2618</v>
      </c>
      <c r="R1623" s="19">
        <v>38534</v>
      </c>
      <c r="AE1623" t="s">
        <v>3007</v>
      </c>
      <c r="AF1623" t="s">
        <v>3161</v>
      </c>
    </row>
    <row r="1624" spans="1:33" hidden="1" x14ac:dyDescent="0.55000000000000004">
      <c r="A1624" t="s">
        <v>32</v>
      </c>
      <c r="B1624" t="s">
        <v>40</v>
      </c>
      <c r="C1624" t="s">
        <v>143</v>
      </c>
      <c r="D1624" t="s">
        <v>1004</v>
      </c>
      <c r="E1624" t="s">
        <v>2988</v>
      </c>
      <c r="F1624" t="s">
        <v>2695</v>
      </c>
      <c r="G1624" t="s">
        <v>2723</v>
      </c>
      <c r="I1624">
        <v>4.45</v>
      </c>
      <c r="J1624" s="19">
        <v>40179</v>
      </c>
      <c r="K1624">
        <v>99.798000000000002</v>
      </c>
      <c r="L1624" t="s">
        <v>2618</v>
      </c>
      <c r="N1624" t="s">
        <v>2618</v>
      </c>
      <c r="O1624" t="s">
        <v>2618</v>
      </c>
      <c r="P1624" t="s">
        <v>2618</v>
      </c>
      <c r="Q1624" t="s">
        <v>2618</v>
      </c>
      <c r="R1624" s="19">
        <v>38534</v>
      </c>
      <c r="AE1624" t="s">
        <v>3007</v>
      </c>
      <c r="AF1624" t="s">
        <v>3161</v>
      </c>
    </row>
    <row r="1625" spans="1:33" hidden="1" x14ac:dyDescent="0.55000000000000004">
      <c r="A1625" t="s">
        <v>32</v>
      </c>
      <c r="B1625" t="s">
        <v>40</v>
      </c>
      <c r="C1625" t="s">
        <v>143</v>
      </c>
      <c r="D1625" t="s">
        <v>1005</v>
      </c>
      <c r="E1625" t="s">
        <v>2988</v>
      </c>
      <c r="F1625" t="s">
        <v>2695</v>
      </c>
      <c r="G1625" t="s">
        <v>2723</v>
      </c>
      <c r="I1625">
        <v>4.5</v>
      </c>
      <c r="J1625" s="19">
        <v>40544</v>
      </c>
      <c r="K1625">
        <v>99.710999999999999</v>
      </c>
      <c r="L1625" t="s">
        <v>2618</v>
      </c>
      <c r="N1625" t="s">
        <v>2618</v>
      </c>
      <c r="O1625" t="s">
        <v>2618</v>
      </c>
      <c r="P1625" t="s">
        <v>2618</v>
      </c>
      <c r="Q1625" t="s">
        <v>2618</v>
      </c>
      <c r="R1625" s="19">
        <v>38534</v>
      </c>
      <c r="AE1625" t="s">
        <v>3007</v>
      </c>
      <c r="AF1625" t="s">
        <v>3161</v>
      </c>
    </row>
    <row r="1626" spans="1:33" hidden="1" x14ac:dyDescent="0.55000000000000004">
      <c r="A1626" t="s">
        <v>32</v>
      </c>
      <c r="B1626" t="s">
        <v>40</v>
      </c>
      <c r="C1626" t="s">
        <v>143</v>
      </c>
      <c r="D1626" t="s">
        <v>1006</v>
      </c>
      <c r="E1626" t="s">
        <v>2988</v>
      </c>
      <c r="F1626" t="s">
        <v>2695</v>
      </c>
      <c r="G1626" t="s">
        <v>2723</v>
      </c>
      <c r="H1626">
        <v>1485000</v>
      </c>
      <c r="I1626">
        <v>4.5999999999999996</v>
      </c>
      <c r="J1626" s="19">
        <v>40909</v>
      </c>
      <c r="K1626">
        <v>99.721999999999994</v>
      </c>
      <c r="L1626" t="s">
        <v>2618</v>
      </c>
      <c r="N1626" t="s">
        <v>2618</v>
      </c>
      <c r="O1626" t="s">
        <v>2618</v>
      </c>
      <c r="P1626" t="s">
        <v>2618</v>
      </c>
      <c r="Q1626" t="s">
        <v>2618</v>
      </c>
      <c r="R1626" s="19">
        <v>38534</v>
      </c>
      <c r="AE1626" t="s">
        <v>3007</v>
      </c>
      <c r="AF1626" t="s">
        <v>3161</v>
      </c>
    </row>
    <row r="1627" spans="1:33" hidden="1" x14ac:dyDescent="0.55000000000000004">
      <c r="A1627" t="s">
        <v>32</v>
      </c>
      <c r="B1627" t="s">
        <v>40</v>
      </c>
      <c r="C1627" t="s">
        <v>143</v>
      </c>
      <c r="D1627" t="s">
        <v>1007</v>
      </c>
      <c r="E1627" t="s">
        <v>2988</v>
      </c>
      <c r="F1627" t="s">
        <v>2695</v>
      </c>
      <c r="G1627" t="s">
        <v>2723</v>
      </c>
      <c r="H1627">
        <v>1720000</v>
      </c>
      <c r="I1627">
        <v>4.6500000000000004</v>
      </c>
      <c r="J1627" s="19">
        <v>41275</v>
      </c>
      <c r="K1627">
        <v>99.561999999999998</v>
      </c>
      <c r="L1627" t="s">
        <v>2618</v>
      </c>
      <c r="N1627" t="s">
        <v>2618</v>
      </c>
      <c r="O1627" t="s">
        <v>2618</v>
      </c>
      <c r="P1627" t="s">
        <v>2618</v>
      </c>
      <c r="Q1627" t="s">
        <v>2618</v>
      </c>
      <c r="R1627" s="19">
        <v>38534</v>
      </c>
      <c r="AE1627" t="s">
        <v>3007</v>
      </c>
      <c r="AF1627" t="s">
        <v>3161</v>
      </c>
    </row>
    <row r="1628" spans="1:33" hidden="1" x14ac:dyDescent="0.55000000000000004">
      <c r="A1628" t="s">
        <v>32</v>
      </c>
      <c r="B1628" t="s">
        <v>40</v>
      </c>
      <c r="C1628" t="s">
        <v>143</v>
      </c>
      <c r="D1628" t="s">
        <v>1008</v>
      </c>
      <c r="E1628" t="s">
        <v>2988</v>
      </c>
      <c r="F1628" t="s">
        <v>2695</v>
      </c>
      <c r="G1628" t="s">
        <v>2723</v>
      </c>
      <c r="H1628">
        <v>1975000</v>
      </c>
      <c r="I1628">
        <v>4.75</v>
      </c>
      <c r="J1628" s="19">
        <v>41640</v>
      </c>
      <c r="K1628">
        <v>99.721999999999994</v>
      </c>
      <c r="L1628" t="s">
        <v>2618</v>
      </c>
      <c r="N1628" t="s">
        <v>2618</v>
      </c>
      <c r="O1628" t="s">
        <v>2618</v>
      </c>
      <c r="P1628" t="s">
        <v>2618</v>
      </c>
      <c r="Q1628" t="s">
        <v>2618</v>
      </c>
      <c r="R1628" s="19">
        <v>38534</v>
      </c>
      <c r="AE1628" t="s">
        <v>3007</v>
      </c>
      <c r="AF1628" t="s">
        <v>3161</v>
      </c>
    </row>
    <row r="1629" spans="1:33" hidden="1" x14ac:dyDescent="0.55000000000000004">
      <c r="A1629" t="s">
        <v>32</v>
      </c>
      <c r="B1629" t="s">
        <v>40</v>
      </c>
      <c r="C1629" t="s">
        <v>143</v>
      </c>
      <c r="D1629" t="s">
        <v>1009</v>
      </c>
      <c r="E1629" t="s">
        <v>2988</v>
      </c>
      <c r="F1629" t="s">
        <v>2695</v>
      </c>
      <c r="G1629" t="s">
        <v>2723</v>
      </c>
      <c r="H1629">
        <v>3550000</v>
      </c>
      <c r="I1629">
        <v>4.625</v>
      </c>
      <c r="J1629" s="19">
        <v>42370</v>
      </c>
      <c r="K1629">
        <v>98.494</v>
      </c>
      <c r="L1629" t="s">
        <v>2618</v>
      </c>
      <c r="N1629" t="s">
        <v>2618</v>
      </c>
      <c r="O1629" t="s">
        <v>2618</v>
      </c>
      <c r="P1629" t="s">
        <v>2618</v>
      </c>
      <c r="Q1629" t="s">
        <v>2618</v>
      </c>
      <c r="R1629" s="19">
        <v>38534</v>
      </c>
      <c r="AE1629" t="s">
        <v>3007</v>
      </c>
      <c r="AF1629" t="s">
        <v>3161</v>
      </c>
    </row>
    <row r="1630" spans="1:33" hidden="1" x14ac:dyDescent="0.55000000000000004">
      <c r="A1630" t="s">
        <v>32</v>
      </c>
      <c r="B1630" t="s">
        <v>37</v>
      </c>
      <c r="C1630" t="s">
        <v>133</v>
      </c>
      <c r="D1630" t="s">
        <v>734</v>
      </c>
      <c r="E1630">
        <v>47772</v>
      </c>
      <c r="F1630" t="s">
        <v>2664</v>
      </c>
      <c r="G1630" t="s">
        <v>2723</v>
      </c>
      <c r="H1630">
        <v>1910000</v>
      </c>
      <c r="I1630">
        <v>3</v>
      </c>
      <c r="J1630" s="19">
        <v>38687</v>
      </c>
      <c r="L1630" t="s">
        <v>2618</v>
      </c>
      <c r="N1630" t="s">
        <v>2618</v>
      </c>
      <c r="O1630" t="s">
        <v>2618</v>
      </c>
      <c r="P1630" t="s">
        <v>2618</v>
      </c>
      <c r="Q1630" t="s">
        <v>2618</v>
      </c>
      <c r="R1630" s="19">
        <v>38473</v>
      </c>
      <c r="AE1630" t="s">
        <v>3036</v>
      </c>
      <c r="AF1630">
        <v>0</v>
      </c>
    </row>
    <row r="1631" spans="1:33" hidden="1" x14ac:dyDescent="0.55000000000000004">
      <c r="A1631" t="s">
        <v>32</v>
      </c>
      <c r="B1631" t="s">
        <v>37</v>
      </c>
      <c r="C1631" t="s">
        <v>133</v>
      </c>
      <c r="D1631" t="s">
        <v>735</v>
      </c>
      <c r="E1631">
        <v>47772</v>
      </c>
      <c r="F1631" t="s">
        <v>2664</v>
      </c>
      <c r="G1631" t="s">
        <v>2723</v>
      </c>
      <c r="H1631">
        <v>75000</v>
      </c>
      <c r="I1631">
        <v>3</v>
      </c>
      <c r="J1631" s="19">
        <v>39052</v>
      </c>
      <c r="K1631">
        <v>100.295</v>
      </c>
      <c r="L1631" t="s">
        <v>2618</v>
      </c>
      <c r="N1631" t="s">
        <v>2618</v>
      </c>
      <c r="O1631" t="s">
        <v>2618</v>
      </c>
      <c r="P1631" t="s">
        <v>2618</v>
      </c>
      <c r="Q1631" t="s">
        <v>2618</v>
      </c>
      <c r="R1631" s="19">
        <v>38473</v>
      </c>
      <c r="AE1631" t="s">
        <v>3036</v>
      </c>
      <c r="AF1631">
        <v>0</v>
      </c>
    </row>
    <row r="1632" spans="1:33" hidden="1" x14ac:dyDescent="0.55000000000000004">
      <c r="A1632" t="s">
        <v>32</v>
      </c>
      <c r="B1632" t="s">
        <v>37</v>
      </c>
      <c r="C1632" t="s">
        <v>133</v>
      </c>
      <c r="D1632" t="s">
        <v>736</v>
      </c>
      <c r="E1632">
        <v>47772</v>
      </c>
      <c r="F1632" t="s">
        <v>2664</v>
      </c>
      <c r="G1632" t="s">
        <v>2723</v>
      </c>
      <c r="H1632">
        <v>75000</v>
      </c>
      <c r="I1632">
        <v>3</v>
      </c>
      <c r="J1632" s="19">
        <v>39417</v>
      </c>
      <c r="K1632">
        <v>100.36199999999999</v>
      </c>
      <c r="L1632" t="s">
        <v>2618</v>
      </c>
      <c r="N1632" t="s">
        <v>2618</v>
      </c>
      <c r="O1632" t="s">
        <v>2618</v>
      </c>
      <c r="P1632" t="s">
        <v>2618</v>
      </c>
      <c r="Q1632" t="s">
        <v>2618</v>
      </c>
      <c r="R1632" s="19">
        <v>38473</v>
      </c>
      <c r="AE1632" t="s">
        <v>3036</v>
      </c>
      <c r="AF1632">
        <v>0</v>
      </c>
    </row>
    <row r="1633" spans="1:32" hidden="1" x14ac:dyDescent="0.55000000000000004">
      <c r="A1633" t="s">
        <v>32</v>
      </c>
      <c r="B1633" t="s">
        <v>37</v>
      </c>
      <c r="C1633" t="s">
        <v>133</v>
      </c>
      <c r="D1633" t="s">
        <v>737</v>
      </c>
      <c r="E1633">
        <v>47772</v>
      </c>
      <c r="F1633" t="s">
        <v>2664</v>
      </c>
      <c r="G1633" t="s">
        <v>2723</v>
      </c>
      <c r="H1633">
        <v>2670000</v>
      </c>
      <c r="I1633">
        <v>3</v>
      </c>
      <c r="J1633" s="19">
        <v>39783</v>
      </c>
      <c r="K1633">
        <v>100.232</v>
      </c>
      <c r="L1633" t="s">
        <v>2618</v>
      </c>
      <c r="N1633" t="s">
        <v>2618</v>
      </c>
      <c r="O1633" t="s">
        <v>2618</v>
      </c>
      <c r="P1633" t="s">
        <v>2618</v>
      </c>
      <c r="Q1633" t="s">
        <v>2618</v>
      </c>
      <c r="R1633" s="19">
        <v>38473</v>
      </c>
      <c r="AE1633" t="s">
        <v>3036</v>
      </c>
      <c r="AF1633">
        <v>0</v>
      </c>
    </row>
    <row r="1634" spans="1:32" hidden="1" x14ac:dyDescent="0.55000000000000004">
      <c r="A1634" t="s">
        <v>32</v>
      </c>
      <c r="B1634" t="s">
        <v>37</v>
      </c>
      <c r="C1634" t="s">
        <v>133</v>
      </c>
      <c r="D1634" t="s">
        <v>738</v>
      </c>
      <c r="E1634">
        <v>47772</v>
      </c>
      <c r="F1634" t="s">
        <v>2664</v>
      </c>
      <c r="G1634" t="s">
        <v>2723</v>
      </c>
      <c r="H1634">
        <v>1590000</v>
      </c>
      <c r="I1634">
        <v>4</v>
      </c>
      <c r="J1634" s="19">
        <v>40148</v>
      </c>
      <c r="K1634">
        <v>103.89400000000001</v>
      </c>
      <c r="L1634" t="s">
        <v>2618</v>
      </c>
      <c r="N1634" t="s">
        <v>2618</v>
      </c>
      <c r="O1634" t="s">
        <v>2618</v>
      </c>
      <c r="P1634" t="s">
        <v>2618</v>
      </c>
      <c r="Q1634" t="s">
        <v>2618</v>
      </c>
      <c r="R1634" s="19">
        <v>38473</v>
      </c>
      <c r="AE1634" t="s">
        <v>3036</v>
      </c>
      <c r="AF1634">
        <v>0</v>
      </c>
    </row>
    <row r="1635" spans="1:32" hidden="1" x14ac:dyDescent="0.55000000000000004">
      <c r="A1635" t="s">
        <v>32</v>
      </c>
      <c r="B1635" t="s">
        <v>37</v>
      </c>
      <c r="C1635" t="s">
        <v>133</v>
      </c>
      <c r="D1635" t="s">
        <v>739</v>
      </c>
      <c r="E1635">
        <v>47772</v>
      </c>
      <c r="F1635" t="s">
        <v>2664</v>
      </c>
      <c r="G1635" t="s">
        <v>2723</v>
      </c>
      <c r="H1635">
        <v>4885000</v>
      </c>
      <c r="I1635">
        <v>5</v>
      </c>
      <c r="J1635" s="19">
        <v>40148</v>
      </c>
      <c r="K1635">
        <v>108.08199999999999</v>
      </c>
      <c r="L1635" t="s">
        <v>2618</v>
      </c>
      <c r="N1635" t="s">
        <v>2618</v>
      </c>
      <c r="O1635" t="s">
        <v>2618</v>
      </c>
      <c r="P1635" t="s">
        <v>2618</v>
      </c>
      <c r="Q1635" t="s">
        <v>2618</v>
      </c>
      <c r="R1635" s="19">
        <v>38473</v>
      </c>
      <c r="AE1635" t="s">
        <v>3036</v>
      </c>
      <c r="AF1635">
        <v>0</v>
      </c>
    </row>
    <row r="1636" spans="1:32" hidden="1" x14ac:dyDescent="0.55000000000000004">
      <c r="A1636" t="s">
        <v>32</v>
      </c>
      <c r="B1636" t="s">
        <v>37</v>
      </c>
      <c r="C1636" t="s">
        <v>133</v>
      </c>
      <c r="D1636" t="s">
        <v>740</v>
      </c>
      <c r="E1636">
        <v>47772</v>
      </c>
      <c r="F1636" t="s">
        <v>2664</v>
      </c>
      <c r="G1636" t="s">
        <v>2723</v>
      </c>
      <c r="H1636">
        <v>2990000</v>
      </c>
      <c r="I1636">
        <v>3</v>
      </c>
      <c r="J1636" s="19">
        <v>40513</v>
      </c>
      <c r="K1636">
        <v>99.094999999999999</v>
      </c>
      <c r="L1636" t="s">
        <v>2618</v>
      </c>
      <c r="N1636" t="s">
        <v>2618</v>
      </c>
      <c r="O1636" t="s">
        <v>2618</v>
      </c>
      <c r="P1636" t="s">
        <v>2618</v>
      </c>
      <c r="Q1636" t="s">
        <v>2618</v>
      </c>
      <c r="R1636" s="19">
        <v>38473</v>
      </c>
      <c r="AE1636" t="s">
        <v>3036</v>
      </c>
      <c r="AF1636">
        <v>0</v>
      </c>
    </row>
    <row r="1637" spans="1:32" hidden="1" x14ac:dyDescent="0.55000000000000004">
      <c r="A1637" t="s">
        <v>32</v>
      </c>
      <c r="B1637" t="s">
        <v>37</v>
      </c>
      <c r="C1637" t="s">
        <v>133</v>
      </c>
      <c r="D1637" t="s">
        <v>741</v>
      </c>
      <c r="E1637">
        <v>47772</v>
      </c>
      <c r="F1637" t="s">
        <v>2664</v>
      </c>
      <c r="G1637" t="s">
        <v>2723</v>
      </c>
      <c r="H1637">
        <v>1625000</v>
      </c>
      <c r="I1637">
        <v>3.25</v>
      </c>
      <c r="J1637" s="19">
        <v>40513</v>
      </c>
      <c r="K1637">
        <v>100.351</v>
      </c>
      <c r="L1637" t="s">
        <v>2618</v>
      </c>
      <c r="N1637" t="s">
        <v>2618</v>
      </c>
      <c r="O1637" t="s">
        <v>2618</v>
      </c>
      <c r="P1637" t="s">
        <v>2618</v>
      </c>
      <c r="Q1637" t="s">
        <v>2618</v>
      </c>
      <c r="R1637" s="19">
        <v>38473</v>
      </c>
      <c r="AE1637" t="s">
        <v>3036</v>
      </c>
      <c r="AF1637">
        <v>0</v>
      </c>
    </row>
    <row r="1638" spans="1:32" hidden="1" x14ac:dyDescent="0.55000000000000004">
      <c r="A1638" t="s">
        <v>32</v>
      </c>
      <c r="B1638" t="s">
        <v>37</v>
      </c>
      <c r="C1638" t="s">
        <v>133</v>
      </c>
      <c r="D1638" t="s">
        <v>742</v>
      </c>
      <c r="E1638">
        <v>47772</v>
      </c>
      <c r="F1638" t="s">
        <v>2664</v>
      </c>
      <c r="G1638" t="s">
        <v>2723</v>
      </c>
      <c r="H1638">
        <v>1520000</v>
      </c>
      <c r="I1638">
        <v>3.125</v>
      </c>
      <c r="J1638" s="19">
        <v>40878</v>
      </c>
      <c r="K1638">
        <v>98.980999999999995</v>
      </c>
      <c r="L1638" t="s">
        <v>2618</v>
      </c>
      <c r="N1638" t="s">
        <v>2618</v>
      </c>
      <c r="O1638" t="s">
        <v>2618</v>
      </c>
      <c r="P1638" t="s">
        <v>2618</v>
      </c>
      <c r="Q1638" t="s">
        <v>2618</v>
      </c>
      <c r="R1638" s="19">
        <v>38473</v>
      </c>
      <c r="AE1638" t="s">
        <v>3036</v>
      </c>
      <c r="AF1638">
        <v>0</v>
      </c>
    </row>
    <row r="1639" spans="1:32" hidden="1" x14ac:dyDescent="0.55000000000000004">
      <c r="A1639" t="s">
        <v>32</v>
      </c>
      <c r="B1639" t="s">
        <v>37</v>
      </c>
      <c r="C1639" t="s">
        <v>133</v>
      </c>
      <c r="D1639" t="s">
        <v>743</v>
      </c>
      <c r="E1639">
        <v>47772</v>
      </c>
      <c r="F1639" t="s">
        <v>2664</v>
      </c>
      <c r="G1639" t="s">
        <v>2723</v>
      </c>
      <c r="H1639">
        <v>1215000</v>
      </c>
      <c r="I1639">
        <v>3.375</v>
      </c>
      <c r="J1639" s="19">
        <v>40878</v>
      </c>
      <c r="K1639">
        <v>100.43600000000001</v>
      </c>
      <c r="L1639" t="s">
        <v>2618</v>
      </c>
      <c r="N1639" t="s">
        <v>2618</v>
      </c>
      <c r="O1639" t="s">
        <v>2618</v>
      </c>
      <c r="P1639" t="s">
        <v>2618</v>
      </c>
      <c r="Q1639" t="s">
        <v>2618</v>
      </c>
      <c r="R1639" s="19">
        <v>38473</v>
      </c>
      <c r="AE1639" t="s">
        <v>3036</v>
      </c>
      <c r="AF1639">
        <v>0</v>
      </c>
    </row>
    <row r="1640" spans="1:32" hidden="1" x14ac:dyDescent="0.55000000000000004">
      <c r="A1640" t="s">
        <v>32</v>
      </c>
      <c r="B1640" t="s">
        <v>37</v>
      </c>
      <c r="C1640" t="s">
        <v>133</v>
      </c>
      <c r="D1640" t="s">
        <v>744</v>
      </c>
      <c r="E1640">
        <v>47772</v>
      </c>
      <c r="F1640" t="s">
        <v>2664</v>
      </c>
      <c r="G1640" t="s">
        <v>2723</v>
      </c>
      <c r="H1640" s="20">
        <v>900000</v>
      </c>
      <c r="I1640">
        <v>5</v>
      </c>
      <c r="J1640" s="19">
        <v>40878</v>
      </c>
      <c r="K1640">
        <v>109.895</v>
      </c>
      <c r="L1640" t="s">
        <v>2618</v>
      </c>
      <c r="N1640" t="s">
        <v>2618</v>
      </c>
      <c r="O1640" t="s">
        <v>2618</v>
      </c>
      <c r="P1640" t="s">
        <v>2618</v>
      </c>
      <c r="Q1640" t="s">
        <v>2618</v>
      </c>
      <c r="R1640" s="19">
        <v>38473</v>
      </c>
      <c r="AE1640" t="s">
        <v>3036</v>
      </c>
      <c r="AF1640">
        <v>0</v>
      </c>
    </row>
    <row r="1641" spans="1:32" hidden="1" x14ac:dyDescent="0.55000000000000004">
      <c r="A1641" t="s">
        <v>32</v>
      </c>
      <c r="B1641" t="s">
        <v>37</v>
      </c>
      <c r="C1641" t="s">
        <v>133</v>
      </c>
      <c r="D1641" t="s">
        <v>745</v>
      </c>
      <c r="E1641">
        <v>47772</v>
      </c>
      <c r="F1641" t="s">
        <v>2664</v>
      </c>
      <c r="G1641" t="s">
        <v>2723</v>
      </c>
      <c r="H1641">
        <v>370000</v>
      </c>
      <c r="I1641">
        <v>3.5</v>
      </c>
      <c r="J1641" s="19">
        <v>41244</v>
      </c>
      <c r="K1641">
        <v>100.46</v>
      </c>
      <c r="L1641" t="s">
        <v>2618</v>
      </c>
      <c r="N1641" t="s">
        <v>2618</v>
      </c>
      <c r="O1641" t="s">
        <v>2618</v>
      </c>
      <c r="P1641" t="s">
        <v>2618</v>
      </c>
      <c r="Q1641" t="s">
        <v>2618</v>
      </c>
      <c r="R1641" s="19">
        <v>38473</v>
      </c>
      <c r="AE1641" t="s">
        <v>3036</v>
      </c>
      <c r="AF1641">
        <v>0</v>
      </c>
    </row>
    <row r="1642" spans="1:32" hidden="1" x14ac:dyDescent="0.55000000000000004">
      <c r="A1642" t="s">
        <v>32</v>
      </c>
      <c r="B1642" t="s">
        <v>37</v>
      </c>
      <c r="C1642" t="s">
        <v>133</v>
      </c>
      <c r="D1642" t="s">
        <v>746</v>
      </c>
      <c r="E1642">
        <v>47772</v>
      </c>
      <c r="F1642" t="s">
        <v>2664</v>
      </c>
      <c r="G1642" t="s">
        <v>2723</v>
      </c>
      <c r="H1642">
        <v>3305000</v>
      </c>
      <c r="I1642">
        <v>5</v>
      </c>
      <c r="J1642" s="19">
        <v>41244</v>
      </c>
      <c r="K1642">
        <v>110.325</v>
      </c>
      <c r="L1642" t="s">
        <v>2618</v>
      </c>
      <c r="N1642" t="s">
        <v>2618</v>
      </c>
      <c r="O1642" t="s">
        <v>2618</v>
      </c>
      <c r="P1642" t="s">
        <v>2618</v>
      </c>
      <c r="Q1642" t="s">
        <v>2618</v>
      </c>
      <c r="R1642" s="19">
        <v>38473</v>
      </c>
      <c r="AE1642" t="s">
        <v>3036</v>
      </c>
      <c r="AF1642">
        <v>0</v>
      </c>
    </row>
    <row r="1643" spans="1:32" hidden="1" x14ac:dyDescent="0.55000000000000004">
      <c r="A1643" t="s">
        <v>32</v>
      </c>
      <c r="B1643" t="s">
        <v>37</v>
      </c>
      <c r="C1643" t="s">
        <v>133</v>
      </c>
      <c r="D1643" t="s">
        <v>747</v>
      </c>
      <c r="E1643">
        <v>47772</v>
      </c>
      <c r="F1643" t="s">
        <v>2664</v>
      </c>
      <c r="G1643" t="s">
        <v>2723</v>
      </c>
      <c r="H1643">
        <v>370000</v>
      </c>
      <c r="I1643">
        <v>3.5</v>
      </c>
      <c r="J1643" s="19">
        <v>41609</v>
      </c>
      <c r="K1643">
        <v>99.852999999999994</v>
      </c>
      <c r="L1643" t="s">
        <v>2618</v>
      </c>
      <c r="N1643" t="s">
        <v>2618</v>
      </c>
      <c r="O1643" t="s">
        <v>2618</v>
      </c>
      <c r="P1643" t="s">
        <v>2618</v>
      </c>
      <c r="Q1643" t="s">
        <v>2618</v>
      </c>
      <c r="R1643" s="19">
        <v>38473</v>
      </c>
      <c r="AE1643" t="s">
        <v>3036</v>
      </c>
      <c r="AF1643">
        <v>0</v>
      </c>
    </row>
    <row r="1644" spans="1:32" hidden="1" x14ac:dyDescent="0.55000000000000004">
      <c r="A1644" t="s">
        <v>32</v>
      </c>
      <c r="B1644" t="s">
        <v>37</v>
      </c>
      <c r="C1644" t="s">
        <v>133</v>
      </c>
      <c r="D1644" t="s">
        <v>748</v>
      </c>
      <c r="E1644">
        <v>47772</v>
      </c>
      <c r="F1644" t="s">
        <v>2664</v>
      </c>
      <c r="G1644" t="s">
        <v>2723</v>
      </c>
      <c r="H1644">
        <v>3675000</v>
      </c>
      <c r="I1644">
        <v>5</v>
      </c>
      <c r="J1644" s="19">
        <v>41609</v>
      </c>
      <c r="K1644">
        <v>110.809</v>
      </c>
      <c r="L1644" t="s">
        <v>2618</v>
      </c>
      <c r="N1644" t="s">
        <v>2618</v>
      </c>
      <c r="O1644" t="s">
        <v>2618</v>
      </c>
      <c r="P1644" t="s">
        <v>2618</v>
      </c>
      <c r="Q1644" t="s">
        <v>2618</v>
      </c>
      <c r="R1644" s="19">
        <v>38473</v>
      </c>
      <c r="AE1644" t="s">
        <v>3036</v>
      </c>
      <c r="AF1644">
        <v>0</v>
      </c>
    </row>
    <row r="1645" spans="1:32" hidden="1" x14ac:dyDescent="0.55000000000000004">
      <c r="A1645" t="s">
        <v>32</v>
      </c>
      <c r="B1645" t="s">
        <v>37</v>
      </c>
      <c r="C1645" t="s">
        <v>133</v>
      </c>
      <c r="D1645" t="s">
        <v>749</v>
      </c>
      <c r="E1645">
        <v>47772</v>
      </c>
      <c r="F1645" t="s">
        <v>2664</v>
      </c>
      <c r="G1645" t="s">
        <v>2723</v>
      </c>
      <c r="H1645">
        <v>370000</v>
      </c>
      <c r="I1645">
        <v>3.6</v>
      </c>
      <c r="J1645" s="19">
        <v>41974</v>
      </c>
      <c r="K1645">
        <v>99.92</v>
      </c>
      <c r="L1645" t="s">
        <v>2618</v>
      </c>
      <c r="N1645" t="s">
        <v>2618</v>
      </c>
      <c r="O1645" t="s">
        <v>2965</v>
      </c>
      <c r="P1645" t="s">
        <v>2618</v>
      </c>
      <c r="Q1645" t="s">
        <v>2618</v>
      </c>
      <c r="R1645" s="19">
        <v>38473</v>
      </c>
      <c r="AE1645" t="s">
        <v>3036</v>
      </c>
      <c r="AF1645">
        <v>0</v>
      </c>
    </row>
    <row r="1646" spans="1:32" hidden="1" x14ac:dyDescent="0.55000000000000004">
      <c r="A1646" t="s">
        <v>32</v>
      </c>
      <c r="B1646" t="s">
        <v>37</v>
      </c>
      <c r="C1646" t="s">
        <v>133</v>
      </c>
      <c r="D1646" t="s">
        <v>750</v>
      </c>
      <c r="E1646">
        <v>47772</v>
      </c>
      <c r="F1646" t="s">
        <v>2664</v>
      </c>
      <c r="G1646" t="s">
        <v>2723</v>
      </c>
      <c r="H1646">
        <v>6510000</v>
      </c>
      <c r="I1646">
        <v>5</v>
      </c>
      <c r="J1646" s="19">
        <v>41974</v>
      </c>
      <c r="K1646">
        <v>111.111</v>
      </c>
      <c r="L1646" t="s">
        <v>2618</v>
      </c>
      <c r="N1646" t="s">
        <v>2618</v>
      </c>
      <c r="O1646" t="s">
        <v>2965</v>
      </c>
      <c r="P1646" t="s">
        <v>2618</v>
      </c>
      <c r="Q1646" t="s">
        <v>2618</v>
      </c>
      <c r="R1646" s="19">
        <v>38473</v>
      </c>
      <c r="AE1646" t="s">
        <v>3036</v>
      </c>
      <c r="AF1646">
        <v>0</v>
      </c>
    </row>
    <row r="1647" spans="1:32" hidden="1" x14ac:dyDescent="0.55000000000000004">
      <c r="A1647" t="s">
        <v>32</v>
      </c>
      <c r="B1647" t="s">
        <v>37</v>
      </c>
      <c r="C1647" t="s">
        <v>133</v>
      </c>
      <c r="D1647" t="s">
        <v>751</v>
      </c>
      <c r="E1647">
        <v>47772</v>
      </c>
      <c r="F1647" t="s">
        <v>2664</v>
      </c>
      <c r="G1647" t="s">
        <v>2723</v>
      </c>
      <c r="H1647">
        <v>3410000</v>
      </c>
      <c r="I1647">
        <v>3.75</v>
      </c>
      <c r="J1647" s="19">
        <v>42339</v>
      </c>
      <c r="K1647">
        <v>100.432</v>
      </c>
      <c r="L1647" t="s">
        <v>2618</v>
      </c>
      <c r="N1647" t="s">
        <v>2618</v>
      </c>
      <c r="O1647" t="s">
        <v>2965</v>
      </c>
      <c r="P1647" t="s">
        <v>2965</v>
      </c>
      <c r="Q1647" t="s">
        <v>2618</v>
      </c>
      <c r="R1647" s="19">
        <v>38473</v>
      </c>
      <c r="AE1647" t="s">
        <v>3036</v>
      </c>
      <c r="AF1647">
        <v>0</v>
      </c>
    </row>
    <row r="1648" spans="1:32" hidden="1" x14ac:dyDescent="0.55000000000000004">
      <c r="A1648" t="s">
        <v>32</v>
      </c>
      <c r="B1648" t="s">
        <v>37</v>
      </c>
      <c r="C1648" t="s">
        <v>133</v>
      </c>
      <c r="D1648" t="s">
        <v>752</v>
      </c>
      <c r="E1648">
        <v>47772</v>
      </c>
      <c r="F1648" t="s">
        <v>2664</v>
      </c>
      <c r="G1648" t="s">
        <v>2723</v>
      </c>
      <c r="H1648">
        <v>3720000</v>
      </c>
      <c r="I1648">
        <v>5</v>
      </c>
      <c r="J1648" s="19">
        <v>42339</v>
      </c>
      <c r="K1648">
        <v>111.24</v>
      </c>
      <c r="L1648" t="s">
        <v>2618</v>
      </c>
      <c r="N1648" t="s">
        <v>2618</v>
      </c>
      <c r="O1648" t="s">
        <v>2965</v>
      </c>
      <c r="P1648" t="s">
        <v>2965</v>
      </c>
      <c r="Q1648" t="s">
        <v>2618</v>
      </c>
      <c r="R1648" s="19">
        <v>38473</v>
      </c>
      <c r="AE1648" t="s">
        <v>3036</v>
      </c>
      <c r="AF1648">
        <v>0</v>
      </c>
    </row>
    <row r="1649" spans="1:32" hidden="1" x14ac:dyDescent="0.55000000000000004">
      <c r="A1649" t="s">
        <v>32</v>
      </c>
      <c r="B1649" t="s">
        <v>37</v>
      </c>
      <c r="C1649" t="s">
        <v>133</v>
      </c>
      <c r="D1649" t="s">
        <v>753</v>
      </c>
      <c r="E1649">
        <v>47772</v>
      </c>
      <c r="F1649" t="s">
        <v>2664</v>
      </c>
      <c r="G1649" t="s">
        <v>2723</v>
      </c>
      <c r="H1649">
        <v>190000</v>
      </c>
      <c r="I1649">
        <v>4</v>
      </c>
      <c r="J1649" s="19">
        <v>42705</v>
      </c>
      <c r="L1649" t="s">
        <v>2618</v>
      </c>
      <c r="N1649" t="s">
        <v>2618</v>
      </c>
      <c r="O1649" t="s">
        <v>2965</v>
      </c>
      <c r="P1649" t="s">
        <v>2965</v>
      </c>
      <c r="Q1649" t="s">
        <v>2618</v>
      </c>
      <c r="R1649" s="19">
        <v>38473</v>
      </c>
      <c r="AE1649" t="s">
        <v>3036</v>
      </c>
      <c r="AF1649">
        <v>0</v>
      </c>
    </row>
    <row r="1650" spans="1:32" hidden="1" x14ac:dyDescent="0.55000000000000004">
      <c r="A1650" t="s">
        <v>32</v>
      </c>
      <c r="B1650" t="s">
        <v>37</v>
      </c>
      <c r="C1650" t="s">
        <v>133</v>
      </c>
      <c r="D1650" t="s">
        <v>754</v>
      </c>
      <c r="E1650">
        <v>47772</v>
      </c>
      <c r="F1650" t="s">
        <v>2664</v>
      </c>
      <c r="G1650" t="s">
        <v>2723</v>
      </c>
      <c r="H1650">
        <v>6830000</v>
      </c>
      <c r="I1650">
        <v>5</v>
      </c>
      <c r="J1650" s="19">
        <v>42705</v>
      </c>
      <c r="L1650" t="s">
        <v>2618</v>
      </c>
      <c r="N1650" t="s">
        <v>2618</v>
      </c>
      <c r="O1650" t="s">
        <v>2965</v>
      </c>
      <c r="P1650" t="s">
        <v>2965</v>
      </c>
      <c r="Q1650" t="s">
        <v>2618</v>
      </c>
      <c r="R1650" s="19">
        <v>38473</v>
      </c>
      <c r="AE1650" t="s">
        <v>3036</v>
      </c>
      <c r="AF1650">
        <v>0</v>
      </c>
    </row>
    <row r="1651" spans="1:32" hidden="1" x14ac:dyDescent="0.55000000000000004">
      <c r="A1651" t="s">
        <v>32</v>
      </c>
      <c r="B1651" t="s">
        <v>37</v>
      </c>
      <c r="C1651" t="s">
        <v>133</v>
      </c>
      <c r="D1651" t="s">
        <v>755</v>
      </c>
      <c r="E1651">
        <v>47772</v>
      </c>
      <c r="F1651" t="s">
        <v>2664</v>
      </c>
      <c r="G1651" t="s">
        <v>2723</v>
      </c>
      <c r="H1651">
        <v>195000</v>
      </c>
      <c r="I1651">
        <v>4</v>
      </c>
      <c r="J1651" s="19">
        <v>43070</v>
      </c>
      <c r="L1651" t="s">
        <v>2618</v>
      </c>
      <c r="N1651" t="s">
        <v>2618</v>
      </c>
      <c r="O1651" t="s">
        <v>2965</v>
      </c>
      <c r="P1651" t="s">
        <v>2965</v>
      </c>
      <c r="Q1651" t="s">
        <v>2618</v>
      </c>
      <c r="R1651" s="19">
        <v>38473</v>
      </c>
      <c r="AE1651" t="s">
        <v>3036</v>
      </c>
      <c r="AF1651">
        <v>0</v>
      </c>
    </row>
    <row r="1652" spans="1:32" hidden="1" x14ac:dyDescent="0.55000000000000004">
      <c r="A1652" t="s">
        <v>32</v>
      </c>
      <c r="B1652" t="s">
        <v>37</v>
      </c>
      <c r="C1652" t="s">
        <v>133</v>
      </c>
      <c r="D1652" t="s">
        <v>756</v>
      </c>
      <c r="E1652">
        <v>47772</v>
      </c>
      <c r="F1652" t="s">
        <v>2664</v>
      </c>
      <c r="G1652" t="s">
        <v>2723</v>
      </c>
      <c r="H1652">
        <v>6510000</v>
      </c>
      <c r="I1652">
        <v>5</v>
      </c>
      <c r="J1652" s="19">
        <v>43070</v>
      </c>
      <c r="L1652" t="s">
        <v>2618</v>
      </c>
      <c r="N1652" t="s">
        <v>2618</v>
      </c>
      <c r="O1652" t="s">
        <v>2965</v>
      </c>
      <c r="P1652" t="s">
        <v>2965</v>
      </c>
      <c r="Q1652" t="s">
        <v>2618</v>
      </c>
      <c r="R1652" s="19">
        <v>38473</v>
      </c>
      <c r="AE1652" t="s">
        <v>3036</v>
      </c>
      <c r="AF1652">
        <v>0</v>
      </c>
    </row>
    <row r="1653" spans="1:32" hidden="1" x14ac:dyDescent="0.55000000000000004">
      <c r="A1653" t="s">
        <v>32</v>
      </c>
      <c r="B1653" t="s">
        <v>37</v>
      </c>
      <c r="C1653" t="s">
        <v>133</v>
      </c>
      <c r="D1653" t="s">
        <v>757</v>
      </c>
      <c r="E1653">
        <v>47772</v>
      </c>
      <c r="F1653" t="s">
        <v>2664</v>
      </c>
      <c r="G1653" t="s">
        <v>2723</v>
      </c>
      <c r="H1653">
        <v>210000</v>
      </c>
      <c r="I1653">
        <v>4</v>
      </c>
      <c r="J1653" s="19">
        <v>43435</v>
      </c>
      <c r="L1653" t="s">
        <v>2618</v>
      </c>
      <c r="N1653" t="s">
        <v>2618</v>
      </c>
      <c r="O1653" t="s">
        <v>2965</v>
      </c>
      <c r="P1653" t="s">
        <v>2965</v>
      </c>
      <c r="Q1653" t="s">
        <v>2618</v>
      </c>
      <c r="R1653" s="19">
        <v>38473</v>
      </c>
      <c r="AE1653" t="s">
        <v>3036</v>
      </c>
      <c r="AF1653">
        <v>0</v>
      </c>
    </row>
    <row r="1654" spans="1:32" hidden="1" x14ac:dyDescent="0.55000000000000004">
      <c r="A1654" t="s">
        <v>32</v>
      </c>
      <c r="B1654" t="s">
        <v>37</v>
      </c>
      <c r="C1654" t="s">
        <v>133</v>
      </c>
      <c r="D1654" t="s">
        <v>758</v>
      </c>
      <c r="E1654">
        <v>47772</v>
      </c>
      <c r="F1654" t="s">
        <v>2664</v>
      </c>
      <c r="G1654" t="s">
        <v>2723</v>
      </c>
      <c r="H1654">
        <v>6950000</v>
      </c>
      <c r="I1654">
        <v>5</v>
      </c>
      <c r="J1654" s="19">
        <v>43435</v>
      </c>
      <c r="L1654" t="s">
        <v>2618</v>
      </c>
      <c r="N1654" t="s">
        <v>2618</v>
      </c>
      <c r="O1654" t="s">
        <v>2965</v>
      </c>
      <c r="P1654" t="s">
        <v>2965</v>
      </c>
      <c r="Q1654" t="s">
        <v>2618</v>
      </c>
      <c r="R1654" s="19">
        <v>38473</v>
      </c>
      <c r="AE1654" t="s">
        <v>3036</v>
      </c>
      <c r="AF1654">
        <v>0</v>
      </c>
    </row>
    <row r="1655" spans="1:32" hidden="1" x14ac:dyDescent="0.55000000000000004">
      <c r="A1655" t="s">
        <v>32</v>
      </c>
      <c r="B1655" t="s">
        <v>37</v>
      </c>
      <c r="C1655" t="s">
        <v>133</v>
      </c>
      <c r="D1655" t="s">
        <v>759</v>
      </c>
      <c r="E1655">
        <v>47772</v>
      </c>
      <c r="F1655" t="s">
        <v>2664</v>
      </c>
      <c r="G1655" t="s">
        <v>2723</v>
      </c>
      <c r="H1655">
        <v>215000</v>
      </c>
      <c r="I1655">
        <v>4</v>
      </c>
      <c r="J1655" s="19">
        <v>43800</v>
      </c>
      <c r="K1655">
        <v>99.346000000000004</v>
      </c>
      <c r="L1655" t="s">
        <v>2618</v>
      </c>
      <c r="N1655" t="s">
        <v>2618</v>
      </c>
      <c r="O1655" t="s">
        <v>2965</v>
      </c>
      <c r="P1655" t="s">
        <v>2965</v>
      </c>
      <c r="Q1655" t="s">
        <v>2618</v>
      </c>
      <c r="R1655" s="19">
        <v>38473</v>
      </c>
      <c r="AE1655" t="s">
        <v>3036</v>
      </c>
      <c r="AF1655">
        <v>0</v>
      </c>
    </row>
    <row r="1656" spans="1:32" hidden="1" x14ac:dyDescent="0.55000000000000004">
      <c r="A1656" t="s">
        <v>32</v>
      </c>
      <c r="B1656" t="s">
        <v>37</v>
      </c>
      <c r="C1656" t="s">
        <v>133</v>
      </c>
      <c r="D1656" t="s">
        <v>760</v>
      </c>
      <c r="E1656">
        <v>47772</v>
      </c>
      <c r="F1656" t="s">
        <v>2664</v>
      </c>
      <c r="G1656" t="s">
        <v>2723</v>
      </c>
      <c r="H1656">
        <v>7450000</v>
      </c>
      <c r="I1656">
        <v>5</v>
      </c>
      <c r="J1656" s="19">
        <v>43800</v>
      </c>
      <c r="L1656" t="s">
        <v>2618</v>
      </c>
      <c r="N1656" t="s">
        <v>2618</v>
      </c>
      <c r="O1656" t="s">
        <v>2965</v>
      </c>
      <c r="P1656" t="s">
        <v>2965</v>
      </c>
      <c r="Q1656" t="s">
        <v>2618</v>
      </c>
      <c r="R1656" s="19">
        <v>38473</v>
      </c>
      <c r="AE1656" t="s">
        <v>3036</v>
      </c>
      <c r="AF1656">
        <v>0</v>
      </c>
    </row>
    <row r="1657" spans="1:32" hidden="1" x14ac:dyDescent="0.55000000000000004">
      <c r="A1657" t="s">
        <v>32</v>
      </c>
      <c r="B1657" t="s">
        <v>37</v>
      </c>
      <c r="C1657" t="s">
        <v>133</v>
      </c>
      <c r="D1657" t="s">
        <v>761</v>
      </c>
      <c r="E1657">
        <v>47772</v>
      </c>
      <c r="F1657" t="s">
        <v>2664</v>
      </c>
      <c r="G1657" t="s">
        <v>2723</v>
      </c>
      <c r="H1657">
        <v>225000</v>
      </c>
      <c r="I1657">
        <v>4</v>
      </c>
      <c r="J1657" s="19">
        <v>44166</v>
      </c>
      <c r="K1657">
        <v>98.634</v>
      </c>
      <c r="L1657" t="s">
        <v>2618</v>
      </c>
      <c r="N1657" t="s">
        <v>2618</v>
      </c>
      <c r="O1657" t="s">
        <v>2965</v>
      </c>
      <c r="P1657" t="s">
        <v>2965</v>
      </c>
      <c r="Q1657" t="s">
        <v>2618</v>
      </c>
      <c r="R1657" s="19">
        <v>38473</v>
      </c>
      <c r="AE1657" t="s">
        <v>3036</v>
      </c>
      <c r="AF1657">
        <v>0</v>
      </c>
    </row>
    <row r="1658" spans="1:32" hidden="1" x14ac:dyDescent="0.55000000000000004">
      <c r="A1658" t="s">
        <v>32</v>
      </c>
      <c r="B1658" t="s">
        <v>37</v>
      </c>
      <c r="C1658" t="s">
        <v>133</v>
      </c>
      <c r="D1658" t="s">
        <v>762</v>
      </c>
      <c r="E1658">
        <v>47772</v>
      </c>
      <c r="F1658" t="s">
        <v>2664</v>
      </c>
      <c r="G1658" t="s">
        <v>2723</v>
      </c>
      <c r="H1658">
        <v>7975000</v>
      </c>
      <c r="I1658">
        <v>5</v>
      </c>
      <c r="J1658" s="19">
        <v>44166</v>
      </c>
      <c r="L1658" t="s">
        <v>2618</v>
      </c>
      <c r="N1658" t="s">
        <v>2618</v>
      </c>
      <c r="O1658" t="s">
        <v>2965</v>
      </c>
      <c r="P1658" t="s">
        <v>2965</v>
      </c>
      <c r="Q1658" t="s">
        <v>2618</v>
      </c>
      <c r="R1658" s="19">
        <v>38473</v>
      </c>
      <c r="AE1658" t="s">
        <v>3036</v>
      </c>
      <c r="AF1658">
        <v>0</v>
      </c>
    </row>
    <row r="1659" spans="1:32" hidden="1" x14ac:dyDescent="0.55000000000000004">
      <c r="A1659" t="s">
        <v>32</v>
      </c>
      <c r="B1659" t="s">
        <v>37</v>
      </c>
      <c r="C1659" t="s">
        <v>133</v>
      </c>
      <c r="D1659" t="s">
        <v>763</v>
      </c>
      <c r="E1659">
        <v>47772</v>
      </c>
      <c r="F1659" t="s">
        <v>2664</v>
      </c>
      <c r="G1659" t="s">
        <v>2723</v>
      </c>
      <c r="H1659">
        <v>4455000</v>
      </c>
      <c r="I1659">
        <v>5</v>
      </c>
      <c r="J1659" s="19">
        <v>44531</v>
      </c>
      <c r="L1659" t="s">
        <v>2618</v>
      </c>
      <c r="N1659" t="s">
        <v>2618</v>
      </c>
      <c r="O1659" t="s">
        <v>2965</v>
      </c>
      <c r="P1659" t="s">
        <v>2965</v>
      </c>
      <c r="Q1659" t="s">
        <v>2618</v>
      </c>
      <c r="R1659" s="19">
        <v>38473</v>
      </c>
      <c r="AE1659" t="s">
        <v>3036</v>
      </c>
      <c r="AF1659">
        <v>0</v>
      </c>
    </row>
    <row r="1660" spans="1:32" hidden="1" x14ac:dyDescent="0.55000000000000004">
      <c r="A1660" t="s">
        <v>32</v>
      </c>
      <c r="B1660" t="s">
        <v>37</v>
      </c>
      <c r="C1660" t="s">
        <v>133</v>
      </c>
      <c r="D1660" t="s">
        <v>764</v>
      </c>
      <c r="E1660">
        <v>47772</v>
      </c>
      <c r="F1660" t="s">
        <v>2664</v>
      </c>
      <c r="G1660" t="s">
        <v>2723</v>
      </c>
      <c r="H1660">
        <v>535000</v>
      </c>
      <c r="I1660">
        <v>4</v>
      </c>
      <c r="J1660" s="19">
        <v>44896</v>
      </c>
      <c r="K1660">
        <v>97.537000000000006</v>
      </c>
      <c r="L1660" t="s">
        <v>2618</v>
      </c>
      <c r="N1660" t="s">
        <v>2618</v>
      </c>
      <c r="O1660" t="s">
        <v>2965</v>
      </c>
      <c r="P1660" t="s">
        <v>2965</v>
      </c>
      <c r="Q1660" t="s">
        <v>2618</v>
      </c>
      <c r="R1660" s="19">
        <v>38473</v>
      </c>
      <c r="AE1660" t="s">
        <v>3036</v>
      </c>
      <c r="AF1660">
        <v>0</v>
      </c>
    </row>
    <row r="1661" spans="1:32" hidden="1" x14ac:dyDescent="0.55000000000000004">
      <c r="A1661" t="s">
        <v>32</v>
      </c>
      <c r="B1661" t="s">
        <v>37</v>
      </c>
      <c r="C1661" t="s">
        <v>133</v>
      </c>
      <c r="D1661" t="s">
        <v>765</v>
      </c>
      <c r="E1661">
        <v>47772</v>
      </c>
      <c r="F1661" t="s">
        <v>2664</v>
      </c>
      <c r="G1661" t="s">
        <v>2723</v>
      </c>
      <c r="H1661">
        <v>1060000</v>
      </c>
      <c r="I1661">
        <v>4.125</v>
      </c>
      <c r="J1661" s="19">
        <v>45261</v>
      </c>
      <c r="K1661">
        <v>98.661000000000001</v>
      </c>
      <c r="L1661" t="s">
        <v>2618</v>
      </c>
      <c r="N1661" t="s">
        <v>2618</v>
      </c>
      <c r="O1661" t="s">
        <v>2965</v>
      </c>
      <c r="P1661" t="s">
        <v>2965</v>
      </c>
      <c r="Q1661" t="s">
        <v>2618</v>
      </c>
      <c r="R1661" s="19">
        <v>38473</v>
      </c>
      <c r="AE1661" t="s">
        <v>3036</v>
      </c>
      <c r="AF1661">
        <v>0</v>
      </c>
    </row>
    <row r="1662" spans="1:32" hidden="1" x14ac:dyDescent="0.55000000000000004">
      <c r="A1662" t="s">
        <v>32</v>
      </c>
      <c r="B1662" t="s">
        <v>37</v>
      </c>
      <c r="C1662" t="s">
        <v>133</v>
      </c>
      <c r="D1662" t="s">
        <v>766</v>
      </c>
      <c r="E1662">
        <v>47772</v>
      </c>
      <c r="F1662" t="s">
        <v>2664</v>
      </c>
      <c r="G1662" t="s">
        <v>2723</v>
      </c>
      <c r="H1662">
        <v>1110000</v>
      </c>
      <c r="I1662">
        <v>4.125</v>
      </c>
      <c r="J1662" s="19">
        <v>45627</v>
      </c>
      <c r="K1662">
        <v>97.962999999999994</v>
      </c>
      <c r="L1662" t="s">
        <v>2618</v>
      </c>
      <c r="N1662" t="s">
        <v>2618</v>
      </c>
      <c r="O1662" t="s">
        <v>2965</v>
      </c>
      <c r="P1662" t="s">
        <v>2965</v>
      </c>
      <c r="Q1662" t="s">
        <v>2618</v>
      </c>
      <c r="R1662" s="19">
        <v>38473</v>
      </c>
      <c r="AE1662" t="s">
        <v>3036</v>
      </c>
      <c r="AF1662">
        <v>0</v>
      </c>
    </row>
    <row r="1663" spans="1:32" hidden="1" x14ac:dyDescent="0.55000000000000004">
      <c r="A1663" t="s">
        <v>32</v>
      </c>
      <c r="B1663" t="s">
        <v>37</v>
      </c>
      <c r="C1663" t="s">
        <v>133</v>
      </c>
      <c r="D1663" t="s">
        <v>767</v>
      </c>
      <c r="E1663">
        <v>47772</v>
      </c>
      <c r="F1663" t="s">
        <v>2664</v>
      </c>
      <c r="G1663" t="s">
        <v>2723</v>
      </c>
      <c r="H1663">
        <v>885000</v>
      </c>
      <c r="I1663">
        <v>4.125</v>
      </c>
      <c r="J1663" s="19">
        <v>45992</v>
      </c>
      <c r="K1663">
        <v>97.230999999999995</v>
      </c>
      <c r="L1663" t="s">
        <v>2618</v>
      </c>
      <c r="N1663" t="s">
        <v>2618</v>
      </c>
      <c r="O1663" t="s">
        <v>2965</v>
      </c>
      <c r="P1663" t="s">
        <v>2965</v>
      </c>
      <c r="Q1663" t="s">
        <v>2618</v>
      </c>
      <c r="R1663" s="19">
        <v>38473</v>
      </c>
      <c r="AE1663" t="s">
        <v>3036</v>
      </c>
      <c r="AF1663">
        <v>0</v>
      </c>
    </row>
    <row r="1664" spans="1:32" x14ac:dyDescent="0.55000000000000004">
      <c r="A1664" t="s">
        <v>32</v>
      </c>
      <c r="B1664" t="s">
        <v>56</v>
      </c>
      <c r="C1664" t="s">
        <v>225</v>
      </c>
      <c r="D1664" t="s">
        <v>1299</v>
      </c>
      <c r="E1664" t="s">
        <v>3003</v>
      </c>
      <c r="F1664" t="s">
        <v>2780</v>
      </c>
      <c r="G1664" t="s">
        <v>3846</v>
      </c>
      <c r="H1664">
        <v>2005</v>
      </c>
      <c r="I1664">
        <v>4</v>
      </c>
      <c r="J1664" s="19">
        <v>44013</v>
      </c>
      <c r="K1664">
        <v>97.977999999999994</v>
      </c>
      <c r="L1664" t="s">
        <v>2618</v>
      </c>
      <c r="N1664" t="s">
        <v>2618</v>
      </c>
      <c r="O1664" t="s">
        <v>2965</v>
      </c>
      <c r="P1664" t="s">
        <v>2965</v>
      </c>
      <c r="Q1664" t="s">
        <v>2962</v>
      </c>
      <c r="R1664" s="19">
        <v>39962</v>
      </c>
      <c r="AE1664" t="s">
        <v>3075</v>
      </c>
      <c r="AF1664">
        <v>0</v>
      </c>
    </row>
    <row r="1665" spans="1:32" x14ac:dyDescent="0.55000000000000004">
      <c r="A1665" t="s">
        <v>32</v>
      </c>
      <c r="B1665" t="s">
        <v>56</v>
      </c>
      <c r="C1665" t="s">
        <v>225</v>
      </c>
      <c r="D1665" t="s">
        <v>1300</v>
      </c>
      <c r="E1665" t="s">
        <v>3003</v>
      </c>
      <c r="F1665" t="s">
        <v>2780</v>
      </c>
      <c r="G1665" t="s">
        <v>3846</v>
      </c>
      <c r="H1665">
        <v>2350</v>
      </c>
      <c r="I1665">
        <v>4.125</v>
      </c>
      <c r="J1665" s="19">
        <v>44378</v>
      </c>
      <c r="K1665">
        <v>97.899000000000001</v>
      </c>
      <c r="L1665" t="s">
        <v>2618</v>
      </c>
      <c r="N1665" t="s">
        <v>2618</v>
      </c>
      <c r="O1665" t="s">
        <v>2966</v>
      </c>
      <c r="P1665" t="s">
        <v>2965</v>
      </c>
      <c r="Q1665" t="s">
        <v>2966</v>
      </c>
      <c r="R1665" s="19">
        <v>39962</v>
      </c>
      <c r="AE1665" t="s">
        <v>3075</v>
      </c>
      <c r="AF1665">
        <v>0</v>
      </c>
    </row>
    <row r="1666" spans="1:32" x14ac:dyDescent="0.55000000000000004">
      <c r="A1666" t="s">
        <v>32</v>
      </c>
      <c r="B1666" t="s">
        <v>56</v>
      </c>
      <c r="C1666" t="s">
        <v>225</v>
      </c>
      <c r="D1666" t="s">
        <v>1301</v>
      </c>
      <c r="E1666" t="s">
        <v>3003</v>
      </c>
      <c r="F1666" t="s">
        <v>2780</v>
      </c>
      <c r="G1666" t="s">
        <v>3846</v>
      </c>
      <c r="H1666">
        <v>2450</v>
      </c>
      <c r="I1666">
        <v>4.25</v>
      </c>
      <c r="J1666" s="19">
        <v>44743</v>
      </c>
      <c r="K1666">
        <v>97.834000000000003</v>
      </c>
      <c r="L1666" t="s">
        <v>2618</v>
      </c>
      <c r="N1666" t="s">
        <v>2618</v>
      </c>
      <c r="O1666" t="s">
        <v>2966</v>
      </c>
      <c r="P1666" t="s">
        <v>2965</v>
      </c>
      <c r="Q1666" t="s">
        <v>2966</v>
      </c>
      <c r="R1666" s="19">
        <v>39962</v>
      </c>
      <c r="AE1666" t="s">
        <v>3075</v>
      </c>
      <c r="AF1666">
        <v>0</v>
      </c>
    </row>
    <row r="1667" spans="1:32" x14ac:dyDescent="0.55000000000000004">
      <c r="A1667" t="s">
        <v>32</v>
      </c>
      <c r="B1667" t="s">
        <v>56</v>
      </c>
      <c r="C1667" t="s">
        <v>225</v>
      </c>
      <c r="D1667" t="s">
        <v>1302</v>
      </c>
      <c r="E1667" t="s">
        <v>3003</v>
      </c>
      <c r="F1667" t="s">
        <v>2780</v>
      </c>
      <c r="G1667" t="s">
        <v>3846</v>
      </c>
      <c r="H1667">
        <v>2550</v>
      </c>
      <c r="I1667">
        <v>4.25</v>
      </c>
      <c r="J1667" s="19">
        <v>45108</v>
      </c>
      <c r="K1667">
        <v>96.597999999999999</v>
      </c>
      <c r="L1667" t="s">
        <v>2618</v>
      </c>
      <c r="N1667" t="s">
        <v>2618</v>
      </c>
      <c r="O1667" t="s">
        <v>2966</v>
      </c>
      <c r="P1667" t="s">
        <v>2965</v>
      </c>
      <c r="Q1667" t="s">
        <v>2966</v>
      </c>
      <c r="R1667" s="19">
        <v>39962</v>
      </c>
      <c r="AE1667" t="s">
        <v>3075</v>
      </c>
      <c r="AF1667">
        <v>0</v>
      </c>
    </row>
    <row r="1668" spans="1:32" x14ac:dyDescent="0.55000000000000004">
      <c r="A1668" t="s">
        <v>32</v>
      </c>
      <c r="B1668" t="s">
        <v>56</v>
      </c>
      <c r="C1668" t="s">
        <v>225</v>
      </c>
      <c r="D1668" t="s">
        <v>1303</v>
      </c>
      <c r="E1668" t="s">
        <v>3003</v>
      </c>
      <c r="F1668" t="s">
        <v>2780</v>
      </c>
      <c r="G1668" t="s">
        <v>3846</v>
      </c>
      <c r="H1668">
        <v>2660</v>
      </c>
      <c r="I1668">
        <v>4.375</v>
      </c>
      <c r="J1668" s="19">
        <v>45474</v>
      </c>
      <c r="K1668">
        <v>96.512</v>
      </c>
      <c r="L1668" t="s">
        <v>2618</v>
      </c>
      <c r="N1668" t="s">
        <v>2618</v>
      </c>
      <c r="O1668" t="s">
        <v>2966</v>
      </c>
      <c r="P1668" t="s">
        <v>2965</v>
      </c>
      <c r="Q1668" t="s">
        <v>2966</v>
      </c>
      <c r="R1668" s="19">
        <v>39962</v>
      </c>
      <c r="AE1668" t="s">
        <v>3075</v>
      </c>
      <c r="AF1668">
        <v>0</v>
      </c>
    </row>
    <row r="1669" spans="1:32" x14ac:dyDescent="0.55000000000000004">
      <c r="A1669" t="s">
        <v>32</v>
      </c>
      <c r="B1669" t="s">
        <v>56</v>
      </c>
      <c r="C1669" t="s">
        <v>225</v>
      </c>
      <c r="D1669" t="s">
        <v>1304</v>
      </c>
      <c r="E1669" t="s">
        <v>3003</v>
      </c>
      <c r="F1669" t="s">
        <v>2780</v>
      </c>
      <c r="G1669" t="s">
        <v>3846</v>
      </c>
      <c r="H1669">
        <v>8705</v>
      </c>
      <c r="I1669">
        <v>4.5</v>
      </c>
      <c r="J1669" s="19">
        <v>46569</v>
      </c>
      <c r="K1669">
        <v>96.631</v>
      </c>
      <c r="L1669" t="s">
        <v>2618</v>
      </c>
      <c r="N1669" t="s">
        <v>2618</v>
      </c>
      <c r="O1669" t="s">
        <v>2966</v>
      </c>
      <c r="P1669" t="s">
        <v>2965</v>
      </c>
      <c r="Q1669" t="s">
        <v>2966</v>
      </c>
      <c r="R1669" s="19">
        <v>39962</v>
      </c>
      <c r="AE1669" t="s">
        <v>3075</v>
      </c>
      <c r="AF1669">
        <v>0</v>
      </c>
    </row>
    <row r="1670" spans="1:32" x14ac:dyDescent="0.55000000000000004">
      <c r="A1670" t="s">
        <v>32</v>
      </c>
      <c r="B1670" t="s">
        <v>56</v>
      </c>
      <c r="C1670" t="s">
        <v>225</v>
      </c>
      <c r="D1670" t="s">
        <v>1305</v>
      </c>
      <c r="E1670" t="s">
        <v>3003</v>
      </c>
      <c r="F1670" t="s">
        <v>2780</v>
      </c>
      <c r="G1670" t="s">
        <v>3846</v>
      </c>
      <c r="H1670">
        <v>17420</v>
      </c>
      <c r="I1670">
        <v>4.75</v>
      </c>
      <c r="J1670" s="19">
        <v>48396</v>
      </c>
      <c r="K1670">
        <v>96.197000000000003</v>
      </c>
      <c r="L1670" t="s">
        <v>2618</v>
      </c>
      <c r="N1670" t="s">
        <v>2618</v>
      </c>
      <c r="O1670" t="s">
        <v>2966</v>
      </c>
      <c r="P1670" t="s">
        <v>2965</v>
      </c>
      <c r="Q1670" t="s">
        <v>2966</v>
      </c>
      <c r="R1670" s="19">
        <v>39962</v>
      </c>
      <c r="AE1670" t="s">
        <v>3075</v>
      </c>
      <c r="AF1670">
        <v>0</v>
      </c>
    </row>
    <row r="1671" spans="1:32" x14ac:dyDescent="0.55000000000000004">
      <c r="A1671" t="s">
        <v>32</v>
      </c>
      <c r="B1671" t="s">
        <v>56</v>
      </c>
      <c r="C1671" t="s">
        <v>225</v>
      </c>
      <c r="D1671" t="s">
        <v>1306</v>
      </c>
      <c r="E1671" t="s">
        <v>3003</v>
      </c>
      <c r="F1671" t="s">
        <v>2780</v>
      </c>
      <c r="G1671" t="s">
        <v>3846</v>
      </c>
      <c r="H1671">
        <v>22075</v>
      </c>
      <c r="I1671">
        <v>5</v>
      </c>
      <c r="J1671" s="19">
        <v>50222</v>
      </c>
      <c r="K1671">
        <v>98.510999999999996</v>
      </c>
      <c r="L1671" t="s">
        <v>2618</v>
      </c>
      <c r="N1671" t="s">
        <v>2618</v>
      </c>
      <c r="O1671" t="s">
        <v>2966</v>
      </c>
      <c r="P1671" t="s">
        <v>2965</v>
      </c>
      <c r="Q1671" t="s">
        <v>2966</v>
      </c>
      <c r="R1671" s="19">
        <v>39962</v>
      </c>
      <c r="AE1671" t="s">
        <v>3075</v>
      </c>
      <c r="AF1671">
        <v>0</v>
      </c>
    </row>
    <row r="1672" spans="1:32" x14ac:dyDescent="0.55000000000000004">
      <c r="A1672" t="s">
        <v>32</v>
      </c>
      <c r="B1672" t="s">
        <v>56</v>
      </c>
      <c r="C1672" t="s">
        <v>355</v>
      </c>
      <c r="D1672" t="s">
        <v>2214</v>
      </c>
      <c r="E1672" t="s">
        <v>3003</v>
      </c>
      <c r="F1672" t="s">
        <v>2911</v>
      </c>
      <c r="G1672" t="s">
        <v>3846</v>
      </c>
      <c r="H1672">
        <v>1595</v>
      </c>
      <c r="I1672">
        <v>4.0999999999999996</v>
      </c>
      <c r="J1672" s="19">
        <v>41456</v>
      </c>
      <c r="K1672">
        <v>99.698999999999998</v>
      </c>
      <c r="L1672" t="s">
        <v>2618</v>
      </c>
      <c r="N1672" t="s">
        <v>2618</v>
      </c>
      <c r="O1672" t="s">
        <v>2618</v>
      </c>
      <c r="P1672" t="s">
        <v>2618</v>
      </c>
      <c r="Q1672" t="s">
        <v>2618</v>
      </c>
      <c r="R1672" s="19">
        <v>39962</v>
      </c>
      <c r="AE1672" t="s">
        <v>3075</v>
      </c>
      <c r="AF1672">
        <v>0</v>
      </c>
    </row>
    <row r="1673" spans="1:32" x14ac:dyDescent="0.55000000000000004">
      <c r="A1673" t="s">
        <v>32</v>
      </c>
      <c r="B1673" t="s">
        <v>56</v>
      </c>
      <c r="C1673" t="s">
        <v>355</v>
      </c>
      <c r="D1673" t="s">
        <v>2215</v>
      </c>
      <c r="E1673" t="s">
        <v>3003</v>
      </c>
      <c r="F1673" t="s">
        <v>2911</v>
      </c>
      <c r="G1673" t="s">
        <v>3846</v>
      </c>
      <c r="H1673">
        <v>1650</v>
      </c>
      <c r="I1673">
        <v>4.25</v>
      </c>
      <c r="J1673" s="19">
        <v>41821</v>
      </c>
      <c r="K1673">
        <v>99.635000000000005</v>
      </c>
      <c r="L1673" t="s">
        <v>2618</v>
      </c>
      <c r="N1673" t="s">
        <v>2618</v>
      </c>
      <c r="O1673" t="s">
        <v>2618</v>
      </c>
      <c r="P1673" t="s">
        <v>2618</v>
      </c>
      <c r="Q1673" t="s">
        <v>2618</v>
      </c>
      <c r="R1673" s="19">
        <v>39962</v>
      </c>
      <c r="AE1673" t="s">
        <v>3075</v>
      </c>
      <c r="AF1673">
        <v>0</v>
      </c>
    </row>
    <row r="1674" spans="1:32" x14ac:dyDescent="0.55000000000000004">
      <c r="A1674" t="s">
        <v>32</v>
      </c>
      <c r="B1674" t="s">
        <v>56</v>
      </c>
      <c r="C1674" t="s">
        <v>355</v>
      </c>
      <c r="D1674" t="s">
        <v>2216</v>
      </c>
      <c r="E1674" t="s">
        <v>3003</v>
      </c>
      <c r="F1674" t="s">
        <v>2911</v>
      </c>
      <c r="G1674" t="s">
        <v>3846</v>
      </c>
      <c r="H1674">
        <v>1725</v>
      </c>
      <c r="I1674">
        <v>4.55</v>
      </c>
      <c r="J1674" s="19">
        <v>42186</v>
      </c>
      <c r="K1674">
        <v>99.575999999999993</v>
      </c>
      <c r="L1674" t="s">
        <v>2618</v>
      </c>
      <c r="N1674" t="s">
        <v>2618</v>
      </c>
      <c r="O1674" t="s">
        <v>2618</v>
      </c>
      <c r="P1674" t="s">
        <v>2965</v>
      </c>
      <c r="Q1674" t="s">
        <v>2618</v>
      </c>
      <c r="R1674" s="19">
        <v>39962</v>
      </c>
      <c r="AE1674" t="s">
        <v>3075</v>
      </c>
      <c r="AF1674">
        <v>0</v>
      </c>
    </row>
    <row r="1675" spans="1:32" x14ac:dyDescent="0.55000000000000004">
      <c r="A1675" t="s">
        <v>32</v>
      </c>
      <c r="B1675" t="s">
        <v>56</v>
      </c>
      <c r="C1675" t="s">
        <v>355</v>
      </c>
      <c r="D1675" t="s">
        <v>2217</v>
      </c>
      <c r="E1675" t="s">
        <v>3003</v>
      </c>
      <c r="F1675" t="s">
        <v>2911</v>
      </c>
      <c r="G1675" t="s">
        <v>3846</v>
      </c>
      <c r="H1675">
        <v>1800</v>
      </c>
      <c r="I1675">
        <v>4.95</v>
      </c>
      <c r="J1675" s="19">
        <v>42552</v>
      </c>
      <c r="K1675">
        <v>99.465000000000003</v>
      </c>
      <c r="L1675" t="s">
        <v>2618</v>
      </c>
      <c r="N1675" t="s">
        <v>2618</v>
      </c>
      <c r="O1675" t="s">
        <v>2965</v>
      </c>
      <c r="P1675" t="s">
        <v>2965</v>
      </c>
      <c r="Q1675" t="s">
        <v>2618</v>
      </c>
      <c r="R1675" s="19">
        <v>39962</v>
      </c>
      <c r="AE1675" t="s">
        <v>3075</v>
      </c>
      <c r="AF1675">
        <v>0</v>
      </c>
    </row>
    <row r="1676" spans="1:32" x14ac:dyDescent="0.55000000000000004">
      <c r="A1676" t="s">
        <v>32</v>
      </c>
      <c r="B1676" t="s">
        <v>56</v>
      </c>
      <c r="C1676" t="s">
        <v>355</v>
      </c>
      <c r="D1676" t="s">
        <v>2218</v>
      </c>
      <c r="E1676" t="s">
        <v>3003</v>
      </c>
      <c r="F1676" t="s">
        <v>2911</v>
      </c>
      <c r="G1676" t="s">
        <v>3846</v>
      </c>
      <c r="H1676">
        <v>1900</v>
      </c>
      <c r="I1676">
        <v>5.3</v>
      </c>
      <c r="J1676" s="19">
        <v>42917</v>
      </c>
      <c r="K1676">
        <v>99.475999999999999</v>
      </c>
      <c r="L1676" t="s">
        <v>2618</v>
      </c>
      <c r="N1676" t="s">
        <v>2618</v>
      </c>
      <c r="O1676" t="s">
        <v>2965</v>
      </c>
      <c r="P1676" t="s">
        <v>2965</v>
      </c>
      <c r="Q1676" t="s">
        <v>2618</v>
      </c>
      <c r="R1676" s="19">
        <v>39962</v>
      </c>
      <c r="AE1676" t="s">
        <v>3075</v>
      </c>
      <c r="AF1676">
        <v>0</v>
      </c>
    </row>
    <row r="1677" spans="1:32" x14ac:dyDescent="0.55000000000000004">
      <c r="A1677" t="s">
        <v>32</v>
      </c>
      <c r="B1677" t="s">
        <v>56</v>
      </c>
      <c r="C1677" t="s">
        <v>355</v>
      </c>
      <c r="D1677" t="s">
        <v>2219</v>
      </c>
      <c r="E1677" t="s">
        <v>3003</v>
      </c>
      <c r="F1677" t="s">
        <v>2911</v>
      </c>
      <c r="G1677" t="s">
        <v>3846</v>
      </c>
      <c r="H1677">
        <v>2000</v>
      </c>
      <c r="I1677">
        <v>5.7</v>
      </c>
      <c r="J1677" s="19">
        <v>43282</v>
      </c>
      <c r="K1677">
        <v>99.784000000000006</v>
      </c>
      <c r="L1677" t="s">
        <v>2618</v>
      </c>
      <c r="N1677" t="s">
        <v>2618</v>
      </c>
      <c r="O1677" t="s">
        <v>2965</v>
      </c>
      <c r="P1677" t="s">
        <v>2965</v>
      </c>
      <c r="Q1677" t="s">
        <v>2618</v>
      </c>
      <c r="R1677" s="19">
        <v>39962</v>
      </c>
      <c r="AE1677" t="s">
        <v>3075</v>
      </c>
      <c r="AF1677">
        <v>0</v>
      </c>
    </row>
    <row r="1678" spans="1:32" x14ac:dyDescent="0.55000000000000004">
      <c r="A1678" t="s">
        <v>32</v>
      </c>
      <c r="B1678" t="s">
        <v>56</v>
      </c>
      <c r="C1678" t="s">
        <v>355</v>
      </c>
      <c r="D1678" t="s">
        <v>2220</v>
      </c>
      <c r="E1678" t="s">
        <v>3003</v>
      </c>
      <c r="F1678" t="s">
        <v>2911</v>
      </c>
      <c r="G1678" t="s">
        <v>3846</v>
      </c>
      <c r="H1678">
        <v>2100</v>
      </c>
      <c r="I1678">
        <v>5.95</v>
      </c>
      <c r="J1678" s="19">
        <v>43647</v>
      </c>
      <c r="K1678">
        <v>99.769000000000005</v>
      </c>
      <c r="L1678" t="s">
        <v>2618</v>
      </c>
      <c r="N1678" t="s">
        <v>2618</v>
      </c>
      <c r="O1678" t="s">
        <v>2965</v>
      </c>
      <c r="P1678" t="s">
        <v>2965</v>
      </c>
      <c r="Q1678" t="s">
        <v>2618</v>
      </c>
      <c r="R1678" s="19">
        <v>39962</v>
      </c>
      <c r="AE1678" t="s">
        <v>3075</v>
      </c>
      <c r="AF1678">
        <v>0</v>
      </c>
    </row>
    <row r="1679" spans="1:32" x14ac:dyDescent="0.55000000000000004">
      <c r="A1679" t="s">
        <v>32</v>
      </c>
      <c r="B1679" t="s">
        <v>53</v>
      </c>
      <c r="C1679" t="s">
        <v>203</v>
      </c>
      <c r="D1679" t="s">
        <v>1239</v>
      </c>
      <c r="E1679" t="s">
        <v>3000</v>
      </c>
      <c r="F1679" t="s">
        <v>2758</v>
      </c>
      <c r="G1679" t="s">
        <v>3846</v>
      </c>
      <c r="H1679">
        <v>44825000</v>
      </c>
      <c r="J1679" s="19">
        <v>42370</v>
      </c>
      <c r="L1679" t="s">
        <v>2618</v>
      </c>
      <c r="N1679" t="s">
        <v>2618</v>
      </c>
      <c r="O1679" t="s">
        <v>2618</v>
      </c>
      <c r="P1679" t="s">
        <v>2618</v>
      </c>
      <c r="Q1679" t="s">
        <v>2618</v>
      </c>
      <c r="R1679" s="19">
        <v>38148</v>
      </c>
      <c r="AE1679" t="s">
        <v>3067</v>
      </c>
      <c r="AF1679">
        <v>0</v>
      </c>
    </row>
    <row r="1680" spans="1:32" x14ac:dyDescent="0.55000000000000004">
      <c r="A1680" t="s">
        <v>32</v>
      </c>
      <c r="B1680" t="s">
        <v>53</v>
      </c>
      <c r="C1680" t="s">
        <v>354</v>
      </c>
      <c r="D1680" t="s">
        <v>2211</v>
      </c>
      <c r="E1680" t="s">
        <v>3000</v>
      </c>
      <c r="F1680" t="s">
        <v>2910</v>
      </c>
      <c r="G1680" t="s">
        <v>3846</v>
      </c>
      <c r="H1680">
        <v>44825000</v>
      </c>
      <c r="J1680" s="19">
        <v>42370</v>
      </c>
      <c r="L1680" t="s">
        <v>2618</v>
      </c>
      <c r="N1680" t="s">
        <v>2618</v>
      </c>
      <c r="O1680" t="s">
        <v>2618</v>
      </c>
      <c r="P1680" t="s">
        <v>2618</v>
      </c>
      <c r="Q1680" t="s">
        <v>2618</v>
      </c>
      <c r="R1680" s="19">
        <v>38148</v>
      </c>
      <c r="AE1680" t="s">
        <v>3117</v>
      </c>
      <c r="AF1680">
        <v>0</v>
      </c>
    </row>
    <row r="1681" spans="1:33" x14ac:dyDescent="0.55000000000000004">
      <c r="A1681" t="s">
        <v>32</v>
      </c>
      <c r="B1681" t="s">
        <v>53</v>
      </c>
      <c r="C1681" t="s">
        <v>318</v>
      </c>
      <c r="D1681" t="s">
        <v>1989</v>
      </c>
      <c r="E1681" t="s">
        <v>3000</v>
      </c>
      <c r="F1681" t="s">
        <v>2870</v>
      </c>
      <c r="G1681" t="s">
        <v>3846</v>
      </c>
      <c r="H1681">
        <v>73275000</v>
      </c>
      <c r="J1681" s="19">
        <v>45292</v>
      </c>
      <c r="L1681" t="s">
        <v>2618</v>
      </c>
      <c r="N1681" t="s">
        <v>2618</v>
      </c>
      <c r="O1681" t="s">
        <v>2618</v>
      </c>
      <c r="P1681" t="s">
        <v>2618</v>
      </c>
      <c r="Q1681" t="s">
        <v>2618</v>
      </c>
      <c r="R1681" s="19">
        <v>38148</v>
      </c>
      <c r="AE1681" t="s">
        <v>3067</v>
      </c>
      <c r="AF1681">
        <v>0</v>
      </c>
    </row>
    <row r="1682" spans="1:33" x14ac:dyDescent="0.55000000000000004">
      <c r="A1682" t="s">
        <v>32</v>
      </c>
      <c r="B1682" t="s">
        <v>53</v>
      </c>
      <c r="C1682" t="s">
        <v>337</v>
      </c>
      <c r="D1682" t="s">
        <v>2114</v>
      </c>
      <c r="E1682" t="s">
        <v>3000</v>
      </c>
      <c r="F1682" t="s">
        <v>2889</v>
      </c>
      <c r="G1682" t="s">
        <v>3846</v>
      </c>
      <c r="H1682">
        <v>73275000</v>
      </c>
      <c r="J1682" s="19">
        <v>45292</v>
      </c>
      <c r="L1682" t="s">
        <v>2618</v>
      </c>
      <c r="N1682" t="s">
        <v>2618</v>
      </c>
      <c r="O1682" t="s">
        <v>2618</v>
      </c>
      <c r="P1682" t="s">
        <v>2618</v>
      </c>
      <c r="Q1682" t="s">
        <v>2618</v>
      </c>
      <c r="R1682" s="19">
        <v>38148</v>
      </c>
      <c r="AE1682" t="s">
        <v>3117</v>
      </c>
      <c r="AF1682">
        <v>0</v>
      </c>
    </row>
    <row r="1683" spans="1:33" x14ac:dyDescent="0.55000000000000004">
      <c r="A1683" t="s">
        <v>32</v>
      </c>
      <c r="B1683" t="s">
        <v>53</v>
      </c>
      <c r="C1683" t="s">
        <v>310</v>
      </c>
      <c r="D1683" t="s">
        <v>1967</v>
      </c>
      <c r="E1683" t="s">
        <v>3000</v>
      </c>
      <c r="F1683" t="s">
        <v>2861</v>
      </c>
      <c r="G1683" t="s">
        <v>3846</v>
      </c>
      <c r="H1683">
        <v>293070000</v>
      </c>
      <c r="I1683">
        <v>5</v>
      </c>
      <c r="J1683" s="19">
        <v>48580</v>
      </c>
      <c r="K1683">
        <v>96.319000000000003</v>
      </c>
      <c r="L1683" t="s">
        <v>2618</v>
      </c>
      <c r="N1683" t="s">
        <v>2618</v>
      </c>
      <c r="O1683" t="s">
        <v>2618</v>
      </c>
      <c r="P1683" t="s">
        <v>2618</v>
      </c>
      <c r="Q1683" t="s">
        <v>2618</v>
      </c>
      <c r="R1683" s="19">
        <v>38148</v>
      </c>
      <c r="AE1683" t="s">
        <v>3087</v>
      </c>
      <c r="AF1683">
        <v>0</v>
      </c>
    </row>
    <row r="1684" spans="1:33" x14ac:dyDescent="0.55000000000000004">
      <c r="A1684" t="s">
        <v>32</v>
      </c>
      <c r="B1684" t="s">
        <v>53</v>
      </c>
      <c r="C1684" t="s">
        <v>320</v>
      </c>
      <c r="D1684" t="s">
        <v>2008</v>
      </c>
      <c r="E1684" t="s">
        <v>3000</v>
      </c>
      <c r="F1684" t="s">
        <v>2872</v>
      </c>
      <c r="G1684" t="s">
        <v>3846</v>
      </c>
      <c r="H1684">
        <v>24745000</v>
      </c>
      <c r="I1684">
        <v>5</v>
      </c>
      <c r="J1684" s="19">
        <v>46388</v>
      </c>
      <c r="L1684" t="s">
        <v>2618</v>
      </c>
      <c r="N1684" t="s">
        <v>2618</v>
      </c>
      <c r="O1684" t="s">
        <v>2618</v>
      </c>
      <c r="P1684" t="s">
        <v>2618</v>
      </c>
      <c r="Q1684" t="s">
        <v>2618</v>
      </c>
      <c r="R1684" s="19">
        <v>38309</v>
      </c>
      <c r="AE1684" t="s">
        <v>3100</v>
      </c>
      <c r="AF1684">
        <v>0</v>
      </c>
    </row>
    <row r="1685" spans="1:33" x14ac:dyDescent="0.55000000000000004">
      <c r="A1685" t="s">
        <v>32</v>
      </c>
      <c r="B1685" t="s">
        <v>53</v>
      </c>
      <c r="C1685" t="s">
        <v>320</v>
      </c>
      <c r="D1685" t="s">
        <v>2009</v>
      </c>
      <c r="E1685" t="s">
        <v>3000</v>
      </c>
      <c r="F1685" t="s">
        <v>2872</v>
      </c>
      <c r="G1685" t="s">
        <v>3846</v>
      </c>
      <c r="H1685">
        <v>25985000</v>
      </c>
      <c r="I1685">
        <v>4.75</v>
      </c>
      <c r="J1685" s="19">
        <v>46753</v>
      </c>
      <c r="K1685">
        <v>98.069000000000003</v>
      </c>
      <c r="L1685" t="s">
        <v>2618</v>
      </c>
      <c r="N1685" t="s">
        <v>2618</v>
      </c>
      <c r="O1685" t="s">
        <v>2618</v>
      </c>
      <c r="P1685" t="s">
        <v>2618</v>
      </c>
      <c r="Q1685" t="s">
        <v>2618</v>
      </c>
      <c r="R1685" s="19">
        <v>38309</v>
      </c>
      <c r="AE1685" t="s">
        <v>3100</v>
      </c>
      <c r="AF1685">
        <v>0</v>
      </c>
    </row>
    <row r="1686" spans="1:33" x14ac:dyDescent="0.55000000000000004">
      <c r="A1686" t="s">
        <v>32</v>
      </c>
      <c r="B1686" t="s">
        <v>53</v>
      </c>
      <c r="C1686" t="s">
        <v>320</v>
      </c>
      <c r="D1686" t="s">
        <v>2010</v>
      </c>
      <c r="E1686" t="s">
        <v>3000</v>
      </c>
      <c r="F1686" t="s">
        <v>2872</v>
      </c>
      <c r="G1686" t="s">
        <v>3846</v>
      </c>
      <c r="H1686">
        <v>27220000</v>
      </c>
      <c r="I1686">
        <v>5</v>
      </c>
      <c r="J1686" s="19">
        <v>47119</v>
      </c>
      <c r="L1686" t="s">
        <v>2618</v>
      </c>
      <c r="N1686" t="s">
        <v>2618</v>
      </c>
      <c r="O1686" t="s">
        <v>2618</v>
      </c>
      <c r="P1686" t="s">
        <v>2618</v>
      </c>
      <c r="Q1686" t="s">
        <v>2618</v>
      </c>
      <c r="R1686" s="19">
        <v>38309</v>
      </c>
      <c r="AE1686" t="s">
        <v>3100</v>
      </c>
      <c r="AF1686">
        <v>0</v>
      </c>
    </row>
    <row r="1687" spans="1:33" x14ac:dyDescent="0.55000000000000004">
      <c r="A1687" t="s">
        <v>32</v>
      </c>
      <c r="B1687" t="s">
        <v>53</v>
      </c>
      <c r="C1687" t="s">
        <v>320</v>
      </c>
      <c r="D1687" t="s">
        <v>2011</v>
      </c>
      <c r="E1687" t="s">
        <v>3000</v>
      </c>
      <c r="F1687" t="s">
        <v>2872</v>
      </c>
      <c r="G1687" t="s">
        <v>3846</v>
      </c>
      <c r="H1687">
        <v>157910000</v>
      </c>
      <c r="I1687">
        <v>5</v>
      </c>
      <c r="J1687" s="19">
        <v>48945</v>
      </c>
      <c r="L1687" t="s">
        <v>2618</v>
      </c>
      <c r="N1687" t="s">
        <v>2618</v>
      </c>
      <c r="O1687" t="s">
        <v>2618</v>
      </c>
      <c r="P1687" t="s">
        <v>2618</v>
      </c>
      <c r="Q1687" t="s">
        <v>2618</v>
      </c>
      <c r="R1687" s="19">
        <v>38309</v>
      </c>
      <c r="AE1687" t="s">
        <v>3100</v>
      </c>
      <c r="AF1687">
        <v>0</v>
      </c>
    </row>
    <row r="1688" spans="1:33" x14ac:dyDescent="0.55000000000000004">
      <c r="A1688" t="s">
        <v>32</v>
      </c>
      <c r="B1688" t="s">
        <v>53</v>
      </c>
      <c r="C1688" t="s">
        <v>214</v>
      </c>
      <c r="D1688" t="s">
        <v>1261</v>
      </c>
      <c r="E1688" t="s">
        <v>3000</v>
      </c>
      <c r="F1688" t="s">
        <v>2768</v>
      </c>
      <c r="G1688" t="s">
        <v>3846</v>
      </c>
      <c r="H1688">
        <v>99575000</v>
      </c>
      <c r="J1688" s="19">
        <v>46023</v>
      </c>
      <c r="L1688" t="s">
        <v>2618</v>
      </c>
      <c r="N1688" t="s">
        <v>2618</v>
      </c>
      <c r="O1688" t="s">
        <v>2618</v>
      </c>
      <c r="P1688" t="s">
        <v>2618</v>
      </c>
      <c r="Q1688" t="s">
        <v>2618</v>
      </c>
      <c r="R1688" s="19">
        <v>38309</v>
      </c>
      <c r="AE1688" t="s">
        <v>3010</v>
      </c>
      <c r="AF1688">
        <v>0</v>
      </c>
    </row>
    <row r="1689" spans="1:33" x14ac:dyDescent="0.55000000000000004">
      <c r="A1689" t="s">
        <v>32</v>
      </c>
      <c r="B1689" t="s">
        <v>53</v>
      </c>
      <c r="C1689" t="s">
        <v>303</v>
      </c>
      <c r="D1689" t="s">
        <v>1923</v>
      </c>
      <c r="E1689" t="s">
        <v>3000</v>
      </c>
      <c r="F1689" t="s">
        <v>2854</v>
      </c>
      <c r="G1689" t="s">
        <v>3846</v>
      </c>
      <c r="H1689">
        <v>99625000</v>
      </c>
      <c r="J1689" s="19">
        <v>46023</v>
      </c>
      <c r="L1689" t="s">
        <v>2618</v>
      </c>
      <c r="N1689" t="s">
        <v>2618</v>
      </c>
      <c r="O1689" t="s">
        <v>2618</v>
      </c>
      <c r="P1689" t="s">
        <v>2618</v>
      </c>
      <c r="Q1689" t="s">
        <v>2618</v>
      </c>
      <c r="R1689" s="19">
        <v>38309</v>
      </c>
      <c r="AE1689" t="s">
        <v>3010</v>
      </c>
      <c r="AF1689">
        <v>0</v>
      </c>
    </row>
    <row r="1690" spans="1:33" x14ac:dyDescent="0.55000000000000004">
      <c r="A1690" t="s">
        <v>32</v>
      </c>
      <c r="B1690" t="s">
        <v>53</v>
      </c>
      <c r="C1690" t="s">
        <v>247</v>
      </c>
      <c r="D1690" t="s">
        <v>1491</v>
      </c>
      <c r="E1690" t="s">
        <v>3000</v>
      </c>
      <c r="F1690" t="s">
        <v>2802</v>
      </c>
      <c r="G1690" t="s">
        <v>3846</v>
      </c>
      <c r="H1690">
        <v>49475000</v>
      </c>
      <c r="J1690" s="19">
        <v>46023</v>
      </c>
      <c r="L1690" t="s">
        <v>2618</v>
      </c>
      <c r="N1690" t="s">
        <v>2618</v>
      </c>
      <c r="O1690" t="s">
        <v>2618</v>
      </c>
      <c r="P1690" t="s">
        <v>2618</v>
      </c>
      <c r="Q1690" t="s">
        <v>2618</v>
      </c>
      <c r="R1690" s="19">
        <v>38309</v>
      </c>
      <c r="AE1690" t="s">
        <v>3010</v>
      </c>
      <c r="AF1690">
        <v>0</v>
      </c>
    </row>
    <row r="1691" spans="1:33" x14ac:dyDescent="0.55000000000000004">
      <c r="A1691" t="s">
        <v>32</v>
      </c>
      <c r="B1691" t="s">
        <v>53</v>
      </c>
      <c r="C1691" t="s">
        <v>352</v>
      </c>
      <c r="D1691" t="s">
        <v>2209</v>
      </c>
      <c r="E1691" t="s">
        <v>3000</v>
      </c>
      <c r="F1691" t="s">
        <v>2908</v>
      </c>
      <c r="G1691" t="s">
        <v>3846</v>
      </c>
      <c r="H1691">
        <v>99575000</v>
      </c>
      <c r="J1691" s="19">
        <v>46023</v>
      </c>
      <c r="L1691" t="s">
        <v>2618</v>
      </c>
      <c r="N1691" t="s">
        <v>2618</v>
      </c>
      <c r="O1691" t="s">
        <v>2618</v>
      </c>
      <c r="P1691" t="s">
        <v>2618</v>
      </c>
      <c r="Q1691" t="s">
        <v>2618</v>
      </c>
      <c r="R1691" s="19">
        <v>38309</v>
      </c>
      <c r="AE1691" t="s">
        <v>3123</v>
      </c>
      <c r="AF1691">
        <v>0</v>
      </c>
    </row>
    <row r="1692" spans="1:33" hidden="1" x14ac:dyDescent="0.55000000000000004">
      <c r="A1692" t="s">
        <v>32</v>
      </c>
      <c r="B1692" t="s">
        <v>53</v>
      </c>
      <c r="C1692" t="s">
        <v>169</v>
      </c>
      <c r="D1692" t="s">
        <v>1010</v>
      </c>
      <c r="E1692" t="s">
        <v>3000</v>
      </c>
      <c r="F1692" t="s">
        <v>2719</v>
      </c>
      <c r="G1692" t="s">
        <v>3846</v>
      </c>
      <c r="J1692" s="19">
        <v>48945</v>
      </c>
      <c r="L1692" t="s">
        <v>2618</v>
      </c>
      <c r="N1692" t="s">
        <v>2618</v>
      </c>
      <c r="O1692" t="s">
        <v>2618</v>
      </c>
      <c r="P1692" t="s">
        <v>2618</v>
      </c>
      <c r="Q1692" t="s">
        <v>2618</v>
      </c>
      <c r="R1692" s="19">
        <v>39317</v>
      </c>
      <c r="S1692" t="s">
        <v>3846</v>
      </c>
      <c r="T1692" t="s">
        <v>3848</v>
      </c>
      <c r="U1692" t="s">
        <v>3857</v>
      </c>
      <c r="V1692" t="s">
        <v>3864</v>
      </c>
      <c r="W1692" t="s">
        <v>3848</v>
      </c>
      <c r="X1692" t="s">
        <v>3868</v>
      </c>
      <c r="Y1692" t="s">
        <v>3873</v>
      </c>
      <c r="Z1692" t="s">
        <v>3873</v>
      </c>
      <c r="AA1692" t="s">
        <v>3873</v>
      </c>
      <c r="AB1692" t="s">
        <v>3873</v>
      </c>
      <c r="AC1692" s="21">
        <v>100</v>
      </c>
      <c r="AD1692" t="s">
        <v>3848</v>
      </c>
      <c r="AE1692" t="s">
        <v>3007</v>
      </c>
      <c r="AF1692">
        <v>0</v>
      </c>
      <c r="AG1692" t="s">
        <v>3324</v>
      </c>
    </row>
    <row r="1693" spans="1:33" hidden="1" x14ac:dyDescent="0.55000000000000004">
      <c r="A1693" t="s">
        <v>32</v>
      </c>
      <c r="B1693" t="s">
        <v>53</v>
      </c>
      <c r="C1693" t="s">
        <v>169</v>
      </c>
      <c r="D1693" t="s">
        <v>1011</v>
      </c>
      <c r="E1693" t="s">
        <v>3000</v>
      </c>
      <c r="F1693" t="s">
        <v>2720</v>
      </c>
      <c r="G1693" t="s">
        <v>3846</v>
      </c>
      <c r="J1693" s="19">
        <v>48945</v>
      </c>
      <c r="L1693" t="s">
        <v>2618</v>
      </c>
      <c r="N1693" t="s">
        <v>2618</v>
      </c>
      <c r="O1693" t="s">
        <v>2618</v>
      </c>
      <c r="P1693" t="s">
        <v>2618</v>
      </c>
      <c r="Q1693" t="s">
        <v>2618</v>
      </c>
      <c r="R1693" s="19">
        <v>39317</v>
      </c>
      <c r="S1693" t="s">
        <v>3846</v>
      </c>
      <c r="T1693" t="s">
        <v>3848</v>
      </c>
      <c r="U1693" t="s">
        <v>3857</v>
      </c>
      <c r="V1693" t="s">
        <v>3864</v>
      </c>
      <c r="W1693" t="s">
        <v>3848</v>
      </c>
      <c r="X1693" t="s">
        <v>3868</v>
      </c>
      <c r="Y1693" t="s">
        <v>3873</v>
      </c>
      <c r="Z1693" t="s">
        <v>3873</v>
      </c>
      <c r="AA1693" t="s">
        <v>3873</v>
      </c>
      <c r="AB1693" t="s">
        <v>3873</v>
      </c>
      <c r="AC1693" s="21">
        <v>100</v>
      </c>
      <c r="AD1693" t="s">
        <v>3848</v>
      </c>
      <c r="AE1693" t="s">
        <v>3007</v>
      </c>
      <c r="AF1693">
        <v>0</v>
      </c>
      <c r="AG1693" t="s">
        <v>3325</v>
      </c>
    </row>
    <row r="1694" spans="1:33" x14ac:dyDescent="0.55000000000000004">
      <c r="A1694" t="s">
        <v>32</v>
      </c>
      <c r="B1694" t="s">
        <v>53</v>
      </c>
      <c r="C1694" t="s">
        <v>407</v>
      </c>
      <c r="D1694" t="s">
        <v>2527</v>
      </c>
      <c r="E1694" t="s">
        <v>3000</v>
      </c>
      <c r="F1694" t="s">
        <v>2952</v>
      </c>
      <c r="G1694" t="s">
        <v>3846</v>
      </c>
      <c r="H1694">
        <v>2220000</v>
      </c>
      <c r="I1694">
        <v>3</v>
      </c>
      <c r="J1694" s="19">
        <v>41275</v>
      </c>
      <c r="K1694">
        <v>103.444</v>
      </c>
      <c r="L1694" t="s">
        <v>2618</v>
      </c>
      <c r="N1694" t="s">
        <v>2618</v>
      </c>
      <c r="O1694" t="s">
        <v>2618</v>
      </c>
      <c r="P1694" t="s">
        <v>2618</v>
      </c>
      <c r="Q1694" t="s">
        <v>2618</v>
      </c>
      <c r="R1694" s="19">
        <v>40498</v>
      </c>
      <c r="AE1694" t="s">
        <v>3118</v>
      </c>
      <c r="AF1694">
        <v>0</v>
      </c>
    </row>
    <row r="1695" spans="1:33" x14ac:dyDescent="0.55000000000000004">
      <c r="A1695" t="s">
        <v>32</v>
      </c>
      <c r="B1695" t="s">
        <v>53</v>
      </c>
      <c r="C1695" t="s">
        <v>407</v>
      </c>
      <c r="D1695" t="s">
        <v>2528</v>
      </c>
      <c r="E1695" t="s">
        <v>3000</v>
      </c>
      <c r="F1695" t="s">
        <v>2952</v>
      </c>
      <c r="G1695" t="s">
        <v>3846</v>
      </c>
      <c r="H1695">
        <v>5030000</v>
      </c>
      <c r="I1695">
        <v>3</v>
      </c>
      <c r="J1695" s="19">
        <v>41640</v>
      </c>
      <c r="K1695">
        <v>103.753</v>
      </c>
      <c r="L1695" t="s">
        <v>2618</v>
      </c>
      <c r="N1695" t="s">
        <v>2618</v>
      </c>
      <c r="O1695" t="s">
        <v>2618</v>
      </c>
      <c r="P1695" t="s">
        <v>2618</v>
      </c>
      <c r="Q1695" t="s">
        <v>2618</v>
      </c>
      <c r="R1695" s="19">
        <v>40498</v>
      </c>
      <c r="AE1695" t="s">
        <v>3118</v>
      </c>
      <c r="AF1695">
        <v>0</v>
      </c>
    </row>
    <row r="1696" spans="1:33" x14ac:dyDescent="0.55000000000000004">
      <c r="A1696" t="s">
        <v>32</v>
      </c>
      <c r="B1696" t="s">
        <v>53</v>
      </c>
      <c r="C1696" t="s">
        <v>407</v>
      </c>
      <c r="D1696" t="s">
        <v>2529</v>
      </c>
      <c r="E1696" t="s">
        <v>3000</v>
      </c>
      <c r="F1696" t="s">
        <v>2952</v>
      </c>
      <c r="G1696" t="s">
        <v>3846</v>
      </c>
      <c r="H1696" s="20">
        <v>500000</v>
      </c>
      <c r="I1696">
        <v>2</v>
      </c>
      <c r="J1696" s="19">
        <v>42005</v>
      </c>
      <c r="K1696">
        <v>99.683999999999997</v>
      </c>
      <c r="L1696" t="s">
        <v>2618</v>
      </c>
      <c r="N1696" t="s">
        <v>2618</v>
      </c>
      <c r="O1696" t="s">
        <v>2618</v>
      </c>
      <c r="P1696" t="s">
        <v>2618</v>
      </c>
      <c r="Q1696" t="s">
        <v>2618</v>
      </c>
      <c r="R1696" s="19">
        <v>40498</v>
      </c>
      <c r="AE1696" t="s">
        <v>3118</v>
      </c>
      <c r="AF1696">
        <v>0</v>
      </c>
    </row>
    <row r="1697" spans="1:32" x14ac:dyDescent="0.55000000000000004">
      <c r="A1697" t="s">
        <v>32</v>
      </c>
      <c r="B1697" t="s">
        <v>53</v>
      </c>
      <c r="C1697" t="s">
        <v>407</v>
      </c>
      <c r="D1697" t="s">
        <v>2530</v>
      </c>
      <c r="E1697" t="s">
        <v>3000</v>
      </c>
      <c r="F1697" t="s">
        <v>2952</v>
      </c>
      <c r="G1697" t="s">
        <v>3846</v>
      </c>
      <c r="H1697">
        <v>650000</v>
      </c>
      <c r="I1697">
        <v>4</v>
      </c>
      <c r="J1697" s="19">
        <v>42370</v>
      </c>
      <c r="K1697">
        <v>107.42</v>
      </c>
      <c r="L1697" t="s">
        <v>2618</v>
      </c>
      <c r="N1697" t="s">
        <v>2618</v>
      </c>
      <c r="O1697" t="s">
        <v>2618</v>
      </c>
      <c r="P1697" t="s">
        <v>2965</v>
      </c>
      <c r="Q1697" t="s">
        <v>2618</v>
      </c>
      <c r="R1697" s="19">
        <v>40498</v>
      </c>
      <c r="AE1697" t="s">
        <v>3118</v>
      </c>
      <c r="AF1697">
        <v>0</v>
      </c>
    </row>
    <row r="1698" spans="1:32" x14ac:dyDescent="0.55000000000000004">
      <c r="A1698" t="s">
        <v>32</v>
      </c>
      <c r="B1698" t="s">
        <v>53</v>
      </c>
      <c r="C1698" t="s">
        <v>407</v>
      </c>
      <c r="D1698" t="s">
        <v>2531</v>
      </c>
      <c r="E1698" t="s">
        <v>3000</v>
      </c>
      <c r="F1698" t="s">
        <v>2952</v>
      </c>
      <c r="G1698" t="s">
        <v>3846</v>
      </c>
      <c r="H1698">
        <v>225000</v>
      </c>
      <c r="I1698">
        <v>3.75</v>
      </c>
      <c r="J1698" s="19">
        <v>44197</v>
      </c>
      <c r="K1698">
        <v>99.578999999999994</v>
      </c>
      <c r="L1698" t="s">
        <v>2618</v>
      </c>
      <c r="N1698" t="s">
        <v>2618</v>
      </c>
      <c r="O1698" t="s">
        <v>2618</v>
      </c>
      <c r="P1698" t="s">
        <v>2965</v>
      </c>
      <c r="Q1698" t="s">
        <v>2618</v>
      </c>
      <c r="R1698" s="19">
        <v>40498</v>
      </c>
      <c r="AE1698" t="s">
        <v>3118</v>
      </c>
      <c r="AF1698">
        <v>0</v>
      </c>
    </row>
    <row r="1699" spans="1:32" x14ac:dyDescent="0.55000000000000004">
      <c r="A1699" t="s">
        <v>32</v>
      </c>
      <c r="B1699" t="s">
        <v>53</v>
      </c>
      <c r="C1699" t="s">
        <v>407</v>
      </c>
      <c r="D1699" t="s">
        <v>2532</v>
      </c>
      <c r="E1699" t="s">
        <v>3000</v>
      </c>
      <c r="F1699" t="s">
        <v>2952</v>
      </c>
      <c r="G1699" t="s">
        <v>3846</v>
      </c>
      <c r="H1699">
        <v>38040000</v>
      </c>
      <c r="I1699">
        <v>5</v>
      </c>
      <c r="J1699" s="19">
        <v>44562</v>
      </c>
      <c r="K1699">
        <v>107.895</v>
      </c>
      <c r="L1699" t="s">
        <v>2618</v>
      </c>
      <c r="N1699" t="s">
        <v>2618</v>
      </c>
      <c r="O1699" t="s">
        <v>2618</v>
      </c>
      <c r="P1699" t="s">
        <v>2965</v>
      </c>
      <c r="Q1699" t="s">
        <v>2618</v>
      </c>
      <c r="R1699" s="19">
        <v>40498</v>
      </c>
      <c r="AE1699" t="s">
        <v>3118</v>
      </c>
      <c r="AF1699">
        <v>0</v>
      </c>
    </row>
    <row r="1700" spans="1:32" x14ac:dyDescent="0.55000000000000004">
      <c r="A1700" t="s">
        <v>32</v>
      </c>
      <c r="B1700" t="s">
        <v>53</v>
      </c>
      <c r="C1700" t="s">
        <v>407</v>
      </c>
      <c r="D1700" t="s">
        <v>2533</v>
      </c>
      <c r="E1700" t="s">
        <v>3000</v>
      </c>
      <c r="F1700" t="s">
        <v>2952</v>
      </c>
      <c r="G1700" t="s">
        <v>3846</v>
      </c>
      <c r="H1700">
        <v>26545000</v>
      </c>
      <c r="I1700">
        <v>5</v>
      </c>
      <c r="J1700" s="19">
        <v>45292</v>
      </c>
      <c r="K1700">
        <v>105.851</v>
      </c>
      <c r="L1700" t="s">
        <v>2618</v>
      </c>
      <c r="N1700" t="s">
        <v>2618</v>
      </c>
      <c r="O1700" t="s">
        <v>2618</v>
      </c>
      <c r="P1700" t="s">
        <v>2965</v>
      </c>
      <c r="Q1700" t="s">
        <v>2618</v>
      </c>
      <c r="R1700" s="19">
        <v>40498</v>
      </c>
      <c r="AE1700" t="s">
        <v>3118</v>
      </c>
      <c r="AF1700">
        <v>0</v>
      </c>
    </row>
    <row r="1701" spans="1:32" x14ac:dyDescent="0.55000000000000004">
      <c r="A1701" t="s">
        <v>32</v>
      </c>
      <c r="B1701" t="s">
        <v>53</v>
      </c>
      <c r="C1701" t="s">
        <v>407</v>
      </c>
      <c r="D1701" t="s">
        <v>2534</v>
      </c>
      <c r="E1701" t="s">
        <v>3000</v>
      </c>
      <c r="F1701" t="s">
        <v>2952</v>
      </c>
      <c r="G1701" t="s">
        <v>3846</v>
      </c>
      <c r="H1701">
        <v>17605000</v>
      </c>
      <c r="I1701">
        <v>5</v>
      </c>
      <c r="J1701" s="19">
        <v>45658</v>
      </c>
      <c r="K1701">
        <v>105.232</v>
      </c>
      <c r="L1701" t="s">
        <v>2618</v>
      </c>
      <c r="N1701" t="s">
        <v>2618</v>
      </c>
      <c r="O1701" t="s">
        <v>2618</v>
      </c>
      <c r="P1701" t="s">
        <v>2965</v>
      </c>
      <c r="Q1701" t="s">
        <v>2618</v>
      </c>
      <c r="R1701" s="19">
        <v>40498</v>
      </c>
      <c r="AE1701" t="s">
        <v>3118</v>
      </c>
      <c r="AF1701">
        <v>0</v>
      </c>
    </row>
    <row r="1702" spans="1:32" x14ac:dyDescent="0.55000000000000004">
      <c r="A1702" t="s">
        <v>32</v>
      </c>
      <c r="B1702" t="s">
        <v>53</v>
      </c>
      <c r="C1702" t="s">
        <v>407</v>
      </c>
      <c r="D1702" t="s">
        <v>2535</v>
      </c>
      <c r="E1702" t="s">
        <v>3000</v>
      </c>
      <c r="F1702" t="s">
        <v>2952</v>
      </c>
      <c r="G1702" t="s">
        <v>3846</v>
      </c>
      <c r="H1702">
        <v>22170000</v>
      </c>
      <c r="I1702">
        <v>5</v>
      </c>
      <c r="J1702" s="19">
        <v>41275</v>
      </c>
      <c r="K1702">
        <v>107.619</v>
      </c>
      <c r="L1702" t="s">
        <v>2618</v>
      </c>
      <c r="N1702" t="s">
        <v>2618</v>
      </c>
      <c r="O1702" t="s">
        <v>2618</v>
      </c>
      <c r="P1702" t="s">
        <v>2618</v>
      </c>
      <c r="Q1702" t="s">
        <v>2618</v>
      </c>
      <c r="R1702" s="19">
        <v>40498</v>
      </c>
      <c r="AE1702" t="s">
        <v>3118</v>
      </c>
      <c r="AF1702">
        <v>0</v>
      </c>
    </row>
    <row r="1703" spans="1:32" x14ac:dyDescent="0.55000000000000004">
      <c r="A1703" t="s">
        <v>32</v>
      </c>
      <c r="B1703" t="s">
        <v>53</v>
      </c>
      <c r="C1703" t="s">
        <v>407</v>
      </c>
      <c r="D1703" t="s">
        <v>2536</v>
      </c>
      <c r="E1703" t="s">
        <v>3000</v>
      </c>
      <c r="F1703" t="s">
        <v>2952</v>
      </c>
      <c r="G1703" t="s">
        <v>3846</v>
      </c>
      <c r="H1703">
        <v>20540000</v>
      </c>
      <c r="I1703">
        <v>5</v>
      </c>
      <c r="J1703" s="19">
        <v>41640</v>
      </c>
      <c r="K1703">
        <v>109.807</v>
      </c>
      <c r="L1703" t="s">
        <v>2618</v>
      </c>
      <c r="N1703" t="s">
        <v>2618</v>
      </c>
      <c r="O1703" t="s">
        <v>2618</v>
      </c>
      <c r="P1703" t="s">
        <v>2618</v>
      </c>
      <c r="Q1703" t="s">
        <v>2618</v>
      </c>
      <c r="R1703" s="19">
        <v>40498</v>
      </c>
      <c r="AE1703" t="s">
        <v>3118</v>
      </c>
      <c r="AF1703">
        <v>0</v>
      </c>
    </row>
    <row r="1704" spans="1:32" x14ac:dyDescent="0.55000000000000004">
      <c r="A1704" t="s">
        <v>32</v>
      </c>
      <c r="B1704" t="s">
        <v>53</v>
      </c>
      <c r="C1704" t="s">
        <v>407</v>
      </c>
      <c r="D1704" t="s">
        <v>2537</v>
      </c>
      <c r="E1704" t="s">
        <v>3000</v>
      </c>
      <c r="F1704" t="s">
        <v>2952</v>
      </c>
      <c r="G1704" t="s">
        <v>3846</v>
      </c>
      <c r="H1704">
        <v>26320000</v>
      </c>
      <c r="I1704">
        <v>5</v>
      </c>
      <c r="J1704" s="19">
        <v>42005</v>
      </c>
      <c r="K1704">
        <v>111.483</v>
      </c>
      <c r="L1704" t="s">
        <v>2618</v>
      </c>
      <c r="N1704" t="s">
        <v>2618</v>
      </c>
      <c r="O1704" t="s">
        <v>2618</v>
      </c>
      <c r="P1704" t="s">
        <v>2618</v>
      </c>
      <c r="Q1704" t="s">
        <v>2618</v>
      </c>
      <c r="R1704" s="19">
        <v>40498</v>
      </c>
      <c r="AE1704" t="s">
        <v>3118</v>
      </c>
      <c r="AF1704">
        <v>0</v>
      </c>
    </row>
    <row r="1705" spans="1:32" x14ac:dyDescent="0.55000000000000004">
      <c r="A1705" t="s">
        <v>32</v>
      </c>
      <c r="B1705" t="s">
        <v>53</v>
      </c>
      <c r="C1705" t="s">
        <v>407</v>
      </c>
      <c r="D1705" t="s">
        <v>2538</v>
      </c>
      <c r="E1705" t="s">
        <v>3000</v>
      </c>
      <c r="F1705" t="s">
        <v>2952</v>
      </c>
      <c r="G1705" t="s">
        <v>3846</v>
      </c>
      <c r="H1705">
        <v>27535000</v>
      </c>
      <c r="I1705">
        <v>5</v>
      </c>
      <c r="J1705" s="19">
        <v>42370</v>
      </c>
      <c r="K1705">
        <v>112.208</v>
      </c>
      <c r="L1705" t="s">
        <v>2618</v>
      </c>
      <c r="N1705" t="s">
        <v>2618</v>
      </c>
      <c r="O1705" t="s">
        <v>2618</v>
      </c>
      <c r="P1705" t="s">
        <v>2965</v>
      </c>
      <c r="Q1705" t="s">
        <v>2618</v>
      </c>
      <c r="R1705" s="19">
        <v>40498</v>
      </c>
      <c r="AE1705" t="s">
        <v>3118</v>
      </c>
      <c r="AF1705">
        <v>0</v>
      </c>
    </row>
    <row r="1706" spans="1:32" x14ac:dyDescent="0.55000000000000004">
      <c r="A1706" t="s">
        <v>32</v>
      </c>
      <c r="B1706" t="s">
        <v>53</v>
      </c>
      <c r="C1706" t="s">
        <v>407</v>
      </c>
      <c r="D1706" t="s">
        <v>2539</v>
      </c>
      <c r="E1706" t="s">
        <v>3000</v>
      </c>
      <c r="F1706" t="s">
        <v>2952</v>
      </c>
      <c r="G1706" t="s">
        <v>3846</v>
      </c>
      <c r="H1706">
        <v>29625000</v>
      </c>
      <c r="I1706">
        <v>5</v>
      </c>
      <c r="J1706" s="19">
        <v>42736</v>
      </c>
      <c r="K1706">
        <v>112.24</v>
      </c>
      <c r="L1706" t="s">
        <v>2618</v>
      </c>
      <c r="N1706" t="s">
        <v>2618</v>
      </c>
      <c r="O1706" t="s">
        <v>2618</v>
      </c>
      <c r="P1706" t="s">
        <v>2965</v>
      </c>
      <c r="Q1706" t="s">
        <v>2618</v>
      </c>
      <c r="R1706" s="19">
        <v>40498</v>
      </c>
      <c r="AE1706" t="s">
        <v>3118</v>
      </c>
      <c r="AF1706">
        <v>0</v>
      </c>
    </row>
    <row r="1707" spans="1:32" x14ac:dyDescent="0.55000000000000004">
      <c r="A1707" t="s">
        <v>32</v>
      </c>
      <c r="B1707" t="s">
        <v>53</v>
      </c>
      <c r="C1707" t="s">
        <v>407</v>
      </c>
      <c r="D1707" t="s">
        <v>2540</v>
      </c>
      <c r="E1707" t="s">
        <v>3000</v>
      </c>
      <c r="F1707" t="s">
        <v>2952</v>
      </c>
      <c r="G1707" t="s">
        <v>3846</v>
      </c>
      <c r="H1707">
        <v>31145000</v>
      </c>
      <c r="I1707">
        <v>5</v>
      </c>
      <c r="J1707" s="19">
        <v>43101</v>
      </c>
      <c r="K1707">
        <v>112.331</v>
      </c>
      <c r="L1707" t="s">
        <v>2618</v>
      </c>
      <c r="N1707" t="s">
        <v>2618</v>
      </c>
      <c r="O1707" t="s">
        <v>2618</v>
      </c>
      <c r="P1707" t="s">
        <v>2965</v>
      </c>
      <c r="Q1707" t="s">
        <v>2618</v>
      </c>
      <c r="R1707" s="19">
        <v>40498</v>
      </c>
      <c r="AE1707" t="s">
        <v>3118</v>
      </c>
      <c r="AF1707">
        <v>0</v>
      </c>
    </row>
    <row r="1708" spans="1:32" x14ac:dyDescent="0.55000000000000004">
      <c r="A1708" t="s">
        <v>32</v>
      </c>
      <c r="B1708" t="s">
        <v>53</v>
      </c>
      <c r="C1708" t="s">
        <v>407</v>
      </c>
      <c r="D1708" t="s">
        <v>2541</v>
      </c>
      <c r="E1708" t="s">
        <v>3000</v>
      </c>
      <c r="F1708" t="s">
        <v>2952</v>
      </c>
      <c r="G1708" t="s">
        <v>3846</v>
      </c>
      <c r="H1708">
        <v>32745000</v>
      </c>
      <c r="I1708">
        <v>5</v>
      </c>
      <c r="J1708" s="19">
        <v>43466</v>
      </c>
      <c r="K1708">
        <v>111.798</v>
      </c>
      <c r="L1708" t="s">
        <v>2618</v>
      </c>
      <c r="N1708" t="s">
        <v>2618</v>
      </c>
      <c r="O1708" t="s">
        <v>2618</v>
      </c>
      <c r="P1708" t="s">
        <v>2965</v>
      </c>
      <c r="Q1708" t="s">
        <v>2618</v>
      </c>
      <c r="R1708" s="19">
        <v>40498</v>
      </c>
      <c r="AE1708" t="s">
        <v>3118</v>
      </c>
      <c r="AF1708">
        <v>0</v>
      </c>
    </row>
    <row r="1709" spans="1:32" x14ac:dyDescent="0.55000000000000004">
      <c r="A1709" t="s">
        <v>32</v>
      </c>
      <c r="B1709" t="s">
        <v>53</v>
      </c>
      <c r="C1709" t="s">
        <v>407</v>
      </c>
      <c r="D1709" t="s">
        <v>2542</v>
      </c>
      <c r="E1709" t="s">
        <v>3000</v>
      </c>
      <c r="F1709" t="s">
        <v>2952</v>
      </c>
      <c r="G1709" t="s">
        <v>3846</v>
      </c>
      <c r="H1709">
        <v>34420000</v>
      </c>
      <c r="I1709">
        <v>5</v>
      </c>
      <c r="J1709" s="19">
        <v>43831</v>
      </c>
      <c r="K1709">
        <v>111.378</v>
      </c>
      <c r="L1709" t="s">
        <v>2618</v>
      </c>
      <c r="N1709" t="s">
        <v>2618</v>
      </c>
      <c r="O1709" t="s">
        <v>2618</v>
      </c>
      <c r="P1709" t="s">
        <v>2965</v>
      </c>
      <c r="Q1709" t="s">
        <v>2618</v>
      </c>
      <c r="R1709" s="19">
        <v>40498</v>
      </c>
      <c r="AE1709" t="s">
        <v>3118</v>
      </c>
      <c r="AF1709">
        <v>0</v>
      </c>
    </row>
    <row r="1710" spans="1:32" x14ac:dyDescent="0.55000000000000004">
      <c r="A1710" t="s">
        <v>32</v>
      </c>
      <c r="B1710" t="s">
        <v>53</v>
      </c>
      <c r="C1710" t="s">
        <v>407</v>
      </c>
      <c r="D1710" t="s">
        <v>2543</v>
      </c>
      <c r="E1710" t="s">
        <v>3000</v>
      </c>
      <c r="F1710" t="s">
        <v>2952</v>
      </c>
      <c r="G1710" t="s">
        <v>3846</v>
      </c>
      <c r="H1710">
        <v>35960000</v>
      </c>
      <c r="I1710">
        <v>5</v>
      </c>
      <c r="J1710" s="19">
        <v>44197</v>
      </c>
      <c r="K1710">
        <v>109.176</v>
      </c>
      <c r="L1710" t="s">
        <v>2618</v>
      </c>
      <c r="N1710" t="s">
        <v>2618</v>
      </c>
      <c r="O1710" t="s">
        <v>2618</v>
      </c>
      <c r="P1710" t="s">
        <v>2965</v>
      </c>
      <c r="Q1710" t="s">
        <v>2618</v>
      </c>
      <c r="R1710" s="19">
        <v>40498</v>
      </c>
      <c r="AE1710" t="s">
        <v>3118</v>
      </c>
      <c r="AF1710">
        <v>0</v>
      </c>
    </row>
    <row r="1711" spans="1:32" x14ac:dyDescent="0.55000000000000004">
      <c r="A1711" t="s">
        <v>32</v>
      </c>
      <c r="B1711" t="s">
        <v>53</v>
      </c>
      <c r="C1711" t="s">
        <v>407</v>
      </c>
      <c r="D1711" t="s">
        <v>2544</v>
      </c>
      <c r="E1711" t="s">
        <v>3000</v>
      </c>
      <c r="F1711" t="s">
        <v>2952</v>
      </c>
      <c r="G1711" t="s">
        <v>3846</v>
      </c>
      <c r="H1711">
        <v>39990000</v>
      </c>
      <c r="I1711">
        <v>5</v>
      </c>
      <c r="J1711" s="19">
        <v>44927</v>
      </c>
      <c r="K1711">
        <v>106.71</v>
      </c>
      <c r="L1711" t="s">
        <v>2618</v>
      </c>
      <c r="N1711" t="s">
        <v>2618</v>
      </c>
      <c r="O1711" t="s">
        <v>2618</v>
      </c>
      <c r="P1711" t="s">
        <v>2965</v>
      </c>
      <c r="Q1711" t="s">
        <v>2618</v>
      </c>
      <c r="R1711" s="19">
        <v>40498</v>
      </c>
      <c r="AE1711" t="s">
        <v>3118</v>
      </c>
      <c r="AF1711">
        <v>0</v>
      </c>
    </row>
    <row r="1712" spans="1:32" x14ac:dyDescent="0.55000000000000004">
      <c r="A1712" t="s">
        <v>32</v>
      </c>
      <c r="B1712" t="s">
        <v>53</v>
      </c>
      <c r="C1712" t="s">
        <v>407</v>
      </c>
      <c r="D1712" t="s">
        <v>2545</v>
      </c>
      <c r="E1712" t="s">
        <v>3000</v>
      </c>
      <c r="F1712" t="s">
        <v>2952</v>
      </c>
      <c r="G1712" t="s">
        <v>3846</v>
      </c>
      <c r="H1712">
        <v>18545000</v>
      </c>
      <c r="I1712">
        <v>5</v>
      </c>
      <c r="J1712" s="19">
        <v>46023</v>
      </c>
      <c r="K1712">
        <v>104.617</v>
      </c>
      <c r="L1712" t="s">
        <v>2618</v>
      </c>
      <c r="N1712" t="s">
        <v>2618</v>
      </c>
      <c r="O1712" t="s">
        <v>2618</v>
      </c>
      <c r="P1712" t="s">
        <v>2965</v>
      </c>
      <c r="Q1712" t="s">
        <v>2618</v>
      </c>
      <c r="R1712" s="19">
        <v>40498</v>
      </c>
      <c r="AE1712" t="s">
        <v>3118</v>
      </c>
      <c r="AF1712">
        <v>0</v>
      </c>
    </row>
    <row r="1713" spans="1:33" x14ac:dyDescent="0.55000000000000004">
      <c r="A1713" t="s">
        <v>32</v>
      </c>
      <c r="B1713" t="s">
        <v>53</v>
      </c>
      <c r="C1713" t="s">
        <v>400</v>
      </c>
      <c r="D1713" t="s">
        <v>2452</v>
      </c>
      <c r="E1713" t="s">
        <v>3000</v>
      </c>
      <c r="F1713" t="s">
        <v>2946</v>
      </c>
      <c r="G1713" t="s">
        <v>3846</v>
      </c>
      <c r="H1713">
        <v>27295000</v>
      </c>
      <c r="I1713">
        <v>5</v>
      </c>
      <c r="J1713" s="19">
        <v>49491</v>
      </c>
      <c r="L1713">
        <v>129.06700000000001</v>
      </c>
      <c r="M1713">
        <v>1.76</v>
      </c>
      <c r="N1713" t="s">
        <v>2964</v>
      </c>
      <c r="O1713" t="s">
        <v>2618</v>
      </c>
      <c r="P1713" t="s">
        <v>2969</v>
      </c>
      <c r="Q1713" t="s">
        <v>2974</v>
      </c>
      <c r="R1713" s="19">
        <v>43718</v>
      </c>
      <c r="S1713" t="s">
        <v>3846</v>
      </c>
      <c r="T1713" t="s">
        <v>3848</v>
      </c>
      <c r="U1713" t="s">
        <v>3857</v>
      </c>
      <c r="V1713" t="s">
        <v>3865</v>
      </c>
      <c r="W1713" t="s">
        <v>3848</v>
      </c>
      <c r="X1713" t="s">
        <v>3868</v>
      </c>
      <c r="Y1713" t="s">
        <v>3873</v>
      </c>
      <c r="Z1713" t="s">
        <v>3873</v>
      </c>
      <c r="AA1713" t="s">
        <v>3873</v>
      </c>
      <c r="AB1713" t="s">
        <v>3873</v>
      </c>
      <c r="AC1713" s="21">
        <v>129.07</v>
      </c>
      <c r="AD1713" s="22">
        <v>1.7600000000000001E-2</v>
      </c>
      <c r="AE1713" t="s">
        <v>3088</v>
      </c>
      <c r="AF1713">
        <v>0</v>
      </c>
      <c r="AG1713" t="s">
        <v>3819</v>
      </c>
    </row>
    <row r="1714" spans="1:33" x14ac:dyDescent="0.55000000000000004">
      <c r="A1714" t="s">
        <v>32</v>
      </c>
      <c r="B1714" t="s">
        <v>53</v>
      </c>
      <c r="C1714" t="s">
        <v>400</v>
      </c>
      <c r="D1714" t="s">
        <v>2453</v>
      </c>
      <c r="E1714" t="s">
        <v>3000</v>
      </c>
      <c r="F1714" t="s">
        <v>2946</v>
      </c>
      <c r="G1714" t="s">
        <v>3846</v>
      </c>
      <c r="H1714">
        <v>28660000</v>
      </c>
      <c r="I1714">
        <v>5</v>
      </c>
      <c r="J1714" s="19">
        <v>49857</v>
      </c>
      <c r="L1714">
        <v>128.65100000000001</v>
      </c>
      <c r="M1714">
        <v>1.8</v>
      </c>
      <c r="N1714" t="s">
        <v>2964</v>
      </c>
      <c r="O1714" t="s">
        <v>2618</v>
      </c>
      <c r="P1714" t="s">
        <v>2969</v>
      </c>
      <c r="Q1714" t="s">
        <v>2974</v>
      </c>
      <c r="R1714" s="19">
        <v>43718</v>
      </c>
      <c r="S1714" t="s">
        <v>3846</v>
      </c>
      <c r="T1714" t="s">
        <v>3848</v>
      </c>
      <c r="U1714" t="s">
        <v>3857</v>
      </c>
      <c r="V1714" t="s">
        <v>3865</v>
      </c>
      <c r="W1714" t="s">
        <v>3848</v>
      </c>
      <c r="X1714" t="s">
        <v>3868</v>
      </c>
      <c r="Y1714" t="s">
        <v>3873</v>
      </c>
      <c r="Z1714" t="s">
        <v>3873</v>
      </c>
      <c r="AA1714" t="s">
        <v>3873</v>
      </c>
      <c r="AB1714" t="s">
        <v>3873</v>
      </c>
      <c r="AC1714" s="21">
        <v>128.65</v>
      </c>
      <c r="AD1714" s="22">
        <v>1.7999999999999999E-2</v>
      </c>
      <c r="AE1714" t="s">
        <v>3088</v>
      </c>
      <c r="AF1714">
        <v>0</v>
      </c>
      <c r="AG1714" t="s">
        <v>3820</v>
      </c>
    </row>
    <row r="1715" spans="1:33" x14ac:dyDescent="0.55000000000000004">
      <c r="A1715" t="s">
        <v>32</v>
      </c>
      <c r="B1715" t="s">
        <v>53</v>
      </c>
      <c r="C1715" t="s">
        <v>400</v>
      </c>
      <c r="D1715" t="s">
        <v>2454</v>
      </c>
      <c r="E1715" t="s">
        <v>3000</v>
      </c>
      <c r="F1715" t="s">
        <v>2946</v>
      </c>
      <c r="G1715" t="s">
        <v>3846</v>
      </c>
      <c r="H1715">
        <v>30095000</v>
      </c>
      <c r="I1715">
        <v>5</v>
      </c>
      <c r="J1715" s="19">
        <v>50222</v>
      </c>
      <c r="L1715">
        <v>128.23699999999999</v>
      </c>
      <c r="M1715">
        <v>1.84</v>
      </c>
      <c r="N1715" t="s">
        <v>2964</v>
      </c>
      <c r="O1715" t="s">
        <v>2618</v>
      </c>
      <c r="P1715" t="s">
        <v>2969</v>
      </c>
      <c r="Q1715" t="s">
        <v>2974</v>
      </c>
      <c r="R1715" s="19">
        <v>43718</v>
      </c>
      <c r="S1715" t="s">
        <v>3846</v>
      </c>
      <c r="T1715" t="s">
        <v>3848</v>
      </c>
      <c r="U1715" t="s">
        <v>3857</v>
      </c>
      <c r="V1715" t="s">
        <v>3865</v>
      </c>
      <c r="W1715" t="s">
        <v>3848</v>
      </c>
      <c r="X1715" t="s">
        <v>3868</v>
      </c>
      <c r="Y1715" t="s">
        <v>3873</v>
      </c>
      <c r="Z1715" t="s">
        <v>3873</v>
      </c>
      <c r="AA1715" t="s">
        <v>3873</v>
      </c>
      <c r="AB1715" t="s">
        <v>3873</v>
      </c>
      <c r="AC1715" s="21">
        <v>128.24</v>
      </c>
      <c r="AD1715" s="22">
        <v>1.84E-2</v>
      </c>
      <c r="AE1715" t="s">
        <v>3088</v>
      </c>
      <c r="AF1715">
        <v>0</v>
      </c>
      <c r="AG1715" t="s">
        <v>3821</v>
      </c>
    </row>
    <row r="1716" spans="1:33" x14ac:dyDescent="0.55000000000000004">
      <c r="A1716" t="s">
        <v>32</v>
      </c>
      <c r="B1716" t="s">
        <v>53</v>
      </c>
      <c r="C1716" t="s">
        <v>400</v>
      </c>
      <c r="D1716" t="s">
        <v>2455</v>
      </c>
      <c r="E1716" t="s">
        <v>3000</v>
      </c>
      <c r="F1716" t="s">
        <v>2946</v>
      </c>
      <c r="G1716" t="s">
        <v>3846</v>
      </c>
      <c r="H1716">
        <v>31600000</v>
      </c>
      <c r="I1716">
        <v>5</v>
      </c>
      <c r="J1716" s="19">
        <v>50587</v>
      </c>
      <c r="L1716">
        <v>127.824</v>
      </c>
      <c r="M1716">
        <v>1.88</v>
      </c>
      <c r="N1716" t="s">
        <v>2964</v>
      </c>
      <c r="O1716" t="s">
        <v>2618</v>
      </c>
      <c r="P1716" t="s">
        <v>2969</v>
      </c>
      <c r="Q1716" t="s">
        <v>2974</v>
      </c>
      <c r="R1716" s="19">
        <v>43718</v>
      </c>
      <c r="S1716" t="s">
        <v>3846</v>
      </c>
      <c r="T1716" t="s">
        <v>3848</v>
      </c>
      <c r="U1716" t="s">
        <v>3857</v>
      </c>
      <c r="V1716" t="s">
        <v>3865</v>
      </c>
      <c r="W1716" t="s">
        <v>3848</v>
      </c>
      <c r="X1716" t="s">
        <v>3868</v>
      </c>
      <c r="Y1716" t="s">
        <v>3873</v>
      </c>
      <c r="Z1716" t="s">
        <v>3873</v>
      </c>
      <c r="AA1716" t="s">
        <v>3873</v>
      </c>
      <c r="AB1716" t="s">
        <v>3873</v>
      </c>
      <c r="AC1716" s="21">
        <v>127.82</v>
      </c>
      <c r="AD1716" s="22">
        <v>1.8800000000000001E-2</v>
      </c>
      <c r="AE1716" t="s">
        <v>3088</v>
      </c>
      <c r="AF1716">
        <v>0</v>
      </c>
      <c r="AG1716" t="s">
        <v>3822</v>
      </c>
    </row>
    <row r="1717" spans="1:33" x14ac:dyDescent="0.55000000000000004">
      <c r="A1717" t="s">
        <v>32</v>
      </c>
      <c r="B1717" t="s">
        <v>53</v>
      </c>
      <c r="C1717" t="s">
        <v>400</v>
      </c>
      <c r="D1717" t="s">
        <v>2456</v>
      </c>
      <c r="E1717" t="s">
        <v>3000</v>
      </c>
      <c r="F1717" t="s">
        <v>2946</v>
      </c>
      <c r="G1717" t="s">
        <v>3846</v>
      </c>
      <c r="H1717">
        <v>33180000</v>
      </c>
      <c r="I1717">
        <v>5</v>
      </c>
      <c r="J1717" s="19">
        <v>50952</v>
      </c>
      <c r="L1717">
        <v>127.413</v>
      </c>
      <c r="M1717">
        <v>1.92</v>
      </c>
      <c r="N1717" t="s">
        <v>2964</v>
      </c>
      <c r="O1717" t="s">
        <v>2618</v>
      </c>
      <c r="P1717" t="s">
        <v>2969</v>
      </c>
      <c r="Q1717" t="s">
        <v>2974</v>
      </c>
      <c r="R1717" s="19">
        <v>43718</v>
      </c>
      <c r="S1717" t="s">
        <v>3846</v>
      </c>
      <c r="T1717" t="s">
        <v>3848</v>
      </c>
      <c r="U1717" t="s">
        <v>3857</v>
      </c>
      <c r="V1717" t="s">
        <v>3865</v>
      </c>
      <c r="W1717" t="s">
        <v>3848</v>
      </c>
      <c r="X1717" t="s">
        <v>3868</v>
      </c>
      <c r="Y1717" t="s">
        <v>3873</v>
      </c>
      <c r="Z1717" t="s">
        <v>3873</v>
      </c>
      <c r="AA1717" t="s">
        <v>3873</v>
      </c>
      <c r="AB1717" t="s">
        <v>3873</v>
      </c>
      <c r="AC1717" s="21">
        <v>127.41</v>
      </c>
      <c r="AD1717" s="22">
        <v>1.9199999999999998E-2</v>
      </c>
      <c r="AE1717" t="s">
        <v>3088</v>
      </c>
      <c r="AF1717">
        <v>0</v>
      </c>
      <c r="AG1717" t="s">
        <v>3823</v>
      </c>
    </row>
    <row r="1718" spans="1:33" x14ac:dyDescent="0.55000000000000004">
      <c r="A1718" t="s">
        <v>32</v>
      </c>
      <c r="B1718" t="s">
        <v>53</v>
      </c>
      <c r="C1718" t="s">
        <v>400</v>
      </c>
      <c r="D1718" t="s">
        <v>2457</v>
      </c>
      <c r="E1718" t="s">
        <v>3000</v>
      </c>
      <c r="F1718" t="s">
        <v>2946</v>
      </c>
      <c r="G1718" t="s">
        <v>3846</v>
      </c>
      <c r="H1718">
        <v>34840000</v>
      </c>
      <c r="I1718">
        <v>5</v>
      </c>
      <c r="J1718" s="19">
        <v>51318</v>
      </c>
      <c r="L1718">
        <v>127.003</v>
      </c>
      <c r="M1718">
        <v>1.96</v>
      </c>
      <c r="N1718" t="s">
        <v>2964</v>
      </c>
      <c r="O1718" t="s">
        <v>2618</v>
      </c>
      <c r="P1718" t="s">
        <v>2969</v>
      </c>
      <c r="Q1718" t="s">
        <v>2974</v>
      </c>
      <c r="R1718" s="19">
        <v>43718</v>
      </c>
      <c r="S1718" t="s">
        <v>3846</v>
      </c>
      <c r="T1718" t="s">
        <v>3848</v>
      </c>
      <c r="U1718" t="s">
        <v>3857</v>
      </c>
      <c r="V1718" t="s">
        <v>3865</v>
      </c>
      <c r="W1718" t="s">
        <v>3848</v>
      </c>
      <c r="X1718" t="s">
        <v>3868</v>
      </c>
      <c r="Y1718" t="s">
        <v>3873</v>
      </c>
      <c r="Z1718" t="s">
        <v>3873</v>
      </c>
      <c r="AA1718" t="s">
        <v>3873</v>
      </c>
      <c r="AB1718" t="s">
        <v>3873</v>
      </c>
      <c r="AC1718" s="21">
        <v>127</v>
      </c>
      <c r="AD1718" s="22">
        <v>1.9599999999999999E-2</v>
      </c>
      <c r="AE1718" t="s">
        <v>3088</v>
      </c>
      <c r="AF1718">
        <v>0</v>
      </c>
      <c r="AG1718" t="s">
        <v>3824</v>
      </c>
    </row>
    <row r="1719" spans="1:33" x14ac:dyDescent="0.55000000000000004">
      <c r="A1719" t="s">
        <v>32</v>
      </c>
      <c r="B1719" t="s">
        <v>53</v>
      </c>
      <c r="C1719" t="s">
        <v>267</v>
      </c>
      <c r="D1719" t="s">
        <v>1645</v>
      </c>
      <c r="E1719" t="s">
        <v>3000</v>
      </c>
      <c r="F1719" t="s">
        <v>2818</v>
      </c>
      <c r="G1719" t="s">
        <v>3846</v>
      </c>
      <c r="H1719">
        <v>20740000</v>
      </c>
      <c r="I1719">
        <v>4</v>
      </c>
      <c r="J1719" s="19">
        <v>49126</v>
      </c>
      <c r="L1719">
        <v>116.27800000000001</v>
      </c>
      <c r="M1719">
        <v>2.15</v>
      </c>
      <c r="N1719" t="s">
        <v>2964</v>
      </c>
      <c r="O1719" t="s">
        <v>2618</v>
      </c>
      <c r="P1719" t="s">
        <v>2969</v>
      </c>
      <c r="Q1719" t="s">
        <v>2974</v>
      </c>
      <c r="R1719" s="19">
        <v>43718</v>
      </c>
      <c r="S1719" t="s">
        <v>3846</v>
      </c>
      <c r="T1719" t="s">
        <v>3848</v>
      </c>
      <c r="U1719" t="s">
        <v>3857</v>
      </c>
      <c r="V1719" t="s">
        <v>3865</v>
      </c>
      <c r="W1719" t="s">
        <v>3848</v>
      </c>
      <c r="X1719" t="s">
        <v>3868</v>
      </c>
      <c r="Y1719" t="s">
        <v>3873</v>
      </c>
      <c r="Z1719" t="s">
        <v>3873</v>
      </c>
      <c r="AA1719" t="s">
        <v>3873</v>
      </c>
      <c r="AB1719" t="s">
        <v>3874</v>
      </c>
      <c r="AC1719" s="21">
        <v>116.28</v>
      </c>
      <c r="AD1719" s="22">
        <v>2.1499999999999998E-2</v>
      </c>
      <c r="AE1719" t="s">
        <v>3088</v>
      </c>
      <c r="AF1719">
        <v>0</v>
      </c>
      <c r="AG1719" t="s">
        <v>3519</v>
      </c>
    </row>
    <row r="1720" spans="1:33" x14ac:dyDescent="0.55000000000000004">
      <c r="A1720" t="s">
        <v>32</v>
      </c>
      <c r="B1720" t="s">
        <v>53</v>
      </c>
      <c r="C1720" t="s">
        <v>267</v>
      </c>
      <c r="D1720" t="s">
        <v>1646</v>
      </c>
      <c r="E1720" t="s">
        <v>3000</v>
      </c>
      <c r="F1720" t="s">
        <v>2818</v>
      </c>
      <c r="G1720" t="s">
        <v>3846</v>
      </c>
      <c r="H1720">
        <v>30060000</v>
      </c>
      <c r="I1720">
        <v>4</v>
      </c>
      <c r="J1720" s="19">
        <v>49491</v>
      </c>
      <c r="L1720">
        <v>115.895</v>
      </c>
      <c r="M1720">
        <v>2.19</v>
      </c>
      <c r="N1720" t="s">
        <v>2964</v>
      </c>
      <c r="O1720" t="s">
        <v>2618</v>
      </c>
      <c r="P1720" t="s">
        <v>2969</v>
      </c>
      <c r="Q1720" t="s">
        <v>2974</v>
      </c>
      <c r="R1720" s="19">
        <v>43718</v>
      </c>
      <c r="S1720" t="s">
        <v>3846</v>
      </c>
      <c r="T1720" t="s">
        <v>3848</v>
      </c>
      <c r="U1720" t="s">
        <v>3857</v>
      </c>
      <c r="V1720" t="s">
        <v>3865</v>
      </c>
      <c r="W1720" t="s">
        <v>3848</v>
      </c>
      <c r="X1720" t="s">
        <v>3868</v>
      </c>
      <c r="Y1720" t="s">
        <v>3873</v>
      </c>
      <c r="Z1720" t="s">
        <v>3873</v>
      </c>
      <c r="AA1720" t="s">
        <v>3873</v>
      </c>
      <c r="AB1720" t="s">
        <v>3874</v>
      </c>
      <c r="AC1720" s="21">
        <v>115.9</v>
      </c>
      <c r="AD1720" s="22">
        <v>2.1899999999999999E-2</v>
      </c>
      <c r="AE1720" t="s">
        <v>3088</v>
      </c>
      <c r="AF1720">
        <v>0</v>
      </c>
      <c r="AG1720" t="s">
        <v>3520</v>
      </c>
    </row>
    <row r="1721" spans="1:33" x14ac:dyDescent="0.55000000000000004">
      <c r="A1721" t="s">
        <v>32</v>
      </c>
      <c r="B1721" t="s">
        <v>53</v>
      </c>
      <c r="C1721" t="s">
        <v>267</v>
      </c>
      <c r="D1721" t="s">
        <v>1647</v>
      </c>
      <c r="E1721" t="s">
        <v>3000</v>
      </c>
      <c r="F1721" t="s">
        <v>2818</v>
      </c>
      <c r="G1721" t="s">
        <v>3846</v>
      </c>
      <c r="H1721">
        <v>31260000</v>
      </c>
      <c r="I1721">
        <v>4</v>
      </c>
      <c r="J1721" s="19">
        <v>49857</v>
      </c>
      <c r="L1721">
        <v>115.51300000000001</v>
      </c>
      <c r="M1721">
        <v>2.23</v>
      </c>
      <c r="N1721" t="s">
        <v>2964</v>
      </c>
      <c r="O1721" t="s">
        <v>2618</v>
      </c>
      <c r="P1721" t="s">
        <v>2969</v>
      </c>
      <c r="Q1721" t="s">
        <v>2974</v>
      </c>
      <c r="R1721" s="19">
        <v>43718</v>
      </c>
      <c r="S1721" t="s">
        <v>3846</v>
      </c>
      <c r="T1721" t="s">
        <v>3848</v>
      </c>
      <c r="U1721" t="s">
        <v>3857</v>
      </c>
      <c r="V1721" t="s">
        <v>3865</v>
      </c>
      <c r="W1721" t="s">
        <v>3848</v>
      </c>
      <c r="X1721" t="s">
        <v>3868</v>
      </c>
      <c r="Y1721" t="s">
        <v>3873</v>
      </c>
      <c r="Z1721" t="s">
        <v>3873</v>
      </c>
      <c r="AA1721" t="s">
        <v>3873</v>
      </c>
      <c r="AB1721" t="s">
        <v>3874</v>
      </c>
      <c r="AC1721" s="21">
        <v>115.51</v>
      </c>
      <c r="AD1721" s="22">
        <v>2.23E-2</v>
      </c>
      <c r="AE1721" t="s">
        <v>3088</v>
      </c>
      <c r="AF1721">
        <v>0</v>
      </c>
      <c r="AG1721" t="s">
        <v>3521</v>
      </c>
    </row>
    <row r="1722" spans="1:33" x14ac:dyDescent="0.55000000000000004">
      <c r="A1722" t="s">
        <v>32</v>
      </c>
      <c r="B1722" t="s">
        <v>53</v>
      </c>
      <c r="C1722" t="s">
        <v>267</v>
      </c>
      <c r="D1722" t="s">
        <v>1648</v>
      </c>
      <c r="E1722" t="s">
        <v>3000</v>
      </c>
      <c r="F1722" t="s">
        <v>2818</v>
      </c>
      <c r="G1722" t="s">
        <v>3846</v>
      </c>
      <c r="H1722">
        <v>32510000</v>
      </c>
      <c r="I1722">
        <v>4</v>
      </c>
      <c r="J1722" s="19">
        <v>50222</v>
      </c>
      <c r="L1722">
        <v>115.13200000000001</v>
      </c>
      <c r="M1722">
        <v>2.27</v>
      </c>
      <c r="N1722" t="s">
        <v>2964</v>
      </c>
      <c r="O1722" t="s">
        <v>2618</v>
      </c>
      <c r="P1722" t="s">
        <v>2969</v>
      </c>
      <c r="Q1722" t="s">
        <v>2974</v>
      </c>
      <c r="R1722" s="19">
        <v>43718</v>
      </c>
      <c r="S1722" t="s">
        <v>3846</v>
      </c>
      <c r="T1722" t="s">
        <v>3848</v>
      </c>
      <c r="U1722" t="s">
        <v>3857</v>
      </c>
      <c r="V1722" t="s">
        <v>3865</v>
      </c>
      <c r="W1722" t="s">
        <v>3848</v>
      </c>
      <c r="X1722" t="s">
        <v>3868</v>
      </c>
      <c r="Y1722" t="s">
        <v>3873</v>
      </c>
      <c r="Z1722" t="s">
        <v>3873</v>
      </c>
      <c r="AA1722" t="s">
        <v>3873</v>
      </c>
      <c r="AB1722" t="s">
        <v>3874</v>
      </c>
      <c r="AC1722" s="21">
        <v>115.13</v>
      </c>
      <c r="AD1722" s="22">
        <v>2.2700000000000001E-2</v>
      </c>
      <c r="AE1722" t="s">
        <v>3088</v>
      </c>
      <c r="AF1722">
        <v>0</v>
      </c>
      <c r="AG1722" t="s">
        <v>3522</v>
      </c>
    </row>
    <row r="1723" spans="1:33" x14ac:dyDescent="0.55000000000000004">
      <c r="A1723" t="s">
        <v>32</v>
      </c>
      <c r="B1723" t="s">
        <v>53</v>
      </c>
      <c r="C1723" t="s">
        <v>267</v>
      </c>
      <c r="D1723" t="s">
        <v>1649</v>
      </c>
      <c r="E1723" t="s">
        <v>3000</v>
      </c>
      <c r="F1723" t="s">
        <v>2818</v>
      </c>
      <c r="G1723" t="s">
        <v>3846</v>
      </c>
      <c r="H1723">
        <v>33810000</v>
      </c>
      <c r="I1723">
        <v>4</v>
      </c>
      <c r="J1723" s="19">
        <v>50587</v>
      </c>
      <c r="L1723">
        <v>114.753</v>
      </c>
      <c r="M1723">
        <v>2.31</v>
      </c>
      <c r="N1723" t="s">
        <v>2964</v>
      </c>
      <c r="O1723" t="s">
        <v>2618</v>
      </c>
      <c r="P1723" t="s">
        <v>2969</v>
      </c>
      <c r="Q1723" t="s">
        <v>2974</v>
      </c>
      <c r="R1723" s="19">
        <v>43718</v>
      </c>
      <c r="S1723" t="s">
        <v>3846</v>
      </c>
      <c r="T1723" t="s">
        <v>3848</v>
      </c>
      <c r="U1723" t="s">
        <v>3857</v>
      </c>
      <c r="V1723" t="s">
        <v>3865</v>
      </c>
      <c r="W1723" t="s">
        <v>3848</v>
      </c>
      <c r="X1723" t="s">
        <v>3868</v>
      </c>
      <c r="Y1723" t="s">
        <v>3873</v>
      </c>
      <c r="Z1723" t="s">
        <v>3873</v>
      </c>
      <c r="AA1723" t="s">
        <v>3873</v>
      </c>
      <c r="AB1723" t="s">
        <v>3874</v>
      </c>
      <c r="AC1723" s="21">
        <v>114.75</v>
      </c>
      <c r="AD1723" s="22">
        <v>2.3099999999999999E-2</v>
      </c>
      <c r="AE1723" t="s">
        <v>3088</v>
      </c>
      <c r="AF1723">
        <v>0</v>
      </c>
      <c r="AG1723" t="s">
        <v>3523</v>
      </c>
    </row>
    <row r="1724" spans="1:33" x14ac:dyDescent="0.55000000000000004">
      <c r="A1724" t="s">
        <v>32</v>
      </c>
      <c r="B1724" t="s">
        <v>53</v>
      </c>
      <c r="C1724" t="s">
        <v>267</v>
      </c>
      <c r="D1724" t="s">
        <v>1650</v>
      </c>
      <c r="E1724" t="s">
        <v>3000</v>
      </c>
      <c r="F1724" t="s">
        <v>2818</v>
      </c>
      <c r="G1724" t="s">
        <v>3846</v>
      </c>
      <c r="H1724">
        <v>35160000</v>
      </c>
      <c r="I1724">
        <v>4</v>
      </c>
      <c r="J1724" s="19">
        <v>50952</v>
      </c>
      <c r="L1724">
        <v>114.376</v>
      </c>
      <c r="M1724">
        <v>2.35</v>
      </c>
      <c r="N1724" t="s">
        <v>2964</v>
      </c>
      <c r="O1724" t="s">
        <v>2618</v>
      </c>
      <c r="P1724" t="s">
        <v>2969</v>
      </c>
      <c r="Q1724" t="s">
        <v>2974</v>
      </c>
      <c r="R1724" s="19">
        <v>43718</v>
      </c>
      <c r="S1724" t="s">
        <v>3846</v>
      </c>
      <c r="T1724" t="s">
        <v>3848</v>
      </c>
      <c r="U1724" t="s">
        <v>3857</v>
      </c>
      <c r="V1724" t="s">
        <v>3865</v>
      </c>
      <c r="W1724" t="s">
        <v>3848</v>
      </c>
      <c r="X1724" t="s">
        <v>3868</v>
      </c>
      <c r="Y1724" t="s">
        <v>3873</v>
      </c>
      <c r="Z1724" t="s">
        <v>3873</v>
      </c>
      <c r="AA1724" t="s">
        <v>3873</v>
      </c>
      <c r="AB1724" t="s">
        <v>3874</v>
      </c>
      <c r="AC1724" s="21">
        <v>114.38</v>
      </c>
      <c r="AD1724" s="22">
        <v>2.35E-2</v>
      </c>
      <c r="AE1724" t="s">
        <v>3088</v>
      </c>
      <c r="AF1724">
        <v>0</v>
      </c>
      <c r="AG1724" t="s">
        <v>3524</v>
      </c>
    </row>
    <row r="1725" spans="1:33" x14ac:dyDescent="0.55000000000000004">
      <c r="A1725" t="s">
        <v>32</v>
      </c>
      <c r="B1725" t="s">
        <v>53</v>
      </c>
      <c r="C1725" t="s">
        <v>267</v>
      </c>
      <c r="D1725" t="s">
        <v>1651</v>
      </c>
      <c r="E1725" t="s">
        <v>3000</v>
      </c>
      <c r="F1725" t="s">
        <v>2818</v>
      </c>
      <c r="G1725" t="s">
        <v>3846</v>
      </c>
      <c r="H1725">
        <v>36565000</v>
      </c>
      <c r="I1725">
        <v>4</v>
      </c>
      <c r="J1725" s="19">
        <v>51318</v>
      </c>
      <c r="L1725">
        <v>114</v>
      </c>
      <c r="M1725">
        <v>2.39</v>
      </c>
      <c r="N1725" t="s">
        <v>2964</v>
      </c>
      <c r="O1725" t="s">
        <v>2618</v>
      </c>
      <c r="P1725" t="s">
        <v>2969</v>
      </c>
      <c r="Q1725" t="s">
        <v>2974</v>
      </c>
      <c r="R1725" s="19">
        <v>43718</v>
      </c>
      <c r="S1725" t="s">
        <v>3846</v>
      </c>
      <c r="T1725" t="s">
        <v>3848</v>
      </c>
      <c r="U1725" t="s">
        <v>3857</v>
      </c>
      <c r="V1725" t="s">
        <v>3865</v>
      </c>
      <c r="W1725" t="s">
        <v>3848</v>
      </c>
      <c r="X1725" t="s">
        <v>3868</v>
      </c>
      <c r="Y1725" t="s">
        <v>3873</v>
      </c>
      <c r="Z1725" t="s">
        <v>3873</v>
      </c>
      <c r="AA1725" t="s">
        <v>3873</v>
      </c>
      <c r="AB1725" t="s">
        <v>3874</v>
      </c>
      <c r="AC1725" s="21">
        <v>114</v>
      </c>
      <c r="AD1725" s="22">
        <v>2.3900000000000001E-2</v>
      </c>
      <c r="AE1725" t="s">
        <v>3088</v>
      </c>
      <c r="AF1725">
        <v>0</v>
      </c>
      <c r="AG1725" t="s">
        <v>3525</v>
      </c>
    </row>
    <row r="1726" spans="1:33" x14ac:dyDescent="0.55000000000000004">
      <c r="A1726" t="s">
        <v>32</v>
      </c>
      <c r="B1726" t="s">
        <v>50</v>
      </c>
      <c r="C1726" t="s">
        <v>147</v>
      </c>
      <c r="D1726" t="s">
        <v>836</v>
      </c>
      <c r="E1726">
        <v>47812</v>
      </c>
      <c r="F1726" t="s">
        <v>2698</v>
      </c>
      <c r="G1726" t="s">
        <v>3846</v>
      </c>
      <c r="H1726">
        <v>8100000</v>
      </c>
      <c r="J1726" s="19">
        <v>51119</v>
      </c>
      <c r="L1726" t="s">
        <v>2618</v>
      </c>
      <c r="N1726" t="s">
        <v>2618</v>
      </c>
      <c r="O1726" t="s">
        <v>2618</v>
      </c>
      <c r="P1726" t="s">
        <v>2618</v>
      </c>
      <c r="Q1726" t="s">
        <v>2618</v>
      </c>
      <c r="R1726" s="19">
        <v>39058</v>
      </c>
      <c r="AE1726" t="s">
        <v>3042</v>
      </c>
      <c r="AF1726">
        <v>0</v>
      </c>
    </row>
    <row r="1727" spans="1:33" x14ac:dyDescent="0.55000000000000004">
      <c r="A1727" t="s">
        <v>32</v>
      </c>
      <c r="B1727" t="s">
        <v>50</v>
      </c>
      <c r="C1727" t="s">
        <v>147</v>
      </c>
      <c r="D1727" t="s">
        <v>2247</v>
      </c>
      <c r="E1727">
        <v>47812</v>
      </c>
      <c r="F1727" t="s">
        <v>2914</v>
      </c>
      <c r="G1727" t="s">
        <v>3846</v>
      </c>
      <c r="J1727" s="19">
        <v>51119</v>
      </c>
      <c r="K1727">
        <v>100</v>
      </c>
      <c r="L1727" t="s">
        <v>2618</v>
      </c>
      <c r="N1727" t="s">
        <v>2618</v>
      </c>
      <c r="O1727" t="s">
        <v>2618</v>
      </c>
      <c r="P1727" t="s">
        <v>2618</v>
      </c>
      <c r="Q1727" t="s">
        <v>2618</v>
      </c>
      <c r="R1727" s="19">
        <v>39058</v>
      </c>
      <c r="AE1727" t="s">
        <v>3042</v>
      </c>
      <c r="AF1727">
        <v>0</v>
      </c>
    </row>
    <row r="1728" spans="1:33" x14ac:dyDescent="0.55000000000000004">
      <c r="A1728" t="s">
        <v>32</v>
      </c>
      <c r="B1728" t="s">
        <v>55</v>
      </c>
      <c r="C1728" t="s">
        <v>304</v>
      </c>
      <c r="D1728" t="s">
        <v>1925</v>
      </c>
      <c r="E1728" t="s">
        <v>3002</v>
      </c>
      <c r="F1728" t="s">
        <v>2856</v>
      </c>
      <c r="G1728" t="s">
        <v>3846</v>
      </c>
      <c r="H1728" s="20">
        <v>7000000</v>
      </c>
      <c r="I1728">
        <v>6</v>
      </c>
      <c r="J1728" s="19">
        <v>44927</v>
      </c>
      <c r="L1728">
        <v>98.852999999999994</v>
      </c>
      <c r="M1728">
        <v>6.25</v>
      </c>
      <c r="N1728" t="s">
        <v>2618</v>
      </c>
      <c r="O1728" t="s">
        <v>2618</v>
      </c>
      <c r="P1728" t="s">
        <v>2618</v>
      </c>
      <c r="Q1728" t="s">
        <v>2618</v>
      </c>
      <c r="R1728" s="19">
        <v>42926</v>
      </c>
      <c r="S1728" t="s">
        <v>3846</v>
      </c>
      <c r="T1728" t="s">
        <v>3848</v>
      </c>
      <c r="U1728" t="s">
        <v>3859</v>
      </c>
      <c r="V1728" t="s">
        <v>3865</v>
      </c>
      <c r="W1728" t="s">
        <v>3848</v>
      </c>
      <c r="X1728" t="s">
        <v>3869</v>
      </c>
      <c r="Y1728" t="s">
        <v>3873</v>
      </c>
      <c r="Z1728" t="s">
        <v>3873</v>
      </c>
      <c r="AA1728" t="s">
        <v>3873</v>
      </c>
      <c r="AB1728" t="s">
        <v>3873</v>
      </c>
      <c r="AC1728" s="21">
        <v>98.85</v>
      </c>
      <c r="AD1728" s="22">
        <v>6.25E-2</v>
      </c>
      <c r="AE1728" t="s">
        <v>3106</v>
      </c>
      <c r="AF1728">
        <v>0</v>
      </c>
      <c r="AG1728" t="s">
        <v>3620</v>
      </c>
    </row>
    <row r="1729" spans="1:33" x14ac:dyDescent="0.55000000000000004">
      <c r="A1729" t="s">
        <v>32</v>
      </c>
      <c r="B1729" t="s">
        <v>55</v>
      </c>
      <c r="C1729" t="s">
        <v>304</v>
      </c>
      <c r="D1729" t="s">
        <v>1926</v>
      </c>
      <c r="E1729" t="s">
        <v>3002</v>
      </c>
      <c r="F1729" t="s">
        <v>2856</v>
      </c>
      <c r="G1729" t="s">
        <v>3846</v>
      </c>
      <c r="H1729">
        <v>20060000</v>
      </c>
      <c r="I1729">
        <v>6.5</v>
      </c>
      <c r="J1729" s="19">
        <v>47119</v>
      </c>
      <c r="L1729">
        <v>97.054000000000002</v>
      </c>
      <c r="M1729">
        <v>6.875</v>
      </c>
      <c r="N1729" t="s">
        <v>2618</v>
      </c>
      <c r="O1729" t="s">
        <v>2618</v>
      </c>
      <c r="P1729" t="s">
        <v>2618</v>
      </c>
      <c r="Q1729" t="s">
        <v>2618</v>
      </c>
      <c r="R1729" s="19">
        <v>42926</v>
      </c>
      <c r="S1729" t="s">
        <v>3846</v>
      </c>
      <c r="T1729" t="s">
        <v>3848</v>
      </c>
      <c r="U1729" t="s">
        <v>3859</v>
      </c>
      <c r="V1729" t="s">
        <v>3865</v>
      </c>
      <c r="W1729" t="s">
        <v>3848</v>
      </c>
      <c r="X1729" t="s">
        <v>3869</v>
      </c>
      <c r="Y1729" t="s">
        <v>3873</v>
      </c>
      <c r="Z1729" t="s">
        <v>3873</v>
      </c>
      <c r="AA1729" t="s">
        <v>3873</v>
      </c>
      <c r="AB1729" t="s">
        <v>3873</v>
      </c>
      <c r="AC1729" s="21">
        <v>97.05</v>
      </c>
      <c r="AD1729" s="22">
        <v>6.88E-2</v>
      </c>
      <c r="AE1729" t="s">
        <v>3106</v>
      </c>
      <c r="AF1729">
        <v>0</v>
      </c>
      <c r="AG1729" t="s">
        <v>3621</v>
      </c>
    </row>
    <row r="1730" spans="1:33" x14ac:dyDescent="0.55000000000000004">
      <c r="A1730" t="s">
        <v>32</v>
      </c>
      <c r="B1730" t="s">
        <v>55</v>
      </c>
      <c r="C1730" t="s">
        <v>304</v>
      </c>
      <c r="D1730" t="s">
        <v>1927</v>
      </c>
      <c r="E1730" t="s">
        <v>3002</v>
      </c>
      <c r="F1730" t="s">
        <v>2856</v>
      </c>
      <c r="G1730" t="s">
        <v>3846</v>
      </c>
      <c r="H1730">
        <v>90375000</v>
      </c>
      <c r="I1730">
        <v>6.75</v>
      </c>
      <c r="J1730" s="19">
        <v>49310</v>
      </c>
      <c r="L1730">
        <v>96.524000000000001</v>
      </c>
      <c r="M1730">
        <v>7.1</v>
      </c>
      <c r="N1730" t="s">
        <v>2618</v>
      </c>
      <c r="O1730" t="s">
        <v>2618</v>
      </c>
      <c r="P1730" t="s">
        <v>2618</v>
      </c>
      <c r="Q1730" t="s">
        <v>2618</v>
      </c>
      <c r="R1730" s="19">
        <v>42926</v>
      </c>
      <c r="S1730" t="s">
        <v>3846</v>
      </c>
      <c r="T1730" t="s">
        <v>3848</v>
      </c>
      <c r="U1730" t="s">
        <v>3859</v>
      </c>
      <c r="V1730" t="s">
        <v>3865</v>
      </c>
      <c r="W1730" t="s">
        <v>3848</v>
      </c>
      <c r="X1730" t="s">
        <v>3869</v>
      </c>
      <c r="Y1730" t="s">
        <v>3873</v>
      </c>
      <c r="Z1730" t="s">
        <v>3873</v>
      </c>
      <c r="AA1730" t="s">
        <v>3873</v>
      </c>
      <c r="AB1730" t="s">
        <v>3873</v>
      </c>
      <c r="AC1730" s="21">
        <v>96.52</v>
      </c>
      <c r="AD1730" s="22">
        <v>7.0999999999999994E-2</v>
      </c>
      <c r="AE1730" t="s">
        <v>3106</v>
      </c>
      <c r="AF1730">
        <v>0</v>
      </c>
      <c r="AG1730" t="s">
        <v>3622</v>
      </c>
    </row>
    <row r="1731" spans="1:33" x14ac:dyDescent="0.55000000000000004">
      <c r="A1731" t="s">
        <v>32</v>
      </c>
      <c r="B1731" t="s">
        <v>55</v>
      </c>
      <c r="C1731" t="s">
        <v>304</v>
      </c>
      <c r="D1731" t="s">
        <v>1928</v>
      </c>
      <c r="E1731" t="s">
        <v>3002</v>
      </c>
      <c r="F1731" t="s">
        <v>2856</v>
      </c>
      <c r="G1731" t="s">
        <v>3846</v>
      </c>
      <c r="H1731">
        <v>101930000</v>
      </c>
      <c r="I1731">
        <v>7</v>
      </c>
      <c r="J1731" s="19">
        <v>51136</v>
      </c>
      <c r="L1731">
        <v>97.244</v>
      </c>
      <c r="M1731">
        <v>7.25</v>
      </c>
      <c r="N1731" t="s">
        <v>2618</v>
      </c>
      <c r="O1731" t="s">
        <v>2618</v>
      </c>
      <c r="P1731" t="s">
        <v>2618</v>
      </c>
      <c r="Q1731" t="s">
        <v>2618</v>
      </c>
      <c r="R1731" s="19">
        <v>42926</v>
      </c>
      <c r="S1731" t="s">
        <v>3846</v>
      </c>
      <c r="T1731" t="s">
        <v>3848</v>
      </c>
      <c r="U1731" t="s">
        <v>3859</v>
      </c>
      <c r="V1731" t="s">
        <v>3865</v>
      </c>
      <c r="W1731" t="s">
        <v>3848</v>
      </c>
      <c r="X1731" t="s">
        <v>3869</v>
      </c>
      <c r="Y1731" t="s">
        <v>3873</v>
      </c>
      <c r="Z1731" t="s">
        <v>3873</v>
      </c>
      <c r="AA1731" t="s">
        <v>3873</v>
      </c>
      <c r="AB1731" t="s">
        <v>3873</v>
      </c>
      <c r="AC1731" s="21">
        <v>97.24</v>
      </c>
      <c r="AD1731" s="22">
        <v>7.2499999999999995E-2</v>
      </c>
      <c r="AE1731" t="s">
        <v>3106</v>
      </c>
      <c r="AF1731">
        <v>0</v>
      </c>
      <c r="AG1731" t="s">
        <v>3623</v>
      </c>
    </row>
    <row r="1732" spans="1:33" hidden="1" x14ac:dyDescent="0.55000000000000004">
      <c r="A1732" t="s">
        <v>32</v>
      </c>
      <c r="B1732" t="s">
        <v>55</v>
      </c>
      <c r="C1732" t="s">
        <v>213</v>
      </c>
      <c r="D1732" t="s">
        <v>1259</v>
      </c>
      <c r="E1732" t="s">
        <v>3002</v>
      </c>
      <c r="F1732" t="s">
        <v>2767</v>
      </c>
      <c r="G1732" t="s">
        <v>3846</v>
      </c>
      <c r="J1732" s="19">
        <v>46753</v>
      </c>
      <c r="K1732">
        <v>62.582000000000001</v>
      </c>
      <c r="L1732" t="s">
        <v>2618</v>
      </c>
      <c r="N1732" t="s">
        <v>2618</v>
      </c>
      <c r="O1732" t="s">
        <v>2618</v>
      </c>
      <c r="P1732" t="s">
        <v>2618</v>
      </c>
      <c r="Q1732" t="s">
        <v>2618</v>
      </c>
      <c r="R1732" s="19">
        <v>42926</v>
      </c>
      <c r="S1732" t="s">
        <v>3846</v>
      </c>
      <c r="T1732" t="s">
        <v>3848</v>
      </c>
      <c r="U1732" t="s">
        <v>3859</v>
      </c>
      <c r="V1732" t="s">
        <v>3866</v>
      </c>
      <c r="W1732" t="s">
        <v>3848</v>
      </c>
      <c r="X1732" t="s">
        <v>3868</v>
      </c>
      <c r="Y1732" t="s">
        <v>3874</v>
      </c>
      <c r="Z1732" t="s">
        <v>3873</v>
      </c>
      <c r="AA1732" t="s">
        <v>3873</v>
      </c>
      <c r="AB1732" t="s">
        <v>3873</v>
      </c>
      <c r="AC1732" s="21">
        <v>62.58</v>
      </c>
      <c r="AD1732" s="22">
        <v>8.7499999999999994E-2</v>
      </c>
      <c r="AE1732" t="s">
        <v>3007</v>
      </c>
      <c r="AF1732">
        <v>0</v>
      </c>
      <c r="AG1732" t="s">
        <v>3402</v>
      </c>
    </row>
    <row r="1733" spans="1:33" x14ac:dyDescent="0.55000000000000004">
      <c r="A1733" t="s">
        <v>32</v>
      </c>
      <c r="B1733" t="s">
        <v>44</v>
      </c>
      <c r="C1733" t="s">
        <v>125</v>
      </c>
      <c r="D1733" t="s">
        <v>704</v>
      </c>
      <c r="E1733">
        <v>47849</v>
      </c>
      <c r="F1733" t="s">
        <v>2677</v>
      </c>
      <c r="G1733" t="s">
        <v>3846</v>
      </c>
      <c r="H1733">
        <v>1655000</v>
      </c>
      <c r="I1733">
        <v>7.25</v>
      </c>
      <c r="J1733" s="19">
        <v>38687</v>
      </c>
      <c r="K1733">
        <v>100</v>
      </c>
      <c r="L1733" t="s">
        <v>2618</v>
      </c>
      <c r="N1733" t="s">
        <v>2618</v>
      </c>
      <c r="O1733" t="s">
        <v>2618</v>
      </c>
      <c r="P1733" t="s">
        <v>2618</v>
      </c>
      <c r="Q1733" t="s">
        <v>2618</v>
      </c>
      <c r="R1733" s="19">
        <v>37189</v>
      </c>
      <c r="AE1733" t="s">
        <v>3033</v>
      </c>
      <c r="AF1733">
        <v>0</v>
      </c>
    </row>
    <row r="1734" spans="1:33" x14ac:dyDescent="0.55000000000000004">
      <c r="A1734" t="s">
        <v>32</v>
      </c>
      <c r="B1734" t="s">
        <v>44</v>
      </c>
      <c r="C1734" t="s">
        <v>125</v>
      </c>
      <c r="D1734" t="s">
        <v>705</v>
      </c>
      <c r="E1734">
        <v>47849</v>
      </c>
      <c r="F1734" t="s">
        <v>2677</v>
      </c>
      <c r="G1734" t="s">
        <v>3846</v>
      </c>
      <c r="H1734">
        <v>22400000</v>
      </c>
      <c r="I1734">
        <v>7.75</v>
      </c>
      <c r="J1734" s="19">
        <v>41974</v>
      </c>
      <c r="K1734">
        <v>98.777000000000001</v>
      </c>
      <c r="L1734" t="s">
        <v>2618</v>
      </c>
      <c r="N1734" t="s">
        <v>2618</v>
      </c>
      <c r="O1734" t="s">
        <v>2618</v>
      </c>
      <c r="P1734" t="s">
        <v>2618</v>
      </c>
      <c r="Q1734" t="s">
        <v>2618</v>
      </c>
      <c r="R1734" s="19">
        <v>37189</v>
      </c>
      <c r="AE1734" t="s">
        <v>3033</v>
      </c>
      <c r="AF1734">
        <v>0</v>
      </c>
    </row>
    <row r="1735" spans="1:33" x14ac:dyDescent="0.55000000000000004">
      <c r="A1735" t="s">
        <v>32</v>
      </c>
      <c r="B1735" t="s">
        <v>44</v>
      </c>
      <c r="C1735" t="s">
        <v>125</v>
      </c>
      <c r="D1735" t="s">
        <v>706</v>
      </c>
      <c r="E1735">
        <v>47849</v>
      </c>
      <c r="F1735" t="s">
        <v>2677</v>
      </c>
      <c r="G1735" t="s">
        <v>3846</v>
      </c>
      <c r="H1735">
        <v>52450000</v>
      </c>
      <c r="I1735">
        <v>7.9</v>
      </c>
      <c r="J1735" s="19">
        <v>45627</v>
      </c>
      <c r="K1735">
        <v>98.941999999999993</v>
      </c>
      <c r="L1735" t="s">
        <v>2618</v>
      </c>
      <c r="N1735" t="s">
        <v>2618</v>
      </c>
      <c r="O1735" t="s">
        <v>2618</v>
      </c>
      <c r="P1735" t="s">
        <v>2618</v>
      </c>
      <c r="Q1735" t="s">
        <v>2618</v>
      </c>
      <c r="R1735" s="19">
        <v>37189</v>
      </c>
      <c r="AE1735" t="s">
        <v>3033</v>
      </c>
      <c r="AF1735">
        <v>0</v>
      </c>
    </row>
    <row r="1736" spans="1:33" hidden="1" x14ac:dyDescent="0.55000000000000004">
      <c r="A1736" t="s">
        <v>32</v>
      </c>
      <c r="B1736" t="s">
        <v>44</v>
      </c>
      <c r="C1736" t="s">
        <v>362</v>
      </c>
      <c r="D1736" t="s">
        <v>2251</v>
      </c>
      <c r="E1736">
        <v>47849</v>
      </c>
      <c r="F1736" t="s">
        <v>2751</v>
      </c>
      <c r="G1736" t="s">
        <v>3846</v>
      </c>
      <c r="H1736">
        <v>14995000</v>
      </c>
      <c r="J1736" s="19">
        <v>44896</v>
      </c>
      <c r="K1736">
        <v>100</v>
      </c>
      <c r="L1736" t="s">
        <v>2618</v>
      </c>
      <c r="N1736" t="s">
        <v>2618</v>
      </c>
      <c r="O1736" t="s">
        <v>2618</v>
      </c>
      <c r="P1736" t="s">
        <v>2618</v>
      </c>
      <c r="Q1736" t="s">
        <v>2618</v>
      </c>
      <c r="R1736" s="19">
        <v>37245</v>
      </c>
      <c r="S1736" t="s">
        <v>3846</v>
      </c>
      <c r="T1736" t="s">
        <v>3848</v>
      </c>
      <c r="U1736" t="s">
        <v>3853</v>
      </c>
      <c r="V1736" t="s">
        <v>3864</v>
      </c>
      <c r="W1736" t="s">
        <v>3848</v>
      </c>
      <c r="X1736" t="s">
        <v>3869</v>
      </c>
      <c r="Y1736" t="s">
        <v>3873</v>
      </c>
      <c r="Z1736" t="s">
        <v>3873</v>
      </c>
      <c r="AA1736" t="s">
        <v>3873</v>
      </c>
      <c r="AB1736" t="s">
        <v>3873</v>
      </c>
      <c r="AC1736" s="21">
        <v>100</v>
      </c>
      <c r="AD1736" t="s">
        <v>3848</v>
      </c>
      <c r="AE1736" t="s">
        <v>3007</v>
      </c>
      <c r="AF1736" t="s">
        <v>3163</v>
      </c>
      <c r="AG1736" t="s">
        <v>3739</v>
      </c>
    </row>
    <row r="1737" spans="1:33" hidden="1" x14ac:dyDescent="0.55000000000000004">
      <c r="A1737" t="s">
        <v>32</v>
      </c>
      <c r="B1737" t="s">
        <v>44</v>
      </c>
      <c r="C1737" t="s">
        <v>194</v>
      </c>
      <c r="D1737" t="s">
        <v>1160</v>
      </c>
      <c r="E1737">
        <v>47849</v>
      </c>
      <c r="F1737" t="s">
        <v>2751</v>
      </c>
      <c r="G1737" t="s">
        <v>3846</v>
      </c>
      <c r="J1737" s="19">
        <v>37591</v>
      </c>
      <c r="L1737" t="s">
        <v>2618</v>
      </c>
      <c r="N1737" t="s">
        <v>2618</v>
      </c>
      <c r="O1737" t="s">
        <v>2618</v>
      </c>
      <c r="P1737" t="s">
        <v>2618</v>
      </c>
      <c r="Q1737" t="s">
        <v>2618</v>
      </c>
      <c r="R1737" s="19">
        <v>37245</v>
      </c>
      <c r="AE1737" t="s">
        <v>3007</v>
      </c>
      <c r="AF1737">
        <v>0</v>
      </c>
    </row>
    <row r="1738" spans="1:33" hidden="1" x14ac:dyDescent="0.55000000000000004">
      <c r="A1738" t="s">
        <v>32</v>
      </c>
      <c r="B1738" t="s">
        <v>44</v>
      </c>
      <c r="C1738" t="s">
        <v>194</v>
      </c>
      <c r="D1738" t="s">
        <v>1161</v>
      </c>
      <c r="E1738">
        <v>47849</v>
      </c>
      <c r="F1738" t="s">
        <v>2751</v>
      </c>
      <c r="G1738" t="s">
        <v>3846</v>
      </c>
      <c r="J1738" s="19">
        <v>37956</v>
      </c>
      <c r="L1738" t="s">
        <v>2618</v>
      </c>
      <c r="N1738" t="s">
        <v>2618</v>
      </c>
      <c r="O1738" t="s">
        <v>2618</v>
      </c>
      <c r="P1738" t="s">
        <v>2618</v>
      </c>
      <c r="Q1738" t="s">
        <v>2618</v>
      </c>
      <c r="R1738" s="19">
        <v>37245</v>
      </c>
      <c r="AE1738" t="s">
        <v>3007</v>
      </c>
      <c r="AF1738">
        <v>0</v>
      </c>
    </row>
    <row r="1739" spans="1:33" hidden="1" x14ac:dyDescent="0.55000000000000004">
      <c r="A1739" t="s">
        <v>32</v>
      </c>
      <c r="B1739" t="s">
        <v>44</v>
      </c>
      <c r="C1739" t="s">
        <v>194</v>
      </c>
      <c r="D1739" t="s">
        <v>1162</v>
      </c>
      <c r="E1739">
        <v>47849</v>
      </c>
      <c r="F1739" t="s">
        <v>2751</v>
      </c>
      <c r="G1739" t="s">
        <v>3846</v>
      </c>
      <c r="J1739" s="19">
        <v>38322</v>
      </c>
      <c r="L1739" t="s">
        <v>2618</v>
      </c>
      <c r="N1739" t="s">
        <v>2618</v>
      </c>
      <c r="O1739" t="s">
        <v>2618</v>
      </c>
      <c r="P1739" t="s">
        <v>2618</v>
      </c>
      <c r="Q1739" t="s">
        <v>2618</v>
      </c>
      <c r="R1739" s="19">
        <v>37245</v>
      </c>
      <c r="AE1739" t="s">
        <v>3007</v>
      </c>
      <c r="AF1739">
        <v>0</v>
      </c>
    </row>
    <row r="1740" spans="1:33" hidden="1" x14ac:dyDescent="0.55000000000000004">
      <c r="A1740" t="s">
        <v>32</v>
      </c>
      <c r="B1740" t="s">
        <v>44</v>
      </c>
      <c r="C1740" t="s">
        <v>194</v>
      </c>
      <c r="D1740" t="s">
        <v>1163</v>
      </c>
      <c r="E1740">
        <v>47849</v>
      </c>
      <c r="F1740" t="s">
        <v>2751</v>
      </c>
      <c r="G1740" t="s">
        <v>3846</v>
      </c>
      <c r="J1740" s="19">
        <v>38687</v>
      </c>
      <c r="L1740" t="s">
        <v>2618</v>
      </c>
      <c r="N1740" t="s">
        <v>2618</v>
      </c>
      <c r="O1740" t="s">
        <v>2618</v>
      </c>
      <c r="P1740" t="s">
        <v>2618</v>
      </c>
      <c r="Q1740" t="s">
        <v>2618</v>
      </c>
      <c r="R1740" s="19">
        <v>37245</v>
      </c>
      <c r="AE1740" t="s">
        <v>3007</v>
      </c>
      <c r="AF1740">
        <v>0</v>
      </c>
    </row>
    <row r="1741" spans="1:33" hidden="1" x14ac:dyDescent="0.55000000000000004">
      <c r="A1741" t="s">
        <v>32</v>
      </c>
      <c r="B1741" t="s">
        <v>44</v>
      </c>
      <c r="C1741" t="s">
        <v>194</v>
      </c>
      <c r="D1741" t="s">
        <v>1164</v>
      </c>
      <c r="E1741">
        <v>47849</v>
      </c>
      <c r="F1741" t="s">
        <v>2751</v>
      </c>
      <c r="G1741" t="s">
        <v>3846</v>
      </c>
      <c r="J1741" s="19">
        <v>39052</v>
      </c>
      <c r="L1741" t="s">
        <v>2618</v>
      </c>
      <c r="N1741" t="s">
        <v>2618</v>
      </c>
      <c r="O1741" t="s">
        <v>2618</v>
      </c>
      <c r="P1741" t="s">
        <v>2618</v>
      </c>
      <c r="Q1741" t="s">
        <v>2618</v>
      </c>
      <c r="R1741" s="19">
        <v>37245</v>
      </c>
      <c r="AE1741" t="s">
        <v>3007</v>
      </c>
      <c r="AF1741">
        <v>0</v>
      </c>
    </row>
    <row r="1742" spans="1:33" hidden="1" x14ac:dyDescent="0.55000000000000004">
      <c r="A1742" t="s">
        <v>32</v>
      </c>
      <c r="B1742" t="s">
        <v>44</v>
      </c>
      <c r="C1742" t="s">
        <v>194</v>
      </c>
      <c r="D1742" t="s">
        <v>1165</v>
      </c>
      <c r="E1742">
        <v>47849</v>
      </c>
      <c r="F1742" t="s">
        <v>2751</v>
      </c>
      <c r="G1742" t="s">
        <v>3846</v>
      </c>
      <c r="J1742" s="19">
        <v>39417</v>
      </c>
      <c r="L1742" t="s">
        <v>2618</v>
      </c>
      <c r="N1742" t="s">
        <v>2618</v>
      </c>
      <c r="O1742" t="s">
        <v>2618</v>
      </c>
      <c r="P1742" t="s">
        <v>2618</v>
      </c>
      <c r="Q1742" t="s">
        <v>2618</v>
      </c>
      <c r="R1742" s="19">
        <v>37245</v>
      </c>
      <c r="AE1742" t="s">
        <v>3007</v>
      </c>
      <c r="AF1742">
        <v>0</v>
      </c>
    </row>
    <row r="1743" spans="1:33" hidden="1" x14ac:dyDescent="0.55000000000000004">
      <c r="A1743" t="s">
        <v>32</v>
      </c>
      <c r="B1743" t="s">
        <v>44</v>
      </c>
      <c r="C1743" t="s">
        <v>194</v>
      </c>
      <c r="D1743" t="s">
        <v>1166</v>
      </c>
      <c r="E1743">
        <v>47849</v>
      </c>
      <c r="F1743" t="s">
        <v>2751</v>
      </c>
      <c r="G1743" t="s">
        <v>3846</v>
      </c>
      <c r="J1743" s="19">
        <v>39783</v>
      </c>
      <c r="L1743" t="s">
        <v>2618</v>
      </c>
      <c r="N1743" t="s">
        <v>2618</v>
      </c>
      <c r="O1743" t="s">
        <v>2618</v>
      </c>
      <c r="P1743" t="s">
        <v>2618</v>
      </c>
      <c r="Q1743" t="s">
        <v>2618</v>
      </c>
      <c r="R1743" s="19">
        <v>37245</v>
      </c>
      <c r="AE1743" t="s">
        <v>3007</v>
      </c>
      <c r="AF1743">
        <v>0</v>
      </c>
    </row>
    <row r="1744" spans="1:33" hidden="1" x14ac:dyDescent="0.55000000000000004">
      <c r="A1744" t="s">
        <v>32</v>
      </c>
      <c r="B1744" t="s">
        <v>44</v>
      </c>
      <c r="C1744" t="s">
        <v>194</v>
      </c>
      <c r="D1744" t="s">
        <v>1167</v>
      </c>
      <c r="E1744">
        <v>47849</v>
      </c>
      <c r="F1744" t="s">
        <v>2751</v>
      </c>
      <c r="G1744" t="s">
        <v>3846</v>
      </c>
      <c r="J1744" s="19">
        <v>40148</v>
      </c>
      <c r="L1744" t="s">
        <v>2618</v>
      </c>
      <c r="N1744" t="s">
        <v>2618</v>
      </c>
      <c r="O1744" t="s">
        <v>2618</v>
      </c>
      <c r="P1744" t="s">
        <v>2618</v>
      </c>
      <c r="Q1744" t="s">
        <v>2618</v>
      </c>
      <c r="R1744" s="19">
        <v>37245</v>
      </c>
      <c r="AE1744" t="s">
        <v>3007</v>
      </c>
      <c r="AF1744">
        <v>0</v>
      </c>
    </row>
    <row r="1745" spans="1:33" hidden="1" x14ac:dyDescent="0.55000000000000004">
      <c r="A1745" t="s">
        <v>32</v>
      </c>
      <c r="B1745" t="s">
        <v>44</v>
      </c>
      <c r="C1745" t="s">
        <v>194</v>
      </c>
      <c r="D1745" t="s">
        <v>1168</v>
      </c>
      <c r="E1745">
        <v>47849</v>
      </c>
      <c r="F1745" t="s">
        <v>2751</v>
      </c>
      <c r="G1745" t="s">
        <v>3846</v>
      </c>
      <c r="J1745" s="19">
        <v>40513</v>
      </c>
      <c r="L1745" t="s">
        <v>2618</v>
      </c>
      <c r="N1745" t="s">
        <v>2618</v>
      </c>
      <c r="O1745" t="s">
        <v>2618</v>
      </c>
      <c r="P1745" t="s">
        <v>2618</v>
      </c>
      <c r="Q1745" t="s">
        <v>2618</v>
      </c>
      <c r="R1745" s="19">
        <v>37245</v>
      </c>
      <c r="AE1745" t="s">
        <v>3007</v>
      </c>
      <c r="AF1745">
        <v>0</v>
      </c>
    </row>
    <row r="1746" spans="1:33" hidden="1" x14ac:dyDescent="0.55000000000000004">
      <c r="A1746" t="s">
        <v>32</v>
      </c>
      <c r="B1746" t="s">
        <v>44</v>
      </c>
      <c r="C1746" t="s">
        <v>194</v>
      </c>
      <c r="D1746" t="s">
        <v>1169</v>
      </c>
      <c r="E1746">
        <v>47849</v>
      </c>
      <c r="F1746" t="s">
        <v>2751</v>
      </c>
      <c r="G1746" t="s">
        <v>3846</v>
      </c>
      <c r="J1746" s="19">
        <v>40878</v>
      </c>
      <c r="L1746" t="s">
        <v>2618</v>
      </c>
      <c r="N1746" t="s">
        <v>2618</v>
      </c>
      <c r="O1746" t="s">
        <v>2618</v>
      </c>
      <c r="P1746" t="s">
        <v>2618</v>
      </c>
      <c r="Q1746" t="s">
        <v>2618</v>
      </c>
      <c r="R1746" s="19">
        <v>37245</v>
      </c>
      <c r="AE1746" t="s">
        <v>3007</v>
      </c>
      <c r="AF1746">
        <v>0</v>
      </c>
    </row>
    <row r="1747" spans="1:33" hidden="1" x14ac:dyDescent="0.55000000000000004">
      <c r="A1747" t="s">
        <v>32</v>
      </c>
      <c r="B1747" t="s">
        <v>44</v>
      </c>
      <c r="C1747" t="s">
        <v>194</v>
      </c>
      <c r="D1747" t="s">
        <v>1170</v>
      </c>
      <c r="E1747">
        <v>47849</v>
      </c>
      <c r="F1747" t="s">
        <v>2751</v>
      </c>
      <c r="G1747" t="s">
        <v>3846</v>
      </c>
      <c r="J1747" s="19">
        <v>41244</v>
      </c>
      <c r="L1747" t="s">
        <v>2618</v>
      </c>
      <c r="N1747" t="s">
        <v>2618</v>
      </c>
      <c r="O1747" t="s">
        <v>2618</v>
      </c>
      <c r="P1747" t="s">
        <v>2618</v>
      </c>
      <c r="Q1747" t="s">
        <v>2618</v>
      </c>
      <c r="R1747" s="19">
        <v>37245</v>
      </c>
      <c r="AE1747" t="s">
        <v>3007</v>
      </c>
      <c r="AF1747">
        <v>0</v>
      </c>
    </row>
    <row r="1748" spans="1:33" hidden="1" x14ac:dyDescent="0.55000000000000004">
      <c r="A1748" t="s">
        <v>32</v>
      </c>
      <c r="B1748" t="s">
        <v>44</v>
      </c>
      <c r="C1748" t="s">
        <v>194</v>
      </c>
      <c r="D1748" t="s">
        <v>1171</v>
      </c>
      <c r="E1748">
        <v>47849</v>
      </c>
      <c r="F1748" t="s">
        <v>2751</v>
      </c>
      <c r="G1748" t="s">
        <v>3846</v>
      </c>
      <c r="J1748" s="19">
        <v>41609</v>
      </c>
      <c r="L1748" t="s">
        <v>2618</v>
      </c>
      <c r="N1748" t="s">
        <v>2618</v>
      </c>
      <c r="O1748" t="s">
        <v>2618</v>
      </c>
      <c r="P1748" t="s">
        <v>2618</v>
      </c>
      <c r="Q1748" t="s">
        <v>2618</v>
      </c>
      <c r="R1748" s="19">
        <v>37245</v>
      </c>
      <c r="AE1748" t="s">
        <v>3007</v>
      </c>
      <c r="AF1748">
        <v>0</v>
      </c>
    </row>
    <row r="1749" spans="1:33" hidden="1" x14ac:dyDescent="0.55000000000000004">
      <c r="A1749" t="s">
        <v>32</v>
      </c>
      <c r="B1749" t="s">
        <v>44</v>
      </c>
      <c r="C1749" t="s">
        <v>194</v>
      </c>
      <c r="D1749" t="s">
        <v>1172</v>
      </c>
      <c r="E1749">
        <v>47849</v>
      </c>
      <c r="F1749" t="s">
        <v>2751</v>
      </c>
      <c r="G1749" t="s">
        <v>3846</v>
      </c>
      <c r="J1749" s="19">
        <v>41974</v>
      </c>
      <c r="L1749" t="s">
        <v>2618</v>
      </c>
      <c r="N1749" t="s">
        <v>2618</v>
      </c>
      <c r="O1749" t="s">
        <v>2618</v>
      </c>
      <c r="P1749" t="s">
        <v>2618</v>
      </c>
      <c r="Q1749" t="s">
        <v>2618</v>
      </c>
      <c r="R1749" s="19">
        <v>37245</v>
      </c>
      <c r="AE1749" t="s">
        <v>3007</v>
      </c>
      <c r="AF1749">
        <v>0</v>
      </c>
    </row>
    <row r="1750" spans="1:33" hidden="1" x14ac:dyDescent="0.55000000000000004">
      <c r="A1750" t="s">
        <v>32</v>
      </c>
      <c r="B1750" t="s">
        <v>44</v>
      </c>
      <c r="C1750" t="s">
        <v>194</v>
      </c>
      <c r="D1750" t="s">
        <v>1173</v>
      </c>
      <c r="E1750">
        <v>47849</v>
      </c>
      <c r="F1750" t="s">
        <v>2751</v>
      </c>
      <c r="G1750" t="s">
        <v>3846</v>
      </c>
      <c r="J1750" s="19">
        <v>42339</v>
      </c>
      <c r="L1750" t="s">
        <v>2618</v>
      </c>
      <c r="N1750" t="s">
        <v>2618</v>
      </c>
      <c r="O1750" t="s">
        <v>2618</v>
      </c>
      <c r="P1750" t="s">
        <v>2618</v>
      </c>
      <c r="Q1750" t="s">
        <v>2618</v>
      </c>
      <c r="R1750" s="19">
        <v>37245</v>
      </c>
      <c r="AE1750" t="s">
        <v>3007</v>
      </c>
      <c r="AF1750">
        <v>0</v>
      </c>
    </row>
    <row r="1751" spans="1:33" hidden="1" x14ac:dyDescent="0.55000000000000004">
      <c r="A1751" t="s">
        <v>32</v>
      </c>
      <c r="B1751" t="s">
        <v>44</v>
      </c>
      <c r="C1751" t="s">
        <v>194</v>
      </c>
      <c r="D1751" t="s">
        <v>1174</v>
      </c>
      <c r="E1751">
        <v>47849</v>
      </c>
      <c r="F1751" t="s">
        <v>2751</v>
      </c>
      <c r="G1751" t="s">
        <v>3846</v>
      </c>
      <c r="J1751" s="19">
        <v>42705</v>
      </c>
      <c r="L1751" t="s">
        <v>2618</v>
      </c>
      <c r="N1751" t="s">
        <v>2618</v>
      </c>
      <c r="O1751" t="s">
        <v>2618</v>
      </c>
      <c r="P1751" t="s">
        <v>2618</v>
      </c>
      <c r="Q1751" t="s">
        <v>2618</v>
      </c>
      <c r="R1751" s="19">
        <v>37245</v>
      </c>
      <c r="AE1751" t="s">
        <v>3007</v>
      </c>
      <c r="AF1751">
        <v>0</v>
      </c>
    </row>
    <row r="1752" spans="1:33" hidden="1" x14ac:dyDescent="0.55000000000000004">
      <c r="A1752" t="s">
        <v>32</v>
      </c>
      <c r="B1752" t="s">
        <v>44</v>
      </c>
      <c r="C1752" t="s">
        <v>194</v>
      </c>
      <c r="D1752" t="s">
        <v>1175</v>
      </c>
      <c r="E1752">
        <v>47849</v>
      </c>
      <c r="F1752" t="s">
        <v>2751</v>
      </c>
      <c r="G1752" t="s">
        <v>3846</v>
      </c>
      <c r="J1752" s="19">
        <v>43070</v>
      </c>
      <c r="L1752" t="s">
        <v>2618</v>
      </c>
      <c r="N1752" t="s">
        <v>2618</v>
      </c>
      <c r="O1752" t="s">
        <v>2618</v>
      </c>
      <c r="P1752" t="s">
        <v>2618</v>
      </c>
      <c r="Q1752" t="s">
        <v>2618</v>
      </c>
      <c r="R1752" s="19">
        <v>37245</v>
      </c>
      <c r="AE1752" t="s">
        <v>3007</v>
      </c>
      <c r="AF1752">
        <v>0</v>
      </c>
    </row>
    <row r="1753" spans="1:33" hidden="1" x14ac:dyDescent="0.55000000000000004">
      <c r="A1753" t="s">
        <v>32</v>
      </c>
      <c r="B1753" t="s">
        <v>44</v>
      </c>
      <c r="C1753" t="s">
        <v>194</v>
      </c>
      <c r="D1753" t="s">
        <v>1176</v>
      </c>
      <c r="E1753">
        <v>47849</v>
      </c>
      <c r="F1753" t="s">
        <v>2751</v>
      </c>
      <c r="G1753" t="s">
        <v>3846</v>
      </c>
      <c r="J1753" s="19">
        <v>43435</v>
      </c>
      <c r="L1753" t="s">
        <v>2618</v>
      </c>
      <c r="N1753" t="s">
        <v>2618</v>
      </c>
      <c r="O1753" t="s">
        <v>2618</v>
      </c>
      <c r="P1753" t="s">
        <v>2618</v>
      </c>
      <c r="Q1753" t="s">
        <v>2618</v>
      </c>
      <c r="R1753" s="19">
        <v>37245</v>
      </c>
      <c r="AE1753" t="s">
        <v>3007</v>
      </c>
      <c r="AF1753">
        <v>0</v>
      </c>
    </row>
    <row r="1754" spans="1:33" hidden="1" x14ac:dyDescent="0.55000000000000004">
      <c r="A1754" t="s">
        <v>32</v>
      </c>
      <c r="B1754" t="s">
        <v>44</v>
      </c>
      <c r="C1754" t="s">
        <v>194</v>
      </c>
      <c r="D1754" t="s">
        <v>1177</v>
      </c>
      <c r="E1754">
        <v>47849</v>
      </c>
      <c r="F1754" t="s">
        <v>2751</v>
      </c>
      <c r="G1754" t="s">
        <v>3846</v>
      </c>
      <c r="J1754" s="19">
        <v>43800</v>
      </c>
      <c r="L1754" t="s">
        <v>2618</v>
      </c>
      <c r="N1754" t="s">
        <v>2618</v>
      </c>
      <c r="O1754" t="s">
        <v>2618</v>
      </c>
      <c r="P1754" t="s">
        <v>2618</v>
      </c>
      <c r="Q1754" t="s">
        <v>2618</v>
      </c>
      <c r="R1754" s="19">
        <v>37245</v>
      </c>
      <c r="AE1754" t="s">
        <v>3007</v>
      </c>
      <c r="AF1754">
        <v>0</v>
      </c>
    </row>
    <row r="1755" spans="1:33" hidden="1" x14ac:dyDescent="0.55000000000000004">
      <c r="A1755" t="s">
        <v>32</v>
      </c>
      <c r="B1755" t="s">
        <v>44</v>
      </c>
      <c r="C1755" t="s">
        <v>194</v>
      </c>
      <c r="D1755" t="s">
        <v>1178</v>
      </c>
      <c r="E1755">
        <v>47849</v>
      </c>
      <c r="F1755" t="s">
        <v>2751</v>
      </c>
      <c r="G1755" t="s">
        <v>3846</v>
      </c>
      <c r="J1755" s="19">
        <v>44166</v>
      </c>
      <c r="L1755" t="s">
        <v>2618</v>
      </c>
      <c r="N1755" t="s">
        <v>2618</v>
      </c>
      <c r="O1755" t="s">
        <v>2618</v>
      </c>
      <c r="P1755" t="s">
        <v>2618</v>
      </c>
      <c r="Q1755" t="s">
        <v>2618</v>
      </c>
      <c r="R1755" s="19">
        <v>37245</v>
      </c>
      <c r="AE1755" t="s">
        <v>3007</v>
      </c>
      <c r="AF1755">
        <v>0</v>
      </c>
    </row>
    <row r="1756" spans="1:33" hidden="1" x14ac:dyDescent="0.55000000000000004">
      <c r="A1756" t="s">
        <v>32</v>
      </c>
      <c r="B1756" t="s">
        <v>44</v>
      </c>
      <c r="C1756" t="s">
        <v>194</v>
      </c>
      <c r="D1756" t="s">
        <v>1179</v>
      </c>
      <c r="E1756">
        <v>47849</v>
      </c>
      <c r="F1756" t="s">
        <v>2751</v>
      </c>
      <c r="G1756" t="s">
        <v>3846</v>
      </c>
      <c r="J1756" s="19">
        <v>44531</v>
      </c>
      <c r="L1756" t="s">
        <v>2618</v>
      </c>
      <c r="N1756" t="s">
        <v>2618</v>
      </c>
      <c r="O1756" t="s">
        <v>2618</v>
      </c>
      <c r="P1756" t="s">
        <v>2618</v>
      </c>
      <c r="Q1756" t="s">
        <v>2618</v>
      </c>
      <c r="R1756" s="19">
        <v>37245</v>
      </c>
      <c r="AE1756" t="s">
        <v>3007</v>
      </c>
      <c r="AF1756">
        <v>0</v>
      </c>
    </row>
    <row r="1757" spans="1:33" hidden="1" x14ac:dyDescent="0.55000000000000004">
      <c r="A1757" t="s">
        <v>32</v>
      </c>
      <c r="B1757" t="s">
        <v>44</v>
      </c>
      <c r="C1757" t="s">
        <v>343</v>
      </c>
      <c r="D1757" t="s">
        <v>2166</v>
      </c>
      <c r="E1757">
        <v>47849</v>
      </c>
      <c r="F1757" t="s">
        <v>2898</v>
      </c>
      <c r="G1757" t="s">
        <v>3846</v>
      </c>
      <c r="H1757">
        <v>9480000</v>
      </c>
      <c r="I1757">
        <v>5.625</v>
      </c>
      <c r="J1757" s="19">
        <v>42370</v>
      </c>
      <c r="K1757">
        <v>99.411000000000001</v>
      </c>
      <c r="L1757" t="s">
        <v>2618</v>
      </c>
      <c r="N1757" t="s">
        <v>2618</v>
      </c>
      <c r="O1757" t="s">
        <v>2618</v>
      </c>
      <c r="P1757" t="s">
        <v>2618</v>
      </c>
      <c r="Q1757" t="s">
        <v>2618</v>
      </c>
      <c r="R1757" s="19">
        <v>38566</v>
      </c>
      <c r="AE1757" t="s">
        <v>3007</v>
      </c>
      <c r="AF1757" t="s">
        <v>3179</v>
      </c>
    </row>
    <row r="1758" spans="1:33" hidden="1" x14ac:dyDescent="0.55000000000000004">
      <c r="A1758" t="s">
        <v>32</v>
      </c>
      <c r="B1758" t="s">
        <v>44</v>
      </c>
      <c r="C1758" t="s">
        <v>398</v>
      </c>
      <c r="D1758" t="s">
        <v>2427</v>
      </c>
      <c r="E1758">
        <v>47849</v>
      </c>
      <c r="F1758" t="s">
        <v>2945</v>
      </c>
      <c r="G1758" t="s">
        <v>3846</v>
      </c>
      <c r="H1758">
        <v>9335000</v>
      </c>
      <c r="I1758">
        <v>5.4</v>
      </c>
      <c r="J1758" s="19">
        <v>43831</v>
      </c>
      <c r="K1758">
        <v>99.007999999999996</v>
      </c>
      <c r="L1758" t="s">
        <v>2618</v>
      </c>
      <c r="N1758" t="s">
        <v>2618</v>
      </c>
      <c r="O1758" t="s">
        <v>2618</v>
      </c>
      <c r="P1758" t="s">
        <v>2618</v>
      </c>
      <c r="Q1758" t="s">
        <v>2618</v>
      </c>
      <c r="R1758" s="19">
        <v>38566</v>
      </c>
      <c r="AE1758" t="s">
        <v>3007</v>
      </c>
      <c r="AF1758" t="s">
        <v>3184</v>
      </c>
    </row>
    <row r="1759" spans="1:33" hidden="1" x14ac:dyDescent="0.55000000000000004">
      <c r="A1759" t="s">
        <v>32</v>
      </c>
      <c r="B1759" t="s">
        <v>44</v>
      </c>
      <c r="C1759" t="s">
        <v>398</v>
      </c>
      <c r="D1759" t="s">
        <v>2428</v>
      </c>
      <c r="E1759">
        <v>47849</v>
      </c>
      <c r="F1759" t="s">
        <v>2945</v>
      </c>
      <c r="G1759" t="s">
        <v>3846</v>
      </c>
      <c r="H1759">
        <v>28665000</v>
      </c>
      <c r="I1759">
        <v>5.6</v>
      </c>
      <c r="J1759" s="19">
        <v>47484</v>
      </c>
      <c r="K1759">
        <v>99.337000000000003</v>
      </c>
      <c r="L1759" t="s">
        <v>2618</v>
      </c>
      <c r="N1759" t="s">
        <v>2618</v>
      </c>
      <c r="O1759" t="s">
        <v>2618</v>
      </c>
      <c r="P1759" t="s">
        <v>2618</v>
      </c>
      <c r="Q1759" t="s">
        <v>2618</v>
      </c>
      <c r="R1759" s="19">
        <v>38566</v>
      </c>
      <c r="AE1759" t="s">
        <v>3007</v>
      </c>
      <c r="AF1759" t="s">
        <v>3184</v>
      </c>
    </row>
    <row r="1760" spans="1:33" x14ac:dyDescent="0.55000000000000004">
      <c r="A1760" t="s">
        <v>32</v>
      </c>
      <c r="B1760" t="s">
        <v>44</v>
      </c>
      <c r="C1760" t="s">
        <v>335</v>
      </c>
      <c r="D1760" t="s">
        <v>2112</v>
      </c>
      <c r="E1760">
        <v>47849</v>
      </c>
      <c r="F1760" t="s">
        <v>2887</v>
      </c>
      <c r="G1760" t="s">
        <v>3846</v>
      </c>
      <c r="H1760">
        <v>72350000</v>
      </c>
      <c r="J1760" s="19">
        <v>45261</v>
      </c>
      <c r="K1760">
        <v>100</v>
      </c>
      <c r="L1760" t="s">
        <v>2618</v>
      </c>
      <c r="N1760" t="s">
        <v>2618</v>
      </c>
      <c r="O1760" t="s">
        <v>2618</v>
      </c>
      <c r="P1760" t="s">
        <v>2618</v>
      </c>
      <c r="Q1760" t="s">
        <v>2618</v>
      </c>
      <c r="R1760" s="19">
        <v>38694</v>
      </c>
      <c r="S1760" t="s">
        <v>3846</v>
      </c>
      <c r="T1760" t="s">
        <v>3848</v>
      </c>
      <c r="U1760" t="s">
        <v>3853</v>
      </c>
      <c r="V1760" t="s">
        <v>3864</v>
      </c>
      <c r="W1760" t="s">
        <v>3848</v>
      </c>
      <c r="X1760" t="s">
        <v>3872</v>
      </c>
      <c r="Y1760" t="s">
        <v>3873</v>
      </c>
      <c r="Z1760" t="s">
        <v>3873</v>
      </c>
      <c r="AA1760" t="s">
        <v>3873</v>
      </c>
      <c r="AB1760" t="s">
        <v>3873</v>
      </c>
      <c r="AC1760" s="21">
        <v>100</v>
      </c>
      <c r="AD1760" t="s">
        <v>3848</v>
      </c>
      <c r="AE1760" t="s">
        <v>3116</v>
      </c>
      <c r="AF1760">
        <v>0</v>
      </c>
      <c r="AG1760" t="s">
        <v>3700</v>
      </c>
    </row>
    <row r="1761" spans="1:33" x14ac:dyDescent="0.55000000000000004">
      <c r="A1761" t="s">
        <v>32</v>
      </c>
      <c r="B1761" t="s">
        <v>44</v>
      </c>
      <c r="C1761" t="s">
        <v>389</v>
      </c>
      <c r="D1761" t="s">
        <v>2399</v>
      </c>
      <c r="E1761">
        <v>47849</v>
      </c>
      <c r="F1761" t="s">
        <v>2939</v>
      </c>
      <c r="G1761" t="s">
        <v>3846</v>
      </c>
      <c r="H1761">
        <v>10215000</v>
      </c>
      <c r="J1761" s="19">
        <v>45261</v>
      </c>
      <c r="K1761">
        <v>100</v>
      </c>
      <c r="L1761" t="s">
        <v>2618</v>
      </c>
      <c r="N1761" t="s">
        <v>2618</v>
      </c>
      <c r="O1761" t="s">
        <v>2618</v>
      </c>
      <c r="P1761" t="s">
        <v>2618</v>
      </c>
      <c r="Q1761" t="s">
        <v>2618</v>
      </c>
      <c r="R1761" s="19">
        <v>38694</v>
      </c>
      <c r="S1761" t="s">
        <v>3846</v>
      </c>
      <c r="T1761" t="s">
        <v>3848</v>
      </c>
      <c r="U1761" t="s">
        <v>3853</v>
      </c>
      <c r="V1761" t="s">
        <v>3864</v>
      </c>
      <c r="W1761" t="s">
        <v>3848</v>
      </c>
      <c r="X1761" t="s">
        <v>3872</v>
      </c>
      <c r="Y1761" t="s">
        <v>3873</v>
      </c>
      <c r="Z1761" t="s">
        <v>3873</v>
      </c>
      <c r="AA1761" t="s">
        <v>3873</v>
      </c>
      <c r="AB1761" t="s">
        <v>3873</v>
      </c>
      <c r="AC1761" s="21">
        <v>100</v>
      </c>
      <c r="AD1761" t="s">
        <v>3848</v>
      </c>
      <c r="AE1761" t="s">
        <v>3116</v>
      </c>
      <c r="AF1761">
        <v>0</v>
      </c>
      <c r="AG1761" t="s">
        <v>3811</v>
      </c>
    </row>
    <row r="1762" spans="1:33" x14ac:dyDescent="0.55000000000000004">
      <c r="A1762" t="s">
        <v>32</v>
      </c>
      <c r="B1762" t="s">
        <v>44</v>
      </c>
      <c r="C1762" t="s">
        <v>380</v>
      </c>
      <c r="D1762" t="s">
        <v>2336</v>
      </c>
      <c r="E1762">
        <v>47849</v>
      </c>
      <c r="F1762" t="s">
        <v>2932</v>
      </c>
      <c r="G1762" t="s">
        <v>3846</v>
      </c>
      <c r="H1762" s="20">
        <v>21000000</v>
      </c>
      <c r="I1762">
        <v>5.5</v>
      </c>
      <c r="J1762" s="19">
        <v>47849</v>
      </c>
      <c r="K1762">
        <v>100</v>
      </c>
      <c r="L1762" t="s">
        <v>2618</v>
      </c>
      <c r="N1762" t="s">
        <v>2618</v>
      </c>
      <c r="O1762" t="s">
        <v>2618</v>
      </c>
      <c r="P1762" t="s">
        <v>2618</v>
      </c>
      <c r="Q1762" t="s">
        <v>2618</v>
      </c>
      <c r="R1762" s="19">
        <v>38791</v>
      </c>
      <c r="AE1762" t="s">
        <v>3138</v>
      </c>
      <c r="AF1762">
        <v>0</v>
      </c>
    </row>
    <row r="1763" spans="1:33" x14ac:dyDescent="0.55000000000000004">
      <c r="A1763" t="s">
        <v>32</v>
      </c>
      <c r="B1763" t="s">
        <v>44</v>
      </c>
      <c r="C1763" t="s">
        <v>208</v>
      </c>
      <c r="D1763" t="s">
        <v>1250</v>
      </c>
      <c r="E1763">
        <v>47849</v>
      </c>
      <c r="F1763" t="s">
        <v>2763</v>
      </c>
      <c r="G1763" t="s">
        <v>3846</v>
      </c>
      <c r="H1763">
        <v>166515000</v>
      </c>
      <c r="J1763" s="19">
        <v>45627</v>
      </c>
      <c r="K1763">
        <v>100</v>
      </c>
      <c r="L1763" t="s">
        <v>2618</v>
      </c>
      <c r="N1763" t="s">
        <v>2618</v>
      </c>
      <c r="O1763" t="s">
        <v>2618</v>
      </c>
      <c r="P1763" t="s">
        <v>2618</v>
      </c>
      <c r="Q1763" t="s">
        <v>2618</v>
      </c>
      <c r="R1763" s="19">
        <v>38834</v>
      </c>
      <c r="S1763" t="s">
        <v>3846</v>
      </c>
      <c r="T1763" t="s">
        <v>3848</v>
      </c>
      <c r="U1763" t="s">
        <v>3858</v>
      </c>
      <c r="V1763" t="s">
        <v>3864</v>
      </c>
      <c r="W1763" t="s">
        <v>3848</v>
      </c>
      <c r="X1763" t="s">
        <v>3872</v>
      </c>
      <c r="Y1763" t="s">
        <v>3873</v>
      </c>
      <c r="Z1763" t="s">
        <v>3873</v>
      </c>
      <c r="AA1763" t="s">
        <v>3873</v>
      </c>
      <c r="AB1763" t="s">
        <v>3873</v>
      </c>
      <c r="AC1763" s="21">
        <v>100</v>
      </c>
      <c r="AD1763" t="s">
        <v>3848</v>
      </c>
      <c r="AE1763" t="s">
        <v>3069</v>
      </c>
      <c r="AF1763">
        <v>0</v>
      </c>
      <c r="AG1763" t="s">
        <v>3399</v>
      </c>
    </row>
    <row r="1764" spans="1:33" x14ac:dyDescent="0.55000000000000004">
      <c r="A1764" t="s">
        <v>32</v>
      </c>
      <c r="B1764" t="s">
        <v>44</v>
      </c>
      <c r="C1764" t="s">
        <v>361</v>
      </c>
      <c r="D1764" t="s">
        <v>2250</v>
      </c>
      <c r="E1764">
        <v>47849</v>
      </c>
      <c r="F1764" t="s">
        <v>2675</v>
      </c>
      <c r="G1764" t="s">
        <v>3846</v>
      </c>
      <c r="H1764">
        <v>63760000</v>
      </c>
      <c r="J1764" s="19">
        <v>50375</v>
      </c>
      <c r="L1764" t="s">
        <v>2618</v>
      </c>
      <c r="N1764" t="s">
        <v>2618</v>
      </c>
      <c r="O1764" t="s">
        <v>2618</v>
      </c>
      <c r="P1764" t="s">
        <v>2618</v>
      </c>
      <c r="Q1764" t="s">
        <v>2618</v>
      </c>
      <c r="R1764" s="19">
        <v>39793</v>
      </c>
      <c r="S1764" t="s">
        <v>3846</v>
      </c>
      <c r="T1764" t="s">
        <v>3848</v>
      </c>
      <c r="U1764" t="s">
        <v>3858</v>
      </c>
      <c r="V1764" t="s">
        <v>3864</v>
      </c>
      <c r="W1764" t="s">
        <v>3848</v>
      </c>
      <c r="X1764" t="s">
        <v>3872</v>
      </c>
      <c r="Y1764" t="s">
        <v>3873</v>
      </c>
      <c r="Z1764" t="s">
        <v>3873</v>
      </c>
      <c r="AA1764" t="s">
        <v>3873</v>
      </c>
      <c r="AB1764" t="s">
        <v>3873</v>
      </c>
      <c r="AC1764" s="21">
        <v>100</v>
      </c>
      <c r="AD1764" t="s">
        <v>3848</v>
      </c>
      <c r="AE1764" t="s">
        <v>3128</v>
      </c>
      <c r="AF1764">
        <v>0</v>
      </c>
      <c r="AG1764" t="s">
        <v>3738</v>
      </c>
    </row>
    <row r="1765" spans="1:33" hidden="1" x14ac:dyDescent="0.55000000000000004">
      <c r="A1765" t="s">
        <v>32</v>
      </c>
      <c r="B1765" t="s">
        <v>44</v>
      </c>
      <c r="C1765" t="s">
        <v>123</v>
      </c>
      <c r="D1765" t="s">
        <v>702</v>
      </c>
      <c r="E1765">
        <v>47849</v>
      </c>
      <c r="F1765" t="s">
        <v>2675</v>
      </c>
      <c r="G1765" t="s">
        <v>3846</v>
      </c>
      <c r="J1765" s="19">
        <v>46722</v>
      </c>
      <c r="L1765" t="s">
        <v>2618</v>
      </c>
      <c r="N1765" t="s">
        <v>2618</v>
      </c>
      <c r="O1765" t="s">
        <v>2618</v>
      </c>
      <c r="P1765" t="s">
        <v>2618</v>
      </c>
      <c r="Q1765" t="s">
        <v>2618</v>
      </c>
      <c r="R1765" s="19">
        <v>39702</v>
      </c>
      <c r="AE1765" t="s">
        <v>3007</v>
      </c>
      <c r="AF1765">
        <v>0</v>
      </c>
    </row>
    <row r="1766" spans="1:33" x14ac:dyDescent="0.55000000000000004">
      <c r="A1766" t="s">
        <v>32</v>
      </c>
      <c r="B1766" t="s">
        <v>44</v>
      </c>
      <c r="C1766" t="s">
        <v>208</v>
      </c>
      <c r="D1766" t="s">
        <v>2383</v>
      </c>
      <c r="E1766">
        <v>47849</v>
      </c>
      <c r="F1766" t="s">
        <v>2936</v>
      </c>
      <c r="G1766" t="s">
        <v>3846</v>
      </c>
      <c r="J1766" s="19">
        <v>45627</v>
      </c>
      <c r="K1766">
        <v>100</v>
      </c>
      <c r="L1766" t="s">
        <v>2618</v>
      </c>
      <c r="N1766" t="s">
        <v>2618</v>
      </c>
      <c r="O1766" t="s">
        <v>2618</v>
      </c>
      <c r="P1766" t="s">
        <v>2618</v>
      </c>
      <c r="Q1766" t="s">
        <v>2618</v>
      </c>
      <c r="R1766" s="19">
        <v>38834</v>
      </c>
      <c r="AE1766" t="s">
        <v>3069</v>
      </c>
      <c r="AF1766">
        <v>0</v>
      </c>
    </row>
    <row r="1767" spans="1:33" hidden="1" x14ac:dyDescent="0.55000000000000004">
      <c r="A1767" t="s">
        <v>32</v>
      </c>
      <c r="B1767" t="s">
        <v>44</v>
      </c>
      <c r="C1767" t="s">
        <v>323</v>
      </c>
      <c r="D1767" t="s">
        <v>2014</v>
      </c>
      <c r="E1767">
        <v>47849</v>
      </c>
      <c r="F1767" t="s">
        <v>2875</v>
      </c>
      <c r="G1767" t="s">
        <v>3846</v>
      </c>
      <c r="J1767" s="19">
        <v>47849</v>
      </c>
      <c r="L1767" t="s">
        <v>2618</v>
      </c>
      <c r="N1767" t="s">
        <v>2618</v>
      </c>
      <c r="O1767" t="s">
        <v>2618</v>
      </c>
      <c r="P1767" t="s">
        <v>2965</v>
      </c>
      <c r="Q1767" t="s">
        <v>2618</v>
      </c>
      <c r="R1767" s="19">
        <v>39752</v>
      </c>
      <c r="AE1767" t="s">
        <v>3007</v>
      </c>
      <c r="AF1767">
        <v>0</v>
      </c>
    </row>
    <row r="1768" spans="1:33" hidden="1" x14ac:dyDescent="0.55000000000000004">
      <c r="A1768" t="s">
        <v>32</v>
      </c>
      <c r="B1768" t="s">
        <v>44</v>
      </c>
      <c r="C1768" t="s">
        <v>412</v>
      </c>
      <c r="D1768" t="s">
        <v>2553</v>
      </c>
      <c r="E1768">
        <v>47849</v>
      </c>
      <c r="F1768" t="s">
        <v>2883</v>
      </c>
      <c r="G1768" t="s">
        <v>3846</v>
      </c>
      <c r="J1768" s="19">
        <v>47849</v>
      </c>
      <c r="L1768" t="s">
        <v>2618</v>
      </c>
      <c r="N1768" t="s">
        <v>2618</v>
      </c>
      <c r="O1768" t="s">
        <v>2618</v>
      </c>
      <c r="P1768" t="s">
        <v>2965</v>
      </c>
      <c r="Q1768" t="s">
        <v>2618</v>
      </c>
      <c r="R1768" s="19">
        <v>39752</v>
      </c>
      <c r="AE1768" t="s">
        <v>3007</v>
      </c>
      <c r="AF1768">
        <v>0</v>
      </c>
    </row>
    <row r="1769" spans="1:33" hidden="1" x14ac:dyDescent="0.55000000000000004">
      <c r="A1769" t="s">
        <v>32</v>
      </c>
      <c r="B1769" t="s">
        <v>44</v>
      </c>
      <c r="C1769" t="s">
        <v>297</v>
      </c>
      <c r="D1769" t="s">
        <v>1912</v>
      </c>
      <c r="E1769">
        <v>47849</v>
      </c>
      <c r="F1769" t="s">
        <v>2798</v>
      </c>
      <c r="G1769" t="s">
        <v>3846</v>
      </c>
      <c r="J1769" s="19">
        <v>47849</v>
      </c>
      <c r="L1769" t="s">
        <v>2618</v>
      </c>
      <c r="N1769" t="s">
        <v>2618</v>
      </c>
      <c r="O1769" t="s">
        <v>2618</v>
      </c>
      <c r="P1769" t="s">
        <v>2965</v>
      </c>
      <c r="Q1769" t="s">
        <v>2618</v>
      </c>
      <c r="R1769" s="19">
        <v>39752</v>
      </c>
      <c r="AE1769" t="s">
        <v>3007</v>
      </c>
      <c r="AF1769">
        <v>0</v>
      </c>
    </row>
    <row r="1770" spans="1:33" x14ac:dyDescent="0.55000000000000004">
      <c r="A1770" t="s">
        <v>32</v>
      </c>
      <c r="B1770" t="s">
        <v>44</v>
      </c>
      <c r="C1770" t="s">
        <v>198</v>
      </c>
      <c r="D1770" t="s">
        <v>1200</v>
      </c>
      <c r="E1770">
        <v>47849</v>
      </c>
      <c r="F1770" t="s">
        <v>2755</v>
      </c>
      <c r="G1770" t="s">
        <v>3846</v>
      </c>
      <c r="H1770">
        <v>26420000</v>
      </c>
      <c r="I1770">
        <v>7.5</v>
      </c>
      <c r="J1770" s="19">
        <v>47849</v>
      </c>
      <c r="K1770">
        <v>97.418999999999997</v>
      </c>
      <c r="L1770" t="s">
        <v>2618</v>
      </c>
      <c r="N1770" t="s">
        <v>2618</v>
      </c>
      <c r="O1770" t="s">
        <v>2618</v>
      </c>
      <c r="P1770" t="s">
        <v>2965</v>
      </c>
      <c r="Q1770" t="s">
        <v>2618</v>
      </c>
      <c r="R1770" s="19">
        <v>39752</v>
      </c>
      <c r="AE1770" t="s">
        <v>3020</v>
      </c>
      <c r="AF1770">
        <v>0</v>
      </c>
    </row>
    <row r="1771" spans="1:33" x14ac:dyDescent="0.55000000000000004">
      <c r="A1771" t="s">
        <v>32</v>
      </c>
      <c r="B1771" t="s">
        <v>44</v>
      </c>
      <c r="C1771" t="s">
        <v>101</v>
      </c>
      <c r="D1771" t="s">
        <v>571</v>
      </c>
      <c r="E1771">
        <v>47849</v>
      </c>
      <c r="F1771" t="s">
        <v>2655</v>
      </c>
      <c r="G1771" t="s">
        <v>3846</v>
      </c>
      <c r="H1771">
        <v>8810000</v>
      </c>
      <c r="I1771">
        <v>6.75</v>
      </c>
      <c r="J1771" s="19">
        <v>43831</v>
      </c>
      <c r="K1771">
        <v>99.099000000000004</v>
      </c>
      <c r="L1771" t="s">
        <v>2618</v>
      </c>
      <c r="N1771" t="s">
        <v>2618</v>
      </c>
      <c r="O1771" t="s">
        <v>2618</v>
      </c>
      <c r="P1771" t="s">
        <v>2965</v>
      </c>
      <c r="Q1771" t="s">
        <v>2618</v>
      </c>
      <c r="R1771" s="19">
        <v>39752</v>
      </c>
      <c r="AE1771" t="s">
        <v>3020</v>
      </c>
      <c r="AF1771">
        <v>0</v>
      </c>
    </row>
    <row r="1772" spans="1:33" x14ac:dyDescent="0.55000000000000004">
      <c r="A1772" t="s">
        <v>32</v>
      </c>
      <c r="B1772" t="s">
        <v>44</v>
      </c>
      <c r="C1772" t="s">
        <v>101</v>
      </c>
      <c r="D1772" t="s">
        <v>572</v>
      </c>
      <c r="E1772">
        <v>47849</v>
      </c>
      <c r="F1772" t="s">
        <v>2655</v>
      </c>
      <c r="G1772" t="s">
        <v>3846</v>
      </c>
      <c r="H1772">
        <v>24915000</v>
      </c>
      <c r="I1772">
        <v>7.375</v>
      </c>
      <c r="J1772" s="19">
        <v>47849</v>
      </c>
      <c r="K1772">
        <v>99.203000000000003</v>
      </c>
      <c r="L1772" t="s">
        <v>2618</v>
      </c>
      <c r="N1772" t="s">
        <v>2618</v>
      </c>
      <c r="O1772" t="s">
        <v>2618</v>
      </c>
      <c r="P1772" t="s">
        <v>2965</v>
      </c>
      <c r="Q1772" t="s">
        <v>2618</v>
      </c>
      <c r="R1772" s="19">
        <v>39752</v>
      </c>
      <c r="AE1772" t="s">
        <v>3020</v>
      </c>
      <c r="AF1772">
        <v>0</v>
      </c>
    </row>
    <row r="1773" spans="1:33" x14ac:dyDescent="0.55000000000000004">
      <c r="A1773" t="s">
        <v>32</v>
      </c>
      <c r="B1773" t="s">
        <v>44</v>
      </c>
      <c r="C1773" t="s">
        <v>413</v>
      </c>
      <c r="D1773" t="s">
        <v>2575</v>
      </c>
      <c r="E1773">
        <v>47849</v>
      </c>
      <c r="F1773" t="s">
        <v>2957</v>
      </c>
      <c r="G1773" t="s">
        <v>3846</v>
      </c>
      <c r="H1773">
        <v>4355000</v>
      </c>
      <c r="I1773">
        <v>7.5</v>
      </c>
      <c r="J1773" s="19">
        <v>47849</v>
      </c>
      <c r="K1773">
        <v>96.417000000000002</v>
      </c>
      <c r="L1773" t="s">
        <v>2618</v>
      </c>
      <c r="N1773" t="s">
        <v>2618</v>
      </c>
      <c r="O1773" t="s">
        <v>2618</v>
      </c>
      <c r="P1773" t="s">
        <v>2965</v>
      </c>
      <c r="Q1773" t="s">
        <v>2618</v>
      </c>
      <c r="R1773" s="19">
        <v>39752</v>
      </c>
      <c r="AE1773" t="s">
        <v>3020</v>
      </c>
      <c r="AF1773">
        <v>0</v>
      </c>
    </row>
    <row r="1774" spans="1:33" x14ac:dyDescent="0.55000000000000004">
      <c r="A1774" t="s">
        <v>32</v>
      </c>
      <c r="B1774" t="s">
        <v>44</v>
      </c>
      <c r="C1774" t="s">
        <v>331</v>
      </c>
      <c r="D1774" t="s">
        <v>2082</v>
      </c>
      <c r="E1774">
        <v>47849</v>
      </c>
      <c r="F1774" t="s">
        <v>2883</v>
      </c>
      <c r="G1774" t="s">
        <v>3846</v>
      </c>
      <c r="H1774">
        <v>9310000</v>
      </c>
      <c r="I1774">
        <v>7.375</v>
      </c>
      <c r="J1774" s="19">
        <v>47849</v>
      </c>
      <c r="K1774">
        <v>99.203000000000003</v>
      </c>
      <c r="L1774" t="s">
        <v>2618</v>
      </c>
      <c r="N1774" t="s">
        <v>2618</v>
      </c>
      <c r="O1774" t="s">
        <v>2618</v>
      </c>
      <c r="P1774" t="s">
        <v>2965</v>
      </c>
      <c r="Q1774" t="s">
        <v>2618</v>
      </c>
      <c r="R1774" s="19">
        <v>40162</v>
      </c>
      <c r="AE1774" t="s">
        <v>3020</v>
      </c>
      <c r="AF1774">
        <v>0</v>
      </c>
    </row>
    <row r="1775" spans="1:33" x14ac:dyDescent="0.55000000000000004">
      <c r="A1775" t="s">
        <v>32</v>
      </c>
      <c r="B1775" t="s">
        <v>44</v>
      </c>
      <c r="C1775" t="s">
        <v>331</v>
      </c>
      <c r="D1775" t="s">
        <v>2083</v>
      </c>
      <c r="E1775">
        <v>47849</v>
      </c>
      <c r="F1775" t="s">
        <v>2883</v>
      </c>
      <c r="G1775" t="s">
        <v>3846</v>
      </c>
      <c r="H1775">
        <v>3280000</v>
      </c>
      <c r="I1775">
        <v>6.75</v>
      </c>
      <c r="J1775" s="19">
        <v>43831</v>
      </c>
      <c r="K1775">
        <v>99.099000000000004</v>
      </c>
      <c r="L1775" t="s">
        <v>2618</v>
      </c>
      <c r="N1775" t="s">
        <v>2618</v>
      </c>
      <c r="O1775" t="s">
        <v>2618</v>
      </c>
      <c r="P1775" t="s">
        <v>2965</v>
      </c>
      <c r="Q1775" t="s">
        <v>2618</v>
      </c>
      <c r="R1775" s="19">
        <v>40162</v>
      </c>
      <c r="AE1775" t="s">
        <v>3020</v>
      </c>
      <c r="AF1775">
        <v>0</v>
      </c>
    </row>
    <row r="1776" spans="1:33" x14ac:dyDescent="0.55000000000000004">
      <c r="A1776" t="s">
        <v>32</v>
      </c>
      <c r="B1776" t="s">
        <v>44</v>
      </c>
      <c r="C1776" t="s">
        <v>243</v>
      </c>
      <c r="D1776" t="s">
        <v>1483</v>
      </c>
      <c r="E1776">
        <v>47849</v>
      </c>
      <c r="F1776" t="s">
        <v>2798</v>
      </c>
      <c r="G1776" t="s">
        <v>3846</v>
      </c>
      <c r="H1776">
        <v>1030000</v>
      </c>
      <c r="I1776">
        <v>7.5</v>
      </c>
      <c r="J1776" s="19">
        <v>47849</v>
      </c>
      <c r="K1776">
        <v>96.417000000000002</v>
      </c>
      <c r="L1776" t="s">
        <v>2618</v>
      </c>
      <c r="N1776" t="s">
        <v>2618</v>
      </c>
      <c r="O1776" t="s">
        <v>2618</v>
      </c>
      <c r="P1776" t="s">
        <v>2965</v>
      </c>
      <c r="Q1776" t="s">
        <v>2618</v>
      </c>
      <c r="R1776" s="19">
        <v>40162</v>
      </c>
      <c r="AE1776" t="s">
        <v>3020</v>
      </c>
      <c r="AF1776">
        <v>0</v>
      </c>
    </row>
    <row r="1777" spans="1:33" hidden="1" x14ac:dyDescent="0.55000000000000004">
      <c r="A1777" t="s">
        <v>32</v>
      </c>
      <c r="B1777" t="s">
        <v>44</v>
      </c>
      <c r="C1777" t="s">
        <v>146</v>
      </c>
      <c r="D1777" t="s">
        <v>835</v>
      </c>
      <c r="E1777">
        <v>47849</v>
      </c>
      <c r="F1777" t="s">
        <v>2697</v>
      </c>
      <c r="G1777" t="s">
        <v>3846</v>
      </c>
      <c r="H1777">
        <v>9620000</v>
      </c>
      <c r="J1777" s="19">
        <v>44896</v>
      </c>
      <c r="K1777">
        <v>100</v>
      </c>
      <c r="L1777" t="s">
        <v>2618</v>
      </c>
      <c r="N1777" t="s">
        <v>2618</v>
      </c>
      <c r="O1777" t="s">
        <v>2618</v>
      </c>
      <c r="P1777" t="s">
        <v>2618</v>
      </c>
      <c r="Q1777" t="s">
        <v>2618</v>
      </c>
      <c r="R1777" s="19">
        <v>37245</v>
      </c>
      <c r="S1777" t="s">
        <v>3847</v>
      </c>
      <c r="T1777" t="s">
        <v>3848</v>
      </c>
      <c r="U1777" t="s">
        <v>3853</v>
      </c>
      <c r="V1777" t="s">
        <v>3865</v>
      </c>
      <c r="W1777" t="s">
        <v>3848</v>
      </c>
      <c r="X1777" t="s">
        <v>3872</v>
      </c>
      <c r="Y1777" t="s">
        <v>3873</v>
      </c>
      <c r="Z1777" t="s">
        <v>3873</v>
      </c>
      <c r="AA1777" t="s">
        <v>3873</v>
      </c>
      <c r="AB1777" t="s">
        <v>3873</v>
      </c>
      <c r="AC1777" t="s">
        <v>3848</v>
      </c>
      <c r="AD1777" t="s">
        <v>3848</v>
      </c>
      <c r="AE1777" t="s">
        <v>3007</v>
      </c>
      <c r="AF1777" t="s">
        <v>3163</v>
      </c>
      <c r="AG1777" t="s">
        <v>3293</v>
      </c>
    </row>
    <row r="1778" spans="1:33" hidden="1" x14ac:dyDescent="0.55000000000000004">
      <c r="A1778" t="s">
        <v>32</v>
      </c>
      <c r="B1778" t="s">
        <v>44</v>
      </c>
      <c r="C1778" t="s">
        <v>257</v>
      </c>
      <c r="D1778" t="s">
        <v>1598</v>
      </c>
      <c r="E1778">
        <v>47849</v>
      </c>
      <c r="F1778" t="s">
        <v>2809</v>
      </c>
      <c r="G1778" t="s">
        <v>3846</v>
      </c>
      <c r="H1778">
        <v>52015000</v>
      </c>
      <c r="J1778" s="19">
        <v>45261</v>
      </c>
      <c r="K1778">
        <v>100</v>
      </c>
      <c r="L1778" t="s">
        <v>2618</v>
      </c>
      <c r="N1778" t="s">
        <v>2618</v>
      </c>
      <c r="O1778" t="s">
        <v>2618</v>
      </c>
      <c r="P1778" t="s">
        <v>2618</v>
      </c>
      <c r="Q1778" t="s">
        <v>2618</v>
      </c>
      <c r="R1778" s="19">
        <v>38694</v>
      </c>
      <c r="S1778" t="s">
        <v>3847</v>
      </c>
      <c r="T1778" t="s">
        <v>3848</v>
      </c>
      <c r="U1778" t="s">
        <v>3853</v>
      </c>
      <c r="V1778" t="s">
        <v>3865</v>
      </c>
      <c r="W1778" t="s">
        <v>3848</v>
      </c>
      <c r="X1778" t="s">
        <v>3872</v>
      </c>
      <c r="Y1778" t="s">
        <v>3873</v>
      </c>
      <c r="Z1778" t="s">
        <v>3873</v>
      </c>
      <c r="AA1778" t="s">
        <v>3873</v>
      </c>
      <c r="AB1778" t="s">
        <v>3873</v>
      </c>
      <c r="AC1778" t="s">
        <v>3848</v>
      </c>
      <c r="AD1778" t="s">
        <v>3848</v>
      </c>
      <c r="AE1778" t="s">
        <v>3007</v>
      </c>
      <c r="AF1778" t="s">
        <v>3163</v>
      </c>
      <c r="AG1778" t="s">
        <v>3498</v>
      </c>
    </row>
    <row r="1779" spans="1:33" hidden="1" x14ac:dyDescent="0.55000000000000004">
      <c r="A1779" t="s">
        <v>32</v>
      </c>
      <c r="B1779" t="s">
        <v>44</v>
      </c>
      <c r="C1779" t="s">
        <v>276</v>
      </c>
      <c r="D1779" t="s">
        <v>1714</v>
      </c>
      <c r="E1779">
        <v>47849</v>
      </c>
      <c r="F1779" t="s">
        <v>2830</v>
      </c>
      <c r="G1779" t="s">
        <v>3846</v>
      </c>
      <c r="H1779">
        <v>8050000</v>
      </c>
      <c r="J1779" s="19">
        <v>45261</v>
      </c>
      <c r="K1779">
        <v>100</v>
      </c>
      <c r="L1779" t="s">
        <v>2618</v>
      </c>
      <c r="N1779" t="s">
        <v>2618</v>
      </c>
      <c r="O1779" t="s">
        <v>2618</v>
      </c>
      <c r="P1779" t="s">
        <v>2618</v>
      </c>
      <c r="Q1779" t="s">
        <v>2618</v>
      </c>
      <c r="R1779" s="19">
        <v>38694</v>
      </c>
      <c r="S1779" t="s">
        <v>3847</v>
      </c>
      <c r="T1779" t="s">
        <v>3848</v>
      </c>
      <c r="U1779" t="s">
        <v>3853</v>
      </c>
      <c r="V1779" t="s">
        <v>3865</v>
      </c>
      <c r="W1779" t="s">
        <v>3848</v>
      </c>
      <c r="X1779" t="s">
        <v>3872</v>
      </c>
      <c r="Y1779" t="s">
        <v>3873</v>
      </c>
      <c r="Z1779" t="s">
        <v>3873</v>
      </c>
      <c r="AA1779" t="s">
        <v>3873</v>
      </c>
      <c r="AB1779" t="s">
        <v>3873</v>
      </c>
      <c r="AC1779" t="s">
        <v>3848</v>
      </c>
      <c r="AD1779" t="s">
        <v>3848</v>
      </c>
      <c r="AE1779" t="s">
        <v>3007</v>
      </c>
      <c r="AF1779" t="s">
        <v>3163</v>
      </c>
      <c r="AG1779" t="s">
        <v>3548</v>
      </c>
    </row>
    <row r="1780" spans="1:33" hidden="1" x14ac:dyDescent="0.55000000000000004">
      <c r="A1780" t="s">
        <v>32</v>
      </c>
      <c r="B1780" t="s">
        <v>44</v>
      </c>
      <c r="C1780" t="s">
        <v>347</v>
      </c>
      <c r="D1780" t="s">
        <v>2185</v>
      </c>
      <c r="E1780">
        <v>47849</v>
      </c>
      <c r="F1780" t="s">
        <v>2751</v>
      </c>
      <c r="G1780" t="s">
        <v>3846</v>
      </c>
      <c r="H1780">
        <v>60005000</v>
      </c>
      <c r="J1780" s="19">
        <v>50375</v>
      </c>
      <c r="K1780">
        <v>100</v>
      </c>
      <c r="L1780" t="s">
        <v>2618</v>
      </c>
      <c r="N1780" t="s">
        <v>2618</v>
      </c>
      <c r="O1780" t="s">
        <v>2618</v>
      </c>
      <c r="P1780" t="s">
        <v>2618</v>
      </c>
      <c r="Q1780" t="s">
        <v>2618</v>
      </c>
      <c r="R1780" s="19">
        <v>39793</v>
      </c>
      <c r="S1780" t="s">
        <v>3847</v>
      </c>
      <c r="T1780" t="s">
        <v>3848</v>
      </c>
      <c r="U1780" t="s">
        <v>3853</v>
      </c>
      <c r="V1780" t="s">
        <v>3864</v>
      </c>
      <c r="W1780" t="s">
        <v>3848</v>
      </c>
      <c r="X1780" t="s">
        <v>3872</v>
      </c>
      <c r="Y1780" t="s">
        <v>3873</v>
      </c>
      <c r="Z1780" t="s">
        <v>3873</v>
      </c>
      <c r="AA1780" t="s">
        <v>3873</v>
      </c>
      <c r="AB1780" t="s">
        <v>3873</v>
      </c>
      <c r="AC1780" s="21">
        <v>100</v>
      </c>
      <c r="AD1780" t="s">
        <v>3848</v>
      </c>
      <c r="AE1780" t="s">
        <v>3007</v>
      </c>
      <c r="AF1780" t="s">
        <v>3180</v>
      </c>
      <c r="AG1780" t="s">
        <v>3709</v>
      </c>
    </row>
    <row r="1781" spans="1:33" x14ac:dyDescent="0.55000000000000004">
      <c r="A1781" t="s">
        <v>32</v>
      </c>
      <c r="B1781" t="s">
        <v>44</v>
      </c>
      <c r="C1781" t="s">
        <v>266</v>
      </c>
      <c r="D1781" t="s">
        <v>1628</v>
      </c>
      <c r="E1781">
        <v>47849</v>
      </c>
      <c r="F1781" t="s">
        <v>2817</v>
      </c>
      <c r="G1781" t="s">
        <v>3846</v>
      </c>
      <c r="H1781">
        <v>1415000</v>
      </c>
      <c r="I1781">
        <v>2</v>
      </c>
      <c r="J1781" s="19">
        <v>41821</v>
      </c>
      <c r="L1781">
        <v>100.64700000000001</v>
      </c>
      <c r="M1781">
        <v>0.29499999999999998</v>
      </c>
      <c r="N1781" t="s">
        <v>2618</v>
      </c>
      <c r="O1781" t="s">
        <v>2618</v>
      </c>
      <c r="P1781" t="s">
        <v>2618</v>
      </c>
      <c r="Q1781" t="s">
        <v>2618</v>
      </c>
      <c r="R1781" s="19">
        <v>41688</v>
      </c>
      <c r="AE1781" t="s">
        <v>3093</v>
      </c>
      <c r="AF1781">
        <v>0</v>
      </c>
    </row>
    <row r="1782" spans="1:33" x14ac:dyDescent="0.55000000000000004">
      <c r="A1782" t="s">
        <v>32</v>
      </c>
      <c r="B1782" t="s">
        <v>44</v>
      </c>
      <c r="C1782" t="s">
        <v>266</v>
      </c>
      <c r="D1782" t="s">
        <v>1629</v>
      </c>
      <c r="E1782">
        <v>47849</v>
      </c>
      <c r="F1782" t="s">
        <v>2817</v>
      </c>
      <c r="G1782" t="s">
        <v>3846</v>
      </c>
      <c r="H1782">
        <v>905000</v>
      </c>
      <c r="I1782">
        <v>2</v>
      </c>
      <c r="J1782" s="19">
        <v>42186</v>
      </c>
      <c r="L1782">
        <v>101.727</v>
      </c>
      <c r="M1782">
        <v>0.74</v>
      </c>
      <c r="N1782" t="s">
        <v>2618</v>
      </c>
      <c r="O1782" t="s">
        <v>2618</v>
      </c>
      <c r="P1782" t="s">
        <v>2618</v>
      </c>
      <c r="Q1782" t="s">
        <v>2618</v>
      </c>
      <c r="R1782" s="19">
        <v>41688</v>
      </c>
      <c r="AE1782" t="s">
        <v>3093</v>
      </c>
      <c r="AF1782">
        <v>0</v>
      </c>
    </row>
    <row r="1783" spans="1:33" x14ac:dyDescent="0.55000000000000004">
      <c r="A1783" t="s">
        <v>32</v>
      </c>
      <c r="B1783" t="s">
        <v>44</v>
      </c>
      <c r="C1783" t="s">
        <v>266</v>
      </c>
      <c r="D1783" t="s">
        <v>1630</v>
      </c>
      <c r="E1783">
        <v>47849</v>
      </c>
      <c r="F1783" t="s">
        <v>2817</v>
      </c>
      <c r="G1783" t="s">
        <v>3846</v>
      </c>
      <c r="H1783">
        <v>925000</v>
      </c>
      <c r="I1783">
        <v>3</v>
      </c>
      <c r="J1783" s="19">
        <v>42552</v>
      </c>
      <c r="L1783">
        <v>104.283</v>
      </c>
      <c r="M1783">
        <v>1.17</v>
      </c>
      <c r="N1783" t="s">
        <v>2618</v>
      </c>
      <c r="O1783" t="s">
        <v>2618</v>
      </c>
      <c r="P1783" t="s">
        <v>2618</v>
      </c>
      <c r="Q1783" t="s">
        <v>2618</v>
      </c>
      <c r="R1783" s="19">
        <v>41688</v>
      </c>
      <c r="AE1783" t="s">
        <v>3093</v>
      </c>
      <c r="AF1783">
        <v>0</v>
      </c>
    </row>
    <row r="1784" spans="1:33" x14ac:dyDescent="0.55000000000000004">
      <c r="A1784" t="s">
        <v>32</v>
      </c>
      <c r="B1784" t="s">
        <v>44</v>
      </c>
      <c r="C1784" t="s">
        <v>266</v>
      </c>
      <c r="D1784" t="s">
        <v>1631</v>
      </c>
      <c r="E1784">
        <v>47849</v>
      </c>
      <c r="F1784" t="s">
        <v>2817</v>
      </c>
      <c r="G1784" t="s">
        <v>3846</v>
      </c>
      <c r="H1784">
        <v>955000</v>
      </c>
      <c r="I1784">
        <v>3</v>
      </c>
      <c r="J1784" s="19">
        <v>42917</v>
      </c>
      <c r="L1784">
        <v>104.99299999999999</v>
      </c>
      <c r="M1784">
        <v>1.48</v>
      </c>
      <c r="N1784" t="s">
        <v>2618</v>
      </c>
      <c r="O1784" t="s">
        <v>2618</v>
      </c>
      <c r="P1784" t="s">
        <v>2618</v>
      </c>
      <c r="Q1784" t="s">
        <v>2618</v>
      </c>
      <c r="R1784" s="19">
        <v>41688</v>
      </c>
      <c r="AE1784" t="s">
        <v>3093</v>
      </c>
      <c r="AF1784">
        <v>0</v>
      </c>
    </row>
    <row r="1785" spans="1:33" x14ac:dyDescent="0.55000000000000004">
      <c r="A1785" t="s">
        <v>32</v>
      </c>
      <c r="B1785" t="s">
        <v>44</v>
      </c>
      <c r="C1785" t="s">
        <v>266</v>
      </c>
      <c r="D1785" t="s">
        <v>1632</v>
      </c>
      <c r="E1785">
        <v>47849</v>
      </c>
      <c r="F1785" t="s">
        <v>2817</v>
      </c>
      <c r="G1785" t="s">
        <v>3846</v>
      </c>
      <c r="H1785">
        <v>980000</v>
      </c>
      <c r="I1785">
        <v>3</v>
      </c>
      <c r="J1785" s="19">
        <v>43282</v>
      </c>
      <c r="L1785">
        <v>104.601</v>
      </c>
      <c r="M1785">
        <v>1.9</v>
      </c>
      <c r="N1785" t="s">
        <v>2618</v>
      </c>
      <c r="O1785" t="s">
        <v>2618</v>
      </c>
      <c r="P1785" t="s">
        <v>2618</v>
      </c>
      <c r="Q1785" t="s">
        <v>2618</v>
      </c>
      <c r="R1785" s="19">
        <v>41688</v>
      </c>
      <c r="AE1785" t="s">
        <v>3093</v>
      </c>
      <c r="AF1785">
        <v>0</v>
      </c>
    </row>
    <row r="1786" spans="1:33" x14ac:dyDescent="0.55000000000000004">
      <c r="A1786" t="s">
        <v>32</v>
      </c>
      <c r="B1786" t="s">
        <v>44</v>
      </c>
      <c r="C1786" t="s">
        <v>266</v>
      </c>
      <c r="D1786" t="s">
        <v>1633</v>
      </c>
      <c r="E1786">
        <v>47849</v>
      </c>
      <c r="F1786" t="s">
        <v>2817</v>
      </c>
      <c r="G1786" t="s">
        <v>3846</v>
      </c>
      <c r="H1786">
        <v>1010000</v>
      </c>
      <c r="I1786">
        <v>3</v>
      </c>
      <c r="J1786" s="19">
        <v>43647</v>
      </c>
      <c r="L1786">
        <v>103.779</v>
      </c>
      <c r="M1786">
        <v>2.25</v>
      </c>
      <c r="N1786" t="s">
        <v>2618</v>
      </c>
      <c r="O1786" t="s">
        <v>2618</v>
      </c>
      <c r="P1786" t="s">
        <v>2618</v>
      </c>
      <c r="Q1786" t="s">
        <v>2962</v>
      </c>
      <c r="R1786" s="19">
        <v>41688</v>
      </c>
      <c r="AE1786" t="s">
        <v>3093</v>
      </c>
      <c r="AF1786">
        <v>0</v>
      </c>
    </row>
    <row r="1787" spans="1:33" x14ac:dyDescent="0.55000000000000004">
      <c r="A1787" t="s">
        <v>32</v>
      </c>
      <c r="B1787" t="s">
        <v>44</v>
      </c>
      <c r="C1787" t="s">
        <v>266</v>
      </c>
      <c r="D1787" t="s">
        <v>1634</v>
      </c>
      <c r="E1787">
        <v>47849</v>
      </c>
      <c r="F1787" t="s">
        <v>2817</v>
      </c>
      <c r="G1787" t="s">
        <v>3846</v>
      </c>
      <c r="H1787">
        <v>1040000</v>
      </c>
      <c r="I1787">
        <v>4</v>
      </c>
      <c r="J1787" s="19">
        <v>44013</v>
      </c>
      <c r="L1787">
        <v>107.44799999999999</v>
      </c>
      <c r="M1787">
        <v>2.72</v>
      </c>
      <c r="N1787" t="s">
        <v>2618</v>
      </c>
      <c r="O1787" t="s">
        <v>2618</v>
      </c>
      <c r="P1787" t="s">
        <v>2618</v>
      </c>
      <c r="Q1787" t="s">
        <v>2962</v>
      </c>
      <c r="R1787" s="19">
        <v>41688</v>
      </c>
      <c r="AE1787" t="s">
        <v>3093</v>
      </c>
      <c r="AF1787">
        <v>0</v>
      </c>
    </row>
    <row r="1788" spans="1:33" x14ac:dyDescent="0.55000000000000004">
      <c r="A1788" t="s">
        <v>32</v>
      </c>
      <c r="B1788" t="s">
        <v>44</v>
      </c>
      <c r="C1788" t="s">
        <v>266</v>
      </c>
      <c r="D1788" t="s">
        <v>1635</v>
      </c>
      <c r="E1788">
        <v>47849</v>
      </c>
      <c r="F1788" t="s">
        <v>2817</v>
      </c>
      <c r="G1788" t="s">
        <v>3846</v>
      </c>
      <c r="H1788">
        <v>1080000</v>
      </c>
      <c r="I1788">
        <v>4</v>
      </c>
      <c r="J1788" s="19">
        <v>44378</v>
      </c>
      <c r="L1788">
        <v>105.758</v>
      </c>
      <c r="M1788">
        <v>3.12</v>
      </c>
      <c r="N1788" t="s">
        <v>2618</v>
      </c>
      <c r="O1788" t="s">
        <v>2618</v>
      </c>
      <c r="P1788" t="s">
        <v>2618</v>
      </c>
      <c r="Q1788" t="s">
        <v>2975</v>
      </c>
      <c r="R1788" s="19">
        <v>41688</v>
      </c>
      <c r="S1788" t="s">
        <v>3846</v>
      </c>
      <c r="T1788" t="s">
        <v>3848</v>
      </c>
      <c r="U1788" t="s">
        <v>3858</v>
      </c>
      <c r="V1788" t="s">
        <v>3865</v>
      </c>
      <c r="W1788" t="s">
        <v>3848</v>
      </c>
      <c r="X1788" t="s">
        <v>3872</v>
      </c>
      <c r="Y1788" t="s">
        <v>3873</v>
      </c>
      <c r="Z1788" t="s">
        <v>3873</v>
      </c>
      <c r="AA1788" t="s">
        <v>3873</v>
      </c>
      <c r="AB1788" t="s">
        <v>3873</v>
      </c>
      <c r="AC1788" s="21">
        <v>105.76</v>
      </c>
      <c r="AD1788" s="22">
        <v>3.1199999999999999E-2</v>
      </c>
      <c r="AE1788" t="s">
        <v>3093</v>
      </c>
      <c r="AF1788">
        <v>0</v>
      </c>
      <c r="AG1788" t="s">
        <v>3509</v>
      </c>
    </row>
    <row r="1789" spans="1:33" x14ac:dyDescent="0.55000000000000004">
      <c r="A1789" t="s">
        <v>32</v>
      </c>
      <c r="B1789" t="s">
        <v>44</v>
      </c>
      <c r="C1789" t="s">
        <v>266</v>
      </c>
      <c r="D1789" t="s">
        <v>1636</v>
      </c>
      <c r="E1789">
        <v>47849</v>
      </c>
      <c r="F1789" t="s">
        <v>2817</v>
      </c>
      <c r="G1789" t="s">
        <v>3846</v>
      </c>
      <c r="H1789">
        <v>1125000</v>
      </c>
      <c r="I1789">
        <v>4</v>
      </c>
      <c r="J1789" s="19">
        <v>44743</v>
      </c>
      <c r="L1789">
        <v>103.822</v>
      </c>
      <c r="M1789">
        <v>3.47</v>
      </c>
      <c r="N1789" t="s">
        <v>2618</v>
      </c>
      <c r="O1789" t="s">
        <v>2618</v>
      </c>
      <c r="P1789" t="s">
        <v>2618</v>
      </c>
      <c r="Q1789" t="s">
        <v>2975</v>
      </c>
      <c r="R1789" s="19">
        <v>41688</v>
      </c>
      <c r="S1789" t="s">
        <v>3846</v>
      </c>
      <c r="T1789" t="s">
        <v>3848</v>
      </c>
      <c r="U1789" t="s">
        <v>3858</v>
      </c>
      <c r="V1789" t="s">
        <v>3865</v>
      </c>
      <c r="W1789" t="s">
        <v>3848</v>
      </c>
      <c r="X1789" t="s">
        <v>3872</v>
      </c>
      <c r="Y1789" t="s">
        <v>3873</v>
      </c>
      <c r="Z1789" t="s">
        <v>3873</v>
      </c>
      <c r="AA1789" t="s">
        <v>3873</v>
      </c>
      <c r="AB1789" t="s">
        <v>3873</v>
      </c>
      <c r="AC1789" s="21">
        <v>103.82</v>
      </c>
      <c r="AD1789" s="22">
        <v>3.4700000000000002E-2</v>
      </c>
      <c r="AE1789" t="s">
        <v>3093</v>
      </c>
      <c r="AF1789">
        <v>0</v>
      </c>
      <c r="AG1789" t="s">
        <v>3510</v>
      </c>
    </row>
    <row r="1790" spans="1:33" x14ac:dyDescent="0.55000000000000004">
      <c r="A1790" t="s">
        <v>32</v>
      </c>
      <c r="B1790" t="s">
        <v>44</v>
      </c>
      <c r="C1790" t="s">
        <v>266</v>
      </c>
      <c r="D1790" t="s">
        <v>1637</v>
      </c>
      <c r="E1790">
        <v>47849</v>
      </c>
      <c r="F1790" t="s">
        <v>2817</v>
      </c>
      <c r="G1790" t="s">
        <v>3846</v>
      </c>
      <c r="H1790">
        <v>1170000</v>
      </c>
      <c r="I1790">
        <v>3.5</v>
      </c>
      <c r="J1790" s="19">
        <v>45108</v>
      </c>
      <c r="L1790">
        <v>98.346000000000004</v>
      </c>
      <c r="M1790">
        <v>3.71</v>
      </c>
      <c r="N1790" t="s">
        <v>2618</v>
      </c>
      <c r="O1790" t="s">
        <v>2618</v>
      </c>
      <c r="P1790" t="s">
        <v>2618</v>
      </c>
      <c r="Q1790" t="s">
        <v>2975</v>
      </c>
      <c r="R1790" s="19">
        <v>41688</v>
      </c>
      <c r="S1790" t="s">
        <v>3846</v>
      </c>
      <c r="T1790" t="s">
        <v>3848</v>
      </c>
      <c r="U1790" t="s">
        <v>3858</v>
      </c>
      <c r="V1790" t="s">
        <v>3865</v>
      </c>
      <c r="W1790" t="s">
        <v>3848</v>
      </c>
      <c r="X1790" t="s">
        <v>3872</v>
      </c>
      <c r="Y1790" t="s">
        <v>3873</v>
      </c>
      <c r="Z1790" t="s">
        <v>3873</v>
      </c>
      <c r="AA1790" t="s">
        <v>3873</v>
      </c>
      <c r="AB1790" t="s">
        <v>3873</v>
      </c>
      <c r="AC1790" s="21">
        <v>98.35</v>
      </c>
      <c r="AD1790" s="22">
        <v>3.7100000000000001E-2</v>
      </c>
      <c r="AE1790" t="s">
        <v>3093</v>
      </c>
      <c r="AF1790">
        <v>0</v>
      </c>
      <c r="AG1790" t="s">
        <v>3511</v>
      </c>
    </row>
    <row r="1791" spans="1:33" x14ac:dyDescent="0.55000000000000004">
      <c r="A1791" t="s">
        <v>32</v>
      </c>
      <c r="B1791" t="s">
        <v>44</v>
      </c>
      <c r="C1791" t="s">
        <v>266</v>
      </c>
      <c r="D1791" t="s">
        <v>1638</v>
      </c>
      <c r="E1791">
        <v>47849</v>
      </c>
      <c r="F1791" t="s">
        <v>2817</v>
      </c>
      <c r="G1791" t="s">
        <v>3846</v>
      </c>
      <c r="H1791">
        <v>1210000</v>
      </c>
      <c r="I1791">
        <v>3.625</v>
      </c>
      <c r="J1791" s="19">
        <v>45474</v>
      </c>
      <c r="L1791">
        <v>98.001999999999995</v>
      </c>
      <c r="M1791">
        <v>3.86</v>
      </c>
      <c r="N1791" t="s">
        <v>2618</v>
      </c>
      <c r="O1791" t="s">
        <v>2618</v>
      </c>
      <c r="P1791" t="s">
        <v>2618</v>
      </c>
      <c r="Q1791" t="s">
        <v>2975</v>
      </c>
      <c r="R1791" s="19">
        <v>41688</v>
      </c>
      <c r="S1791" t="s">
        <v>3846</v>
      </c>
      <c r="T1791" t="s">
        <v>3848</v>
      </c>
      <c r="U1791" t="s">
        <v>3858</v>
      </c>
      <c r="V1791" t="s">
        <v>3865</v>
      </c>
      <c r="W1791" t="s">
        <v>3848</v>
      </c>
      <c r="X1791" t="s">
        <v>3872</v>
      </c>
      <c r="Y1791" t="s">
        <v>3873</v>
      </c>
      <c r="Z1791" t="s">
        <v>3873</v>
      </c>
      <c r="AA1791" t="s">
        <v>3873</v>
      </c>
      <c r="AB1791" t="s">
        <v>3873</v>
      </c>
      <c r="AC1791" s="21">
        <v>98</v>
      </c>
      <c r="AD1791" s="22">
        <v>3.8600000000000002E-2</v>
      </c>
      <c r="AE1791" t="s">
        <v>3093</v>
      </c>
      <c r="AF1791">
        <v>0</v>
      </c>
      <c r="AG1791" t="s">
        <v>3512</v>
      </c>
    </row>
    <row r="1792" spans="1:33" x14ac:dyDescent="0.55000000000000004">
      <c r="A1792" t="s">
        <v>32</v>
      </c>
      <c r="B1792" t="s">
        <v>44</v>
      </c>
      <c r="C1792" t="s">
        <v>266</v>
      </c>
      <c r="D1792" t="s">
        <v>1639</v>
      </c>
      <c r="E1792">
        <v>47849</v>
      </c>
      <c r="F1792" t="s">
        <v>2817</v>
      </c>
      <c r="G1792" t="s">
        <v>3846</v>
      </c>
      <c r="H1792">
        <v>1255000</v>
      </c>
      <c r="I1792">
        <v>3.75</v>
      </c>
      <c r="J1792" s="19">
        <v>45839</v>
      </c>
      <c r="L1792">
        <v>97.817999999999998</v>
      </c>
      <c r="M1792">
        <v>3.99</v>
      </c>
      <c r="N1792" t="s">
        <v>2618</v>
      </c>
      <c r="O1792" t="s">
        <v>2618</v>
      </c>
      <c r="P1792" t="s">
        <v>2618</v>
      </c>
      <c r="Q1792" t="s">
        <v>2975</v>
      </c>
      <c r="R1792" s="19">
        <v>41688</v>
      </c>
      <c r="S1792" t="s">
        <v>3846</v>
      </c>
      <c r="T1792" t="s">
        <v>3848</v>
      </c>
      <c r="U1792" t="s">
        <v>3858</v>
      </c>
      <c r="V1792" t="s">
        <v>3865</v>
      </c>
      <c r="W1792" t="s">
        <v>3848</v>
      </c>
      <c r="X1792" t="s">
        <v>3872</v>
      </c>
      <c r="Y1792" t="s">
        <v>3873</v>
      </c>
      <c r="Z1792" t="s">
        <v>3873</v>
      </c>
      <c r="AA1792" t="s">
        <v>3873</v>
      </c>
      <c r="AB1792" t="s">
        <v>3873</v>
      </c>
      <c r="AC1792" s="21">
        <v>97.82</v>
      </c>
      <c r="AD1792" s="22">
        <v>3.9899999999999998E-2</v>
      </c>
      <c r="AE1792" t="s">
        <v>3093</v>
      </c>
      <c r="AF1792">
        <v>0</v>
      </c>
      <c r="AG1792" t="s">
        <v>3513</v>
      </c>
    </row>
    <row r="1793" spans="1:33" x14ac:dyDescent="0.55000000000000004">
      <c r="A1793" t="s">
        <v>32</v>
      </c>
      <c r="B1793" t="s">
        <v>44</v>
      </c>
      <c r="C1793" t="s">
        <v>266</v>
      </c>
      <c r="D1793" t="s">
        <v>1640</v>
      </c>
      <c r="E1793">
        <v>47849</v>
      </c>
      <c r="F1793" t="s">
        <v>2817</v>
      </c>
      <c r="G1793" t="s">
        <v>3846</v>
      </c>
      <c r="H1793">
        <v>1305000</v>
      </c>
      <c r="I1793">
        <v>4</v>
      </c>
      <c r="J1793" s="19">
        <v>46204</v>
      </c>
      <c r="L1793">
        <v>99.031999999999996</v>
      </c>
      <c r="M1793">
        <v>4.0999999999999996</v>
      </c>
      <c r="N1793" t="s">
        <v>2618</v>
      </c>
      <c r="O1793" t="s">
        <v>2618</v>
      </c>
      <c r="P1793" t="s">
        <v>2618</v>
      </c>
      <c r="Q1793" t="s">
        <v>2975</v>
      </c>
      <c r="R1793" s="19">
        <v>41688</v>
      </c>
      <c r="S1793" t="s">
        <v>3846</v>
      </c>
      <c r="T1793" t="s">
        <v>3848</v>
      </c>
      <c r="U1793" t="s">
        <v>3858</v>
      </c>
      <c r="V1793" t="s">
        <v>3865</v>
      </c>
      <c r="W1793" t="s">
        <v>3848</v>
      </c>
      <c r="X1793" t="s">
        <v>3872</v>
      </c>
      <c r="Y1793" t="s">
        <v>3873</v>
      </c>
      <c r="Z1793" t="s">
        <v>3873</v>
      </c>
      <c r="AA1793" t="s">
        <v>3873</v>
      </c>
      <c r="AB1793" t="s">
        <v>3873</v>
      </c>
      <c r="AC1793" s="21">
        <v>99.03</v>
      </c>
      <c r="AD1793" s="22">
        <v>4.1000000000000002E-2</v>
      </c>
      <c r="AE1793" t="s">
        <v>3093</v>
      </c>
      <c r="AF1793">
        <v>0</v>
      </c>
      <c r="AG1793" t="s">
        <v>3514</v>
      </c>
    </row>
    <row r="1794" spans="1:33" x14ac:dyDescent="0.55000000000000004">
      <c r="A1794" t="s">
        <v>32</v>
      </c>
      <c r="B1794" t="s">
        <v>44</v>
      </c>
      <c r="C1794" t="s">
        <v>266</v>
      </c>
      <c r="D1794" t="s">
        <v>1641</v>
      </c>
      <c r="E1794">
        <v>47849</v>
      </c>
      <c r="F1794" t="s">
        <v>2817</v>
      </c>
      <c r="G1794" t="s">
        <v>3846</v>
      </c>
      <c r="H1794">
        <v>1355000</v>
      </c>
      <c r="I1794">
        <v>4</v>
      </c>
      <c r="J1794" s="19">
        <v>46569</v>
      </c>
      <c r="L1794">
        <v>98.266000000000005</v>
      </c>
      <c r="M1794">
        <v>4.17</v>
      </c>
      <c r="N1794" t="s">
        <v>2618</v>
      </c>
      <c r="O1794" t="s">
        <v>2618</v>
      </c>
      <c r="P1794" t="s">
        <v>2618</v>
      </c>
      <c r="Q1794" t="s">
        <v>2975</v>
      </c>
      <c r="R1794" s="19">
        <v>41688</v>
      </c>
      <c r="S1794" t="s">
        <v>3846</v>
      </c>
      <c r="T1794" t="s">
        <v>3848</v>
      </c>
      <c r="U1794" t="s">
        <v>3858</v>
      </c>
      <c r="V1794" t="s">
        <v>3865</v>
      </c>
      <c r="W1794" t="s">
        <v>3848</v>
      </c>
      <c r="X1794" t="s">
        <v>3872</v>
      </c>
      <c r="Y1794" t="s">
        <v>3873</v>
      </c>
      <c r="Z1794" t="s">
        <v>3873</v>
      </c>
      <c r="AA1794" t="s">
        <v>3873</v>
      </c>
      <c r="AB1794" t="s">
        <v>3873</v>
      </c>
      <c r="AC1794" s="21">
        <v>98.27</v>
      </c>
      <c r="AD1794" s="22">
        <v>4.1700000000000001E-2</v>
      </c>
      <c r="AE1794" t="s">
        <v>3093</v>
      </c>
      <c r="AF1794">
        <v>0</v>
      </c>
      <c r="AG1794" t="s">
        <v>3515</v>
      </c>
    </row>
    <row r="1795" spans="1:33" x14ac:dyDescent="0.55000000000000004">
      <c r="A1795" t="s">
        <v>32</v>
      </c>
      <c r="B1795" t="s">
        <v>44</v>
      </c>
      <c r="C1795" t="s">
        <v>266</v>
      </c>
      <c r="D1795" t="s">
        <v>1642</v>
      </c>
      <c r="E1795">
        <v>47849</v>
      </c>
      <c r="F1795" t="s">
        <v>2817</v>
      </c>
      <c r="G1795" t="s">
        <v>3846</v>
      </c>
      <c r="H1795">
        <v>1410000</v>
      </c>
      <c r="I1795">
        <v>4.125</v>
      </c>
      <c r="J1795" s="19">
        <v>46935</v>
      </c>
      <c r="L1795">
        <v>98.555000000000007</v>
      </c>
      <c r="M1795">
        <v>4.26</v>
      </c>
      <c r="N1795" t="s">
        <v>2618</v>
      </c>
      <c r="O1795" t="s">
        <v>2618</v>
      </c>
      <c r="P1795" t="s">
        <v>2618</v>
      </c>
      <c r="Q1795" t="s">
        <v>2975</v>
      </c>
      <c r="R1795" s="19">
        <v>41688</v>
      </c>
      <c r="S1795" t="s">
        <v>3846</v>
      </c>
      <c r="T1795" t="s">
        <v>3848</v>
      </c>
      <c r="U1795" t="s">
        <v>3858</v>
      </c>
      <c r="V1795" t="s">
        <v>3865</v>
      </c>
      <c r="W1795" t="s">
        <v>3848</v>
      </c>
      <c r="X1795" t="s">
        <v>3872</v>
      </c>
      <c r="Y1795" t="s">
        <v>3873</v>
      </c>
      <c r="Z1795" t="s">
        <v>3873</v>
      </c>
      <c r="AA1795" t="s">
        <v>3873</v>
      </c>
      <c r="AB1795" t="s">
        <v>3873</v>
      </c>
      <c r="AC1795" s="21">
        <v>98.56</v>
      </c>
      <c r="AD1795" s="22">
        <v>4.2599999999999999E-2</v>
      </c>
      <c r="AE1795" t="s">
        <v>3093</v>
      </c>
      <c r="AF1795">
        <v>0</v>
      </c>
      <c r="AG1795" t="s">
        <v>3516</v>
      </c>
    </row>
    <row r="1796" spans="1:33" x14ac:dyDescent="0.55000000000000004">
      <c r="A1796" t="s">
        <v>32</v>
      </c>
      <c r="B1796" t="s">
        <v>44</v>
      </c>
      <c r="C1796" t="s">
        <v>266</v>
      </c>
      <c r="D1796" t="s">
        <v>1643</v>
      </c>
      <c r="E1796">
        <v>47849</v>
      </c>
      <c r="F1796" t="s">
        <v>2817</v>
      </c>
      <c r="G1796" t="s">
        <v>3846</v>
      </c>
      <c r="H1796">
        <v>1485000</v>
      </c>
      <c r="I1796">
        <v>5</v>
      </c>
      <c r="J1796" s="19">
        <v>49126</v>
      </c>
      <c r="L1796">
        <v>101.869</v>
      </c>
      <c r="M1796">
        <v>4.75</v>
      </c>
      <c r="N1796" t="s">
        <v>2618</v>
      </c>
      <c r="O1796" t="s">
        <v>2618</v>
      </c>
      <c r="P1796" t="s">
        <v>2618</v>
      </c>
      <c r="Q1796" t="s">
        <v>2975</v>
      </c>
      <c r="R1796" s="19">
        <v>41688</v>
      </c>
      <c r="S1796" t="s">
        <v>3846</v>
      </c>
      <c r="T1796" t="s">
        <v>3848</v>
      </c>
      <c r="U1796" t="s">
        <v>3858</v>
      </c>
      <c r="V1796" t="s">
        <v>3865</v>
      </c>
      <c r="W1796" t="s">
        <v>3848</v>
      </c>
      <c r="X1796" t="s">
        <v>3872</v>
      </c>
      <c r="Y1796" t="s">
        <v>3873</v>
      </c>
      <c r="Z1796" t="s">
        <v>3873</v>
      </c>
      <c r="AA1796" t="s">
        <v>3873</v>
      </c>
      <c r="AB1796" t="s">
        <v>3873</v>
      </c>
      <c r="AC1796" s="21">
        <v>101.87</v>
      </c>
      <c r="AD1796" s="22">
        <v>4.7500000000000001E-2</v>
      </c>
      <c r="AE1796" t="s">
        <v>3093</v>
      </c>
      <c r="AF1796">
        <v>0</v>
      </c>
      <c r="AG1796" t="s">
        <v>3517</v>
      </c>
    </row>
    <row r="1797" spans="1:33" x14ac:dyDescent="0.55000000000000004">
      <c r="A1797" t="s">
        <v>32</v>
      </c>
      <c r="B1797" t="s">
        <v>44</v>
      </c>
      <c r="C1797" t="s">
        <v>266</v>
      </c>
      <c r="D1797" t="s">
        <v>1644</v>
      </c>
      <c r="E1797">
        <v>47849</v>
      </c>
      <c r="F1797" t="s">
        <v>2817</v>
      </c>
      <c r="G1797" t="s">
        <v>3846</v>
      </c>
      <c r="H1797">
        <v>2375000</v>
      </c>
      <c r="I1797">
        <v>5</v>
      </c>
      <c r="J1797" s="19">
        <v>51683</v>
      </c>
      <c r="L1797">
        <v>100</v>
      </c>
      <c r="M1797">
        <v>5</v>
      </c>
      <c r="N1797" t="s">
        <v>2618</v>
      </c>
      <c r="O1797" t="s">
        <v>2618</v>
      </c>
      <c r="P1797" t="s">
        <v>2618</v>
      </c>
      <c r="Q1797" t="s">
        <v>2975</v>
      </c>
      <c r="R1797" s="19">
        <v>41688</v>
      </c>
      <c r="S1797" t="s">
        <v>3846</v>
      </c>
      <c r="T1797" t="s">
        <v>3848</v>
      </c>
      <c r="U1797" t="s">
        <v>3858</v>
      </c>
      <c r="V1797" t="s">
        <v>3865</v>
      </c>
      <c r="W1797" t="s">
        <v>3848</v>
      </c>
      <c r="X1797" t="s">
        <v>3872</v>
      </c>
      <c r="Y1797" t="s">
        <v>3873</v>
      </c>
      <c r="Z1797" t="s">
        <v>3873</v>
      </c>
      <c r="AA1797" t="s">
        <v>3873</v>
      </c>
      <c r="AB1797" t="s">
        <v>3873</v>
      </c>
      <c r="AC1797" s="21">
        <v>100</v>
      </c>
      <c r="AD1797" s="22">
        <v>0.05</v>
      </c>
      <c r="AE1797" t="s">
        <v>3093</v>
      </c>
      <c r="AF1797">
        <v>0</v>
      </c>
      <c r="AG1797" t="s">
        <v>3518</v>
      </c>
    </row>
    <row r="1798" spans="1:33" x14ac:dyDescent="0.55000000000000004">
      <c r="A1798" t="s">
        <v>32</v>
      </c>
      <c r="B1798" t="s">
        <v>44</v>
      </c>
      <c r="C1798" t="s">
        <v>168</v>
      </c>
      <c r="D1798" t="s">
        <v>989</v>
      </c>
      <c r="E1798">
        <v>47849</v>
      </c>
      <c r="F1798" t="s">
        <v>2718</v>
      </c>
      <c r="G1798" t="s">
        <v>3846</v>
      </c>
      <c r="H1798">
        <v>2890000</v>
      </c>
      <c r="I1798">
        <v>3</v>
      </c>
      <c r="J1798" s="19">
        <v>43101</v>
      </c>
      <c r="L1798">
        <v>101.672</v>
      </c>
      <c r="M1798">
        <v>1.32</v>
      </c>
      <c r="N1798" t="s">
        <v>2618</v>
      </c>
      <c r="O1798" t="s">
        <v>2618</v>
      </c>
      <c r="P1798" t="s">
        <v>2965</v>
      </c>
      <c r="Q1798" t="s">
        <v>2618</v>
      </c>
      <c r="R1798" s="19">
        <v>42733</v>
      </c>
      <c r="AE1798" t="s">
        <v>3051</v>
      </c>
      <c r="AF1798">
        <v>0</v>
      </c>
    </row>
    <row r="1799" spans="1:33" x14ac:dyDescent="0.55000000000000004">
      <c r="A1799" t="s">
        <v>32</v>
      </c>
      <c r="B1799" t="s">
        <v>44</v>
      </c>
      <c r="C1799" t="s">
        <v>168</v>
      </c>
      <c r="D1799" t="s">
        <v>990</v>
      </c>
      <c r="E1799">
        <v>47849</v>
      </c>
      <c r="F1799" t="s">
        <v>2718</v>
      </c>
      <c r="G1799" t="s">
        <v>3846</v>
      </c>
      <c r="H1799">
        <v>2855000</v>
      </c>
      <c r="I1799">
        <v>5</v>
      </c>
      <c r="J1799" s="19">
        <v>44927</v>
      </c>
      <c r="L1799">
        <v>113.502</v>
      </c>
      <c r="M1799">
        <v>2.56</v>
      </c>
      <c r="N1799" t="s">
        <v>2618</v>
      </c>
      <c r="O1799" t="s">
        <v>2618</v>
      </c>
      <c r="P1799" t="s">
        <v>2967</v>
      </c>
      <c r="Q1799" t="s">
        <v>2618</v>
      </c>
      <c r="R1799" s="19">
        <v>42733</v>
      </c>
      <c r="S1799" t="s">
        <v>3846</v>
      </c>
      <c r="T1799" t="s">
        <v>3848</v>
      </c>
      <c r="U1799" t="s">
        <v>3858</v>
      </c>
      <c r="V1799" t="s">
        <v>3865</v>
      </c>
      <c r="W1799" t="s">
        <v>3848</v>
      </c>
      <c r="X1799" t="s">
        <v>3872</v>
      </c>
      <c r="Y1799" t="s">
        <v>3873</v>
      </c>
      <c r="Z1799" t="s">
        <v>3873</v>
      </c>
      <c r="AA1799" t="s">
        <v>3873</v>
      </c>
      <c r="AB1799" t="s">
        <v>3873</v>
      </c>
      <c r="AC1799" s="21">
        <v>113.5</v>
      </c>
      <c r="AD1799" s="22">
        <v>2.5600000000000001E-2</v>
      </c>
      <c r="AE1799" t="s">
        <v>3051</v>
      </c>
      <c r="AF1799">
        <v>0</v>
      </c>
      <c r="AG1799" t="s">
        <v>3314</v>
      </c>
    </row>
    <row r="1800" spans="1:33" x14ac:dyDescent="0.55000000000000004">
      <c r="A1800" t="s">
        <v>32</v>
      </c>
      <c r="B1800" t="s">
        <v>44</v>
      </c>
      <c r="C1800" t="s">
        <v>168</v>
      </c>
      <c r="D1800" t="s">
        <v>991</v>
      </c>
      <c r="E1800">
        <v>47849</v>
      </c>
      <c r="F1800" t="s">
        <v>2718</v>
      </c>
      <c r="G1800" t="s">
        <v>3846</v>
      </c>
      <c r="H1800">
        <v>430000</v>
      </c>
      <c r="I1800">
        <v>5</v>
      </c>
      <c r="J1800" s="19">
        <v>45292</v>
      </c>
      <c r="L1800">
        <v>114.248</v>
      </c>
      <c r="M1800">
        <v>2.75</v>
      </c>
      <c r="N1800" t="s">
        <v>2618</v>
      </c>
      <c r="O1800" t="s">
        <v>2618</v>
      </c>
      <c r="P1800" t="s">
        <v>2967</v>
      </c>
      <c r="Q1800" t="s">
        <v>2618</v>
      </c>
      <c r="R1800" s="19">
        <v>42733</v>
      </c>
      <c r="S1800" t="s">
        <v>3846</v>
      </c>
      <c r="T1800" t="s">
        <v>3848</v>
      </c>
      <c r="U1800" t="s">
        <v>3858</v>
      </c>
      <c r="V1800" t="s">
        <v>3865</v>
      </c>
      <c r="W1800" t="s">
        <v>3848</v>
      </c>
      <c r="X1800" t="s">
        <v>3872</v>
      </c>
      <c r="Y1800" t="s">
        <v>3873</v>
      </c>
      <c r="Z1800" t="s">
        <v>3873</v>
      </c>
      <c r="AA1800" t="s">
        <v>3873</v>
      </c>
      <c r="AB1800" t="s">
        <v>3873</v>
      </c>
      <c r="AC1800" s="21">
        <v>114.25</v>
      </c>
      <c r="AD1800" s="22">
        <v>2.75E-2</v>
      </c>
      <c r="AE1800" t="s">
        <v>3051</v>
      </c>
      <c r="AF1800">
        <v>0</v>
      </c>
      <c r="AG1800" t="s">
        <v>3315</v>
      </c>
    </row>
    <row r="1801" spans="1:33" x14ac:dyDescent="0.55000000000000004">
      <c r="A1801" t="s">
        <v>32</v>
      </c>
      <c r="B1801" t="s">
        <v>44</v>
      </c>
      <c r="C1801" t="s">
        <v>168</v>
      </c>
      <c r="D1801" t="s">
        <v>992</v>
      </c>
      <c r="E1801">
        <v>47849</v>
      </c>
      <c r="F1801" t="s">
        <v>2718</v>
      </c>
      <c r="G1801" t="s">
        <v>3846</v>
      </c>
      <c r="H1801">
        <v>2895000</v>
      </c>
      <c r="I1801">
        <v>5</v>
      </c>
      <c r="J1801" s="19">
        <v>45658</v>
      </c>
      <c r="L1801">
        <v>114.82899999999999</v>
      </c>
      <c r="M1801">
        <v>2.91</v>
      </c>
      <c r="N1801" t="s">
        <v>2618</v>
      </c>
      <c r="O1801" t="s">
        <v>2618</v>
      </c>
      <c r="P1801" t="s">
        <v>2967</v>
      </c>
      <c r="Q1801" t="s">
        <v>2618</v>
      </c>
      <c r="R1801" s="19">
        <v>42733</v>
      </c>
      <c r="S1801" t="s">
        <v>3846</v>
      </c>
      <c r="T1801" t="s">
        <v>3848</v>
      </c>
      <c r="U1801" t="s">
        <v>3858</v>
      </c>
      <c r="V1801" t="s">
        <v>3865</v>
      </c>
      <c r="W1801" t="s">
        <v>3848</v>
      </c>
      <c r="X1801" t="s">
        <v>3872</v>
      </c>
      <c r="Y1801" t="s">
        <v>3873</v>
      </c>
      <c r="Z1801" t="s">
        <v>3873</v>
      </c>
      <c r="AA1801" t="s">
        <v>3873</v>
      </c>
      <c r="AB1801" t="s">
        <v>3873</v>
      </c>
      <c r="AC1801" s="21">
        <v>114.83</v>
      </c>
      <c r="AD1801" s="22">
        <v>2.9100000000000001E-2</v>
      </c>
      <c r="AE1801" t="s">
        <v>3051</v>
      </c>
      <c r="AF1801">
        <v>0</v>
      </c>
      <c r="AG1801" t="s">
        <v>3316</v>
      </c>
    </row>
    <row r="1802" spans="1:33" x14ac:dyDescent="0.55000000000000004">
      <c r="A1802" t="s">
        <v>32</v>
      </c>
      <c r="B1802" t="s">
        <v>44</v>
      </c>
      <c r="C1802" t="s">
        <v>168</v>
      </c>
      <c r="D1802" t="s">
        <v>993</v>
      </c>
      <c r="E1802">
        <v>47849</v>
      </c>
      <c r="F1802" t="s">
        <v>2718</v>
      </c>
      <c r="G1802" t="s">
        <v>3846</v>
      </c>
      <c r="H1802">
        <v>4610000</v>
      </c>
      <c r="I1802">
        <v>5</v>
      </c>
      <c r="J1802" s="19">
        <v>46023</v>
      </c>
      <c r="L1802">
        <v>115.42400000000001</v>
      </c>
      <c r="M1802">
        <v>3.03</v>
      </c>
      <c r="N1802" t="s">
        <v>2618</v>
      </c>
      <c r="O1802" t="s">
        <v>2618</v>
      </c>
      <c r="P1802" t="s">
        <v>2967</v>
      </c>
      <c r="Q1802" t="s">
        <v>2618</v>
      </c>
      <c r="R1802" s="19">
        <v>42733</v>
      </c>
      <c r="S1802" t="s">
        <v>3846</v>
      </c>
      <c r="T1802" t="s">
        <v>3848</v>
      </c>
      <c r="U1802" t="s">
        <v>3858</v>
      </c>
      <c r="V1802" t="s">
        <v>3865</v>
      </c>
      <c r="W1802" t="s">
        <v>3848</v>
      </c>
      <c r="X1802" t="s">
        <v>3872</v>
      </c>
      <c r="Y1802" t="s">
        <v>3873</v>
      </c>
      <c r="Z1802" t="s">
        <v>3873</v>
      </c>
      <c r="AA1802" t="s">
        <v>3873</v>
      </c>
      <c r="AB1802" t="s">
        <v>3873</v>
      </c>
      <c r="AC1802" s="21">
        <v>115.42</v>
      </c>
      <c r="AD1802" s="22">
        <v>3.0300000000000001E-2</v>
      </c>
      <c r="AE1802" t="s">
        <v>3051</v>
      </c>
      <c r="AF1802">
        <v>0</v>
      </c>
      <c r="AG1802" t="s">
        <v>3317</v>
      </c>
    </row>
    <row r="1803" spans="1:33" x14ac:dyDescent="0.55000000000000004">
      <c r="A1803" t="s">
        <v>32</v>
      </c>
      <c r="B1803" t="s">
        <v>44</v>
      </c>
      <c r="C1803" t="s">
        <v>168</v>
      </c>
      <c r="D1803" t="s">
        <v>994</v>
      </c>
      <c r="E1803">
        <v>47849</v>
      </c>
      <c r="F1803" t="s">
        <v>2718</v>
      </c>
      <c r="G1803" t="s">
        <v>3846</v>
      </c>
      <c r="H1803">
        <v>3815000</v>
      </c>
      <c r="I1803">
        <v>5</v>
      </c>
      <c r="J1803" s="19">
        <v>46388</v>
      </c>
      <c r="L1803">
        <v>115.95699999999999</v>
      </c>
      <c r="M1803">
        <v>3.13</v>
      </c>
      <c r="N1803" t="s">
        <v>2618</v>
      </c>
      <c r="O1803" t="s">
        <v>2618</v>
      </c>
      <c r="P1803" t="s">
        <v>2967</v>
      </c>
      <c r="Q1803" t="s">
        <v>2618</v>
      </c>
      <c r="R1803" s="19">
        <v>42733</v>
      </c>
      <c r="S1803" t="s">
        <v>3846</v>
      </c>
      <c r="T1803" t="s">
        <v>3848</v>
      </c>
      <c r="U1803" t="s">
        <v>3858</v>
      </c>
      <c r="V1803" t="s">
        <v>3865</v>
      </c>
      <c r="W1803" t="s">
        <v>3848</v>
      </c>
      <c r="X1803" t="s">
        <v>3872</v>
      </c>
      <c r="Y1803" t="s">
        <v>3873</v>
      </c>
      <c r="Z1803" t="s">
        <v>3873</v>
      </c>
      <c r="AA1803" t="s">
        <v>3873</v>
      </c>
      <c r="AB1803" t="s">
        <v>3873</v>
      </c>
      <c r="AC1803" s="21">
        <v>115.96</v>
      </c>
      <c r="AD1803" s="22">
        <v>3.1300000000000001E-2</v>
      </c>
      <c r="AE1803" t="s">
        <v>3051</v>
      </c>
      <c r="AF1803">
        <v>0</v>
      </c>
      <c r="AG1803" t="s">
        <v>3318</v>
      </c>
    </row>
    <row r="1804" spans="1:33" x14ac:dyDescent="0.55000000000000004">
      <c r="A1804" t="s">
        <v>32</v>
      </c>
      <c r="B1804" t="s">
        <v>44</v>
      </c>
      <c r="C1804" t="s">
        <v>168</v>
      </c>
      <c r="D1804" t="s">
        <v>995</v>
      </c>
      <c r="E1804">
        <v>47849</v>
      </c>
      <c r="F1804" t="s">
        <v>2718</v>
      </c>
      <c r="G1804" t="s">
        <v>3846</v>
      </c>
      <c r="H1804">
        <v>2980000</v>
      </c>
      <c r="I1804">
        <v>5</v>
      </c>
      <c r="J1804" s="19">
        <v>46753</v>
      </c>
      <c r="L1804">
        <v>115.307</v>
      </c>
      <c r="M1804">
        <v>3.2</v>
      </c>
      <c r="N1804" t="s">
        <v>2618</v>
      </c>
      <c r="O1804" t="s">
        <v>2618</v>
      </c>
      <c r="P1804" t="s">
        <v>2967</v>
      </c>
      <c r="Q1804" t="s">
        <v>2618</v>
      </c>
      <c r="R1804" s="19">
        <v>42733</v>
      </c>
      <c r="S1804" t="s">
        <v>3846</v>
      </c>
      <c r="T1804" t="s">
        <v>3848</v>
      </c>
      <c r="U1804" t="s">
        <v>3858</v>
      </c>
      <c r="V1804" t="s">
        <v>3865</v>
      </c>
      <c r="W1804" t="s">
        <v>3848</v>
      </c>
      <c r="X1804" t="s">
        <v>3872</v>
      </c>
      <c r="Y1804" t="s">
        <v>3873</v>
      </c>
      <c r="Z1804" t="s">
        <v>3873</v>
      </c>
      <c r="AA1804" t="s">
        <v>3873</v>
      </c>
      <c r="AB1804" t="s">
        <v>3873</v>
      </c>
      <c r="AC1804" s="21">
        <v>115.31</v>
      </c>
      <c r="AD1804" s="22">
        <v>3.2000000000000001E-2</v>
      </c>
      <c r="AE1804" t="s">
        <v>3051</v>
      </c>
      <c r="AF1804">
        <v>0</v>
      </c>
      <c r="AG1804" t="s">
        <v>3319</v>
      </c>
    </row>
    <row r="1805" spans="1:33" x14ac:dyDescent="0.55000000000000004">
      <c r="A1805" t="s">
        <v>32</v>
      </c>
      <c r="B1805" t="s">
        <v>44</v>
      </c>
      <c r="C1805" t="s">
        <v>168</v>
      </c>
      <c r="D1805" t="s">
        <v>996</v>
      </c>
      <c r="E1805">
        <v>47849</v>
      </c>
      <c r="F1805" t="s">
        <v>2718</v>
      </c>
      <c r="G1805" t="s">
        <v>3846</v>
      </c>
      <c r="H1805">
        <v>3135000</v>
      </c>
      <c r="I1805">
        <v>5</v>
      </c>
      <c r="J1805" s="19">
        <v>47119</v>
      </c>
      <c r="L1805">
        <v>114.47799999999999</v>
      </c>
      <c r="M1805">
        <v>3.29</v>
      </c>
      <c r="N1805" t="s">
        <v>2618</v>
      </c>
      <c r="O1805" t="s">
        <v>2618</v>
      </c>
      <c r="P1805" t="s">
        <v>2967</v>
      </c>
      <c r="Q1805" t="s">
        <v>2618</v>
      </c>
      <c r="R1805" s="19">
        <v>42733</v>
      </c>
      <c r="S1805" t="s">
        <v>3846</v>
      </c>
      <c r="T1805" t="s">
        <v>3848</v>
      </c>
      <c r="U1805" t="s">
        <v>3858</v>
      </c>
      <c r="V1805" t="s">
        <v>3865</v>
      </c>
      <c r="W1805" t="s">
        <v>3848</v>
      </c>
      <c r="X1805" t="s">
        <v>3872</v>
      </c>
      <c r="Y1805" t="s">
        <v>3873</v>
      </c>
      <c r="Z1805" t="s">
        <v>3873</v>
      </c>
      <c r="AA1805" t="s">
        <v>3873</v>
      </c>
      <c r="AB1805" t="s">
        <v>3873</v>
      </c>
      <c r="AC1805" s="21">
        <v>114.48</v>
      </c>
      <c r="AD1805" s="22">
        <v>3.2899999999999999E-2</v>
      </c>
      <c r="AE1805" t="s">
        <v>3051</v>
      </c>
      <c r="AF1805">
        <v>0</v>
      </c>
      <c r="AG1805" t="s">
        <v>3320</v>
      </c>
    </row>
    <row r="1806" spans="1:33" x14ac:dyDescent="0.55000000000000004">
      <c r="A1806" t="s">
        <v>32</v>
      </c>
      <c r="B1806" t="s">
        <v>44</v>
      </c>
      <c r="C1806" t="s">
        <v>168</v>
      </c>
      <c r="D1806" t="s">
        <v>997</v>
      </c>
      <c r="E1806">
        <v>47849</v>
      </c>
      <c r="F1806" t="s">
        <v>2718</v>
      </c>
      <c r="G1806" t="s">
        <v>3846</v>
      </c>
      <c r="H1806">
        <v>2280000</v>
      </c>
      <c r="I1806">
        <v>5</v>
      </c>
      <c r="J1806" s="19">
        <v>47484</v>
      </c>
      <c r="L1806">
        <v>113.655</v>
      </c>
      <c r="M1806">
        <v>3.38</v>
      </c>
      <c r="N1806" t="s">
        <v>2618</v>
      </c>
      <c r="O1806" t="s">
        <v>2618</v>
      </c>
      <c r="P1806" t="s">
        <v>2967</v>
      </c>
      <c r="Q1806" t="s">
        <v>2618</v>
      </c>
      <c r="R1806" s="19">
        <v>42733</v>
      </c>
      <c r="S1806" t="s">
        <v>3846</v>
      </c>
      <c r="T1806" t="s">
        <v>3848</v>
      </c>
      <c r="U1806" t="s">
        <v>3858</v>
      </c>
      <c r="V1806" t="s">
        <v>3865</v>
      </c>
      <c r="W1806" t="s">
        <v>3848</v>
      </c>
      <c r="X1806" t="s">
        <v>3872</v>
      </c>
      <c r="Y1806" t="s">
        <v>3873</v>
      </c>
      <c r="Z1806" t="s">
        <v>3873</v>
      </c>
      <c r="AA1806" t="s">
        <v>3873</v>
      </c>
      <c r="AB1806" t="s">
        <v>3873</v>
      </c>
      <c r="AC1806" s="21">
        <v>113.66</v>
      </c>
      <c r="AD1806" s="22">
        <v>3.3799999999999997E-2</v>
      </c>
      <c r="AE1806" t="s">
        <v>3051</v>
      </c>
      <c r="AF1806">
        <v>0</v>
      </c>
      <c r="AG1806" t="s">
        <v>3321</v>
      </c>
    </row>
    <row r="1807" spans="1:33" x14ac:dyDescent="0.55000000000000004">
      <c r="A1807" t="s">
        <v>32</v>
      </c>
      <c r="B1807" t="s">
        <v>44</v>
      </c>
      <c r="C1807" t="s">
        <v>168</v>
      </c>
      <c r="D1807" t="s">
        <v>998</v>
      </c>
      <c r="E1807">
        <v>47849</v>
      </c>
      <c r="F1807" t="s">
        <v>2718</v>
      </c>
      <c r="G1807" t="s">
        <v>3846</v>
      </c>
      <c r="H1807">
        <v>3400000</v>
      </c>
      <c r="I1807">
        <v>5</v>
      </c>
      <c r="J1807" s="19">
        <v>47849</v>
      </c>
      <c r="L1807">
        <v>112.93</v>
      </c>
      <c r="M1807">
        <v>3.46</v>
      </c>
      <c r="N1807" t="s">
        <v>2618</v>
      </c>
      <c r="O1807" t="s">
        <v>2618</v>
      </c>
      <c r="P1807" t="s">
        <v>2967</v>
      </c>
      <c r="Q1807" t="s">
        <v>2618</v>
      </c>
      <c r="R1807" s="19">
        <v>42733</v>
      </c>
      <c r="S1807" t="s">
        <v>3846</v>
      </c>
      <c r="T1807" t="s">
        <v>3848</v>
      </c>
      <c r="U1807" t="s">
        <v>3858</v>
      </c>
      <c r="V1807" t="s">
        <v>3865</v>
      </c>
      <c r="W1807" t="s">
        <v>3848</v>
      </c>
      <c r="X1807" t="s">
        <v>3872</v>
      </c>
      <c r="Y1807" t="s">
        <v>3873</v>
      </c>
      <c r="Z1807" t="s">
        <v>3873</v>
      </c>
      <c r="AA1807" t="s">
        <v>3873</v>
      </c>
      <c r="AB1807" t="s">
        <v>3873</v>
      </c>
      <c r="AC1807" s="21">
        <v>112.93</v>
      </c>
      <c r="AD1807" s="22">
        <v>3.4599999999999999E-2</v>
      </c>
      <c r="AE1807" t="s">
        <v>3051</v>
      </c>
      <c r="AF1807">
        <v>0</v>
      </c>
      <c r="AG1807" t="s">
        <v>3322</v>
      </c>
    </row>
    <row r="1808" spans="1:33" x14ac:dyDescent="0.55000000000000004">
      <c r="A1808" t="s">
        <v>32</v>
      </c>
      <c r="B1808" t="s">
        <v>44</v>
      </c>
      <c r="C1808" t="s">
        <v>312</v>
      </c>
      <c r="D1808" t="s">
        <v>1969</v>
      </c>
      <c r="E1808">
        <v>47849</v>
      </c>
      <c r="F1808" t="s">
        <v>2863</v>
      </c>
      <c r="G1808" t="s">
        <v>3846</v>
      </c>
      <c r="H1808">
        <v>4775000</v>
      </c>
      <c r="I1808">
        <v>1.984</v>
      </c>
      <c r="J1808" s="19">
        <v>43101</v>
      </c>
      <c r="L1808">
        <v>100</v>
      </c>
      <c r="M1808">
        <v>1.984</v>
      </c>
      <c r="N1808" t="s">
        <v>2618</v>
      </c>
      <c r="O1808" t="s">
        <v>2618</v>
      </c>
      <c r="P1808" t="s">
        <v>2965</v>
      </c>
      <c r="Q1808" t="s">
        <v>2618</v>
      </c>
      <c r="R1808" s="19">
        <v>42733</v>
      </c>
      <c r="AE1808" t="s">
        <v>3051</v>
      </c>
      <c r="AF1808">
        <v>0</v>
      </c>
    </row>
    <row r="1809" spans="1:33" x14ac:dyDescent="0.55000000000000004">
      <c r="A1809" t="s">
        <v>32</v>
      </c>
      <c r="B1809" t="s">
        <v>44</v>
      </c>
      <c r="C1809" t="s">
        <v>312</v>
      </c>
      <c r="D1809" t="s">
        <v>1970</v>
      </c>
      <c r="E1809">
        <v>47849</v>
      </c>
      <c r="F1809" t="s">
        <v>2863</v>
      </c>
      <c r="G1809" t="s">
        <v>3846</v>
      </c>
      <c r="H1809">
        <v>4880000</v>
      </c>
      <c r="I1809">
        <v>2.27</v>
      </c>
      <c r="J1809" s="19">
        <v>43466</v>
      </c>
      <c r="L1809">
        <v>100</v>
      </c>
      <c r="M1809">
        <v>2.27</v>
      </c>
      <c r="N1809" t="s">
        <v>2618</v>
      </c>
      <c r="O1809" t="s">
        <v>2618</v>
      </c>
      <c r="P1809" t="s">
        <v>2965</v>
      </c>
      <c r="Q1809" t="s">
        <v>2618</v>
      </c>
      <c r="R1809" s="19">
        <v>42733</v>
      </c>
      <c r="AE1809" t="s">
        <v>3051</v>
      </c>
      <c r="AF1809">
        <v>0</v>
      </c>
    </row>
    <row r="1810" spans="1:33" x14ac:dyDescent="0.55000000000000004">
      <c r="A1810" t="s">
        <v>32</v>
      </c>
      <c r="B1810" t="s">
        <v>44</v>
      </c>
      <c r="C1810" t="s">
        <v>312</v>
      </c>
      <c r="D1810" t="s">
        <v>1971</v>
      </c>
      <c r="E1810">
        <v>47849</v>
      </c>
      <c r="F1810" t="s">
        <v>2863</v>
      </c>
      <c r="G1810" t="s">
        <v>3846</v>
      </c>
      <c r="H1810" s="20">
        <v>5000000</v>
      </c>
      <c r="I1810">
        <v>2.6920000000000002</v>
      </c>
      <c r="J1810" s="19">
        <v>43831</v>
      </c>
      <c r="L1810">
        <v>100</v>
      </c>
      <c r="M1810">
        <v>2.6920000000000002</v>
      </c>
      <c r="N1810" t="s">
        <v>2618</v>
      </c>
      <c r="O1810" t="s">
        <v>2618</v>
      </c>
      <c r="P1810" t="s">
        <v>2965</v>
      </c>
      <c r="Q1810" t="s">
        <v>2618</v>
      </c>
      <c r="R1810" s="19">
        <v>42733</v>
      </c>
      <c r="AE1810" t="s">
        <v>3051</v>
      </c>
      <c r="AF1810">
        <v>0</v>
      </c>
    </row>
    <row r="1811" spans="1:33" x14ac:dyDescent="0.55000000000000004">
      <c r="A1811" t="s">
        <v>32</v>
      </c>
      <c r="B1811" t="s">
        <v>44</v>
      </c>
      <c r="C1811" t="s">
        <v>312</v>
      </c>
      <c r="D1811" t="s">
        <v>1972</v>
      </c>
      <c r="E1811">
        <v>47849</v>
      </c>
      <c r="F1811" t="s">
        <v>2863</v>
      </c>
      <c r="G1811" t="s">
        <v>3846</v>
      </c>
      <c r="H1811">
        <v>5150000</v>
      </c>
      <c r="I1811">
        <v>3.0819999999999999</v>
      </c>
      <c r="J1811" s="19">
        <v>44197</v>
      </c>
      <c r="L1811">
        <v>100</v>
      </c>
      <c r="M1811">
        <v>3.0819999999999999</v>
      </c>
      <c r="N1811" t="s">
        <v>2618</v>
      </c>
      <c r="O1811" t="s">
        <v>2618</v>
      </c>
      <c r="P1811" t="s">
        <v>2965</v>
      </c>
      <c r="Q1811" t="s">
        <v>2618</v>
      </c>
      <c r="R1811" s="19">
        <v>42733</v>
      </c>
      <c r="AE1811" t="s">
        <v>3051</v>
      </c>
      <c r="AF1811">
        <v>0</v>
      </c>
    </row>
    <row r="1812" spans="1:33" x14ac:dyDescent="0.55000000000000004">
      <c r="A1812" t="s">
        <v>32</v>
      </c>
      <c r="B1812" t="s">
        <v>44</v>
      </c>
      <c r="C1812" t="s">
        <v>312</v>
      </c>
      <c r="D1812" t="s">
        <v>1973</v>
      </c>
      <c r="E1812">
        <v>47849</v>
      </c>
      <c r="F1812" t="s">
        <v>2863</v>
      </c>
      <c r="G1812" t="s">
        <v>3846</v>
      </c>
      <c r="H1812">
        <v>5320000</v>
      </c>
      <c r="I1812">
        <v>3.3809999999999998</v>
      </c>
      <c r="J1812" s="19">
        <v>44562</v>
      </c>
      <c r="L1812">
        <v>100</v>
      </c>
      <c r="M1812">
        <v>3.3809999999999998</v>
      </c>
      <c r="N1812" t="s">
        <v>2618</v>
      </c>
      <c r="O1812" t="s">
        <v>2618</v>
      </c>
      <c r="P1812" t="s">
        <v>2967</v>
      </c>
      <c r="Q1812" t="s">
        <v>2618</v>
      </c>
      <c r="R1812" s="19">
        <v>42733</v>
      </c>
      <c r="S1812" t="s">
        <v>3846</v>
      </c>
      <c r="T1812" t="s">
        <v>3848</v>
      </c>
      <c r="U1812" t="s">
        <v>3853</v>
      </c>
      <c r="V1812" t="s">
        <v>3865</v>
      </c>
      <c r="W1812" t="s">
        <v>3848</v>
      </c>
      <c r="X1812" t="s">
        <v>3872</v>
      </c>
      <c r="Y1812" t="s">
        <v>3874</v>
      </c>
      <c r="Z1812" t="s">
        <v>3873</v>
      </c>
      <c r="AA1812" t="s">
        <v>3873</v>
      </c>
      <c r="AB1812" t="s">
        <v>3873</v>
      </c>
      <c r="AC1812" s="21">
        <v>100</v>
      </c>
      <c r="AD1812" s="22">
        <v>3.3799999999999997E-2</v>
      </c>
      <c r="AE1812" t="s">
        <v>3051</v>
      </c>
      <c r="AF1812">
        <v>0</v>
      </c>
      <c r="AG1812" t="s">
        <v>3624</v>
      </c>
    </row>
    <row r="1813" spans="1:33" x14ac:dyDescent="0.55000000000000004">
      <c r="A1813" t="s">
        <v>32</v>
      </c>
      <c r="B1813" t="s">
        <v>44</v>
      </c>
      <c r="C1813" t="s">
        <v>312</v>
      </c>
      <c r="D1813" t="s">
        <v>1974</v>
      </c>
      <c r="E1813">
        <v>47849</v>
      </c>
      <c r="F1813" t="s">
        <v>2863</v>
      </c>
      <c r="G1813" t="s">
        <v>3846</v>
      </c>
      <c r="H1813">
        <v>5505000</v>
      </c>
      <c r="I1813">
        <v>3.601</v>
      </c>
      <c r="J1813" s="19">
        <v>44927</v>
      </c>
      <c r="L1813">
        <v>100</v>
      </c>
      <c r="M1813">
        <v>3.601</v>
      </c>
      <c r="N1813" t="s">
        <v>2618</v>
      </c>
      <c r="O1813" t="s">
        <v>2618</v>
      </c>
      <c r="P1813" t="s">
        <v>2967</v>
      </c>
      <c r="Q1813" t="s">
        <v>2618</v>
      </c>
      <c r="R1813" s="19">
        <v>42733</v>
      </c>
      <c r="S1813" t="s">
        <v>3846</v>
      </c>
      <c r="T1813" t="s">
        <v>3848</v>
      </c>
      <c r="U1813" t="s">
        <v>3853</v>
      </c>
      <c r="V1813" t="s">
        <v>3865</v>
      </c>
      <c r="W1813" t="s">
        <v>3848</v>
      </c>
      <c r="X1813" t="s">
        <v>3872</v>
      </c>
      <c r="Y1813" t="s">
        <v>3874</v>
      </c>
      <c r="Z1813" t="s">
        <v>3873</v>
      </c>
      <c r="AA1813" t="s">
        <v>3873</v>
      </c>
      <c r="AB1813" t="s">
        <v>3873</v>
      </c>
      <c r="AC1813" s="21">
        <v>100</v>
      </c>
      <c r="AD1813" s="22">
        <v>3.5999999999999997E-2</v>
      </c>
      <c r="AE1813" t="s">
        <v>3051</v>
      </c>
      <c r="AF1813">
        <v>0</v>
      </c>
      <c r="AG1813" t="s">
        <v>3625</v>
      </c>
    </row>
    <row r="1814" spans="1:33" x14ac:dyDescent="0.55000000000000004">
      <c r="A1814" t="s">
        <v>32</v>
      </c>
      <c r="B1814" t="s">
        <v>44</v>
      </c>
      <c r="C1814" t="s">
        <v>168</v>
      </c>
      <c r="D1814" t="s">
        <v>999</v>
      </c>
      <c r="E1814">
        <v>47849</v>
      </c>
      <c r="F1814" t="s">
        <v>2718</v>
      </c>
      <c r="G1814" t="s">
        <v>3846</v>
      </c>
      <c r="H1814">
        <v>2460000</v>
      </c>
      <c r="I1814">
        <v>4</v>
      </c>
      <c r="J1814" s="19">
        <v>43466</v>
      </c>
      <c r="L1814">
        <v>104.57599999999999</v>
      </c>
      <c r="M1814">
        <v>1.67</v>
      </c>
      <c r="N1814" t="s">
        <v>2618</v>
      </c>
      <c r="O1814" t="s">
        <v>2618</v>
      </c>
      <c r="P1814" t="s">
        <v>2965</v>
      </c>
      <c r="Q1814" t="s">
        <v>2618</v>
      </c>
      <c r="R1814" s="19">
        <v>42733</v>
      </c>
      <c r="AE1814" t="s">
        <v>3051</v>
      </c>
      <c r="AF1814">
        <v>0</v>
      </c>
    </row>
    <row r="1815" spans="1:33" x14ac:dyDescent="0.55000000000000004">
      <c r="A1815" t="s">
        <v>32</v>
      </c>
      <c r="B1815" t="s">
        <v>44</v>
      </c>
      <c r="C1815" t="s">
        <v>168</v>
      </c>
      <c r="D1815" t="s">
        <v>1000</v>
      </c>
      <c r="E1815">
        <v>47849</v>
      </c>
      <c r="F1815" t="s">
        <v>2718</v>
      </c>
      <c r="G1815" t="s">
        <v>3846</v>
      </c>
      <c r="H1815">
        <v>2560000</v>
      </c>
      <c r="I1815">
        <v>5</v>
      </c>
      <c r="J1815" s="19">
        <v>43831</v>
      </c>
      <c r="L1815">
        <v>109.045</v>
      </c>
      <c r="M1815">
        <v>1.89</v>
      </c>
      <c r="N1815" t="s">
        <v>2618</v>
      </c>
      <c r="O1815" t="s">
        <v>2618</v>
      </c>
      <c r="P1815" t="s">
        <v>2965</v>
      </c>
      <c r="Q1815" t="s">
        <v>2618</v>
      </c>
      <c r="R1815" s="19">
        <v>42733</v>
      </c>
      <c r="AE1815" t="s">
        <v>3051</v>
      </c>
      <c r="AF1815">
        <v>0</v>
      </c>
    </row>
    <row r="1816" spans="1:33" x14ac:dyDescent="0.55000000000000004">
      <c r="A1816" t="s">
        <v>32</v>
      </c>
      <c r="B1816" t="s">
        <v>44</v>
      </c>
      <c r="C1816" t="s">
        <v>168</v>
      </c>
      <c r="D1816" t="s">
        <v>1001</v>
      </c>
      <c r="E1816">
        <v>47849</v>
      </c>
      <c r="F1816" t="s">
        <v>2718</v>
      </c>
      <c r="G1816" t="s">
        <v>3846</v>
      </c>
      <c r="H1816">
        <v>2580000</v>
      </c>
      <c r="I1816">
        <v>5</v>
      </c>
      <c r="J1816" s="19">
        <v>44197</v>
      </c>
      <c r="L1816">
        <v>110.88200000000001</v>
      </c>
      <c r="M1816">
        <v>2.15</v>
      </c>
      <c r="N1816" t="s">
        <v>2618</v>
      </c>
      <c r="O1816" t="s">
        <v>2618</v>
      </c>
      <c r="P1816" t="s">
        <v>2965</v>
      </c>
      <c r="Q1816" t="s">
        <v>2618</v>
      </c>
      <c r="R1816" s="19">
        <v>42733</v>
      </c>
      <c r="AE1816" t="s">
        <v>3051</v>
      </c>
      <c r="AF1816">
        <v>0</v>
      </c>
    </row>
    <row r="1817" spans="1:33" x14ac:dyDescent="0.55000000000000004">
      <c r="A1817" t="s">
        <v>32</v>
      </c>
      <c r="B1817" t="s">
        <v>44</v>
      </c>
      <c r="C1817" t="s">
        <v>168</v>
      </c>
      <c r="D1817" t="s">
        <v>1002</v>
      </c>
      <c r="E1817">
        <v>47849</v>
      </c>
      <c r="F1817" t="s">
        <v>2718</v>
      </c>
      <c r="G1817" t="s">
        <v>3846</v>
      </c>
      <c r="H1817">
        <v>2715000</v>
      </c>
      <c r="I1817">
        <v>5</v>
      </c>
      <c r="J1817" s="19">
        <v>44562</v>
      </c>
      <c r="L1817">
        <v>112.395</v>
      </c>
      <c r="M1817">
        <v>2.36</v>
      </c>
      <c r="N1817" t="s">
        <v>2618</v>
      </c>
      <c r="O1817" t="s">
        <v>2618</v>
      </c>
      <c r="P1817" t="s">
        <v>2967</v>
      </c>
      <c r="Q1817" t="s">
        <v>2618</v>
      </c>
      <c r="R1817" s="19">
        <v>42733</v>
      </c>
      <c r="S1817" t="s">
        <v>3846</v>
      </c>
      <c r="T1817" t="s">
        <v>3848</v>
      </c>
      <c r="U1817" t="s">
        <v>3858</v>
      </c>
      <c r="V1817" t="s">
        <v>3865</v>
      </c>
      <c r="W1817" t="s">
        <v>3848</v>
      </c>
      <c r="X1817" t="s">
        <v>3872</v>
      </c>
      <c r="Y1817" t="s">
        <v>3873</v>
      </c>
      <c r="Z1817" t="s">
        <v>3873</v>
      </c>
      <c r="AA1817" t="s">
        <v>3873</v>
      </c>
      <c r="AB1817" t="s">
        <v>3873</v>
      </c>
      <c r="AC1817" s="21">
        <v>112.4</v>
      </c>
      <c r="AD1817" s="22">
        <v>2.3599999999999999E-2</v>
      </c>
      <c r="AE1817" t="s">
        <v>3051</v>
      </c>
      <c r="AF1817">
        <v>0</v>
      </c>
      <c r="AG1817" t="s">
        <v>3323</v>
      </c>
    </row>
    <row r="1818" spans="1:33" x14ac:dyDescent="0.55000000000000004">
      <c r="A1818" t="s">
        <v>32</v>
      </c>
      <c r="B1818" t="s">
        <v>44</v>
      </c>
      <c r="C1818" t="s">
        <v>312</v>
      </c>
      <c r="D1818" t="s">
        <v>1975</v>
      </c>
      <c r="E1818">
        <v>47849</v>
      </c>
      <c r="F1818" t="s">
        <v>2863</v>
      </c>
      <c r="G1818" t="s">
        <v>3846</v>
      </c>
      <c r="H1818">
        <v>5715000</v>
      </c>
      <c r="I1818">
        <v>3.7690000000000001</v>
      </c>
      <c r="J1818" s="19">
        <v>45292</v>
      </c>
      <c r="L1818">
        <v>100</v>
      </c>
      <c r="M1818">
        <v>3.7690000000000001</v>
      </c>
      <c r="N1818" t="s">
        <v>2618</v>
      </c>
      <c r="O1818" t="s">
        <v>2618</v>
      </c>
      <c r="P1818" t="s">
        <v>2967</v>
      </c>
      <c r="Q1818" t="s">
        <v>2618</v>
      </c>
      <c r="R1818" s="19">
        <v>42733</v>
      </c>
      <c r="S1818" t="s">
        <v>3846</v>
      </c>
      <c r="T1818" t="s">
        <v>3848</v>
      </c>
      <c r="U1818" t="s">
        <v>3853</v>
      </c>
      <c r="V1818" t="s">
        <v>3865</v>
      </c>
      <c r="W1818" t="s">
        <v>3848</v>
      </c>
      <c r="X1818" t="s">
        <v>3872</v>
      </c>
      <c r="Y1818" t="s">
        <v>3874</v>
      </c>
      <c r="Z1818" t="s">
        <v>3873</v>
      </c>
      <c r="AA1818" t="s">
        <v>3873</v>
      </c>
      <c r="AB1818" t="s">
        <v>3873</v>
      </c>
      <c r="AC1818" s="21">
        <v>100</v>
      </c>
      <c r="AD1818" s="22">
        <v>3.7699999999999997E-2</v>
      </c>
      <c r="AE1818" t="s">
        <v>3051</v>
      </c>
      <c r="AF1818">
        <v>0</v>
      </c>
      <c r="AG1818" t="s">
        <v>3626</v>
      </c>
    </row>
    <row r="1819" spans="1:33" x14ac:dyDescent="0.55000000000000004">
      <c r="A1819" t="s">
        <v>32</v>
      </c>
      <c r="B1819" t="s">
        <v>44</v>
      </c>
      <c r="C1819" t="s">
        <v>312</v>
      </c>
      <c r="D1819" t="s">
        <v>1976</v>
      </c>
      <c r="E1819">
        <v>47849</v>
      </c>
      <c r="F1819" t="s">
        <v>2863</v>
      </c>
      <c r="G1819" t="s">
        <v>3846</v>
      </c>
      <c r="H1819">
        <v>1980000</v>
      </c>
      <c r="I1819">
        <v>3.879</v>
      </c>
      <c r="J1819" s="19">
        <v>45658</v>
      </c>
      <c r="L1819">
        <v>100</v>
      </c>
      <c r="M1819">
        <v>3.879</v>
      </c>
      <c r="N1819" t="s">
        <v>2618</v>
      </c>
      <c r="O1819" t="s">
        <v>2618</v>
      </c>
      <c r="P1819" t="s">
        <v>2967</v>
      </c>
      <c r="Q1819" t="s">
        <v>2618</v>
      </c>
      <c r="R1819" s="19">
        <v>42733</v>
      </c>
      <c r="S1819" t="s">
        <v>3846</v>
      </c>
      <c r="T1819" t="s">
        <v>3848</v>
      </c>
      <c r="U1819" t="s">
        <v>3853</v>
      </c>
      <c r="V1819" t="s">
        <v>3865</v>
      </c>
      <c r="W1819" t="s">
        <v>3848</v>
      </c>
      <c r="X1819" t="s">
        <v>3872</v>
      </c>
      <c r="Y1819" t="s">
        <v>3874</v>
      </c>
      <c r="Z1819" t="s">
        <v>3873</v>
      </c>
      <c r="AA1819" t="s">
        <v>3873</v>
      </c>
      <c r="AB1819" t="s">
        <v>3873</v>
      </c>
      <c r="AC1819" s="21">
        <v>100</v>
      </c>
      <c r="AD1819" s="22">
        <v>3.8800000000000001E-2</v>
      </c>
      <c r="AE1819" t="s">
        <v>3051</v>
      </c>
      <c r="AF1819">
        <v>0</v>
      </c>
      <c r="AG1819" t="s">
        <v>3627</v>
      </c>
    </row>
    <row r="1820" spans="1:33" x14ac:dyDescent="0.55000000000000004">
      <c r="A1820" t="s">
        <v>32</v>
      </c>
      <c r="B1820" t="s">
        <v>49</v>
      </c>
      <c r="C1820" t="s">
        <v>137</v>
      </c>
      <c r="D1820" t="s">
        <v>793</v>
      </c>
      <c r="E1820">
        <v>47851</v>
      </c>
      <c r="F1820" t="s">
        <v>2687</v>
      </c>
      <c r="G1820" t="s">
        <v>3846</v>
      </c>
      <c r="H1820">
        <v>1015000</v>
      </c>
      <c r="I1820">
        <v>1.7669999999999999</v>
      </c>
      <c r="J1820" s="19">
        <v>44166</v>
      </c>
      <c r="L1820">
        <v>100</v>
      </c>
      <c r="M1820">
        <v>1.67</v>
      </c>
      <c r="N1820" t="s">
        <v>2962</v>
      </c>
      <c r="O1820" t="s">
        <v>2618</v>
      </c>
      <c r="P1820" t="s">
        <v>2965</v>
      </c>
      <c r="Q1820" t="s">
        <v>2962</v>
      </c>
      <c r="R1820" s="19">
        <v>43811</v>
      </c>
      <c r="AE1820" t="s">
        <v>3039</v>
      </c>
      <c r="AF1820">
        <v>0</v>
      </c>
    </row>
    <row r="1821" spans="1:33" x14ac:dyDescent="0.55000000000000004">
      <c r="A1821" t="s">
        <v>32</v>
      </c>
      <c r="B1821" t="s">
        <v>49</v>
      </c>
      <c r="C1821" t="s">
        <v>137</v>
      </c>
      <c r="D1821" t="s">
        <v>794</v>
      </c>
      <c r="E1821">
        <v>47851</v>
      </c>
      <c r="F1821" t="s">
        <v>2687</v>
      </c>
      <c r="G1821" t="s">
        <v>3846</v>
      </c>
      <c r="H1821">
        <v>1010000</v>
      </c>
      <c r="I1821">
        <v>1.8169999999999999</v>
      </c>
      <c r="J1821" s="19">
        <v>44531</v>
      </c>
      <c r="L1821">
        <v>100</v>
      </c>
      <c r="M1821">
        <v>1.8169999999999999</v>
      </c>
      <c r="N1821" t="s">
        <v>2963</v>
      </c>
      <c r="O1821" t="s">
        <v>2618</v>
      </c>
      <c r="P1821" t="s">
        <v>2968</v>
      </c>
      <c r="Q1821" t="s">
        <v>2963</v>
      </c>
      <c r="R1821" s="19">
        <v>43811</v>
      </c>
      <c r="S1821" t="s">
        <v>3846</v>
      </c>
      <c r="T1821" t="s">
        <v>3848</v>
      </c>
      <c r="U1821" t="s">
        <v>3858</v>
      </c>
      <c r="V1821" t="s">
        <v>3865</v>
      </c>
      <c r="W1821" t="s">
        <v>3848</v>
      </c>
      <c r="X1821" t="s">
        <v>3868</v>
      </c>
      <c r="Y1821" t="s">
        <v>3874</v>
      </c>
      <c r="Z1821" t="s">
        <v>3873</v>
      </c>
      <c r="AA1821" t="s">
        <v>3873</v>
      </c>
      <c r="AB1821" t="s">
        <v>3873</v>
      </c>
      <c r="AC1821" s="21">
        <v>100</v>
      </c>
      <c r="AD1821" s="22">
        <v>1.8200000000000001E-2</v>
      </c>
      <c r="AE1821" t="s">
        <v>3039</v>
      </c>
      <c r="AF1821">
        <v>0</v>
      </c>
      <c r="AG1821" t="s">
        <v>3272</v>
      </c>
    </row>
    <row r="1822" spans="1:33" x14ac:dyDescent="0.55000000000000004">
      <c r="A1822" t="s">
        <v>32</v>
      </c>
      <c r="B1822" t="s">
        <v>49</v>
      </c>
      <c r="C1822" t="s">
        <v>137</v>
      </c>
      <c r="D1822" t="s">
        <v>795</v>
      </c>
      <c r="E1822">
        <v>47851</v>
      </c>
      <c r="F1822" t="s">
        <v>2687</v>
      </c>
      <c r="G1822" t="s">
        <v>3846</v>
      </c>
      <c r="H1822">
        <v>1030000</v>
      </c>
      <c r="I1822">
        <v>1.905</v>
      </c>
      <c r="J1822" s="19">
        <v>44896</v>
      </c>
      <c r="L1822">
        <v>100</v>
      </c>
      <c r="M1822">
        <v>1.905</v>
      </c>
      <c r="N1822" t="s">
        <v>2963</v>
      </c>
      <c r="O1822" t="s">
        <v>2618</v>
      </c>
      <c r="P1822" t="s">
        <v>2968</v>
      </c>
      <c r="Q1822" t="s">
        <v>2963</v>
      </c>
      <c r="R1822" s="19">
        <v>43811</v>
      </c>
      <c r="S1822" t="s">
        <v>3846</v>
      </c>
      <c r="T1822" t="s">
        <v>3848</v>
      </c>
      <c r="U1822" t="s">
        <v>3858</v>
      </c>
      <c r="V1822" t="s">
        <v>3865</v>
      </c>
      <c r="W1822" t="s">
        <v>3848</v>
      </c>
      <c r="X1822" t="s">
        <v>3868</v>
      </c>
      <c r="Y1822" t="s">
        <v>3874</v>
      </c>
      <c r="Z1822" t="s">
        <v>3873</v>
      </c>
      <c r="AA1822" t="s">
        <v>3873</v>
      </c>
      <c r="AB1822" t="s">
        <v>3873</v>
      </c>
      <c r="AC1822" s="21">
        <v>100</v>
      </c>
      <c r="AD1822" s="22">
        <v>1.9E-2</v>
      </c>
      <c r="AE1822" t="s">
        <v>3039</v>
      </c>
      <c r="AF1822">
        <v>0</v>
      </c>
      <c r="AG1822" t="s">
        <v>3273</v>
      </c>
    </row>
    <row r="1823" spans="1:33" x14ac:dyDescent="0.55000000000000004">
      <c r="A1823" t="s">
        <v>32</v>
      </c>
      <c r="B1823" t="s">
        <v>49</v>
      </c>
      <c r="C1823" t="s">
        <v>137</v>
      </c>
      <c r="D1823" t="s">
        <v>796</v>
      </c>
      <c r="E1823">
        <v>47851</v>
      </c>
      <c r="F1823" t="s">
        <v>2687</v>
      </c>
      <c r="G1823" t="s">
        <v>3846</v>
      </c>
      <c r="H1823">
        <v>1050000</v>
      </c>
      <c r="I1823">
        <v>2.0070000000000001</v>
      </c>
      <c r="J1823" s="19">
        <v>45261</v>
      </c>
      <c r="L1823">
        <v>100</v>
      </c>
      <c r="M1823">
        <v>2.0070000000000001</v>
      </c>
      <c r="N1823" t="s">
        <v>2963</v>
      </c>
      <c r="O1823" t="s">
        <v>2618</v>
      </c>
      <c r="P1823" t="s">
        <v>2968</v>
      </c>
      <c r="Q1823" t="s">
        <v>2963</v>
      </c>
      <c r="R1823" s="19">
        <v>43811</v>
      </c>
      <c r="S1823" t="s">
        <v>3846</v>
      </c>
      <c r="T1823" t="s">
        <v>3848</v>
      </c>
      <c r="U1823" t="s">
        <v>3858</v>
      </c>
      <c r="V1823" t="s">
        <v>3865</v>
      </c>
      <c r="W1823" t="s">
        <v>3848</v>
      </c>
      <c r="X1823" t="s">
        <v>3868</v>
      </c>
      <c r="Y1823" t="s">
        <v>3874</v>
      </c>
      <c r="Z1823" t="s">
        <v>3873</v>
      </c>
      <c r="AA1823" t="s">
        <v>3873</v>
      </c>
      <c r="AB1823" t="s">
        <v>3873</v>
      </c>
      <c r="AC1823" s="21">
        <v>100</v>
      </c>
      <c r="AD1823" s="22">
        <v>2.01E-2</v>
      </c>
      <c r="AE1823" t="s">
        <v>3039</v>
      </c>
      <c r="AF1823">
        <v>0</v>
      </c>
      <c r="AG1823" t="s">
        <v>3274</v>
      </c>
    </row>
    <row r="1824" spans="1:33" x14ac:dyDescent="0.55000000000000004">
      <c r="A1824" t="s">
        <v>32</v>
      </c>
      <c r="B1824" t="s">
        <v>49</v>
      </c>
      <c r="C1824" t="s">
        <v>137</v>
      </c>
      <c r="D1824" t="s">
        <v>797</v>
      </c>
      <c r="E1824">
        <v>47851</v>
      </c>
      <c r="F1824" t="s">
        <v>2687</v>
      </c>
      <c r="G1824" t="s">
        <v>3846</v>
      </c>
      <c r="H1824">
        <v>1070000</v>
      </c>
      <c r="I1824">
        <v>2.077</v>
      </c>
      <c r="J1824" s="19">
        <v>45627</v>
      </c>
      <c r="L1824">
        <v>100</v>
      </c>
      <c r="M1824">
        <v>2.077</v>
      </c>
      <c r="N1824" t="s">
        <v>2963</v>
      </c>
      <c r="O1824" t="s">
        <v>2618</v>
      </c>
      <c r="P1824" t="s">
        <v>2968</v>
      </c>
      <c r="Q1824" t="s">
        <v>2963</v>
      </c>
      <c r="R1824" s="19">
        <v>43811</v>
      </c>
      <c r="S1824" t="s">
        <v>3846</v>
      </c>
      <c r="T1824" t="s">
        <v>3848</v>
      </c>
      <c r="U1824" t="s">
        <v>3858</v>
      </c>
      <c r="V1824" t="s">
        <v>3865</v>
      </c>
      <c r="W1824" t="s">
        <v>3848</v>
      </c>
      <c r="X1824" t="s">
        <v>3868</v>
      </c>
      <c r="Y1824" t="s">
        <v>3874</v>
      </c>
      <c r="Z1824" t="s">
        <v>3873</v>
      </c>
      <c r="AA1824" t="s">
        <v>3873</v>
      </c>
      <c r="AB1824" t="s">
        <v>3873</v>
      </c>
      <c r="AC1824" s="21">
        <v>100</v>
      </c>
      <c r="AD1824" s="22">
        <v>2.0799999999999999E-2</v>
      </c>
      <c r="AE1824" t="s">
        <v>3039</v>
      </c>
      <c r="AF1824">
        <v>0</v>
      </c>
      <c r="AG1824" t="s">
        <v>3275</v>
      </c>
    </row>
    <row r="1825" spans="1:33" x14ac:dyDescent="0.55000000000000004">
      <c r="A1825" t="s">
        <v>32</v>
      </c>
      <c r="B1825" t="s">
        <v>49</v>
      </c>
      <c r="C1825" t="s">
        <v>137</v>
      </c>
      <c r="D1825" t="s">
        <v>798</v>
      </c>
      <c r="E1825">
        <v>47851</v>
      </c>
      <c r="F1825" t="s">
        <v>2687</v>
      </c>
      <c r="G1825" t="s">
        <v>3846</v>
      </c>
      <c r="H1825">
        <v>1095000</v>
      </c>
      <c r="I1825">
        <v>2.2109999999999999</v>
      </c>
      <c r="J1825" s="19">
        <v>45992</v>
      </c>
      <c r="L1825">
        <v>100</v>
      </c>
      <c r="M1825">
        <v>2.2109999999999999</v>
      </c>
      <c r="N1825" t="s">
        <v>2963</v>
      </c>
      <c r="O1825" t="s">
        <v>2618</v>
      </c>
      <c r="P1825" t="s">
        <v>2968</v>
      </c>
      <c r="Q1825" t="s">
        <v>2963</v>
      </c>
      <c r="R1825" s="19">
        <v>43811</v>
      </c>
      <c r="S1825" t="s">
        <v>3846</v>
      </c>
      <c r="T1825" t="s">
        <v>3848</v>
      </c>
      <c r="U1825" t="s">
        <v>3858</v>
      </c>
      <c r="V1825" t="s">
        <v>3865</v>
      </c>
      <c r="W1825" t="s">
        <v>3848</v>
      </c>
      <c r="X1825" t="s">
        <v>3868</v>
      </c>
      <c r="Y1825" t="s">
        <v>3874</v>
      </c>
      <c r="Z1825" t="s">
        <v>3873</v>
      </c>
      <c r="AA1825" t="s">
        <v>3873</v>
      </c>
      <c r="AB1825" t="s">
        <v>3873</v>
      </c>
      <c r="AC1825" s="21">
        <v>100</v>
      </c>
      <c r="AD1825" s="22">
        <v>2.2100000000000002E-2</v>
      </c>
      <c r="AE1825" t="s">
        <v>3039</v>
      </c>
      <c r="AF1825">
        <v>0</v>
      </c>
      <c r="AG1825" t="s">
        <v>3276</v>
      </c>
    </row>
    <row r="1826" spans="1:33" x14ac:dyDescent="0.55000000000000004">
      <c r="A1826" t="s">
        <v>32</v>
      </c>
      <c r="B1826" t="s">
        <v>49</v>
      </c>
      <c r="C1826" t="s">
        <v>137</v>
      </c>
      <c r="D1826" t="s">
        <v>799</v>
      </c>
      <c r="E1826">
        <v>47851</v>
      </c>
      <c r="F1826" t="s">
        <v>2687</v>
      </c>
      <c r="G1826" t="s">
        <v>3846</v>
      </c>
      <c r="H1826">
        <v>1120000</v>
      </c>
      <c r="I1826">
        <v>2.3109999999999999</v>
      </c>
      <c r="J1826" s="19">
        <v>46357</v>
      </c>
      <c r="L1826">
        <v>100</v>
      </c>
      <c r="M1826">
        <v>2.3109999999999999</v>
      </c>
      <c r="N1826" t="s">
        <v>2963</v>
      </c>
      <c r="O1826" t="s">
        <v>2618</v>
      </c>
      <c r="P1826" t="s">
        <v>2968</v>
      </c>
      <c r="Q1826" t="s">
        <v>2963</v>
      </c>
      <c r="R1826" s="19">
        <v>43811</v>
      </c>
      <c r="S1826" t="s">
        <v>3846</v>
      </c>
      <c r="T1826" t="s">
        <v>3848</v>
      </c>
      <c r="U1826" t="s">
        <v>3858</v>
      </c>
      <c r="V1826" t="s">
        <v>3865</v>
      </c>
      <c r="W1826" t="s">
        <v>3848</v>
      </c>
      <c r="X1826" t="s">
        <v>3868</v>
      </c>
      <c r="Y1826" t="s">
        <v>3874</v>
      </c>
      <c r="Z1826" t="s">
        <v>3873</v>
      </c>
      <c r="AA1826" t="s">
        <v>3873</v>
      </c>
      <c r="AB1826" t="s">
        <v>3873</v>
      </c>
      <c r="AC1826" s="21">
        <v>100</v>
      </c>
      <c r="AD1826" s="22">
        <v>2.3099999999999999E-2</v>
      </c>
      <c r="AE1826" t="s">
        <v>3039</v>
      </c>
      <c r="AF1826">
        <v>0</v>
      </c>
      <c r="AG1826" t="s">
        <v>3277</v>
      </c>
    </row>
    <row r="1827" spans="1:33" x14ac:dyDescent="0.55000000000000004">
      <c r="A1827" t="s">
        <v>32</v>
      </c>
      <c r="B1827" t="s">
        <v>49</v>
      </c>
      <c r="C1827" t="s">
        <v>137</v>
      </c>
      <c r="D1827" t="s">
        <v>800</v>
      </c>
      <c r="E1827">
        <v>47851</v>
      </c>
      <c r="F1827" t="s">
        <v>2687</v>
      </c>
      <c r="G1827" t="s">
        <v>3846</v>
      </c>
      <c r="H1827">
        <v>1145000</v>
      </c>
      <c r="I1827">
        <v>2.431</v>
      </c>
      <c r="J1827" s="19">
        <v>46722</v>
      </c>
      <c r="L1827">
        <v>100</v>
      </c>
      <c r="M1827">
        <v>2.431</v>
      </c>
      <c r="N1827" t="s">
        <v>2963</v>
      </c>
      <c r="O1827" t="s">
        <v>2618</v>
      </c>
      <c r="P1827" t="s">
        <v>2968</v>
      </c>
      <c r="Q1827" t="s">
        <v>2963</v>
      </c>
      <c r="R1827" s="19">
        <v>43811</v>
      </c>
      <c r="S1827" t="s">
        <v>3846</v>
      </c>
      <c r="T1827" t="s">
        <v>3848</v>
      </c>
      <c r="U1827" t="s">
        <v>3858</v>
      </c>
      <c r="V1827" t="s">
        <v>3865</v>
      </c>
      <c r="W1827" t="s">
        <v>3848</v>
      </c>
      <c r="X1827" t="s">
        <v>3868</v>
      </c>
      <c r="Y1827" t="s">
        <v>3874</v>
      </c>
      <c r="Z1827" t="s">
        <v>3873</v>
      </c>
      <c r="AA1827" t="s">
        <v>3873</v>
      </c>
      <c r="AB1827" t="s">
        <v>3873</v>
      </c>
      <c r="AC1827" s="21">
        <v>100</v>
      </c>
      <c r="AD1827" s="22">
        <v>2.4299999999999999E-2</v>
      </c>
      <c r="AE1827" t="s">
        <v>3039</v>
      </c>
      <c r="AF1827">
        <v>0</v>
      </c>
      <c r="AG1827" t="s">
        <v>3278</v>
      </c>
    </row>
    <row r="1828" spans="1:33" x14ac:dyDescent="0.55000000000000004">
      <c r="A1828" t="s">
        <v>32</v>
      </c>
      <c r="B1828" t="s">
        <v>49</v>
      </c>
      <c r="C1828" t="s">
        <v>137</v>
      </c>
      <c r="D1828" t="s">
        <v>801</v>
      </c>
      <c r="E1828">
        <v>47851</v>
      </c>
      <c r="F1828" t="s">
        <v>2687</v>
      </c>
      <c r="G1828" t="s">
        <v>3846</v>
      </c>
      <c r="H1828">
        <v>1170000</v>
      </c>
      <c r="I1828">
        <v>2.5310000000000001</v>
      </c>
      <c r="J1828" s="19">
        <v>47088</v>
      </c>
      <c r="L1828">
        <v>100</v>
      </c>
      <c r="M1828">
        <v>2.5310000000000001</v>
      </c>
      <c r="N1828" t="s">
        <v>2963</v>
      </c>
      <c r="O1828" t="s">
        <v>2618</v>
      </c>
      <c r="P1828" t="s">
        <v>2968</v>
      </c>
      <c r="Q1828" t="s">
        <v>2963</v>
      </c>
      <c r="R1828" s="19">
        <v>43811</v>
      </c>
      <c r="S1828" t="s">
        <v>3846</v>
      </c>
      <c r="T1828" t="s">
        <v>3848</v>
      </c>
      <c r="U1828" t="s">
        <v>3858</v>
      </c>
      <c r="V1828" t="s">
        <v>3865</v>
      </c>
      <c r="W1828" t="s">
        <v>3848</v>
      </c>
      <c r="X1828" t="s">
        <v>3868</v>
      </c>
      <c r="Y1828" t="s">
        <v>3874</v>
      </c>
      <c r="Z1828" t="s">
        <v>3873</v>
      </c>
      <c r="AA1828" t="s">
        <v>3873</v>
      </c>
      <c r="AB1828" t="s">
        <v>3873</v>
      </c>
      <c r="AC1828" s="21">
        <v>100</v>
      </c>
      <c r="AD1828" s="22">
        <v>2.53E-2</v>
      </c>
      <c r="AE1828" t="s">
        <v>3039</v>
      </c>
      <c r="AF1828">
        <v>0</v>
      </c>
      <c r="AG1828" t="s">
        <v>3279</v>
      </c>
    </row>
    <row r="1829" spans="1:33" x14ac:dyDescent="0.55000000000000004">
      <c r="A1829" t="s">
        <v>32</v>
      </c>
      <c r="B1829" t="s">
        <v>49</v>
      </c>
      <c r="C1829" t="s">
        <v>137</v>
      </c>
      <c r="D1829" t="s">
        <v>802</v>
      </c>
      <c r="E1829">
        <v>47851</v>
      </c>
      <c r="F1829" t="s">
        <v>2687</v>
      </c>
      <c r="G1829" t="s">
        <v>3846</v>
      </c>
      <c r="H1829">
        <v>1200000</v>
      </c>
      <c r="I1829">
        <v>2.581</v>
      </c>
      <c r="J1829" s="19">
        <v>47453</v>
      </c>
      <c r="L1829">
        <v>100</v>
      </c>
      <c r="M1829">
        <v>2.581</v>
      </c>
      <c r="N1829" t="s">
        <v>2963</v>
      </c>
      <c r="O1829" t="s">
        <v>2618</v>
      </c>
      <c r="P1829" t="s">
        <v>2968</v>
      </c>
      <c r="Q1829" t="s">
        <v>2963</v>
      </c>
      <c r="R1829" s="19">
        <v>43811</v>
      </c>
      <c r="S1829" t="s">
        <v>3846</v>
      </c>
      <c r="T1829" t="s">
        <v>3848</v>
      </c>
      <c r="U1829" t="s">
        <v>3858</v>
      </c>
      <c r="V1829" t="s">
        <v>3865</v>
      </c>
      <c r="W1829" t="s">
        <v>3848</v>
      </c>
      <c r="X1829" t="s">
        <v>3868</v>
      </c>
      <c r="Y1829" t="s">
        <v>3874</v>
      </c>
      <c r="Z1829" t="s">
        <v>3873</v>
      </c>
      <c r="AA1829" t="s">
        <v>3873</v>
      </c>
      <c r="AB1829" t="s">
        <v>3873</v>
      </c>
      <c r="AC1829" s="21">
        <v>100</v>
      </c>
      <c r="AD1829" s="22">
        <v>2.58E-2</v>
      </c>
      <c r="AE1829" t="s">
        <v>3039</v>
      </c>
      <c r="AF1829">
        <v>0</v>
      </c>
      <c r="AG1829" t="s">
        <v>3280</v>
      </c>
    </row>
    <row r="1830" spans="1:33" x14ac:dyDescent="0.55000000000000004">
      <c r="A1830" t="s">
        <v>32</v>
      </c>
      <c r="B1830" t="s">
        <v>49</v>
      </c>
      <c r="C1830" t="s">
        <v>137</v>
      </c>
      <c r="D1830" t="s">
        <v>803</v>
      </c>
      <c r="E1830">
        <v>47851</v>
      </c>
      <c r="F1830" t="s">
        <v>2687</v>
      </c>
      <c r="G1830" t="s">
        <v>3846</v>
      </c>
      <c r="H1830">
        <v>1235000</v>
      </c>
      <c r="I1830">
        <v>2.681</v>
      </c>
      <c r="J1830" s="19">
        <v>47818</v>
      </c>
      <c r="L1830">
        <v>100</v>
      </c>
      <c r="M1830">
        <v>2.681</v>
      </c>
      <c r="N1830" t="s">
        <v>2963</v>
      </c>
      <c r="O1830" t="s">
        <v>2618</v>
      </c>
      <c r="P1830" t="s">
        <v>2968</v>
      </c>
      <c r="Q1830" t="s">
        <v>2963</v>
      </c>
      <c r="R1830" s="19">
        <v>43811</v>
      </c>
      <c r="S1830" t="s">
        <v>3846</v>
      </c>
      <c r="T1830" t="s">
        <v>3848</v>
      </c>
      <c r="U1830" t="s">
        <v>3858</v>
      </c>
      <c r="V1830" t="s">
        <v>3865</v>
      </c>
      <c r="W1830" t="s">
        <v>3848</v>
      </c>
      <c r="X1830" t="s">
        <v>3868</v>
      </c>
      <c r="Y1830" t="s">
        <v>3874</v>
      </c>
      <c r="Z1830" t="s">
        <v>3873</v>
      </c>
      <c r="AA1830" t="s">
        <v>3873</v>
      </c>
      <c r="AB1830" t="s">
        <v>3873</v>
      </c>
      <c r="AC1830" s="21">
        <v>100</v>
      </c>
      <c r="AD1830" s="22">
        <v>2.6800000000000001E-2</v>
      </c>
      <c r="AE1830" t="s">
        <v>3039</v>
      </c>
      <c r="AF1830">
        <v>0</v>
      </c>
      <c r="AG1830" t="s">
        <v>3281</v>
      </c>
    </row>
    <row r="1831" spans="1:33" x14ac:dyDescent="0.55000000000000004">
      <c r="A1831" t="s">
        <v>32</v>
      </c>
      <c r="B1831" t="s">
        <v>49</v>
      </c>
      <c r="C1831" t="s">
        <v>137</v>
      </c>
      <c r="D1831" t="s">
        <v>804</v>
      </c>
      <c r="E1831">
        <v>47851</v>
      </c>
      <c r="F1831" t="s">
        <v>2687</v>
      </c>
      <c r="G1831" t="s">
        <v>3846</v>
      </c>
      <c r="H1831">
        <v>1265000</v>
      </c>
      <c r="I1831">
        <v>2.7309999999999999</v>
      </c>
      <c r="J1831" s="19">
        <v>48183</v>
      </c>
      <c r="L1831">
        <v>100</v>
      </c>
      <c r="M1831">
        <v>2.7309999999999999</v>
      </c>
      <c r="N1831" t="s">
        <v>2963</v>
      </c>
      <c r="O1831" t="s">
        <v>2618</v>
      </c>
      <c r="P1831" t="s">
        <v>2968</v>
      </c>
      <c r="Q1831" t="s">
        <v>2963</v>
      </c>
      <c r="R1831" s="19">
        <v>43811</v>
      </c>
      <c r="S1831" t="s">
        <v>3846</v>
      </c>
      <c r="T1831" t="s">
        <v>3848</v>
      </c>
      <c r="U1831" t="s">
        <v>3858</v>
      </c>
      <c r="V1831" t="s">
        <v>3865</v>
      </c>
      <c r="W1831" t="s">
        <v>3848</v>
      </c>
      <c r="X1831" t="s">
        <v>3868</v>
      </c>
      <c r="Y1831" t="s">
        <v>3874</v>
      </c>
      <c r="Z1831" t="s">
        <v>3873</v>
      </c>
      <c r="AA1831" t="s">
        <v>3873</v>
      </c>
      <c r="AB1831" t="s">
        <v>3873</v>
      </c>
      <c r="AC1831" s="21">
        <v>100</v>
      </c>
      <c r="AD1831" s="22">
        <v>2.7300000000000001E-2</v>
      </c>
      <c r="AE1831" t="s">
        <v>3039</v>
      </c>
      <c r="AF1831">
        <v>0</v>
      </c>
      <c r="AG1831" t="s">
        <v>3282</v>
      </c>
    </row>
    <row r="1832" spans="1:33" x14ac:dyDescent="0.55000000000000004">
      <c r="A1832" t="s">
        <v>32</v>
      </c>
      <c r="B1832" t="s">
        <v>49</v>
      </c>
      <c r="C1832" t="s">
        <v>137</v>
      </c>
      <c r="D1832" t="s">
        <v>805</v>
      </c>
      <c r="E1832">
        <v>47851</v>
      </c>
      <c r="F1832" t="s">
        <v>2687</v>
      </c>
      <c r="G1832" t="s">
        <v>3846</v>
      </c>
      <c r="H1832">
        <v>1300000</v>
      </c>
      <c r="I1832">
        <v>2.8109999999999999</v>
      </c>
      <c r="J1832" s="19">
        <v>48549</v>
      </c>
      <c r="L1832">
        <v>100</v>
      </c>
      <c r="M1832">
        <v>2.8109999999999999</v>
      </c>
      <c r="N1832" t="s">
        <v>2963</v>
      </c>
      <c r="O1832" t="s">
        <v>2618</v>
      </c>
      <c r="P1832" t="s">
        <v>2968</v>
      </c>
      <c r="Q1832" t="s">
        <v>2963</v>
      </c>
      <c r="R1832" s="19">
        <v>43811</v>
      </c>
      <c r="S1832" t="s">
        <v>3846</v>
      </c>
      <c r="T1832" t="s">
        <v>3848</v>
      </c>
      <c r="U1832" t="s">
        <v>3858</v>
      </c>
      <c r="V1832" t="s">
        <v>3865</v>
      </c>
      <c r="W1832" t="s">
        <v>3848</v>
      </c>
      <c r="X1832" t="s">
        <v>3868</v>
      </c>
      <c r="Y1832" t="s">
        <v>3874</v>
      </c>
      <c r="Z1832" t="s">
        <v>3873</v>
      </c>
      <c r="AA1832" t="s">
        <v>3873</v>
      </c>
      <c r="AB1832" t="s">
        <v>3873</v>
      </c>
      <c r="AC1832" s="21">
        <v>100</v>
      </c>
      <c r="AD1832" s="22">
        <v>2.81E-2</v>
      </c>
      <c r="AE1832" t="s">
        <v>3039</v>
      </c>
      <c r="AF1832">
        <v>0</v>
      </c>
      <c r="AG1832" t="s">
        <v>3283</v>
      </c>
    </row>
    <row r="1833" spans="1:33" x14ac:dyDescent="0.55000000000000004">
      <c r="A1833" t="s">
        <v>32</v>
      </c>
      <c r="B1833" t="s">
        <v>49</v>
      </c>
      <c r="C1833" t="s">
        <v>137</v>
      </c>
      <c r="D1833" t="s">
        <v>806</v>
      </c>
      <c r="E1833">
        <v>47851</v>
      </c>
      <c r="F1833" t="s">
        <v>2687</v>
      </c>
      <c r="G1833" t="s">
        <v>3846</v>
      </c>
      <c r="H1833">
        <v>1340000</v>
      </c>
      <c r="I1833">
        <v>2.8610000000000002</v>
      </c>
      <c r="J1833" s="19">
        <v>48914</v>
      </c>
      <c r="L1833">
        <v>100</v>
      </c>
      <c r="M1833">
        <v>2.8610000000000002</v>
      </c>
      <c r="N1833" t="s">
        <v>2963</v>
      </c>
      <c r="O1833" t="s">
        <v>2618</v>
      </c>
      <c r="P1833" t="s">
        <v>2968</v>
      </c>
      <c r="Q1833" t="s">
        <v>2963</v>
      </c>
      <c r="R1833" s="19">
        <v>43811</v>
      </c>
      <c r="S1833" t="s">
        <v>3846</v>
      </c>
      <c r="T1833" t="s">
        <v>3848</v>
      </c>
      <c r="U1833" t="s">
        <v>3858</v>
      </c>
      <c r="V1833" t="s">
        <v>3865</v>
      </c>
      <c r="W1833" t="s">
        <v>3848</v>
      </c>
      <c r="X1833" t="s">
        <v>3868</v>
      </c>
      <c r="Y1833" t="s">
        <v>3874</v>
      </c>
      <c r="Z1833" t="s">
        <v>3873</v>
      </c>
      <c r="AA1833" t="s">
        <v>3873</v>
      </c>
      <c r="AB1833" t="s">
        <v>3873</v>
      </c>
      <c r="AC1833" s="21">
        <v>100</v>
      </c>
      <c r="AD1833" s="22">
        <v>2.86E-2</v>
      </c>
      <c r="AE1833" t="s">
        <v>3039</v>
      </c>
      <c r="AF1833">
        <v>0</v>
      </c>
      <c r="AG1833" t="s">
        <v>3284</v>
      </c>
    </row>
    <row r="1834" spans="1:33" x14ac:dyDescent="0.55000000000000004">
      <c r="A1834" t="s">
        <v>32</v>
      </c>
      <c r="B1834" t="s">
        <v>49</v>
      </c>
      <c r="C1834" t="s">
        <v>137</v>
      </c>
      <c r="D1834" t="s">
        <v>807</v>
      </c>
      <c r="E1834">
        <v>47851</v>
      </c>
      <c r="F1834" t="s">
        <v>2687</v>
      </c>
      <c r="G1834" t="s">
        <v>3846</v>
      </c>
      <c r="H1834">
        <v>1375000</v>
      </c>
      <c r="I1834">
        <v>2.931</v>
      </c>
      <c r="J1834" s="19">
        <v>49279</v>
      </c>
      <c r="L1834">
        <v>100</v>
      </c>
      <c r="M1834">
        <v>2.931</v>
      </c>
      <c r="N1834" t="s">
        <v>2963</v>
      </c>
      <c r="O1834" t="s">
        <v>2618</v>
      </c>
      <c r="P1834" t="s">
        <v>2968</v>
      </c>
      <c r="Q1834" t="s">
        <v>2963</v>
      </c>
      <c r="R1834" s="19">
        <v>43811</v>
      </c>
      <c r="S1834" t="s">
        <v>3846</v>
      </c>
      <c r="T1834" t="s">
        <v>3848</v>
      </c>
      <c r="U1834" t="s">
        <v>3858</v>
      </c>
      <c r="V1834" t="s">
        <v>3865</v>
      </c>
      <c r="W1834" t="s">
        <v>3848</v>
      </c>
      <c r="X1834" t="s">
        <v>3868</v>
      </c>
      <c r="Y1834" t="s">
        <v>3874</v>
      </c>
      <c r="Z1834" t="s">
        <v>3873</v>
      </c>
      <c r="AA1834" t="s">
        <v>3873</v>
      </c>
      <c r="AB1834" t="s">
        <v>3873</v>
      </c>
      <c r="AC1834" s="21">
        <v>100</v>
      </c>
      <c r="AD1834" s="22">
        <v>2.93E-2</v>
      </c>
      <c r="AE1834" t="s">
        <v>3039</v>
      </c>
      <c r="AF1834">
        <v>0</v>
      </c>
      <c r="AG1834" t="s">
        <v>3285</v>
      </c>
    </row>
    <row r="1835" spans="1:33" hidden="1" x14ac:dyDescent="0.55000000000000004">
      <c r="A1835" t="s">
        <v>32</v>
      </c>
      <c r="B1835" t="s">
        <v>49</v>
      </c>
      <c r="C1835" t="s">
        <v>209</v>
      </c>
      <c r="D1835" t="s">
        <v>1252</v>
      </c>
      <c r="E1835">
        <v>47851</v>
      </c>
      <c r="F1835" t="s">
        <v>2687</v>
      </c>
      <c r="G1835" t="s">
        <v>3846</v>
      </c>
      <c r="H1835">
        <v>1420000</v>
      </c>
      <c r="I1835">
        <v>3.298</v>
      </c>
      <c r="J1835" s="19">
        <v>49644</v>
      </c>
      <c r="K1835">
        <v>100</v>
      </c>
      <c r="L1835" t="s">
        <v>2618</v>
      </c>
      <c r="N1835" t="s">
        <v>2618</v>
      </c>
      <c r="O1835" t="s">
        <v>2618</v>
      </c>
      <c r="P1835" t="s">
        <v>2618</v>
      </c>
      <c r="Q1835" t="s">
        <v>2618</v>
      </c>
      <c r="R1835" s="19">
        <v>43811</v>
      </c>
      <c r="AE1835" t="s">
        <v>3007</v>
      </c>
      <c r="AF1835">
        <v>0</v>
      </c>
    </row>
    <row r="1836" spans="1:33" hidden="1" x14ac:dyDescent="0.55000000000000004">
      <c r="A1836" t="s">
        <v>32</v>
      </c>
      <c r="B1836" t="s">
        <v>49</v>
      </c>
      <c r="C1836" t="s">
        <v>209</v>
      </c>
      <c r="D1836" t="s">
        <v>1253</v>
      </c>
      <c r="E1836">
        <v>47851</v>
      </c>
      <c r="F1836" t="s">
        <v>2687</v>
      </c>
      <c r="G1836" t="s">
        <v>3846</v>
      </c>
      <c r="H1836">
        <v>1465000</v>
      </c>
      <c r="I1836">
        <v>3.298</v>
      </c>
      <c r="J1836" s="19">
        <v>50010</v>
      </c>
      <c r="K1836">
        <v>100</v>
      </c>
      <c r="L1836" t="s">
        <v>2618</v>
      </c>
      <c r="N1836" t="s">
        <v>2618</v>
      </c>
      <c r="O1836" t="s">
        <v>2618</v>
      </c>
      <c r="P1836" t="s">
        <v>2618</v>
      </c>
      <c r="Q1836" t="s">
        <v>2618</v>
      </c>
      <c r="R1836" s="19">
        <v>43811</v>
      </c>
      <c r="AE1836" t="s">
        <v>3007</v>
      </c>
      <c r="AF1836">
        <v>0</v>
      </c>
    </row>
    <row r="1837" spans="1:33" hidden="1" x14ac:dyDescent="0.55000000000000004">
      <c r="A1837" t="s">
        <v>32</v>
      </c>
      <c r="B1837" t="s">
        <v>49</v>
      </c>
      <c r="C1837" t="s">
        <v>209</v>
      </c>
      <c r="D1837" t="s">
        <v>1254</v>
      </c>
      <c r="E1837">
        <v>47851</v>
      </c>
      <c r="F1837" t="s">
        <v>2687</v>
      </c>
      <c r="G1837" t="s">
        <v>3846</v>
      </c>
      <c r="H1837">
        <v>1515000</v>
      </c>
      <c r="I1837">
        <v>3.298</v>
      </c>
      <c r="J1837" s="19">
        <v>50375</v>
      </c>
      <c r="K1837">
        <v>100</v>
      </c>
      <c r="L1837" t="s">
        <v>2618</v>
      </c>
      <c r="N1837" t="s">
        <v>2618</v>
      </c>
      <c r="O1837" t="s">
        <v>2618</v>
      </c>
      <c r="P1837" t="s">
        <v>2618</v>
      </c>
      <c r="Q1837" t="s">
        <v>2618</v>
      </c>
      <c r="R1837" s="19">
        <v>43811</v>
      </c>
      <c r="AE1837" t="s">
        <v>3007</v>
      </c>
      <c r="AF1837">
        <v>0</v>
      </c>
    </row>
    <row r="1838" spans="1:33" hidden="1" x14ac:dyDescent="0.55000000000000004">
      <c r="A1838" t="s">
        <v>32</v>
      </c>
      <c r="B1838" t="s">
        <v>49</v>
      </c>
      <c r="C1838" t="s">
        <v>209</v>
      </c>
      <c r="D1838" t="s">
        <v>1255</v>
      </c>
      <c r="E1838">
        <v>47851</v>
      </c>
      <c r="F1838" t="s">
        <v>2687</v>
      </c>
      <c r="G1838" t="s">
        <v>3846</v>
      </c>
      <c r="H1838">
        <v>1565000</v>
      </c>
      <c r="I1838">
        <v>3.298</v>
      </c>
      <c r="J1838" s="19">
        <v>50740</v>
      </c>
      <c r="K1838">
        <v>100</v>
      </c>
      <c r="L1838" t="s">
        <v>2618</v>
      </c>
      <c r="N1838" t="s">
        <v>2618</v>
      </c>
      <c r="O1838" t="s">
        <v>2618</v>
      </c>
      <c r="P1838" t="s">
        <v>2618</v>
      </c>
      <c r="Q1838" t="s">
        <v>2618</v>
      </c>
      <c r="R1838" s="19">
        <v>43811</v>
      </c>
      <c r="AE1838" t="s">
        <v>3007</v>
      </c>
      <c r="AF1838">
        <v>0</v>
      </c>
    </row>
    <row r="1839" spans="1:33" hidden="1" x14ac:dyDescent="0.55000000000000004">
      <c r="A1839" t="s">
        <v>32</v>
      </c>
      <c r="B1839" t="s">
        <v>38</v>
      </c>
      <c r="C1839" t="s">
        <v>275</v>
      </c>
      <c r="D1839" t="s">
        <v>1699</v>
      </c>
      <c r="E1839" t="s">
        <v>2986</v>
      </c>
      <c r="F1839" t="s">
        <v>2828</v>
      </c>
      <c r="G1839" t="s">
        <v>2723</v>
      </c>
      <c r="H1839" s="20">
        <v>2000000</v>
      </c>
      <c r="I1839">
        <v>5</v>
      </c>
      <c r="J1839" s="19">
        <v>39083</v>
      </c>
      <c r="K1839">
        <v>107.416</v>
      </c>
      <c r="L1839" t="s">
        <v>2618</v>
      </c>
      <c r="N1839" t="s">
        <v>2618</v>
      </c>
      <c r="O1839" t="s">
        <v>2618</v>
      </c>
      <c r="P1839" t="s">
        <v>2618</v>
      </c>
      <c r="Q1839" t="s">
        <v>2618</v>
      </c>
      <c r="R1839" s="19">
        <v>37956</v>
      </c>
      <c r="AE1839" t="s">
        <v>3096</v>
      </c>
      <c r="AF1839">
        <v>0</v>
      </c>
    </row>
    <row r="1840" spans="1:33" hidden="1" x14ac:dyDescent="0.55000000000000004">
      <c r="A1840" t="s">
        <v>32</v>
      </c>
      <c r="B1840" t="s">
        <v>38</v>
      </c>
      <c r="C1840" t="s">
        <v>275</v>
      </c>
      <c r="D1840" t="s">
        <v>1700</v>
      </c>
      <c r="E1840" t="s">
        <v>2986</v>
      </c>
      <c r="F1840" t="s">
        <v>2828</v>
      </c>
      <c r="G1840" t="s">
        <v>2723</v>
      </c>
      <c r="H1840">
        <v>8130000</v>
      </c>
      <c r="I1840">
        <v>5</v>
      </c>
      <c r="J1840" s="19">
        <v>39448</v>
      </c>
      <c r="K1840">
        <v>108.38</v>
      </c>
      <c r="L1840" t="s">
        <v>2618</v>
      </c>
      <c r="N1840" t="s">
        <v>2618</v>
      </c>
      <c r="O1840" t="s">
        <v>2618</v>
      </c>
      <c r="P1840" t="s">
        <v>2618</v>
      </c>
      <c r="Q1840" t="s">
        <v>2618</v>
      </c>
      <c r="R1840" s="19">
        <v>37956</v>
      </c>
      <c r="AE1840" t="s">
        <v>3096</v>
      </c>
      <c r="AF1840">
        <v>0</v>
      </c>
    </row>
    <row r="1841" spans="1:33" hidden="1" x14ac:dyDescent="0.55000000000000004">
      <c r="A1841" t="s">
        <v>32</v>
      </c>
      <c r="B1841" t="s">
        <v>38</v>
      </c>
      <c r="C1841" t="s">
        <v>275</v>
      </c>
      <c r="D1841" t="s">
        <v>1701</v>
      </c>
      <c r="E1841" t="s">
        <v>2986</v>
      </c>
      <c r="F1841" t="s">
        <v>2828</v>
      </c>
      <c r="G1841" t="s">
        <v>2723</v>
      </c>
      <c r="H1841">
        <v>8535000</v>
      </c>
      <c r="I1841">
        <v>5</v>
      </c>
      <c r="J1841" s="19">
        <v>39814</v>
      </c>
      <c r="K1841">
        <v>109.039</v>
      </c>
      <c r="L1841" t="s">
        <v>2618</v>
      </c>
      <c r="N1841" t="s">
        <v>2618</v>
      </c>
      <c r="O1841" t="s">
        <v>2618</v>
      </c>
      <c r="P1841" t="s">
        <v>2618</v>
      </c>
      <c r="Q1841" t="s">
        <v>2618</v>
      </c>
      <c r="R1841" s="19">
        <v>37956</v>
      </c>
      <c r="AE1841" t="s">
        <v>3096</v>
      </c>
      <c r="AF1841">
        <v>0</v>
      </c>
    </row>
    <row r="1842" spans="1:33" hidden="1" x14ac:dyDescent="0.55000000000000004">
      <c r="A1842" t="s">
        <v>32</v>
      </c>
      <c r="B1842" t="s">
        <v>38</v>
      </c>
      <c r="C1842" t="s">
        <v>275</v>
      </c>
      <c r="D1842" t="s">
        <v>1702</v>
      </c>
      <c r="E1842" t="s">
        <v>2986</v>
      </c>
      <c r="F1842" t="s">
        <v>2828</v>
      </c>
      <c r="G1842" t="s">
        <v>2723</v>
      </c>
      <c r="H1842">
        <v>8960000</v>
      </c>
      <c r="I1842">
        <v>5</v>
      </c>
      <c r="J1842" s="19">
        <v>40179</v>
      </c>
      <c r="K1842">
        <v>109.17700000000001</v>
      </c>
      <c r="L1842" t="s">
        <v>2618</v>
      </c>
      <c r="N1842" t="s">
        <v>2618</v>
      </c>
      <c r="O1842" t="s">
        <v>2618</v>
      </c>
      <c r="P1842" t="s">
        <v>2618</v>
      </c>
      <c r="Q1842" t="s">
        <v>2618</v>
      </c>
      <c r="R1842" s="19">
        <v>37956</v>
      </c>
      <c r="AE1842" t="s">
        <v>3096</v>
      </c>
      <c r="AF1842">
        <v>0</v>
      </c>
    </row>
    <row r="1843" spans="1:33" hidden="1" x14ac:dyDescent="0.55000000000000004">
      <c r="A1843" t="s">
        <v>32</v>
      </c>
      <c r="B1843" t="s">
        <v>38</v>
      </c>
      <c r="C1843" t="s">
        <v>275</v>
      </c>
      <c r="D1843" t="s">
        <v>1703</v>
      </c>
      <c r="E1843" t="s">
        <v>2986</v>
      </c>
      <c r="F1843" t="s">
        <v>2828</v>
      </c>
      <c r="G1843" t="s">
        <v>2723</v>
      </c>
      <c r="H1843">
        <v>9405000</v>
      </c>
      <c r="I1843">
        <v>5.25</v>
      </c>
      <c r="J1843" s="19">
        <v>40544</v>
      </c>
      <c r="K1843">
        <v>110.37</v>
      </c>
      <c r="L1843" t="s">
        <v>2618</v>
      </c>
      <c r="N1843" t="s">
        <v>2618</v>
      </c>
      <c r="O1843" t="s">
        <v>2618</v>
      </c>
      <c r="P1843" t="s">
        <v>2618</v>
      </c>
      <c r="Q1843" t="s">
        <v>2618</v>
      </c>
      <c r="R1843" s="19">
        <v>37956</v>
      </c>
      <c r="AE1843" t="s">
        <v>3096</v>
      </c>
      <c r="AF1843">
        <v>0</v>
      </c>
    </row>
    <row r="1844" spans="1:33" hidden="1" x14ac:dyDescent="0.55000000000000004">
      <c r="A1844" t="s">
        <v>32</v>
      </c>
      <c r="B1844" t="s">
        <v>38</v>
      </c>
      <c r="C1844" t="s">
        <v>275</v>
      </c>
      <c r="D1844" t="s">
        <v>1704</v>
      </c>
      <c r="E1844" t="s">
        <v>2986</v>
      </c>
      <c r="F1844" t="s">
        <v>2828</v>
      </c>
      <c r="G1844" t="s">
        <v>2723</v>
      </c>
      <c r="H1844">
        <v>9900000</v>
      </c>
      <c r="I1844">
        <v>5.25</v>
      </c>
      <c r="J1844" s="19">
        <v>40909</v>
      </c>
      <c r="K1844">
        <v>110.104</v>
      </c>
      <c r="L1844" t="s">
        <v>2618</v>
      </c>
      <c r="N1844" t="s">
        <v>2618</v>
      </c>
      <c r="O1844" t="s">
        <v>2618</v>
      </c>
      <c r="P1844" t="s">
        <v>2618</v>
      </c>
      <c r="Q1844" t="s">
        <v>2618</v>
      </c>
      <c r="R1844" s="19">
        <v>37956</v>
      </c>
      <c r="AE1844" t="s">
        <v>3096</v>
      </c>
      <c r="AF1844">
        <v>0</v>
      </c>
    </row>
    <row r="1845" spans="1:33" hidden="1" x14ac:dyDescent="0.55000000000000004">
      <c r="A1845" t="s">
        <v>32</v>
      </c>
      <c r="B1845" t="s">
        <v>38</v>
      </c>
      <c r="C1845" t="s">
        <v>275</v>
      </c>
      <c r="D1845" t="s">
        <v>1705</v>
      </c>
      <c r="E1845" t="s">
        <v>2986</v>
      </c>
      <c r="F1845" t="s">
        <v>2828</v>
      </c>
      <c r="G1845" t="s">
        <v>2723</v>
      </c>
      <c r="H1845">
        <v>10420000</v>
      </c>
      <c r="I1845">
        <v>5.25</v>
      </c>
      <c r="J1845" s="19">
        <v>41275</v>
      </c>
      <c r="K1845">
        <v>110.197</v>
      </c>
      <c r="L1845" t="s">
        <v>2618</v>
      </c>
      <c r="N1845" t="s">
        <v>2618</v>
      </c>
      <c r="O1845" t="s">
        <v>2618</v>
      </c>
      <c r="P1845" t="s">
        <v>2618</v>
      </c>
      <c r="Q1845" t="s">
        <v>2618</v>
      </c>
      <c r="R1845" s="19">
        <v>37956</v>
      </c>
      <c r="AE1845" t="s">
        <v>3096</v>
      </c>
      <c r="AF1845">
        <v>0</v>
      </c>
    </row>
    <row r="1846" spans="1:33" hidden="1" x14ac:dyDescent="0.55000000000000004">
      <c r="A1846" t="s">
        <v>32</v>
      </c>
      <c r="B1846" t="s">
        <v>38</v>
      </c>
      <c r="C1846" t="s">
        <v>275</v>
      </c>
      <c r="D1846" t="s">
        <v>1706</v>
      </c>
      <c r="E1846" t="s">
        <v>2986</v>
      </c>
      <c r="F1846" t="s">
        <v>2828</v>
      </c>
      <c r="G1846" t="s">
        <v>2723</v>
      </c>
      <c r="H1846">
        <v>10965000</v>
      </c>
      <c r="I1846">
        <v>5.25</v>
      </c>
      <c r="J1846" s="19">
        <v>41640</v>
      </c>
      <c r="K1846">
        <v>110.074</v>
      </c>
      <c r="L1846" t="s">
        <v>2618</v>
      </c>
      <c r="N1846" t="s">
        <v>2618</v>
      </c>
      <c r="O1846" t="s">
        <v>2618</v>
      </c>
      <c r="P1846" t="s">
        <v>2618</v>
      </c>
      <c r="Q1846" t="s">
        <v>2618</v>
      </c>
      <c r="R1846" s="19">
        <v>37956</v>
      </c>
      <c r="AE1846" t="s">
        <v>3096</v>
      </c>
      <c r="AF1846">
        <v>0</v>
      </c>
    </row>
    <row r="1847" spans="1:33" hidden="1" x14ac:dyDescent="0.55000000000000004">
      <c r="A1847" t="s">
        <v>32</v>
      </c>
      <c r="B1847" t="s">
        <v>38</v>
      </c>
      <c r="C1847" t="s">
        <v>275</v>
      </c>
      <c r="D1847" t="s">
        <v>1707</v>
      </c>
      <c r="E1847" t="s">
        <v>2986</v>
      </c>
      <c r="F1847" t="s">
        <v>2828</v>
      </c>
      <c r="G1847" t="s">
        <v>2723</v>
      </c>
      <c r="H1847">
        <v>11545000</v>
      </c>
      <c r="I1847">
        <v>5.25</v>
      </c>
      <c r="J1847" s="19">
        <v>42005</v>
      </c>
      <c r="L1847" t="s">
        <v>2618</v>
      </c>
      <c r="N1847" t="s">
        <v>2618</v>
      </c>
      <c r="O1847" t="s">
        <v>2965</v>
      </c>
      <c r="P1847" t="s">
        <v>2618</v>
      </c>
      <c r="Q1847" t="s">
        <v>2618</v>
      </c>
      <c r="R1847" s="19">
        <v>37956</v>
      </c>
      <c r="AE1847" t="s">
        <v>3096</v>
      </c>
      <c r="AF1847">
        <v>0</v>
      </c>
    </row>
    <row r="1848" spans="1:33" hidden="1" x14ac:dyDescent="0.55000000000000004">
      <c r="A1848" t="s">
        <v>32</v>
      </c>
      <c r="B1848" t="s">
        <v>38</v>
      </c>
      <c r="C1848" t="s">
        <v>275</v>
      </c>
      <c r="D1848" t="s">
        <v>1708</v>
      </c>
      <c r="E1848" t="s">
        <v>2986</v>
      </c>
      <c r="F1848" t="s">
        <v>2828</v>
      </c>
      <c r="G1848" t="s">
        <v>2723</v>
      </c>
      <c r="H1848">
        <v>12145000</v>
      </c>
      <c r="I1848">
        <v>5.25</v>
      </c>
      <c r="J1848" s="19">
        <v>42370</v>
      </c>
      <c r="L1848" t="s">
        <v>2618</v>
      </c>
      <c r="N1848" t="s">
        <v>2618</v>
      </c>
      <c r="O1848" t="s">
        <v>2965</v>
      </c>
      <c r="P1848" t="s">
        <v>2618</v>
      </c>
      <c r="Q1848" t="s">
        <v>2618</v>
      </c>
      <c r="R1848" s="19">
        <v>37956</v>
      </c>
      <c r="AE1848" t="s">
        <v>3096</v>
      </c>
      <c r="AF1848">
        <v>0</v>
      </c>
    </row>
    <row r="1849" spans="1:33" hidden="1" x14ac:dyDescent="0.55000000000000004">
      <c r="A1849" t="s">
        <v>32</v>
      </c>
      <c r="B1849" t="s">
        <v>38</v>
      </c>
      <c r="C1849" t="s">
        <v>275</v>
      </c>
      <c r="D1849" t="s">
        <v>1709</v>
      </c>
      <c r="E1849" t="s">
        <v>2986</v>
      </c>
      <c r="F1849" t="s">
        <v>2828</v>
      </c>
      <c r="G1849" t="s">
        <v>2723</v>
      </c>
      <c r="H1849">
        <v>12790000</v>
      </c>
      <c r="I1849">
        <v>5.25</v>
      </c>
      <c r="J1849" s="19">
        <v>42736</v>
      </c>
      <c r="L1849" t="s">
        <v>2618</v>
      </c>
      <c r="N1849" t="s">
        <v>2618</v>
      </c>
      <c r="O1849" t="s">
        <v>2965</v>
      </c>
      <c r="P1849" t="s">
        <v>2618</v>
      </c>
      <c r="Q1849" t="s">
        <v>2618</v>
      </c>
      <c r="R1849" s="19">
        <v>37956</v>
      </c>
      <c r="AE1849" t="s">
        <v>3096</v>
      </c>
      <c r="AF1849">
        <v>0</v>
      </c>
    </row>
    <row r="1850" spans="1:33" hidden="1" x14ac:dyDescent="0.55000000000000004">
      <c r="A1850" t="s">
        <v>32</v>
      </c>
      <c r="B1850" t="s">
        <v>38</v>
      </c>
      <c r="C1850" t="s">
        <v>275</v>
      </c>
      <c r="D1850" t="s">
        <v>1710</v>
      </c>
      <c r="E1850" t="s">
        <v>2986</v>
      </c>
      <c r="F1850" t="s">
        <v>2828</v>
      </c>
      <c r="G1850" t="s">
        <v>2723</v>
      </c>
      <c r="H1850">
        <v>13460000</v>
      </c>
      <c r="I1850">
        <v>4.375</v>
      </c>
      <c r="J1850" s="19">
        <v>43101</v>
      </c>
      <c r="K1850">
        <v>97.186999999999998</v>
      </c>
      <c r="L1850" t="s">
        <v>2618</v>
      </c>
      <c r="N1850" t="s">
        <v>2618</v>
      </c>
      <c r="O1850" t="s">
        <v>2965</v>
      </c>
      <c r="P1850" t="s">
        <v>2618</v>
      </c>
      <c r="Q1850" t="s">
        <v>2618</v>
      </c>
      <c r="R1850" s="19">
        <v>37956</v>
      </c>
      <c r="AE1850" t="s">
        <v>3096</v>
      </c>
      <c r="AF1850">
        <v>0</v>
      </c>
    </row>
    <row r="1851" spans="1:33" hidden="1" x14ac:dyDescent="0.55000000000000004">
      <c r="A1851" t="s">
        <v>32</v>
      </c>
      <c r="B1851" t="s">
        <v>38</v>
      </c>
      <c r="C1851" t="s">
        <v>275</v>
      </c>
      <c r="D1851" t="s">
        <v>1711</v>
      </c>
      <c r="E1851" t="s">
        <v>2986</v>
      </c>
      <c r="F1851" t="s">
        <v>2828</v>
      </c>
      <c r="G1851" t="s">
        <v>2723</v>
      </c>
      <c r="H1851">
        <v>15000</v>
      </c>
      <c r="I1851">
        <v>4.75</v>
      </c>
      <c r="J1851" s="19">
        <v>43466</v>
      </c>
      <c r="K1851">
        <v>100</v>
      </c>
      <c r="L1851" t="s">
        <v>2618</v>
      </c>
      <c r="N1851" t="s">
        <v>2618</v>
      </c>
      <c r="O1851" t="s">
        <v>2965</v>
      </c>
      <c r="P1851" t="s">
        <v>2618</v>
      </c>
      <c r="Q1851" t="s">
        <v>2962</v>
      </c>
      <c r="R1851" s="19">
        <v>37956</v>
      </c>
      <c r="AE1851" t="s">
        <v>3096</v>
      </c>
      <c r="AF1851">
        <v>0</v>
      </c>
    </row>
    <row r="1852" spans="1:33" hidden="1" x14ac:dyDescent="0.55000000000000004">
      <c r="A1852" t="s">
        <v>32</v>
      </c>
      <c r="B1852" t="s">
        <v>38</v>
      </c>
      <c r="C1852" t="s">
        <v>275</v>
      </c>
      <c r="D1852" t="s">
        <v>1712</v>
      </c>
      <c r="E1852" t="s">
        <v>2986</v>
      </c>
      <c r="F1852" t="s">
        <v>2829</v>
      </c>
      <c r="G1852" t="s">
        <v>2723</v>
      </c>
      <c r="I1852">
        <v>5.25</v>
      </c>
      <c r="J1852" s="19">
        <v>40544</v>
      </c>
      <c r="K1852">
        <v>110.37</v>
      </c>
      <c r="L1852" t="s">
        <v>2618</v>
      </c>
      <c r="N1852" t="s">
        <v>2618</v>
      </c>
      <c r="O1852" t="s">
        <v>2618</v>
      </c>
      <c r="P1852" t="s">
        <v>2618</v>
      </c>
      <c r="Q1852" t="s">
        <v>2618</v>
      </c>
      <c r="R1852" s="19">
        <v>37956</v>
      </c>
      <c r="AE1852" t="s">
        <v>3096</v>
      </c>
      <c r="AF1852">
        <v>0</v>
      </c>
    </row>
    <row r="1853" spans="1:33" hidden="1" x14ac:dyDescent="0.55000000000000004">
      <c r="A1853" t="s">
        <v>32</v>
      </c>
      <c r="B1853" t="s">
        <v>38</v>
      </c>
      <c r="C1853" t="s">
        <v>275</v>
      </c>
      <c r="D1853" t="s">
        <v>1713</v>
      </c>
      <c r="E1853" t="s">
        <v>2986</v>
      </c>
      <c r="F1853" t="s">
        <v>2829</v>
      </c>
      <c r="G1853" t="s">
        <v>2723</v>
      </c>
      <c r="I1853">
        <v>5.25</v>
      </c>
      <c r="J1853" s="19">
        <v>41640</v>
      </c>
      <c r="K1853">
        <v>110.074</v>
      </c>
      <c r="L1853" t="s">
        <v>2618</v>
      </c>
      <c r="N1853" t="s">
        <v>2618</v>
      </c>
      <c r="O1853" t="s">
        <v>2618</v>
      </c>
      <c r="P1853" t="s">
        <v>2618</v>
      </c>
      <c r="Q1853" t="s">
        <v>2618</v>
      </c>
      <c r="R1853" s="19">
        <v>37956</v>
      </c>
      <c r="AE1853" t="s">
        <v>3096</v>
      </c>
      <c r="AF1853">
        <v>0</v>
      </c>
    </row>
    <row r="1854" spans="1:33" x14ac:dyDescent="0.55000000000000004">
      <c r="A1854" t="s">
        <v>32</v>
      </c>
      <c r="B1854" t="s">
        <v>49</v>
      </c>
      <c r="C1854" t="s">
        <v>137</v>
      </c>
      <c r="D1854" t="s">
        <v>808</v>
      </c>
      <c r="E1854">
        <v>47851</v>
      </c>
      <c r="F1854" t="s">
        <v>2687</v>
      </c>
      <c r="G1854" t="s">
        <v>3846</v>
      </c>
      <c r="H1854">
        <v>7580000</v>
      </c>
      <c r="I1854">
        <v>3.298</v>
      </c>
      <c r="J1854" s="19">
        <v>51105</v>
      </c>
      <c r="L1854">
        <v>100</v>
      </c>
      <c r="M1854">
        <v>3.298</v>
      </c>
      <c r="N1854" t="s">
        <v>2963</v>
      </c>
      <c r="O1854" t="s">
        <v>2618</v>
      </c>
      <c r="P1854" t="s">
        <v>2968</v>
      </c>
      <c r="Q1854" t="s">
        <v>2963</v>
      </c>
      <c r="R1854" s="19">
        <v>43811</v>
      </c>
      <c r="S1854" t="s">
        <v>3846</v>
      </c>
      <c r="T1854" t="s">
        <v>3848</v>
      </c>
      <c r="U1854" t="s">
        <v>3858</v>
      </c>
      <c r="V1854" t="s">
        <v>3865</v>
      </c>
      <c r="W1854" t="s">
        <v>3848</v>
      </c>
      <c r="X1854" t="s">
        <v>3868</v>
      </c>
      <c r="Y1854" t="s">
        <v>3874</v>
      </c>
      <c r="Z1854" t="s">
        <v>3873</v>
      </c>
      <c r="AA1854" t="s">
        <v>3873</v>
      </c>
      <c r="AB1854" t="s">
        <v>3873</v>
      </c>
      <c r="AC1854" s="21">
        <v>100</v>
      </c>
      <c r="AD1854" s="22">
        <v>3.3000000000000002E-2</v>
      </c>
      <c r="AE1854" t="s">
        <v>3039</v>
      </c>
      <c r="AF1854">
        <v>0</v>
      </c>
      <c r="AG1854" t="s">
        <v>3286</v>
      </c>
    </row>
    <row r="1855" spans="1:33" hidden="1" x14ac:dyDescent="0.55000000000000004">
      <c r="A1855" t="s">
        <v>32</v>
      </c>
      <c r="B1855" t="s">
        <v>54</v>
      </c>
      <c r="C1855" t="s">
        <v>245</v>
      </c>
      <c r="D1855" t="s">
        <v>1486</v>
      </c>
      <c r="E1855">
        <v>47852</v>
      </c>
      <c r="F1855" t="s">
        <v>2800</v>
      </c>
      <c r="G1855" t="s">
        <v>3846</v>
      </c>
      <c r="H1855">
        <v>2040000</v>
      </c>
      <c r="I1855">
        <v>6.25</v>
      </c>
      <c r="J1855" s="19">
        <v>51653</v>
      </c>
      <c r="K1855">
        <v>100</v>
      </c>
      <c r="L1855" t="s">
        <v>2618</v>
      </c>
      <c r="N1855" t="s">
        <v>2618</v>
      </c>
      <c r="O1855" t="s">
        <v>2618</v>
      </c>
      <c r="P1855" t="s">
        <v>2618</v>
      </c>
      <c r="Q1855" t="s">
        <v>2618</v>
      </c>
      <c r="R1855" s="19">
        <v>37733</v>
      </c>
      <c r="AE1855" t="s">
        <v>3007</v>
      </c>
      <c r="AF1855" t="s">
        <v>3172</v>
      </c>
    </row>
    <row r="1856" spans="1:33" hidden="1" x14ac:dyDescent="0.55000000000000004">
      <c r="A1856" t="s">
        <v>32</v>
      </c>
      <c r="B1856" t="s">
        <v>54</v>
      </c>
      <c r="C1856" t="s">
        <v>179</v>
      </c>
      <c r="D1856" t="s">
        <v>1065</v>
      </c>
      <c r="E1856">
        <v>47852</v>
      </c>
      <c r="F1856" t="s">
        <v>2729</v>
      </c>
      <c r="G1856" t="s">
        <v>3846</v>
      </c>
      <c r="H1856">
        <v>5660000</v>
      </c>
      <c r="I1856">
        <v>6.25</v>
      </c>
      <c r="J1856" s="19">
        <v>51653</v>
      </c>
      <c r="K1856">
        <v>100</v>
      </c>
      <c r="L1856" t="s">
        <v>2618</v>
      </c>
      <c r="N1856" t="s">
        <v>2618</v>
      </c>
      <c r="O1856" t="s">
        <v>2618</v>
      </c>
      <c r="P1856" t="s">
        <v>2618</v>
      </c>
      <c r="Q1856" t="s">
        <v>2618</v>
      </c>
      <c r="R1856" s="19">
        <v>37733</v>
      </c>
      <c r="AE1856" t="s">
        <v>3007</v>
      </c>
      <c r="AF1856" t="s">
        <v>3166</v>
      </c>
    </row>
    <row r="1857" spans="1:33" hidden="1" x14ac:dyDescent="0.55000000000000004">
      <c r="A1857" t="s">
        <v>32</v>
      </c>
      <c r="B1857" t="s">
        <v>54</v>
      </c>
      <c r="C1857" t="s">
        <v>366</v>
      </c>
      <c r="D1857" t="s">
        <v>2287</v>
      </c>
      <c r="E1857">
        <v>47852</v>
      </c>
      <c r="F1857" t="s">
        <v>2918</v>
      </c>
      <c r="G1857" t="s">
        <v>3846</v>
      </c>
      <c r="H1857">
        <v>2300000</v>
      </c>
      <c r="I1857">
        <v>7</v>
      </c>
      <c r="J1857" s="19">
        <v>45992</v>
      </c>
      <c r="K1857">
        <v>100</v>
      </c>
      <c r="L1857" t="s">
        <v>2618</v>
      </c>
      <c r="N1857" t="s">
        <v>2618</v>
      </c>
      <c r="O1857" t="s">
        <v>2618</v>
      </c>
      <c r="P1857" t="s">
        <v>2618</v>
      </c>
      <c r="Q1857" t="s">
        <v>2618</v>
      </c>
      <c r="R1857" s="19">
        <v>37733</v>
      </c>
      <c r="AE1857" t="s">
        <v>3007</v>
      </c>
      <c r="AF1857" t="s">
        <v>3181</v>
      </c>
    </row>
    <row r="1858" spans="1:33" x14ac:dyDescent="0.55000000000000004">
      <c r="A1858" t="s">
        <v>32</v>
      </c>
      <c r="B1858" t="s">
        <v>34</v>
      </c>
      <c r="C1858" t="s">
        <v>62</v>
      </c>
      <c r="D1858" t="s">
        <v>420</v>
      </c>
      <c r="E1858">
        <v>47856</v>
      </c>
      <c r="F1858" t="s">
        <v>2618</v>
      </c>
      <c r="G1858" t="s">
        <v>3846</v>
      </c>
      <c r="H1858" s="20">
        <v>5000000</v>
      </c>
      <c r="I1858">
        <v>6</v>
      </c>
      <c r="J1858" s="19">
        <v>43709</v>
      </c>
      <c r="K1858">
        <v>116.431</v>
      </c>
      <c r="L1858" t="s">
        <v>2618</v>
      </c>
      <c r="N1858" t="s">
        <v>2618</v>
      </c>
      <c r="O1858" t="s">
        <v>2618</v>
      </c>
      <c r="P1858" t="s">
        <v>2618</v>
      </c>
      <c r="Q1858" t="s">
        <v>2618</v>
      </c>
      <c r="R1858" s="19">
        <v>36891</v>
      </c>
      <c r="AE1858" t="s">
        <v>3008</v>
      </c>
      <c r="AF1858">
        <v>0</v>
      </c>
    </row>
    <row r="1859" spans="1:33" x14ac:dyDescent="0.55000000000000004">
      <c r="A1859" t="s">
        <v>32</v>
      </c>
      <c r="B1859" t="s">
        <v>34</v>
      </c>
      <c r="C1859" t="s">
        <v>62</v>
      </c>
      <c r="D1859" t="s">
        <v>421</v>
      </c>
      <c r="E1859">
        <v>47856</v>
      </c>
      <c r="F1859" t="s">
        <v>2618</v>
      </c>
      <c r="G1859" t="s">
        <v>3846</v>
      </c>
      <c r="H1859">
        <v>1204000</v>
      </c>
      <c r="I1859">
        <v>6</v>
      </c>
      <c r="J1859" s="19">
        <v>44805</v>
      </c>
      <c r="K1859">
        <v>117.292</v>
      </c>
      <c r="L1859" t="s">
        <v>2618</v>
      </c>
      <c r="N1859" t="s">
        <v>2618</v>
      </c>
      <c r="O1859" t="s">
        <v>2618</v>
      </c>
      <c r="P1859" t="s">
        <v>2618</v>
      </c>
      <c r="Q1859" t="s">
        <v>2618</v>
      </c>
      <c r="R1859" s="19">
        <v>36891</v>
      </c>
      <c r="S1859" t="s">
        <v>2723</v>
      </c>
      <c r="T1859" t="s">
        <v>3848</v>
      </c>
      <c r="U1859" t="s">
        <v>3849</v>
      </c>
      <c r="V1859" t="s">
        <v>3864</v>
      </c>
      <c r="W1859" t="s">
        <v>3848</v>
      </c>
      <c r="X1859" t="s">
        <v>3867</v>
      </c>
      <c r="Y1859" t="s">
        <v>3873</v>
      </c>
      <c r="Z1859" t="s">
        <v>3873</v>
      </c>
      <c r="AA1859" t="s">
        <v>3873</v>
      </c>
      <c r="AB1859" t="s">
        <v>3874</v>
      </c>
      <c r="AC1859" s="21">
        <v>106</v>
      </c>
      <c r="AD1859" t="s">
        <v>3848</v>
      </c>
      <c r="AE1859" t="s">
        <v>3008</v>
      </c>
      <c r="AF1859">
        <v>0</v>
      </c>
      <c r="AG1859" t="s">
        <v>3185</v>
      </c>
    </row>
    <row r="1860" spans="1:33" x14ac:dyDescent="0.55000000000000004">
      <c r="A1860" t="s">
        <v>32</v>
      </c>
      <c r="B1860" t="s">
        <v>34</v>
      </c>
      <c r="C1860" t="s">
        <v>62</v>
      </c>
      <c r="D1860" t="s">
        <v>422</v>
      </c>
      <c r="E1860">
        <v>47856</v>
      </c>
      <c r="F1860" t="s">
        <v>2618</v>
      </c>
      <c r="G1860" t="s">
        <v>3846</v>
      </c>
      <c r="H1860">
        <v>10796000</v>
      </c>
      <c r="I1860">
        <v>6</v>
      </c>
      <c r="J1860" s="19">
        <v>48914</v>
      </c>
      <c r="K1860">
        <v>119.456</v>
      </c>
      <c r="L1860" t="s">
        <v>2618</v>
      </c>
      <c r="N1860" t="s">
        <v>2618</v>
      </c>
      <c r="O1860" t="s">
        <v>2618</v>
      </c>
      <c r="P1860" t="s">
        <v>2618</v>
      </c>
      <c r="Q1860" t="s">
        <v>2618</v>
      </c>
      <c r="R1860" s="19">
        <v>36891</v>
      </c>
      <c r="S1860" t="s">
        <v>2723</v>
      </c>
      <c r="T1860" t="s">
        <v>3848</v>
      </c>
      <c r="U1860" t="s">
        <v>3849</v>
      </c>
      <c r="V1860" t="s">
        <v>3864</v>
      </c>
      <c r="W1860" t="s">
        <v>3848</v>
      </c>
      <c r="X1860" t="s">
        <v>3867</v>
      </c>
      <c r="Y1860" t="s">
        <v>3873</v>
      </c>
      <c r="Z1860" t="s">
        <v>3873</v>
      </c>
      <c r="AA1860" t="s">
        <v>3873</v>
      </c>
      <c r="AB1860" t="s">
        <v>3874</v>
      </c>
      <c r="AC1860" s="21">
        <v>106</v>
      </c>
      <c r="AD1860" t="s">
        <v>3848</v>
      </c>
      <c r="AE1860" t="s">
        <v>3008</v>
      </c>
      <c r="AF1860">
        <v>0</v>
      </c>
      <c r="AG1860" t="s">
        <v>3186</v>
      </c>
    </row>
    <row r="1861" spans="1:33" x14ac:dyDescent="0.55000000000000004">
      <c r="A1861" t="s">
        <v>32</v>
      </c>
      <c r="B1861" t="s">
        <v>34</v>
      </c>
      <c r="C1861" t="s">
        <v>62</v>
      </c>
      <c r="D1861" t="s">
        <v>423</v>
      </c>
      <c r="E1861">
        <v>47856</v>
      </c>
      <c r="F1861" t="s">
        <v>2618</v>
      </c>
      <c r="G1861" t="s">
        <v>3846</v>
      </c>
      <c r="I1861">
        <v>6.42</v>
      </c>
      <c r="J1861" s="19">
        <v>43709</v>
      </c>
      <c r="L1861" t="s">
        <v>2618</v>
      </c>
      <c r="N1861" t="s">
        <v>2618</v>
      </c>
      <c r="O1861" t="s">
        <v>2618</v>
      </c>
      <c r="P1861" t="s">
        <v>2618</v>
      </c>
      <c r="Q1861" t="s">
        <v>2618</v>
      </c>
      <c r="R1861" s="19">
        <v>36873</v>
      </c>
      <c r="AE1861" t="s">
        <v>3008</v>
      </c>
      <c r="AF1861">
        <v>0</v>
      </c>
    </row>
    <row r="1862" spans="1:33" x14ac:dyDescent="0.55000000000000004">
      <c r="A1862" t="s">
        <v>32</v>
      </c>
      <c r="B1862" t="s">
        <v>34</v>
      </c>
      <c r="C1862" t="s">
        <v>62</v>
      </c>
      <c r="D1862" t="s">
        <v>424</v>
      </c>
      <c r="E1862">
        <v>47856</v>
      </c>
      <c r="F1862" t="s">
        <v>2618</v>
      </c>
      <c r="G1862" t="s">
        <v>3846</v>
      </c>
      <c r="I1862">
        <v>6.42</v>
      </c>
      <c r="J1862" s="19">
        <v>44805</v>
      </c>
      <c r="L1862" t="s">
        <v>2618</v>
      </c>
      <c r="N1862" t="s">
        <v>2618</v>
      </c>
      <c r="O1862" t="s">
        <v>2618</v>
      </c>
      <c r="P1862" t="s">
        <v>2618</v>
      </c>
      <c r="Q1862" t="s">
        <v>2618</v>
      </c>
      <c r="R1862" s="19">
        <v>36873</v>
      </c>
      <c r="AE1862" t="s">
        <v>3008</v>
      </c>
      <c r="AF1862">
        <v>0</v>
      </c>
    </row>
    <row r="1863" spans="1:33" x14ac:dyDescent="0.55000000000000004">
      <c r="A1863" t="s">
        <v>32</v>
      </c>
      <c r="B1863" t="s">
        <v>34</v>
      </c>
      <c r="C1863" t="s">
        <v>62</v>
      </c>
      <c r="D1863" t="s">
        <v>425</v>
      </c>
      <c r="E1863">
        <v>47856</v>
      </c>
      <c r="F1863" t="s">
        <v>2618</v>
      </c>
      <c r="G1863" t="s">
        <v>3846</v>
      </c>
      <c r="H1863">
        <v>10796000</v>
      </c>
      <c r="I1863">
        <v>6.42</v>
      </c>
      <c r="J1863" s="19">
        <v>48914</v>
      </c>
      <c r="L1863" t="s">
        <v>2618</v>
      </c>
      <c r="N1863" t="s">
        <v>2618</v>
      </c>
      <c r="O1863" t="s">
        <v>2618</v>
      </c>
      <c r="P1863" t="s">
        <v>2618</v>
      </c>
      <c r="Q1863" t="s">
        <v>2618</v>
      </c>
      <c r="R1863" s="19">
        <v>36873</v>
      </c>
      <c r="AE1863" t="s">
        <v>3008</v>
      </c>
      <c r="AF1863">
        <v>0</v>
      </c>
    </row>
    <row r="1864" spans="1:33" hidden="1" x14ac:dyDescent="0.55000000000000004">
      <c r="A1864" t="s">
        <v>32</v>
      </c>
      <c r="B1864" t="s">
        <v>34</v>
      </c>
      <c r="C1864" t="s">
        <v>240</v>
      </c>
      <c r="D1864" t="s">
        <v>1476</v>
      </c>
      <c r="E1864">
        <v>47856</v>
      </c>
      <c r="F1864" t="s">
        <v>2796</v>
      </c>
      <c r="G1864" t="s">
        <v>3846</v>
      </c>
      <c r="J1864" s="19">
        <v>38322</v>
      </c>
      <c r="L1864" t="s">
        <v>2618</v>
      </c>
      <c r="N1864" t="s">
        <v>2618</v>
      </c>
      <c r="O1864" t="s">
        <v>2618</v>
      </c>
      <c r="P1864" t="s">
        <v>2618</v>
      </c>
      <c r="Q1864" t="s">
        <v>2618</v>
      </c>
      <c r="R1864" s="19">
        <v>37238</v>
      </c>
      <c r="AE1864" t="s">
        <v>3007</v>
      </c>
      <c r="AF1864" t="s">
        <v>3165</v>
      </c>
    </row>
    <row r="1865" spans="1:33" hidden="1" x14ac:dyDescent="0.55000000000000004">
      <c r="A1865" t="s">
        <v>32</v>
      </c>
      <c r="B1865" t="s">
        <v>38</v>
      </c>
      <c r="C1865" t="s">
        <v>80</v>
      </c>
      <c r="D1865" t="s">
        <v>464</v>
      </c>
      <c r="E1865" t="s">
        <v>2986</v>
      </c>
      <c r="F1865" t="s">
        <v>2635</v>
      </c>
      <c r="G1865" t="s">
        <v>2723</v>
      </c>
      <c r="H1865">
        <v>81710000</v>
      </c>
      <c r="J1865" s="19">
        <v>47484</v>
      </c>
      <c r="L1865" t="s">
        <v>2618</v>
      </c>
      <c r="N1865" t="s">
        <v>2618</v>
      </c>
      <c r="O1865" t="s">
        <v>2965</v>
      </c>
      <c r="P1865" t="s">
        <v>2618</v>
      </c>
      <c r="Q1865" t="s">
        <v>2618</v>
      </c>
      <c r="R1865" s="19">
        <v>37798</v>
      </c>
      <c r="AE1865" t="s">
        <v>3011</v>
      </c>
      <c r="AF1865">
        <v>0</v>
      </c>
    </row>
    <row r="1866" spans="1:33" hidden="1" x14ac:dyDescent="0.55000000000000004">
      <c r="A1866" t="s">
        <v>32</v>
      </c>
      <c r="B1866" t="s">
        <v>38</v>
      </c>
      <c r="C1866" t="s">
        <v>181</v>
      </c>
      <c r="D1866" t="s">
        <v>1072</v>
      </c>
      <c r="E1866" t="s">
        <v>2986</v>
      </c>
      <c r="F1866" t="s">
        <v>2731</v>
      </c>
      <c r="G1866" t="s">
        <v>2723</v>
      </c>
      <c r="H1866">
        <v>81710000</v>
      </c>
      <c r="J1866" s="19">
        <v>47484</v>
      </c>
      <c r="L1866" t="s">
        <v>2618</v>
      </c>
      <c r="N1866" t="s">
        <v>2618</v>
      </c>
      <c r="O1866" t="s">
        <v>2965</v>
      </c>
      <c r="P1866" t="s">
        <v>2618</v>
      </c>
      <c r="Q1866" t="s">
        <v>2618</v>
      </c>
      <c r="R1866" s="19">
        <v>37798</v>
      </c>
      <c r="AE1866" t="s">
        <v>3011</v>
      </c>
      <c r="AF1866">
        <v>0</v>
      </c>
    </row>
    <row r="1867" spans="1:33" hidden="1" x14ac:dyDescent="0.55000000000000004">
      <c r="A1867" t="s">
        <v>32</v>
      </c>
      <c r="B1867" t="s">
        <v>38</v>
      </c>
      <c r="C1867" t="s">
        <v>196</v>
      </c>
      <c r="D1867" t="s">
        <v>1198</v>
      </c>
      <c r="E1867" t="s">
        <v>2986</v>
      </c>
      <c r="F1867" t="s">
        <v>2753</v>
      </c>
      <c r="G1867" t="s">
        <v>2723</v>
      </c>
      <c r="H1867">
        <v>88330000</v>
      </c>
      <c r="J1867" s="19">
        <v>47484</v>
      </c>
      <c r="L1867" t="s">
        <v>2618</v>
      </c>
      <c r="N1867" t="s">
        <v>2618</v>
      </c>
      <c r="O1867" t="s">
        <v>2965</v>
      </c>
      <c r="P1867" t="s">
        <v>2618</v>
      </c>
      <c r="Q1867" t="s">
        <v>2618</v>
      </c>
      <c r="R1867" s="19">
        <v>37798</v>
      </c>
      <c r="AE1867" t="s">
        <v>3063</v>
      </c>
      <c r="AF1867">
        <v>0</v>
      </c>
    </row>
    <row r="1868" spans="1:33" hidden="1" x14ac:dyDescent="0.55000000000000004">
      <c r="A1868" t="s">
        <v>32</v>
      </c>
      <c r="B1868" t="s">
        <v>38</v>
      </c>
      <c r="C1868" t="s">
        <v>227</v>
      </c>
      <c r="D1868" t="s">
        <v>1324</v>
      </c>
      <c r="E1868" t="s">
        <v>2986</v>
      </c>
      <c r="F1868" t="s">
        <v>2783</v>
      </c>
      <c r="G1868" t="s">
        <v>2723</v>
      </c>
      <c r="J1868" s="19">
        <v>47484</v>
      </c>
      <c r="K1868">
        <v>100</v>
      </c>
      <c r="L1868" t="s">
        <v>2618</v>
      </c>
      <c r="N1868" t="s">
        <v>2618</v>
      </c>
      <c r="O1868" t="s">
        <v>2618</v>
      </c>
      <c r="P1868" t="s">
        <v>2618</v>
      </c>
      <c r="Q1868" t="s">
        <v>2618</v>
      </c>
      <c r="R1868" s="19">
        <v>37798</v>
      </c>
      <c r="AE1868" t="s">
        <v>3007</v>
      </c>
      <c r="AF1868">
        <v>0</v>
      </c>
    </row>
    <row r="1869" spans="1:33" hidden="1" x14ac:dyDescent="0.55000000000000004">
      <c r="A1869" t="s">
        <v>32</v>
      </c>
      <c r="B1869" t="s">
        <v>38</v>
      </c>
      <c r="C1869" t="s">
        <v>235</v>
      </c>
      <c r="D1869" t="s">
        <v>1439</v>
      </c>
      <c r="E1869" t="s">
        <v>2986</v>
      </c>
      <c r="F1869" t="s">
        <v>2791</v>
      </c>
      <c r="G1869" t="s">
        <v>2723</v>
      </c>
      <c r="H1869">
        <v>81710000</v>
      </c>
      <c r="J1869" s="19">
        <v>47484</v>
      </c>
      <c r="L1869" t="s">
        <v>2618</v>
      </c>
      <c r="N1869" t="s">
        <v>2618</v>
      </c>
      <c r="O1869" t="s">
        <v>2965</v>
      </c>
      <c r="P1869" t="s">
        <v>2618</v>
      </c>
      <c r="Q1869" t="s">
        <v>2618</v>
      </c>
      <c r="R1869" s="19">
        <v>37798</v>
      </c>
      <c r="AE1869" t="s">
        <v>3007</v>
      </c>
      <c r="AF1869" t="s">
        <v>3171</v>
      </c>
    </row>
    <row r="1870" spans="1:33" hidden="1" x14ac:dyDescent="0.55000000000000004">
      <c r="A1870" t="s">
        <v>32</v>
      </c>
      <c r="B1870" t="s">
        <v>38</v>
      </c>
      <c r="C1870" t="s">
        <v>261</v>
      </c>
      <c r="D1870" t="s">
        <v>1607</v>
      </c>
      <c r="E1870" t="s">
        <v>2986</v>
      </c>
      <c r="F1870" t="s">
        <v>2812</v>
      </c>
      <c r="G1870" t="s">
        <v>2723</v>
      </c>
      <c r="H1870" s="20">
        <v>75000000</v>
      </c>
      <c r="J1870" s="19">
        <v>47484</v>
      </c>
      <c r="L1870" t="s">
        <v>2618</v>
      </c>
      <c r="N1870" t="s">
        <v>2618</v>
      </c>
      <c r="O1870" t="s">
        <v>2965</v>
      </c>
      <c r="P1870" t="s">
        <v>2618</v>
      </c>
      <c r="Q1870" t="s">
        <v>2618</v>
      </c>
      <c r="R1870" s="19">
        <v>37798</v>
      </c>
      <c r="AE1870" t="s">
        <v>3063</v>
      </c>
      <c r="AF1870">
        <v>0</v>
      </c>
    </row>
    <row r="1871" spans="1:33" hidden="1" x14ac:dyDescent="0.55000000000000004">
      <c r="A1871" t="s">
        <v>32</v>
      </c>
      <c r="B1871" t="s">
        <v>38</v>
      </c>
      <c r="C1871" t="s">
        <v>328</v>
      </c>
      <c r="D1871" t="s">
        <v>2063</v>
      </c>
      <c r="E1871" t="s">
        <v>2986</v>
      </c>
      <c r="F1871" t="s">
        <v>2879</v>
      </c>
      <c r="G1871" t="s">
        <v>2723</v>
      </c>
      <c r="J1871" s="19">
        <v>47484</v>
      </c>
      <c r="K1871">
        <v>100</v>
      </c>
      <c r="L1871" t="s">
        <v>2618</v>
      </c>
      <c r="N1871" t="s">
        <v>2618</v>
      </c>
      <c r="O1871" t="s">
        <v>2618</v>
      </c>
      <c r="P1871" t="s">
        <v>2618</v>
      </c>
      <c r="Q1871" t="s">
        <v>2618</v>
      </c>
      <c r="R1871" s="19">
        <v>37798</v>
      </c>
      <c r="AE1871" t="s">
        <v>3007</v>
      </c>
      <c r="AF1871">
        <v>0</v>
      </c>
    </row>
    <row r="1872" spans="1:33" hidden="1" x14ac:dyDescent="0.55000000000000004">
      <c r="A1872" t="s">
        <v>32</v>
      </c>
      <c r="B1872" t="s">
        <v>38</v>
      </c>
      <c r="C1872" t="s">
        <v>330</v>
      </c>
      <c r="D1872" t="s">
        <v>2080</v>
      </c>
      <c r="E1872" t="s">
        <v>2986</v>
      </c>
      <c r="F1872" t="s">
        <v>2881</v>
      </c>
      <c r="G1872" t="s">
        <v>2723</v>
      </c>
      <c r="H1872">
        <v>81710000</v>
      </c>
      <c r="J1872" s="19">
        <v>47484</v>
      </c>
      <c r="L1872" t="s">
        <v>2618</v>
      </c>
      <c r="N1872" t="s">
        <v>2618</v>
      </c>
      <c r="O1872" t="s">
        <v>2965</v>
      </c>
      <c r="P1872" t="s">
        <v>2618</v>
      </c>
      <c r="Q1872" t="s">
        <v>2618</v>
      </c>
      <c r="R1872" s="19">
        <v>37798</v>
      </c>
      <c r="AE1872" t="s">
        <v>3007</v>
      </c>
      <c r="AF1872" t="s">
        <v>3171</v>
      </c>
    </row>
    <row r="1873" spans="1:32" hidden="1" x14ac:dyDescent="0.55000000000000004">
      <c r="A1873" t="s">
        <v>32</v>
      </c>
      <c r="B1873" t="s">
        <v>38</v>
      </c>
      <c r="C1873" t="s">
        <v>358</v>
      </c>
      <c r="D1873" t="s">
        <v>2227</v>
      </c>
      <c r="E1873" t="s">
        <v>2986</v>
      </c>
      <c r="F1873" t="s">
        <v>2913</v>
      </c>
      <c r="G1873" t="s">
        <v>2723</v>
      </c>
      <c r="J1873" s="19">
        <v>47484</v>
      </c>
      <c r="K1873">
        <v>100</v>
      </c>
      <c r="L1873" t="s">
        <v>2618</v>
      </c>
      <c r="N1873" t="s">
        <v>2618</v>
      </c>
      <c r="O1873" t="s">
        <v>2618</v>
      </c>
      <c r="P1873" t="s">
        <v>2618</v>
      </c>
      <c r="Q1873" t="s">
        <v>2618</v>
      </c>
      <c r="R1873" s="19">
        <v>37798</v>
      </c>
      <c r="AE1873" t="s">
        <v>3007</v>
      </c>
      <c r="AF1873">
        <v>0</v>
      </c>
    </row>
    <row r="1874" spans="1:32" hidden="1" x14ac:dyDescent="0.55000000000000004">
      <c r="A1874" t="s">
        <v>32</v>
      </c>
      <c r="B1874" t="s">
        <v>34</v>
      </c>
      <c r="C1874" t="s">
        <v>350</v>
      </c>
      <c r="D1874" t="s">
        <v>2188</v>
      </c>
      <c r="E1874">
        <v>47856</v>
      </c>
      <c r="F1874" t="s">
        <v>2906</v>
      </c>
      <c r="G1874" t="s">
        <v>3846</v>
      </c>
      <c r="J1874" s="19">
        <v>38322</v>
      </c>
      <c r="L1874" t="s">
        <v>2618</v>
      </c>
      <c r="N1874" t="s">
        <v>2618</v>
      </c>
      <c r="O1874" t="s">
        <v>2618</v>
      </c>
      <c r="P1874" t="s">
        <v>2618</v>
      </c>
      <c r="Q1874" t="s">
        <v>2618</v>
      </c>
      <c r="R1874" s="19">
        <v>37238</v>
      </c>
      <c r="AE1874" t="s">
        <v>3007</v>
      </c>
      <c r="AF1874" t="s">
        <v>3165</v>
      </c>
    </row>
    <row r="1875" spans="1:32" hidden="1" x14ac:dyDescent="0.55000000000000004">
      <c r="A1875" t="s">
        <v>32</v>
      </c>
      <c r="B1875" t="s">
        <v>38</v>
      </c>
      <c r="C1875" t="s">
        <v>406</v>
      </c>
      <c r="D1875" t="s">
        <v>2526</v>
      </c>
      <c r="E1875" t="s">
        <v>2986</v>
      </c>
      <c r="F1875" t="s">
        <v>2951</v>
      </c>
      <c r="G1875" t="s">
        <v>2723</v>
      </c>
      <c r="J1875" s="19">
        <v>47484</v>
      </c>
      <c r="K1875">
        <v>100</v>
      </c>
      <c r="L1875" t="s">
        <v>2618</v>
      </c>
      <c r="N1875" t="s">
        <v>2618</v>
      </c>
      <c r="O1875" t="s">
        <v>2618</v>
      </c>
      <c r="P1875" t="s">
        <v>2618</v>
      </c>
      <c r="Q1875" t="s">
        <v>2618</v>
      </c>
      <c r="R1875" s="19">
        <v>37798</v>
      </c>
      <c r="AE1875" t="s">
        <v>3007</v>
      </c>
      <c r="AF1875">
        <v>0</v>
      </c>
    </row>
    <row r="1876" spans="1:32" hidden="1" x14ac:dyDescent="0.55000000000000004">
      <c r="A1876" t="s">
        <v>32</v>
      </c>
      <c r="B1876" t="s">
        <v>38</v>
      </c>
      <c r="C1876" t="s">
        <v>417</v>
      </c>
      <c r="D1876" t="s">
        <v>2615</v>
      </c>
      <c r="E1876" t="s">
        <v>2986</v>
      </c>
      <c r="F1876" t="s">
        <v>2961</v>
      </c>
      <c r="G1876" t="s">
        <v>2723</v>
      </c>
      <c r="J1876" s="19">
        <v>47484</v>
      </c>
      <c r="K1876">
        <v>100</v>
      </c>
      <c r="L1876" t="s">
        <v>2618</v>
      </c>
      <c r="N1876" t="s">
        <v>2618</v>
      </c>
      <c r="O1876" t="s">
        <v>2618</v>
      </c>
      <c r="P1876" t="s">
        <v>2618</v>
      </c>
      <c r="Q1876" t="s">
        <v>2618</v>
      </c>
      <c r="R1876" s="19">
        <v>37798</v>
      </c>
      <c r="AE1876" t="s">
        <v>3007</v>
      </c>
      <c r="AF1876">
        <v>0</v>
      </c>
    </row>
    <row r="1877" spans="1:32" hidden="1" x14ac:dyDescent="0.55000000000000004">
      <c r="A1877" t="s">
        <v>32</v>
      </c>
      <c r="B1877" t="s">
        <v>38</v>
      </c>
      <c r="C1877" t="s">
        <v>270</v>
      </c>
      <c r="D1877" t="s">
        <v>1655</v>
      </c>
      <c r="E1877" t="s">
        <v>2986</v>
      </c>
      <c r="F1877" t="s">
        <v>2821</v>
      </c>
      <c r="G1877" t="s">
        <v>2723</v>
      </c>
      <c r="H1877">
        <v>15895000</v>
      </c>
      <c r="I1877">
        <v>2</v>
      </c>
      <c r="J1877" s="19">
        <v>37987</v>
      </c>
      <c r="K1877">
        <v>100.568</v>
      </c>
      <c r="L1877" t="s">
        <v>2618</v>
      </c>
      <c r="N1877" t="s">
        <v>2618</v>
      </c>
      <c r="O1877" t="s">
        <v>2618</v>
      </c>
      <c r="P1877" t="s">
        <v>2618</v>
      </c>
      <c r="Q1877" t="s">
        <v>2618</v>
      </c>
      <c r="R1877" s="19">
        <v>37773</v>
      </c>
      <c r="AE1877" t="s">
        <v>3063</v>
      </c>
      <c r="AF1877">
        <v>0</v>
      </c>
    </row>
    <row r="1878" spans="1:32" hidden="1" x14ac:dyDescent="0.55000000000000004">
      <c r="A1878" t="s">
        <v>32</v>
      </c>
      <c r="B1878" t="s">
        <v>38</v>
      </c>
      <c r="C1878" t="s">
        <v>270</v>
      </c>
      <c r="D1878" t="s">
        <v>1656</v>
      </c>
      <c r="E1878" t="s">
        <v>2986</v>
      </c>
      <c r="F1878" t="s">
        <v>2821</v>
      </c>
      <c r="G1878" t="s">
        <v>2723</v>
      </c>
      <c r="H1878">
        <v>17565000</v>
      </c>
      <c r="I1878">
        <v>4.5</v>
      </c>
      <c r="J1878" s="19">
        <v>38353</v>
      </c>
      <c r="K1878">
        <v>104.797</v>
      </c>
      <c r="L1878" t="s">
        <v>2618</v>
      </c>
      <c r="N1878" t="s">
        <v>2618</v>
      </c>
      <c r="O1878" t="s">
        <v>2618</v>
      </c>
      <c r="P1878" t="s">
        <v>2618</v>
      </c>
      <c r="Q1878" t="s">
        <v>2618</v>
      </c>
      <c r="R1878" s="19">
        <v>37773</v>
      </c>
      <c r="AE1878" t="s">
        <v>3063</v>
      </c>
      <c r="AF1878">
        <v>0</v>
      </c>
    </row>
    <row r="1879" spans="1:32" hidden="1" x14ac:dyDescent="0.55000000000000004">
      <c r="A1879" t="s">
        <v>32</v>
      </c>
      <c r="B1879" t="s">
        <v>38</v>
      </c>
      <c r="C1879" t="s">
        <v>270</v>
      </c>
      <c r="D1879" t="s">
        <v>1657</v>
      </c>
      <c r="E1879" t="s">
        <v>2986</v>
      </c>
      <c r="F1879" t="s">
        <v>2821</v>
      </c>
      <c r="G1879" t="s">
        <v>2723</v>
      </c>
      <c r="H1879">
        <v>10790000</v>
      </c>
      <c r="I1879">
        <v>5</v>
      </c>
      <c r="J1879" s="19">
        <v>39448</v>
      </c>
      <c r="K1879">
        <v>112.33499999999999</v>
      </c>
      <c r="L1879" t="s">
        <v>2618</v>
      </c>
      <c r="N1879" t="s">
        <v>2618</v>
      </c>
      <c r="O1879" t="s">
        <v>2618</v>
      </c>
      <c r="P1879" t="s">
        <v>2618</v>
      </c>
      <c r="Q1879" t="s">
        <v>2618</v>
      </c>
      <c r="R1879" s="19">
        <v>37773</v>
      </c>
      <c r="AE1879" t="s">
        <v>3063</v>
      </c>
      <c r="AF1879">
        <v>0</v>
      </c>
    </row>
    <row r="1880" spans="1:32" hidden="1" x14ac:dyDescent="0.55000000000000004">
      <c r="A1880" t="s">
        <v>32</v>
      </c>
      <c r="B1880" t="s">
        <v>38</v>
      </c>
      <c r="C1880" t="s">
        <v>270</v>
      </c>
      <c r="D1880" t="s">
        <v>1658</v>
      </c>
      <c r="E1880" t="s">
        <v>2986</v>
      </c>
      <c r="F1880" t="s">
        <v>2821</v>
      </c>
      <c r="G1880" t="s">
        <v>2723</v>
      </c>
      <c r="H1880">
        <v>11330000</v>
      </c>
      <c r="I1880">
        <v>5</v>
      </c>
      <c r="J1880" s="19">
        <v>39814</v>
      </c>
      <c r="K1880">
        <v>113.408</v>
      </c>
      <c r="L1880" t="s">
        <v>2618</v>
      </c>
      <c r="N1880" t="s">
        <v>2618</v>
      </c>
      <c r="O1880" t="s">
        <v>2618</v>
      </c>
      <c r="P1880" t="s">
        <v>2618</v>
      </c>
      <c r="Q1880" t="s">
        <v>2618</v>
      </c>
      <c r="R1880" s="19">
        <v>37773</v>
      </c>
      <c r="AE1880" t="s">
        <v>3063</v>
      </c>
      <c r="AF1880">
        <v>0</v>
      </c>
    </row>
    <row r="1881" spans="1:32" hidden="1" x14ac:dyDescent="0.55000000000000004">
      <c r="A1881" t="s">
        <v>32</v>
      </c>
      <c r="B1881" t="s">
        <v>38</v>
      </c>
      <c r="C1881" t="s">
        <v>270</v>
      </c>
      <c r="D1881" t="s">
        <v>1659</v>
      </c>
      <c r="E1881" t="s">
        <v>2986</v>
      </c>
      <c r="F1881" t="s">
        <v>2821</v>
      </c>
      <c r="G1881" t="s">
        <v>2723</v>
      </c>
      <c r="H1881">
        <v>11905000</v>
      </c>
      <c r="I1881">
        <v>5</v>
      </c>
      <c r="J1881" s="19">
        <v>40179</v>
      </c>
      <c r="K1881">
        <v>113.782</v>
      </c>
      <c r="L1881" t="s">
        <v>2618</v>
      </c>
      <c r="N1881" t="s">
        <v>2618</v>
      </c>
      <c r="O1881" t="s">
        <v>2618</v>
      </c>
      <c r="P1881" t="s">
        <v>2618</v>
      </c>
      <c r="Q1881" t="s">
        <v>2618</v>
      </c>
      <c r="R1881" s="19">
        <v>37773</v>
      </c>
      <c r="AE1881" t="s">
        <v>3063</v>
      </c>
      <c r="AF1881">
        <v>0</v>
      </c>
    </row>
    <row r="1882" spans="1:32" hidden="1" x14ac:dyDescent="0.55000000000000004">
      <c r="A1882" t="s">
        <v>32</v>
      </c>
      <c r="B1882" t="s">
        <v>38</v>
      </c>
      <c r="C1882" t="s">
        <v>270</v>
      </c>
      <c r="D1882" t="s">
        <v>1660</v>
      </c>
      <c r="E1882" t="s">
        <v>2986</v>
      </c>
      <c r="F1882" t="s">
        <v>2821</v>
      </c>
      <c r="G1882" t="s">
        <v>2723</v>
      </c>
      <c r="H1882">
        <v>4295000</v>
      </c>
      <c r="I1882">
        <v>5</v>
      </c>
      <c r="J1882" s="19">
        <v>40544</v>
      </c>
      <c r="K1882">
        <v>114.15900000000001</v>
      </c>
      <c r="L1882" t="s">
        <v>2618</v>
      </c>
      <c r="N1882" t="s">
        <v>2618</v>
      </c>
      <c r="O1882" t="s">
        <v>2618</v>
      </c>
      <c r="P1882" t="s">
        <v>2618</v>
      </c>
      <c r="Q1882" t="s">
        <v>2618</v>
      </c>
      <c r="R1882" s="19">
        <v>37773</v>
      </c>
      <c r="AE1882" t="s">
        <v>3063</v>
      </c>
      <c r="AF1882">
        <v>0</v>
      </c>
    </row>
    <row r="1883" spans="1:32" hidden="1" x14ac:dyDescent="0.55000000000000004">
      <c r="A1883" t="s">
        <v>32</v>
      </c>
      <c r="B1883" t="s">
        <v>38</v>
      </c>
      <c r="C1883" t="s">
        <v>270</v>
      </c>
      <c r="D1883" t="s">
        <v>1661</v>
      </c>
      <c r="E1883" t="s">
        <v>2986</v>
      </c>
      <c r="F1883" t="s">
        <v>2821</v>
      </c>
      <c r="G1883" t="s">
        <v>2723</v>
      </c>
      <c r="H1883">
        <v>4520000</v>
      </c>
      <c r="I1883">
        <v>5</v>
      </c>
      <c r="J1883" s="19">
        <v>40909</v>
      </c>
      <c r="K1883">
        <v>114.68600000000001</v>
      </c>
      <c r="L1883" t="s">
        <v>2618</v>
      </c>
      <c r="N1883" t="s">
        <v>2618</v>
      </c>
      <c r="O1883" t="s">
        <v>2618</v>
      </c>
      <c r="P1883" t="s">
        <v>2618</v>
      </c>
      <c r="Q1883" t="s">
        <v>2618</v>
      </c>
      <c r="R1883" s="19">
        <v>37773</v>
      </c>
      <c r="AE1883" t="s">
        <v>3063</v>
      </c>
      <c r="AF1883">
        <v>0</v>
      </c>
    </row>
    <row r="1884" spans="1:32" hidden="1" x14ac:dyDescent="0.55000000000000004">
      <c r="A1884" t="s">
        <v>32</v>
      </c>
      <c r="B1884" t="s">
        <v>38</v>
      </c>
      <c r="C1884" t="s">
        <v>270</v>
      </c>
      <c r="D1884" t="s">
        <v>1662</v>
      </c>
      <c r="E1884" t="s">
        <v>2986</v>
      </c>
      <c r="F1884" t="s">
        <v>2821</v>
      </c>
      <c r="G1884" t="s">
        <v>2723</v>
      </c>
      <c r="H1884">
        <v>4755000</v>
      </c>
      <c r="I1884">
        <v>5</v>
      </c>
      <c r="J1884" s="19">
        <v>41275</v>
      </c>
      <c r="K1884">
        <v>115.017</v>
      </c>
      <c r="L1884" t="s">
        <v>2618</v>
      </c>
      <c r="N1884" t="s">
        <v>2618</v>
      </c>
      <c r="O1884" t="s">
        <v>2618</v>
      </c>
      <c r="P1884" t="s">
        <v>2618</v>
      </c>
      <c r="Q1884" t="s">
        <v>2618</v>
      </c>
      <c r="R1884" s="19">
        <v>37773</v>
      </c>
      <c r="AE1884" t="s">
        <v>3063</v>
      </c>
      <c r="AF1884">
        <v>0</v>
      </c>
    </row>
    <row r="1885" spans="1:32" hidden="1" x14ac:dyDescent="0.55000000000000004">
      <c r="A1885" t="s">
        <v>32</v>
      </c>
      <c r="B1885" t="s">
        <v>38</v>
      </c>
      <c r="C1885" t="s">
        <v>270</v>
      </c>
      <c r="D1885" t="s">
        <v>1663</v>
      </c>
      <c r="E1885" t="s">
        <v>2986</v>
      </c>
      <c r="F1885" t="s">
        <v>2821</v>
      </c>
      <c r="G1885" t="s">
        <v>2723</v>
      </c>
      <c r="H1885" s="20">
        <v>5000000</v>
      </c>
      <c r="I1885">
        <v>5</v>
      </c>
      <c r="J1885" s="19">
        <v>41640</v>
      </c>
      <c r="K1885">
        <v>114.90300000000001</v>
      </c>
      <c r="L1885" t="s">
        <v>2618</v>
      </c>
      <c r="N1885" t="s">
        <v>2618</v>
      </c>
      <c r="O1885" t="s">
        <v>2618</v>
      </c>
      <c r="P1885" t="s">
        <v>2618</v>
      </c>
      <c r="Q1885" t="s">
        <v>2618</v>
      </c>
      <c r="R1885" s="19">
        <v>37773</v>
      </c>
      <c r="AE1885" t="s">
        <v>3063</v>
      </c>
      <c r="AF1885">
        <v>0</v>
      </c>
    </row>
    <row r="1886" spans="1:32" hidden="1" x14ac:dyDescent="0.55000000000000004">
      <c r="A1886" t="s">
        <v>32</v>
      </c>
      <c r="B1886" t="s">
        <v>38</v>
      </c>
      <c r="C1886" t="s">
        <v>270</v>
      </c>
      <c r="D1886" t="s">
        <v>1801</v>
      </c>
      <c r="E1886" t="s">
        <v>2986</v>
      </c>
      <c r="F1886" t="s">
        <v>2821</v>
      </c>
      <c r="G1886" t="s">
        <v>2723</v>
      </c>
      <c r="J1886" s="19">
        <v>38718</v>
      </c>
      <c r="L1886" t="s">
        <v>2618</v>
      </c>
      <c r="N1886" t="s">
        <v>2618</v>
      </c>
      <c r="O1886" t="s">
        <v>2618</v>
      </c>
      <c r="P1886" t="s">
        <v>2618</v>
      </c>
      <c r="Q1886" t="s">
        <v>2618</v>
      </c>
      <c r="R1886" s="19">
        <v>37773</v>
      </c>
      <c r="AE1886" t="s">
        <v>3063</v>
      </c>
      <c r="AF1886">
        <v>0</v>
      </c>
    </row>
    <row r="1887" spans="1:32" hidden="1" x14ac:dyDescent="0.55000000000000004">
      <c r="A1887" t="s">
        <v>32</v>
      </c>
      <c r="B1887" t="s">
        <v>38</v>
      </c>
      <c r="C1887" t="s">
        <v>270</v>
      </c>
      <c r="D1887" t="s">
        <v>1802</v>
      </c>
      <c r="E1887" t="s">
        <v>2986</v>
      </c>
      <c r="F1887" t="s">
        <v>2821</v>
      </c>
      <c r="G1887" t="s">
        <v>2723</v>
      </c>
      <c r="J1887" s="19">
        <v>39083</v>
      </c>
      <c r="L1887" t="s">
        <v>2618</v>
      </c>
      <c r="N1887" t="s">
        <v>2618</v>
      </c>
      <c r="O1887" t="s">
        <v>2618</v>
      </c>
      <c r="P1887" t="s">
        <v>2618</v>
      </c>
      <c r="Q1887" t="s">
        <v>2618</v>
      </c>
      <c r="R1887" s="19">
        <v>37773</v>
      </c>
      <c r="AE1887" t="s">
        <v>3063</v>
      </c>
      <c r="AF1887">
        <v>0</v>
      </c>
    </row>
    <row r="1888" spans="1:32" hidden="1" x14ac:dyDescent="0.55000000000000004">
      <c r="A1888" t="s">
        <v>32</v>
      </c>
      <c r="B1888" t="s">
        <v>34</v>
      </c>
      <c r="C1888" t="s">
        <v>373</v>
      </c>
      <c r="D1888" t="s">
        <v>2303</v>
      </c>
      <c r="E1888">
        <v>47856</v>
      </c>
      <c r="F1888" t="s">
        <v>2925</v>
      </c>
      <c r="G1888" t="s">
        <v>3846</v>
      </c>
      <c r="J1888" s="19">
        <v>38322</v>
      </c>
      <c r="L1888" t="s">
        <v>2618</v>
      </c>
      <c r="N1888" t="s">
        <v>2618</v>
      </c>
      <c r="O1888" t="s">
        <v>2618</v>
      </c>
      <c r="P1888" t="s">
        <v>2618</v>
      </c>
      <c r="Q1888" t="s">
        <v>2618</v>
      </c>
      <c r="R1888" s="19">
        <v>37238</v>
      </c>
      <c r="AE1888" t="s">
        <v>3007</v>
      </c>
      <c r="AF1888" t="s">
        <v>3165</v>
      </c>
    </row>
    <row r="1889" spans="1:33" hidden="1" x14ac:dyDescent="0.55000000000000004">
      <c r="A1889" t="s">
        <v>32</v>
      </c>
      <c r="B1889" t="s">
        <v>34</v>
      </c>
      <c r="C1889" t="s">
        <v>397</v>
      </c>
      <c r="D1889" t="s">
        <v>2426</v>
      </c>
      <c r="E1889">
        <v>47856</v>
      </c>
      <c r="F1889" t="s">
        <v>2944</v>
      </c>
      <c r="G1889" t="s">
        <v>3846</v>
      </c>
      <c r="H1889" s="20">
        <v>30000000</v>
      </c>
      <c r="I1889">
        <v>1.748</v>
      </c>
      <c r="J1889" s="19">
        <v>38322</v>
      </c>
      <c r="L1889" t="s">
        <v>2618</v>
      </c>
      <c r="N1889" t="s">
        <v>2618</v>
      </c>
      <c r="O1889" t="s">
        <v>2618</v>
      </c>
      <c r="P1889" t="s">
        <v>2618</v>
      </c>
      <c r="Q1889" t="s">
        <v>2618</v>
      </c>
      <c r="R1889" s="19">
        <v>37238</v>
      </c>
      <c r="AE1889" t="s">
        <v>3007</v>
      </c>
      <c r="AF1889" t="s">
        <v>3165</v>
      </c>
    </row>
    <row r="1890" spans="1:33" hidden="1" x14ac:dyDescent="0.55000000000000004">
      <c r="A1890" t="s">
        <v>32</v>
      </c>
      <c r="B1890" t="s">
        <v>34</v>
      </c>
      <c r="C1890" t="s">
        <v>155</v>
      </c>
      <c r="D1890" t="s">
        <v>891</v>
      </c>
      <c r="E1890">
        <v>47856</v>
      </c>
      <c r="F1890" t="s">
        <v>2705</v>
      </c>
      <c r="G1890" t="s">
        <v>3846</v>
      </c>
      <c r="J1890" s="19">
        <v>38322</v>
      </c>
      <c r="L1890" t="s">
        <v>2618</v>
      </c>
      <c r="N1890" t="s">
        <v>2618</v>
      </c>
      <c r="O1890" t="s">
        <v>2618</v>
      </c>
      <c r="P1890" t="s">
        <v>2618</v>
      </c>
      <c r="Q1890" t="s">
        <v>2618</v>
      </c>
      <c r="R1890" s="19">
        <v>37238</v>
      </c>
      <c r="AE1890" t="s">
        <v>3007</v>
      </c>
      <c r="AF1890" t="s">
        <v>3165</v>
      </c>
    </row>
    <row r="1891" spans="1:33" x14ac:dyDescent="0.55000000000000004">
      <c r="A1891" t="s">
        <v>32</v>
      </c>
      <c r="B1891" t="s">
        <v>34</v>
      </c>
      <c r="C1891" t="s">
        <v>316</v>
      </c>
      <c r="D1891" t="s">
        <v>1986</v>
      </c>
      <c r="E1891">
        <v>47856</v>
      </c>
      <c r="F1891" t="s">
        <v>2868</v>
      </c>
      <c r="G1891" t="s">
        <v>3846</v>
      </c>
      <c r="H1891" s="20">
        <v>15000000</v>
      </c>
      <c r="I1891">
        <v>5.25</v>
      </c>
      <c r="J1891" s="19">
        <v>51105</v>
      </c>
      <c r="K1891">
        <v>104.75</v>
      </c>
      <c r="L1891" t="s">
        <v>2618</v>
      </c>
      <c r="N1891" t="s">
        <v>2618</v>
      </c>
      <c r="O1891" t="s">
        <v>2618</v>
      </c>
      <c r="P1891" t="s">
        <v>2618</v>
      </c>
      <c r="Q1891" t="s">
        <v>2618</v>
      </c>
      <c r="R1891" s="19">
        <v>39231</v>
      </c>
      <c r="AE1891" t="s">
        <v>3110</v>
      </c>
      <c r="AF1891">
        <v>0</v>
      </c>
    </row>
    <row r="1892" spans="1:33" x14ac:dyDescent="0.55000000000000004">
      <c r="A1892" t="s">
        <v>32</v>
      </c>
      <c r="B1892" t="s">
        <v>34</v>
      </c>
      <c r="C1892" t="s">
        <v>316</v>
      </c>
      <c r="D1892" t="s">
        <v>1987</v>
      </c>
      <c r="E1892">
        <v>47856</v>
      </c>
      <c r="F1892" t="s">
        <v>2868</v>
      </c>
      <c r="G1892" t="s">
        <v>3846</v>
      </c>
      <c r="H1892">
        <v>3733000</v>
      </c>
      <c r="I1892">
        <v>4.5</v>
      </c>
      <c r="J1892" s="19">
        <v>48549</v>
      </c>
      <c r="K1892">
        <v>100</v>
      </c>
      <c r="L1892" t="s">
        <v>2618</v>
      </c>
      <c r="N1892" t="s">
        <v>2618</v>
      </c>
      <c r="O1892" t="s">
        <v>2618</v>
      </c>
      <c r="P1892" t="s">
        <v>2618</v>
      </c>
      <c r="Q1892" t="s">
        <v>2618</v>
      </c>
      <c r="R1892" s="19">
        <v>39231</v>
      </c>
      <c r="AE1892" t="s">
        <v>3110</v>
      </c>
      <c r="AF1892">
        <v>0</v>
      </c>
    </row>
    <row r="1893" spans="1:33" x14ac:dyDescent="0.55000000000000004">
      <c r="A1893" t="s">
        <v>32</v>
      </c>
      <c r="B1893" t="s">
        <v>34</v>
      </c>
      <c r="C1893" t="s">
        <v>344</v>
      </c>
      <c r="D1893" t="s">
        <v>2175</v>
      </c>
      <c r="E1893">
        <v>47856</v>
      </c>
      <c r="F1893" t="s">
        <v>2901</v>
      </c>
      <c r="G1893" t="s">
        <v>3846</v>
      </c>
      <c r="H1893" s="20">
        <v>35000000</v>
      </c>
      <c r="I1893">
        <v>5.5</v>
      </c>
      <c r="J1893" s="19">
        <v>51561</v>
      </c>
      <c r="K1893">
        <v>111.227</v>
      </c>
      <c r="L1893" t="s">
        <v>2618</v>
      </c>
      <c r="N1893" t="s">
        <v>2618</v>
      </c>
      <c r="O1893" t="s">
        <v>2618</v>
      </c>
      <c r="P1893" t="s">
        <v>2618</v>
      </c>
      <c r="Q1893" t="s">
        <v>2618</v>
      </c>
      <c r="R1893" s="19">
        <v>39365</v>
      </c>
      <c r="AE1893" t="s">
        <v>3121</v>
      </c>
      <c r="AF1893">
        <v>0</v>
      </c>
    </row>
    <row r="1894" spans="1:33" hidden="1" x14ac:dyDescent="0.55000000000000004">
      <c r="A1894" t="s">
        <v>32</v>
      </c>
      <c r="B1894" t="s">
        <v>34</v>
      </c>
      <c r="C1894" t="s">
        <v>322</v>
      </c>
      <c r="D1894" t="s">
        <v>2013</v>
      </c>
      <c r="E1894">
        <v>47856</v>
      </c>
      <c r="F1894" t="s">
        <v>2874</v>
      </c>
      <c r="G1894" t="s">
        <v>3846</v>
      </c>
      <c r="J1894" s="19">
        <v>51836</v>
      </c>
      <c r="L1894" t="s">
        <v>2618</v>
      </c>
      <c r="N1894" t="s">
        <v>2618</v>
      </c>
      <c r="O1894" t="s">
        <v>2618</v>
      </c>
      <c r="P1894" t="s">
        <v>2618</v>
      </c>
      <c r="Q1894" t="s">
        <v>2618</v>
      </c>
      <c r="R1894" s="19">
        <v>40177</v>
      </c>
      <c r="S1894" t="s">
        <v>3846</v>
      </c>
      <c r="T1894" t="s">
        <v>3848</v>
      </c>
      <c r="U1894" t="s">
        <v>3849</v>
      </c>
      <c r="V1894" t="s">
        <v>3864</v>
      </c>
      <c r="W1894" t="s">
        <v>3848</v>
      </c>
      <c r="X1894" t="s">
        <v>3867</v>
      </c>
      <c r="Y1894" t="s">
        <v>3873</v>
      </c>
      <c r="Z1894" t="s">
        <v>3873</v>
      </c>
      <c r="AA1894" t="s">
        <v>3873</v>
      </c>
      <c r="AB1894" t="s">
        <v>3873</v>
      </c>
      <c r="AC1894" s="21">
        <v>100</v>
      </c>
      <c r="AD1894" t="s">
        <v>3848</v>
      </c>
      <c r="AE1894" t="s">
        <v>3007</v>
      </c>
      <c r="AF1894" t="s">
        <v>3165</v>
      </c>
      <c r="AG1894" t="s">
        <v>3641</v>
      </c>
    </row>
    <row r="1895" spans="1:33" hidden="1" x14ac:dyDescent="0.55000000000000004">
      <c r="A1895" t="s">
        <v>32</v>
      </c>
      <c r="B1895" t="s">
        <v>34</v>
      </c>
      <c r="C1895" t="s">
        <v>193</v>
      </c>
      <c r="D1895" t="s">
        <v>1159</v>
      </c>
      <c r="E1895">
        <v>47856</v>
      </c>
      <c r="F1895" t="s">
        <v>2750</v>
      </c>
      <c r="G1895" t="s">
        <v>3846</v>
      </c>
      <c r="H1895">
        <v>6500000</v>
      </c>
      <c r="I1895">
        <v>2.4900000000000002</v>
      </c>
      <c r="J1895" s="19">
        <v>51836</v>
      </c>
      <c r="L1895" t="s">
        <v>2618</v>
      </c>
      <c r="N1895" t="s">
        <v>2618</v>
      </c>
      <c r="O1895" t="s">
        <v>2618</v>
      </c>
      <c r="P1895" t="s">
        <v>2618</v>
      </c>
      <c r="Q1895" t="s">
        <v>2963</v>
      </c>
      <c r="R1895" s="19">
        <v>40177</v>
      </c>
      <c r="S1895" t="s">
        <v>3846</v>
      </c>
      <c r="T1895" t="s">
        <v>3848</v>
      </c>
      <c r="U1895" t="s">
        <v>3849</v>
      </c>
      <c r="V1895" t="s">
        <v>3864</v>
      </c>
      <c r="W1895" t="s">
        <v>3848</v>
      </c>
      <c r="X1895" t="s">
        <v>3868</v>
      </c>
      <c r="Y1895" t="s">
        <v>3873</v>
      </c>
      <c r="Z1895" t="s">
        <v>3873</v>
      </c>
      <c r="AA1895" t="s">
        <v>3873</v>
      </c>
      <c r="AB1895" t="s">
        <v>3873</v>
      </c>
      <c r="AC1895" t="s">
        <v>3848</v>
      </c>
      <c r="AD1895" t="s">
        <v>3848</v>
      </c>
      <c r="AE1895" t="s">
        <v>3007</v>
      </c>
      <c r="AF1895" t="s">
        <v>3169</v>
      </c>
      <c r="AG1895" t="s">
        <v>3366</v>
      </c>
    </row>
    <row r="1896" spans="1:33" x14ac:dyDescent="0.55000000000000004">
      <c r="A1896" t="s">
        <v>32</v>
      </c>
      <c r="B1896" t="s">
        <v>58</v>
      </c>
      <c r="C1896" t="s">
        <v>321</v>
      </c>
      <c r="D1896" t="s">
        <v>2012</v>
      </c>
      <c r="E1896">
        <v>47859</v>
      </c>
      <c r="F1896" t="s">
        <v>2873</v>
      </c>
      <c r="G1896" t="s">
        <v>3846</v>
      </c>
      <c r="H1896" s="20">
        <v>17000000</v>
      </c>
      <c r="J1896" s="19">
        <v>38930</v>
      </c>
      <c r="L1896" t="s">
        <v>2618</v>
      </c>
      <c r="N1896" t="s">
        <v>2618</v>
      </c>
      <c r="O1896" t="s">
        <v>2618</v>
      </c>
      <c r="P1896" t="s">
        <v>2618</v>
      </c>
      <c r="Q1896" t="s">
        <v>2618</v>
      </c>
      <c r="R1896" s="19">
        <v>37125</v>
      </c>
      <c r="AE1896" t="s">
        <v>3113</v>
      </c>
      <c r="AF1896">
        <v>0</v>
      </c>
    </row>
    <row r="1897" spans="1:33" x14ac:dyDescent="0.55000000000000004">
      <c r="A1897" t="s">
        <v>32</v>
      </c>
      <c r="B1897" t="s">
        <v>47</v>
      </c>
      <c r="C1897" t="s">
        <v>161</v>
      </c>
      <c r="D1897" t="s">
        <v>918</v>
      </c>
      <c r="E1897" t="s">
        <v>2996</v>
      </c>
      <c r="F1897" t="s">
        <v>2710</v>
      </c>
      <c r="G1897" t="s">
        <v>3846</v>
      </c>
      <c r="H1897">
        <v>4730000</v>
      </c>
      <c r="I1897">
        <v>5.15</v>
      </c>
      <c r="J1897" s="19">
        <v>48719</v>
      </c>
      <c r="K1897">
        <v>100</v>
      </c>
      <c r="L1897" t="s">
        <v>2618</v>
      </c>
      <c r="N1897" t="s">
        <v>2618</v>
      </c>
      <c r="O1897" t="s">
        <v>2618</v>
      </c>
      <c r="P1897" t="s">
        <v>2618</v>
      </c>
      <c r="Q1897" t="s">
        <v>2618</v>
      </c>
      <c r="R1897" s="19">
        <v>37895</v>
      </c>
      <c r="AE1897" t="s">
        <v>3048</v>
      </c>
      <c r="AF1897">
        <v>0</v>
      </c>
    </row>
    <row r="1898" spans="1:33" x14ac:dyDescent="0.55000000000000004">
      <c r="A1898" t="s">
        <v>32</v>
      </c>
      <c r="B1898" t="s">
        <v>47</v>
      </c>
      <c r="C1898" t="s">
        <v>161</v>
      </c>
      <c r="D1898" t="s">
        <v>919</v>
      </c>
      <c r="E1898" t="s">
        <v>2996</v>
      </c>
      <c r="F1898" t="s">
        <v>2710</v>
      </c>
      <c r="G1898" t="s">
        <v>3846</v>
      </c>
      <c r="H1898">
        <v>8270000</v>
      </c>
      <c r="I1898">
        <v>5.25</v>
      </c>
      <c r="J1898" s="19">
        <v>52371</v>
      </c>
      <c r="K1898">
        <v>100</v>
      </c>
      <c r="L1898" t="s">
        <v>2618</v>
      </c>
      <c r="N1898" t="s">
        <v>2618</v>
      </c>
      <c r="O1898" t="s">
        <v>2618</v>
      </c>
      <c r="P1898" t="s">
        <v>2618</v>
      </c>
      <c r="Q1898" t="s">
        <v>2618</v>
      </c>
      <c r="R1898" s="19">
        <v>37895</v>
      </c>
      <c r="AE1898" t="s">
        <v>3048</v>
      </c>
      <c r="AF1898">
        <v>0</v>
      </c>
    </row>
    <row r="1899" spans="1:33" x14ac:dyDescent="0.55000000000000004">
      <c r="A1899" t="s">
        <v>32</v>
      </c>
      <c r="B1899" t="s">
        <v>47</v>
      </c>
      <c r="C1899" t="s">
        <v>219</v>
      </c>
      <c r="D1899" t="s">
        <v>1269</v>
      </c>
      <c r="E1899" t="s">
        <v>2996</v>
      </c>
      <c r="F1899" t="s">
        <v>2774</v>
      </c>
      <c r="G1899" t="s">
        <v>3846</v>
      </c>
      <c r="H1899">
        <v>3700000</v>
      </c>
      <c r="I1899">
        <v>5.76</v>
      </c>
      <c r="J1899" s="19">
        <v>45066</v>
      </c>
      <c r="K1899">
        <v>100</v>
      </c>
      <c r="L1899" t="s">
        <v>2618</v>
      </c>
      <c r="N1899" t="s">
        <v>2618</v>
      </c>
      <c r="O1899" t="s">
        <v>2618</v>
      </c>
      <c r="P1899" t="s">
        <v>2618</v>
      </c>
      <c r="Q1899" t="s">
        <v>2618</v>
      </c>
      <c r="R1899" s="19">
        <v>37895</v>
      </c>
      <c r="AE1899" t="s">
        <v>3048</v>
      </c>
      <c r="AF1899">
        <v>0</v>
      </c>
    </row>
    <row r="1900" spans="1:33" x14ac:dyDescent="0.55000000000000004">
      <c r="A1900" t="s">
        <v>32</v>
      </c>
      <c r="B1900" t="s">
        <v>47</v>
      </c>
      <c r="C1900" t="s">
        <v>184</v>
      </c>
      <c r="D1900" t="s">
        <v>1116</v>
      </c>
      <c r="E1900" t="s">
        <v>2996</v>
      </c>
      <c r="F1900" t="s">
        <v>2665</v>
      </c>
      <c r="G1900" t="s">
        <v>3846</v>
      </c>
      <c r="H1900">
        <v>4900000</v>
      </c>
      <c r="I1900">
        <v>5.0679999999999996</v>
      </c>
      <c r="J1900" s="19">
        <v>40878</v>
      </c>
      <c r="K1900">
        <v>100</v>
      </c>
      <c r="L1900" t="s">
        <v>2618</v>
      </c>
      <c r="N1900" t="s">
        <v>2618</v>
      </c>
      <c r="O1900" t="s">
        <v>2618</v>
      </c>
      <c r="P1900" t="s">
        <v>2618</v>
      </c>
      <c r="Q1900" t="s">
        <v>2618</v>
      </c>
      <c r="R1900" s="19">
        <v>39173</v>
      </c>
      <c r="AE1900" t="s">
        <v>3058</v>
      </c>
      <c r="AF1900">
        <v>0</v>
      </c>
    </row>
    <row r="1901" spans="1:33" x14ac:dyDescent="0.55000000000000004">
      <c r="A1901" t="s">
        <v>32</v>
      </c>
      <c r="B1901" t="s">
        <v>47</v>
      </c>
      <c r="C1901" t="s">
        <v>184</v>
      </c>
      <c r="D1901" t="s">
        <v>1117</v>
      </c>
      <c r="E1901" t="s">
        <v>2996</v>
      </c>
      <c r="F1901" t="s">
        <v>2665</v>
      </c>
      <c r="G1901" t="s">
        <v>3846</v>
      </c>
      <c r="H1901">
        <v>1210000</v>
      </c>
      <c r="I1901">
        <v>5.1379999999999999</v>
      </c>
      <c r="J1901" s="19">
        <v>41244</v>
      </c>
      <c r="K1901">
        <v>100</v>
      </c>
      <c r="L1901" t="s">
        <v>2618</v>
      </c>
      <c r="N1901" t="s">
        <v>2618</v>
      </c>
      <c r="O1901" t="s">
        <v>2618</v>
      </c>
      <c r="P1901" t="s">
        <v>2618</v>
      </c>
      <c r="Q1901" t="s">
        <v>2618</v>
      </c>
      <c r="R1901" s="19">
        <v>39173</v>
      </c>
      <c r="AE1901" t="s">
        <v>3058</v>
      </c>
      <c r="AF1901">
        <v>0</v>
      </c>
    </row>
    <row r="1902" spans="1:33" x14ac:dyDescent="0.55000000000000004">
      <c r="A1902" t="s">
        <v>32</v>
      </c>
      <c r="B1902" t="s">
        <v>47</v>
      </c>
      <c r="C1902" t="s">
        <v>184</v>
      </c>
      <c r="D1902" t="s">
        <v>1118</v>
      </c>
      <c r="E1902" t="s">
        <v>2996</v>
      </c>
      <c r="F1902" t="s">
        <v>2665</v>
      </c>
      <c r="G1902" t="s">
        <v>3846</v>
      </c>
      <c r="H1902">
        <v>1275000</v>
      </c>
      <c r="I1902">
        <v>5.1779999999999999</v>
      </c>
      <c r="J1902" s="19">
        <v>41609</v>
      </c>
      <c r="K1902">
        <v>100</v>
      </c>
      <c r="L1902" t="s">
        <v>2618</v>
      </c>
      <c r="N1902" t="s">
        <v>2618</v>
      </c>
      <c r="O1902" t="s">
        <v>2618</v>
      </c>
      <c r="P1902" t="s">
        <v>2618</v>
      </c>
      <c r="Q1902" t="s">
        <v>2618</v>
      </c>
      <c r="R1902" s="19">
        <v>39173</v>
      </c>
      <c r="AE1902" t="s">
        <v>3058</v>
      </c>
      <c r="AF1902">
        <v>0</v>
      </c>
    </row>
    <row r="1903" spans="1:33" x14ac:dyDescent="0.55000000000000004">
      <c r="A1903" t="s">
        <v>32</v>
      </c>
      <c r="B1903" t="s">
        <v>47</v>
      </c>
      <c r="C1903" t="s">
        <v>184</v>
      </c>
      <c r="D1903" t="s">
        <v>1119</v>
      </c>
      <c r="E1903" t="s">
        <v>2996</v>
      </c>
      <c r="F1903" t="s">
        <v>2665</v>
      </c>
      <c r="G1903" t="s">
        <v>3846</v>
      </c>
      <c r="H1903">
        <v>1345000</v>
      </c>
      <c r="I1903">
        <v>5.2380000000000004</v>
      </c>
      <c r="J1903" s="19">
        <v>41974</v>
      </c>
      <c r="K1903">
        <v>100</v>
      </c>
      <c r="L1903" t="s">
        <v>2618</v>
      </c>
      <c r="N1903" t="s">
        <v>2618</v>
      </c>
      <c r="O1903" t="s">
        <v>2965</v>
      </c>
      <c r="P1903" t="s">
        <v>2618</v>
      </c>
      <c r="Q1903" t="s">
        <v>2618</v>
      </c>
      <c r="R1903" s="19">
        <v>39173</v>
      </c>
      <c r="AE1903" t="s">
        <v>3058</v>
      </c>
      <c r="AF1903">
        <v>0</v>
      </c>
    </row>
    <row r="1904" spans="1:33" x14ac:dyDescent="0.55000000000000004">
      <c r="A1904" t="s">
        <v>32</v>
      </c>
      <c r="B1904" t="s">
        <v>47</v>
      </c>
      <c r="C1904" t="s">
        <v>184</v>
      </c>
      <c r="D1904" t="s">
        <v>1120</v>
      </c>
      <c r="E1904" t="s">
        <v>2996</v>
      </c>
      <c r="F1904" t="s">
        <v>2665</v>
      </c>
      <c r="G1904" t="s">
        <v>3846</v>
      </c>
      <c r="H1904">
        <v>1415000</v>
      </c>
      <c r="I1904">
        <v>5.2779999999999996</v>
      </c>
      <c r="J1904" s="19">
        <v>42339</v>
      </c>
      <c r="K1904">
        <v>100</v>
      </c>
      <c r="L1904" t="s">
        <v>2618</v>
      </c>
      <c r="N1904" t="s">
        <v>2618</v>
      </c>
      <c r="O1904" t="s">
        <v>2965</v>
      </c>
      <c r="P1904" t="s">
        <v>2965</v>
      </c>
      <c r="Q1904" t="s">
        <v>2618</v>
      </c>
      <c r="R1904" s="19">
        <v>39173</v>
      </c>
      <c r="AE1904" t="s">
        <v>3058</v>
      </c>
      <c r="AF1904">
        <v>0</v>
      </c>
    </row>
    <row r="1905" spans="1:33" x14ac:dyDescent="0.55000000000000004">
      <c r="A1905" t="s">
        <v>32</v>
      </c>
      <c r="B1905" t="s">
        <v>47</v>
      </c>
      <c r="C1905" t="s">
        <v>184</v>
      </c>
      <c r="D1905" t="s">
        <v>1121</v>
      </c>
      <c r="E1905" t="s">
        <v>2996</v>
      </c>
      <c r="F1905" t="s">
        <v>2665</v>
      </c>
      <c r="G1905" t="s">
        <v>3846</v>
      </c>
      <c r="H1905">
        <v>1490000</v>
      </c>
      <c r="I1905">
        <v>5.3179999999999996</v>
      </c>
      <c r="J1905" s="19">
        <v>42705</v>
      </c>
      <c r="K1905">
        <v>100</v>
      </c>
      <c r="L1905" t="s">
        <v>2618</v>
      </c>
      <c r="N1905" t="s">
        <v>2618</v>
      </c>
      <c r="O1905" t="s">
        <v>2965</v>
      </c>
      <c r="P1905" t="s">
        <v>2965</v>
      </c>
      <c r="Q1905" t="s">
        <v>2618</v>
      </c>
      <c r="R1905" s="19">
        <v>39173</v>
      </c>
      <c r="AE1905" t="s">
        <v>3058</v>
      </c>
      <c r="AF1905">
        <v>0</v>
      </c>
    </row>
    <row r="1906" spans="1:33" x14ac:dyDescent="0.55000000000000004">
      <c r="A1906" t="s">
        <v>32</v>
      </c>
      <c r="B1906" t="s">
        <v>47</v>
      </c>
      <c r="C1906" t="s">
        <v>184</v>
      </c>
      <c r="D1906" t="s">
        <v>1122</v>
      </c>
      <c r="E1906" t="s">
        <v>2996</v>
      </c>
      <c r="F1906" t="s">
        <v>2665</v>
      </c>
      <c r="G1906" t="s">
        <v>3846</v>
      </c>
      <c r="H1906">
        <v>1575000</v>
      </c>
      <c r="I1906">
        <v>5.3479999999999999</v>
      </c>
      <c r="J1906" s="19">
        <v>43070</v>
      </c>
      <c r="K1906">
        <v>100</v>
      </c>
      <c r="L1906" t="s">
        <v>2618</v>
      </c>
      <c r="N1906" t="s">
        <v>2618</v>
      </c>
      <c r="O1906" t="s">
        <v>2965</v>
      </c>
      <c r="P1906" t="s">
        <v>2965</v>
      </c>
      <c r="Q1906" t="s">
        <v>2618</v>
      </c>
      <c r="R1906" s="19">
        <v>39173</v>
      </c>
      <c r="AE1906" t="s">
        <v>3058</v>
      </c>
      <c r="AF1906">
        <v>0</v>
      </c>
    </row>
    <row r="1907" spans="1:33" x14ac:dyDescent="0.55000000000000004">
      <c r="A1907" t="s">
        <v>32</v>
      </c>
      <c r="B1907" t="s">
        <v>47</v>
      </c>
      <c r="C1907" t="s">
        <v>184</v>
      </c>
      <c r="D1907" t="s">
        <v>1123</v>
      </c>
      <c r="E1907" t="s">
        <v>2996</v>
      </c>
      <c r="F1907" t="s">
        <v>2665</v>
      </c>
      <c r="G1907" t="s">
        <v>3846</v>
      </c>
      <c r="H1907">
        <v>9345000</v>
      </c>
      <c r="I1907">
        <v>5.6580000000000004</v>
      </c>
      <c r="J1907" s="19">
        <v>44896</v>
      </c>
      <c r="K1907">
        <v>100</v>
      </c>
      <c r="L1907" t="s">
        <v>2618</v>
      </c>
      <c r="N1907" t="s">
        <v>2618</v>
      </c>
      <c r="O1907" t="s">
        <v>2965</v>
      </c>
      <c r="P1907" t="s">
        <v>2968</v>
      </c>
      <c r="Q1907" t="s">
        <v>2618</v>
      </c>
      <c r="R1907" s="19">
        <v>39173</v>
      </c>
      <c r="AE1907" t="s">
        <v>3058</v>
      </c>
      <c r="AF1907">
        <v>0</v>
      </c>
    </row>
    <row r="1908" spans="1:33" x14ac:dyDescent="0.55000000000000004">
      <c r="A1908" t="s">
        <v>32</v>
      </c>
      <c r="B1908" t="s">
        <v>47</v>
      </c>
      <c r="C1908" t="s">
        <v>184</v>
      </c>
      <c r="D1908" t="s">
        <v>1124</v>
      </c>
      <c r="E1908" t="s">
        <v>2996</v>
      </c>
      <c r="F1908" t="s">
        <v>2665</v>
      </c>
      <c r="G1908" t="s">
        <v>3846</v>
      </c>
      <c r="H1908">
        <v>12445000</v>
      </c>
      <c r="I1908">
        <v>5.8019999999999996</v>
      </c>
      <c r="J1908" s="19">
        <v>46722</v>
      </c>
      <c r="K1908">
        <v>100</v>
      </c>
      <c r="L1908" t="s">
        <v>2618</v>
      </c>
      <c r="N1908" t="s">
        <v>2618</v>
      </c>
      <c r="O1908" t="s">
        <v>2965</v>
      </c>
      <c r="P1908" t="s">
        <v>2968</v>
      </c>
      <c r="Q1908" t="s">
        <v>2618</v>
      </c>
      <c r="R1908" s="19">
        <v>39173</v>
      </c>
      <c r="AE1908" t="s">
        <v>3058</v>
      </c>
      <c r="AF1908">
        <v>0</v>
      </c>
    </row>
    <row r="1909" spans="1:33" x14ac:dyDescent="0.55000000000000004">
      <c r="A1909" t="s">
        <v>32</v>
      </c>
      <c r="B1909" t="s">
        <v>47</v>
      </c>
      <c r="C1909" t="s">
        <v>110</v>
      </c>
      <c r="D1909" t="s">
        <v>648</v>
      </c>
      <c r="E1909" t="s">
        <v>2996</v>
      </c>
      <c r="F1909" t="s">
        <v>2665</v>
      </c>
      <c r="G1909" t="s">
        <v>3846</v>
      </c>
      <c r="H1909">
        <v>3380000</v>
      </c>
      <c r="I1909">
        <v>1.25</v>
      </c>
      <c r="J1909" s="19">
        <v>43070</v>
      </c>
      <c r="L1909">
        <v>100</v>
      </c>
      <c r="M1909">
        <v>1.25</v>
      </c>
      <c r="N1909" t="s">
        <v>2618</v>
      </c>
      <c r="O1909" t="s">
        <v>2618</v>
      </c>
      <c r="P1909" t="s">
        <v>2965</v>
      </c>
      <c r="Q1909" t="s">
        <v>2618</v>
      </c>
      <c r="R1909" s="19">
        <v>42858</v>
      </c>
      <c r="AE1909" s="7" t="s">
        <v>3027</v>
      </c>
      <c r="AF1909">
        <v>0</v>
      </c>
    </row>
    <row r="1910" spans="1:33" x14ac:dyDescent="0.55000000000000004">
      <c r="A1910" t="s">
        <v>32</v>
      </c>
      <c r="B1910" t="s">
        <v>47</v>
      </c>
      <c r="C1910" t="s">
        <v>110</v>
      </c>
      <c r="D1910" t="s">
        <v>649</v>
      </c>
      <c r="E1910" t="s">
        <v>2996</v>
      </c>
      <c r="F1910" t="s">
        <v>2665</v>
      </c>
      <c r="G1910" t="s">
        <v>3846</v>
      </c>
      <c r="H1910">
        <v>3560000</v>
      </c>
      <c r="I1910">
        <v>1.35</v>
      </c>
      <c r="J1910" s="19">
        <v>43435</v>
      </c>
      <c r="L1910">
        <v>100</v>
      </c>
      <c r="M1910">
        <v>1.35</v>
      </c>
      <c r="N1910" t="s">
        <v>2618</v>
      </c>
      <c r="O1910" t="s">
        <v>2618</v>
      </c>
      <c r="P1910" t="s">
        <v>2965</v>
      </c>
      <c r="Q1910" t="s">
        <v>2618</v>
      </c>
      <c r="R1910" s="19">
        <v>42858</v>
      </c>
      <c r="AE1910" t="s">
        <v>3027</v>
      </c>
      <c r="AF1910">
        <v>0</v>
      </c>
    </row>
    <row r="1911" spans="1:33" x14ac:dyDescent="0.55000000000000004">
      <c r="A1911" t="s">
        <v>32</v>
      </c>
      <c r="B1911" t="s">
        <v>47</v>
      </c>
      <c r="C1911" t="s">
        <v>110</v>
      </c>
      <c r="D1911" t="s">
        <v>650</v>
      </c>
      <c r="E1911" t="s">
        <v>2996</v>
      </c>
      <c r="F1911" t="s">
        <v>2665</v>
      </c>
      <c r="G1911" t="s">
        <v>3846</v>
      </c>
      <c r="H1911">
        <v>3615000</v>
      </c>
      <c r="I1911">
        <v>1.597</v>
      </c>
      <c r="J1911" s="19">
        <v>43800</v>
      </c>
      <c r="L1911">
        <v>100</v>
      </c>
      <c r="M1911">
        <v>1.597</v>
      </c>
      <c r="N1911" t="s">
        <v>2618</v>
      </c>
      <c r="O1911" t="s">
        <v>2618</v>
      </c>
      <c r="P1911" t="s">
        <v>2965</v>
      </c>
      <c r="Q1911" t="s">
        <v>2618</v>
      </c>
      <c r="R1911" s="19">
        <v>42858</v>
      </c>
      <c r="AE1911" t="s">
        <v>3027</v>
      </c>
      <c r="AF1911">
        <v>0</v>
      </c>
    </row>
    <row r="1912" spans="1:33" x14ac:dyDescent="0.55000000000000004">
      <c r="A1912" t="s">
        <v>32</v>
      </c>
      <c r="B1912" t="s">
        <v>47</v>
      </c>
      <c r="C1912" t="s">
        <v>110</v>
      </c>
      <c r="D1912" t="s">
        <v>651</v>
      </c>
      <c r="E1912" t="s">
        <v>2996</v>
      </c>
      <c r="F1912" t="s">
        <v>2665</v>
      </c>
      <c r="G1912" t="s">
        <v>3846</v>
      </c>
      <c r="H1912">
        <v>3675000</v>
      </c>
      <c r="I1912">
        <v>1.909</v>
      </c>
      <c r="J1912" s="19">
        <v>44166</v>
      </c>
      <c r="L1912">
        <v>100</v>
      </c>
      <c r="M1912">
        <v>1.909</v>
      </c>
      <c r="N1912" t="s">
        <v>2962</v>
      </c>
      <c r="O1912" t="s">
        <v>2618</v>
      </c>
      <c r="P1912" t="s">
        <v>2965</v>
      </c>
      <c r="Q1912" t="s">
        <v>2618</v>
      </c>
      <c r="R1912" s="19">
        <v>42858</v>
      </c>
      <c r="AE1912" t="s">
        <v>3027</v>
      </c>
      <c r="AF1912">
        <v>0</v>
      </c>
    </row>
    <row r="1913" spans="1:33" x14ac:dyDescent="0.55000000000000004">
      <c r="A1913" t="s">
        <v>32</v>
      </c>
      <c r="B1913" t="s">
        <v>47</v>
      </c>
      <c r="C1913" t="s">
        <v>110</v>
      </c>
      <c r="D1913" t="s">
        <v>652</v>
      </c>
      <c r="E1913" t="s">
        <v>2996</v>
      </c>
      <c r="F1913" t="s">
        <v>2665</v>
      </c>
      <c r="G1913" t="s">
        <v>3846</v>
      </c>
      <c r="H1913">
        <v>3750000</v>
      </c>
      <c r="I1913">
        <v>2.129</v>
      </c>
      <c r="J1913" s="19">
        <v>44531</v>
      </c>
      <c r="L1913">
        <v>100</v>
      </c>
      <c r="M1913">
        <v>2.129</v>
      </c>
      <c r="N1913" t="s">
        <v>2963</v>
      </c>
      <c r="O1913" t="s">
        <v>2618</v>
      </c>
      <c r="P1913" t="s">
        <v>2968</v>
      </c>
      <c r="Q1913" t="s">
        <v>2618</v>
      </c>
      <c r="R1913" s="19">
        <v>42858</v>
      </c>
      <c r="S1913" t="s">
        <v>2723</v>
      </c>
      <c r="T1913" t="s">
        <v>3848</v>
      </c>
      <c r="U1913" t="s">
        <v>3856</v>
      </c>
      <c r="V1913" t="s">
        <v>3865</v>
      </c>
      <c r="W1913" t="s">
        <v>3848</v>
      </c>
      <c r="X1913" t="s">
        <v>3869</v>
      </c>
      <c r="Y1913" t="s">
        <v>3874</v>
      </c>
      <c r="Z1913" t="s">
        <v>3873</v>
      </c>
      <c r="AA1913" t="s">
        <v>3873</v>
      </c>
      <c r="AB1913" t="s">
        <v>3873</v>
      </c>
      <c r="AC1913" s="21">
        <v>100</v>
      </c>
      <c r="AD1913" s="22">
        <v>2.1299999999999999E-2</v>
      </c>
      <c r="AE1913" t="s">
        <v>3027</v>
      </c>
      <c r="AF1913">
        <v>0</v>
      </c>
      <c r="AG1913" t="s">
        <v>3253</v>
      </c>
    </row>
    <row r="1914" spans="1:33" x14ac:dyDescent="0.55000000000000004">
      <c r="A1914" t="s">
        <v>32</v>
      </c>
      <c r="B1914" t="s">
        <v>47</v>
      </c>
      <c r="C1914" t="s">
        <v>110</v>
      </c>
      <c r="D1914" t="s">
        <v>653</v>
      </c>
      <c r="E1914" t="s">
        <v>2996</v>
      </c>
      <c r="F1914" t="s">
        <v>2665</v>
      </c>
      <c r="G1914" t="s">
        <v>3846</v>
      </c>
      <c r="H1914">
        <v>3835000</v>
      </c>
      <c r="I1914">
        <v>2.3940000000000001</v>
      </c>
      <c r="J1914" s="19">
        <v>44896</v>
      </c>
      <c r="L1914">
        <v>100</v>
      </c>
      <c r="M1914">
        <v>2.3940000000000001</v>
      </c>
      <c r="N1914" t="s">
        <v>2963</v>
      </c>
      <c r="O1914" t="s">
        <v>2618</v>
      </c>
      <c r="P1914" t="s">
        <v>2968</v>
      </c>
      <c r="Q1914" t="s">
        <v>2618</v>
      </c>
      <c r="R1914" s="19">
        <v>42858</v>
      </c>
      <c r="S1914" t="s">
        <v>2723</v>
      </c>
      <c r="T1914" t="s">
        <v>3848</v>
      </c>
      <c r="U1914" t="s">
        <v>3856</v>
      </c>
      <c r="V1914" t="s">
        <v>3865</v>
      </c>
      <c r="W1914" t="s">
        <v>3848</v>
      </c>
      <c r="X1914" t="s">
        <v>3869</v>
      </c>
      <c r="Y1914" t="s">
        <v>3874</v>
      </c>
      <c r="Z1914" t="s">
        <v>3873</v>
      </c>
      <c r="AA1914" t="s">
        <v>3873</v>
      </c>
      <c r="AB1914" t="s">
        <v>3873</v>
      </c>
      <c r="AC1914" s="21">
        <v>100</v>
      </c>
      <c r="AD1914" s="22">
        <v>2.3900000000000001E-2</v>
      </c>
      <c r="AE1914" t="s">
        <v>3027</v>
      </c>
      <c r="AF1914">
        <v>0</v>
      </c>
      <c r="AG1914" t="s">
        <v>3254</v>
      </c>
    </row>
    <row r="1915" spans="1:33" x14ac:dyDescent="0.55000000000000004">
      <c r="A1915" t="s">
        <v>32</v>
      </c>
      <c r="B1915" t="s">
        <v>47</v>
      </c>
      <c r="C1915" t="s">
        <v>110</v>
      </c>
      <c r="D1915" t="s">
        <v>654</v>
      </c>
      <c r="E1915" t="s">
        <v>2996</v>
      </c>
      <c r="F1915" t="s">
        <v>2665</v>
      </c>
      <c r="G1915" t="s">
        <v>3846</v>
      </c>
      <c r="H1915">
        <v>3935000</v>
      </c>
      <c r="I1915">
        <v>2.544</v>
      </c>
      <c r="J1915" s="19">
        <v>45261</v>
      </c>
      <c r="L1915">
        <v>100</v>
      </c>
      <c r="M1915">
        <v>2.544</v>
      </c>
      <c r="N1915" t="s">
        <v>2963</v>
      </c>
      <c r="O1915" t="s">
        <v>2618</v>
      </c>
      <c r="P1915" t="s">
        <v>2968</v>
      </c>
      <c r="Q1915" t="s">
        <v>2618</v>
      </c>
      <c r="R1915" s="19">
        <v>42858</v>
      </c>
      <c r="S1915" t="s">
        <v>2723</v>
      </c>
      <c r="T1915" t="s">
        <v>3848</v>
      </c>
      <c r="U1915" t="s">
        <v>3856</v>
      </c>
      <c r="V1915" t="s">
        <v>3865</v>
      </c>
      <c r="W1915" t="s">
        <v>3848</v>
      </c>
      <c r="X1915" t="s">
        <v>3869</v>
      </c>
      <c r="Y1915" t="s">
        <v>3874</v>
      </c>
      <c r="Z1915" t="s">
        <v>3873</v>
      </c>
      <c r="AA1915" t="s">
        <v>3873</v>
      </c>
      <c r="AB1915" t="s">
        <v>3873</v>
      </c>
      <c r="AC1915" s="21">
        <v>100</v>
      </c>
      <c r="AD1915" s="22">
        <v>2.5399999999999999E-2</v>
      </c>
      <c r="AE1915" t="s">
        <v>3027</v>
      </c>
      <c r="AF1915">
        <v>0</v>
      </c>
      <c r="AG1915" t="s">
        <v>3255</v>
      </c>
    </row>
    <row r="1916" spans="1:33" x14ac:dyDescent="0.55000000000000004">
      <c r="A1916" t="s">
        <v>32</v>
      </c>
      <c r="B1916" t="s">
        <v>47</v>
      </c>
      <c r="C1916" t="s">
        <v>110</v>
      </c>
      <c r="D1916" t="s">
        <v>655</v>
      </c>
      <c r="E1916" t="s">
        <v>2996</v>
      </c>
      <c r="F1916" t="s">
        <v>2665</v>
      </c>
      <c r="G1916" t="s">
        <v>3846</v>
      </c>
      <c r="H1916">
        <v>4040000</v>
      </c>
      <c r="I1916">
        <v>2.8090000000000002</v>
      </c>
      <c r="J1916" s="19">
        <v>45627</v>
      </c>
      <c r="L1916">
        <v>100</v>
      </c>
      <c r="M1916">
        <v>2.8090000000000002</v>
      </c>
      <c r="N1916" t="s">
        <v>2963</v>
      </c>
      <c r="O1916" t="s">
        <v>2618</v>
      </c>
      <c r="P1916" t="s">
        <v>2968</v>
      </c>
      <c r="Q1916" t="s">
        <v>2618</v>
      </c>
      <c r="R1916" s="19">
        <v>42858</v>
      </c>
      <c r="S1916" t="s">
        <v>2723</v>
      </c>
      <c r="T1916" t="s">
        <v>3848</v>
      </c>
      <c r="U1916" t="s">
        <v>3856</v>
      </c>
      <c r="V1916" t="s">
        <v>3865</v>
      </c>
      <c r="W1916" t="s">
        <v>3848</v>
      </c>
      <c r="X1916" t="s">
        <v>3869</v>
      </c>
      <c r="Y1916" t="s">
        <v>3874</v>
      </c>
      <c r="Z1916" t="s">
        <v>3873</v>
      </c>
      <c r="AA1916" t="s">
        <v>3873</v>
      </c>
      <c r="AB1916" t="s">
        <v>3873</v>
      </c>
      <c r="AC1916" s="21">
        <v>100</v>
      </c>
      <c r="AD1916" s="22">
        <v>2.81E-2</v>
      </c>
      <c r="AE1916" t="s">
        <v>3027</v>
      </c>
      <c r="AF1916">
        <v>0</v>
      </c>
      <c r="AG1916" t="s">
        <v>3256</v>
      </c>
    </row>
    <row r="1917" spans="1:33" x14ac:dyDescent="0.55000000000000004">
      <c r="A1917" t="s">
        <v>32</v>
      </c>
      <c r="B1917" t="s">
        <v>47</v>
      </c>
      <c r="C1917" t="s">
        <v>110</v>
      </c>
      <c r="D1917" t="s">
        <v>656</v>
      </c>
      <c r="E1917" t="s">
        <v>2996</v>
      </c>
      <c r="F1917" t="s">
        <v>2665</v>
      </c>
      <c r="G1917" t="s">
        <v>3846</v>
      </c>
      <c r="H1917">
        <v>4155000</v>
      </c>
      <c r="I1917">
        <v>2.8980000000000001</v>
      </c>
      <c r="J1917" s="19">
        <v>45992</v>
      </c>
      <c r="L1917">
        <v>100</v>
      </c>
      <c r="M1917">
        <v>2.8980000000000001</v>
      </c>
      <c r="N1917" t="s">
        <v>2963</v>
      </c>
      <c r="O1917" t="s">
        <v>2618</v>
      </c>
      <c r="P1917" t="s">
        <v>2968</v>
      </c>
      <c r="Q1917" t="s">
        <v>2618</v>
      </c>
      <c r="R1917" s="19">
        <v>42858</v>
      </c>
      <c r="S1917" t="s">
        <v>2723</v>
      </c>
      <c r="T1917" t="s">
        <v>3848</v>
      </c>
      <c r="U1917" t="s">
        <v>3856</v>
      </c>
      <c r="V1917" t="s">
        <v>3865</v>
      </c>
      <c r="W1917" t="s">
        <v>3848</v>
      </c>
      <c r="X1917" t="s">
        <v>3869</v>
      </c>
      <c r="Y1917" t="s">
        <v>3874</v>
      </c>
      <c r="Z1917" t="s">
        <v>3873</v>
      </c>
      <c r="AA1917" t="s">
        <v>3873</v>
      </c>
      <c r="AB1917" t="s">
        <v>3873</v>
      </c>
      <c r="AC1917" s="21">
        <v>100</v>
      </c>
      <c r="AD1917" s="22">
        <v>2.9000000000000001E-2</v>
      </c>
      <c r="AE1917" t="s">
        <v>3027</v>
      </c>
      <c r="AF1917">
        <v>0</v>
      </c>
      <c r="AG1917" t="s">
        <v>3257</v>
      </c>
    </row>
    <row r="1918" spans="1:33" x14ac:dyDescent="0.55000000000000004">
      <c r="A1918" t="s">
        <v>32</v>
      </c>
      <c r="B1918" t="s">
        <v>47</v>
      </c>
      <c r="C1918" t="s">
        <v>110</v>
      </c>
      <c r="D1918" t="s">
        <v>657</v>
      </c>
      <c r="E1918" t="s">
        <v>2996</v>
      </c>
      <c r="F1918" t="s">
        <v>2665</v>
      </c>
      <c r="G1918" t="s">
        <v>3846</v>
      </c>
      <c r="H1918">
        <v>4280000</v>
      </c>
      <c r="I1918">
        <v>2.9980000000000002</v>
      </c>
      <c r="J1918" s="19">
        <v>46357</v>
      </c>
      <c r="L1918">
        <v>100</v>
      </c>
      <c r="M1918">
        <v>2.9980000000000002</v>
      </c>
      <c r="N1918" t="s">
        <v>2963</v>
      </c>
      <c r="O1918" t="s">
        <v>2618</v>
      </c>
      <c r="P1918" t="s">
        <v>2968</v>
      </c>
      <c r="Q1918" t="s">
        <v>2618</v>
      </c>
      <c r="R1918" s="19">
        <v>42858</v>
      </c>
      <c r="S1918" t="s">
        <v>2723</v>
      </c>
      <c r="T1918" t="s">
        <v>3848</v>
      </c>
      <c r="U1918" t="s">
        <v>3856</v>
      </c>
      <c r="V1918" t="s">
        <v>3865</v>
      </c>
      <c r="W1918" t="s">
        <v>3848</v>
      </c>
      <c r="X1918" t="s">
        <v>3869</v>
      </c>
      <c r="Y1918" t="s">
        <v>3874</v>
      </c>
      <c r="Z1918" t="s">
        <v>3873</v>
      </c>
      <c r="AA1918" t="s">
        <v>3873</v>
      </c>
      <c r="AB1918" t="s">
        <v>3873</v>
      </c>
      <c r="AC1918" s="21">
        <v>100</v>
      </c>
      <c r="AD1918" s="22">
        <v>0.03</v>
      </c>
      <c r="AE1918" t="s">
        <v>3027</v>
      </c>
      <c r="AF1918">
        <v>0</v>
      </c>
      <c r="AG1918" t="s">
        <v>3258</v>
      </c>
    </row>
    <row r="1919" spans="1:33" x14ac:dyDescent="0.55000000000000004">
      <c r="A1919" t="s">
        <v>32</v>
      </c>
      <c r="B1919" t="s">
        <v>47</v>
      </c>
      <c r="C1919" t="s">
        <v>110</v>
      </c>
      <c r="D1919" t="s">
        <v>658</v>
      </c>
      <c r="E1919" t="s">
        <v>2996</v>
      </c>
      <c r="F1919" t="s">
        <v>2665</v>
      </c>
      <c r="G1919" t="s">
        <v>3846</v>
      </c>
      <c r="H1919">
        <v>4410000</v>
      </c>
      <c r="I1919">
        <v>3.048</v>
      </c>
      <c r="J1919" s="19">
        <v>46722</v>
      </c>
      <c r="L1919">
        <v>100</v>
      </c>
      <c r="M1919">
        <v>3.048</v>
      </c>
      <c r="N1919" t="s">
        <v>2963</v>
      </c>
      <c r="O1919" t="s">
        <v>2618</v>
      </c>
      <c r="P1919" t="s">
        <v>2968</v>
      </c>
      <c r="Q1919" t="s">
        <v>2618</v>
      </c>
      <c r="R1919" s="19">
        <v>42858</v>
      </c>
      <c r="S1919" t="s">
        <v>2723</v>
      </c>
      <c r="T1919" t="s">
        <v>3848</v>
      </c>
      <c r="U1919" t="s">
        <v>3856</v>
      </c>
      <c r="V1919" t="s">
        <v>3865</v>
      </c>
      <c r="W1919" t="s">
        <v>3848</v>
      </c>
      <c r="X1919" t="s">
        <v>3869</v>
      </c>
      <c r="Y1919" t="s">
        <v>3874</v>
      </c>
      <c r="Z1919" t="s">
        <v>3873</v>
      </c>
      <c r="AA1919" t="s">
        <v>3873</v>
      </c>
      <c r="AB1919" t="s">
        <v>3873</v>
      </c>
      <c r="AC1919" s="21">
        <v>100</v>
      </c>
      <c r="AD1919" s="22">
        <v>3.0499999999999999E-2</v>
      </c>
      <c r="AE1919" t="s">
        <v>3027</v>
      </c>
      <c r="AF1919">
        <v>0</v>
      </c>
      <c r="AG1919" t="s">
        <v>3259</v>
      </c>
    </row>
    <row r="1920" spans="1:33" x14ac:dyDescent="0.55000000000000004">
      <c r="A1920" t="s">
        <v>32</v>
      </c>
      <c r="B1920" t="s">
        <v>47</v>
      </c>
      <c r="C1920" t="s">
        <v>110</v>
      </c>
      <c r="D1920" t="s">
        <v>659</v>
      </c>
      <c r="E1920" t="s">
        <v>2996</v>
      </c>
      <c r="F1920" t="s">
        <v>2665</v>
      </c>
      <c r="G1920" t="s">
        <v>3846</v>
      </c>
      <c r="H1920">
        <v>2025000</v>
      </c>
      <c r="I1920">
        <v>3.198</v>
      </c>
      <c r="J1920" s="19">
        <v>47088</v>
      </c>
      <c r="L1920">
        <v>100</v>
      </c>
      <c r="M1920">
        <v>3.198</v>
      </c>
      <c r="N1920" t="s">
        <v>2963</v>
      </c>
      <c r="O1920" t="s">
        <v>2618</v>
      </c>
      <c r="P1920" t="s">
        <v>2968</v>
      </c>
      <c r="Q1920" t="s">
        <v>2618</v>
      </c>
      <c r="R1920" s="19">
        <v>42858</v>
      </c>
      <c r="S1920" t="s">
        <v>2723</v>
      </c>
      <c r="T1920" t="s">
        <v>3848</v>
      </c>
      <c r="U1920" t="s">
        <v>3856</v>
      </c>
      <c r="V1920" t="s">
        <v>3865</v>
      </c>
      <c r="W1920" t="s">
        <v>3848</v>
      </c>
      <c r="X1920" t="s">
        <v>3869</v>
      </c>
      <c r="Y1920" t="s">
        <v>3874</v>
      </c>
      <c r="Z1920" t="s">
        <v>3873</v>
      </c>
      <c r="AA1920" t="s">
        <v>3873</v>
      </c>
      <c r="AB1920" t="s">
        <v>3873</v>
      </c>
      <c r="AC1920" s="21">
        <v>100</v>
      </c>
      <c r="AD1920" s="22">
        <v>3.2000000000000001E-2</v>
      </c>
      <c r="AE1920" t="s">
        <v>3027</v>
      </c>
      <c r="AF1920">
        <v>0</v>
      </c>
      <c r="AG1920" t="s">
        <v>3260</v>
      </c>
    </row>
    <row r="1921" spans="1:33" x14ac:dyDescent="0.55000000000000004">
      <c r="A1921" t="s">
        <v>32</v>
      </c>
      <c r="B1921" t="s">
        <v>47</v>
      </c>
      <c r="C1921" t="s">
        <v>110</v>
      </c>
      <c r="D1921" t="s">
        <v>660</v>
      </c>
      <c r="E1921" t="s">
        <v>2996</v>
      </c>
      <c r="F1921" t="s">
        <v>2665</v>
      </c>
      <c r="G1921" t="s">
        <v>3846</v>
      </c>
      <c r="H1921">
        <v>2095000</v>
      </c>
      <c r="I1921">
        <v>3.298</v>
      </c>
      <c r="J1921" s="19">
        <v>47453</v>
      </c>
      <c r="L1921">
        <v>100</v>
      </c>
      <c r="M1921">
        <v>3.298</v>
      </c>
      <c r="N1921" t="s">
        <v>2963</v>
      </c>
      <c r="O1921" t="s">
        <v>2618</v>
      </c>
      <c r="P1921" t="s">
        <v>2968</v>
      </c>
      <c r="Q1921" t="s">
        <v>2618</v>
      </c>
      <c r="R1921" s="19">
        <v>42858</v>
      </c>
      <c r="S1921" t="s">
        <v>2723</v>
      </c>
      <c r="T1921" t="s">
        <v>3848</v>
      </c>
      <c r="U1921" t="s">
        <v>3856</v>
      </c>
      <c r="V1921" t="s">
        <v>3865</v>
      </c>
      <c r="W1921" t="s">
        <v>3848</v>
      </c>
      <c r="X1921" t="s">
        <v>3869</v>
      </c>
      <c r="Y1921" t="s">
        <v>3874</v>
      </c>
      <c r="Z1921" t="s">
        <v>3873</v>
      </c>
      <c r="AA1921" t="s">
        <v>3873</v>
      </c>
      <c r="AB1921" t="s">
        <v>3873</v>
      </c>
      <c r="AC1921" s="21">
        <v>100</v>
      </c>
      <c r="AD1921" s="22">
        <v>3.3000000000000002E-2</v>
      </c>
      <c r="AE1921" t="s">
        <v>3027</v>
      </c>
      <c r="AF1921">
        <v>0</v>
      </c>
      <c r="AG1921" t="s">
        <v>3261</v>
      </c>
    </row>
    <row r="1922" spans="1:33" hidden="1" x14ac:dyDescent="0.55000000000000004">
      <c r="A1922" t="s">
        <v>32</v>
      </c>
      <c r="B1922" t="s">
        <v>36</v>
      </c>
      <c r="C1922" t="s">
        <v>414</v>
      </c>
      <c r="D1922" t="s">
        <v>2576</v>
      </c>
      <c r="E1922" t="s">
        <v>2985</v>
      </c>
      <c r="F1922" t="s">
        <v>2958</v>
      </c>
      <c r="G1922" t="s">
        <v>2723</v>
      </c>
      <c r="H1922" s="20">
        <v>5000000</v>
      </c>
      <c r="J1922" s="19">
        <v>46692</v>
      </c>
      <c r="L1922" t="s">
        <v>2618</v>
      </c>
      <c r="N1922" t="s">
        <v>2618</v>
      </c>
      <c r="O1922" t="s">
        <v>2618</v>
      </c>
      <c r="P1922" t="s">
        <v>2618</v>
      </c>
      <c r="Q1922" t="s">
        <v>2618</v>
      </c>
      <c r="R1922" s="19">
        <v>37567</v>
      </c>
      <c r="AE1922" t="s">
        <v>3150</v>
      </c>
      <c r="AF1922">
        <v>0</v>
      </c>
    </row>
    <row r="1923" spans="1:33" hidden="1" x14ac:dyDescent="0.55000000000000004">
      <c r="A1923" t="s">
        <v>32</v>
      </c>
      <c r="B1923" t="s">
        <v>36</v>
      </c>
      <c r="C1923" t="s">
        <v>340</v>
      </c>
      <c r="D1923" t="s">
        <v>2150</v>
      </c>
      <c r="E1923" t="s">
        <v>2985</v>
      </c>
      <c r="F1923" t="s">
        <v>2894</v>
      </c>
      <c r="G1923" t="s">
        <v>2723</v>
      </c>
      <c r="H1923" s="20">
        <v>16000000</v>
      </c>
      <c r="J1923" s="19">
        <v>47027</v>
      </c>
      <c r="L1923" t="s">
        <v>2618</v>
      </c>
      <c r="N1923" t="s">
        <v>2618</v>
      </c>
      <c r="O1923" t="s">
        <v>2618</v>
      </c>
      <c r="P1923" t="s">
        <v>2618</v>
      </c>
      <c r="Q1923" t="s">
        <v>2618</v>
      </c>
      <c r="R1923" s="19">
        <v>37560</v>
      </c>
      <c r="S1923" t="s">
        <v>2723</v>
      </c>
      <c r="T1923" t="s">
        <v>3848</v>
      </c>
      <c r="U1923" t="s">
        <v>3850</v>
      </c>
      <c r="V1923" t="s">
        <v>3864</v>
      </c>
      <c r="W1923" t="s">
        <v>3848</v>
      </c>
      <c r="X1923" t="s">
        <v>3868</v>
      </c>
      <c r="Y1923" t="s">
        <v>3873</v>
      </c>
      <c r="Z1923" t="s">
        <v>3873</v>
      </c>
      <c r="AA1923" t="s">
        <v>3873</v>
      </c>
      <c r="AB1923" t="s">
        <v>3873</v>
      </c>
      <c r="AC1923" s="21">
        <v>100</v>
      </c>
      <c r="AD1923" t="s">
        <v>3848</v>
      </c>
      <c r="AE1923" t="s">
        <v>3119</v>
      </c>
      <c r="AF1923">
        <v>0</v>
      </c>
      <c r="AG1923" t="s">
        <v>3704</v>
      </c>
    </row>
    <row r="1924" spans="1:33" x14ac:dyDescent="0.55000000000000004">
      <c r="A1924" t="s">
        <v>32</v>
      </c>
      <c r="B1924" t="s">
        <v>47</v>
      </c>
      <c r="C1924" t="s">
        <v>110</v>
      </c>
      <c r="D1924" t="s">
        <v>661</v>
      </c>
      <c r="E1924" t="s">
        <v>2996</v>
      </c>
      <c r="F1924" t="s">
        <v>2665</v>
      </c>
      <c r="G1924" t="s">
        <v>3846</v>
      </c>
      <c r="H1924">
        <v>2165000</v>
      </c>
      <c r="I1924">
        <v>3.3980000000000001</v>
      </c>
      <c r="J1924" s="19">
        <v>47818</v>
      </c>
      <c r="L1924">
        <v>100</v>
      </c>
      <c r="M1924">
        <v>3.3980000000000001</v>
      </c>
      <c r="N1924" t="s">
        <v>2963</v>
      </c>
      <c r="O1924" t="s">
        <v>2618</v>
      </c>
      <c r="P1924" t="s">
        <v>2968</v>
      </c>
      <c r="Q1924" t="s">
        <v>2618</v>
      </c>
      <c r="R1924" s="19">
        <v>42858</v>
      </c>
      <c r="S1924" t="s">
        <v>2723</v>
      </c>
      <c r="T1924" t="s">
        <v>3848</v>
      </c>
      <c r="U1924" t="s">
        <v>3856</v>
      </c>
      <c r="V1924" t="s">
        <v>3865</v>
      </c>
      <c r="W1924" t="s">
        <v>3848</v>
      </c>
      <c r="X1924" t="s">
        <v>3869</v>
      </c>
      <c r="Y1924" t="s">
        <v>3874</v>
      </c>
      <c r="Z1924" t="s">
        <v>3873</v>
      </c>
      <c r="AA1924" t="s">
        <v>3873</v>
      </c>
      <c r="AB1924" t="s">
        <v>3873</v>
      </c>
      <c r="AC1924" s="21">
        <v>100</v>
      </c>
      <c r="AD1924" s="22">
        <v>3.4000000000000002E-2</v>
      </c>
      <c r="AE1924" t="s">
        <v>3027</v>
      </c>
      <c r="AF1924">
        <v>0</v>
      </c>
      <c r="AG1924" t="s">
        <v>3262</v>
      </c>
    </row>
    <row r="1925" spans="1:33" x14ac:dyDescent="0.55000000000000004">
      <c r="A1925" t="s">
        <v>32</v>
      </c>
      <c r="B1925" t="s">
        <v>47</v>
      </c>
      <c r="C1925" t="s">
        <v>110</v>
      </c>
      <c r="D1925" t="s">
        <v>662</v>
      </c>
      <c r="E1925" t="s">
        <v>2996</v>
      </c>
      <c r="F1925" t="s">
        <v>2665</v>
      </c>
      <c r="G1925" t="s">
        <v>3846</v>
      </c>
      <c r="H1925">
        <v>2240000</v>
      </c>
      <c r="I1925">
        <v>3.448</v>
      </c>
      <c r="J1925" s="19">
        <v>48183</v>
      </c>
      <c r="L1925">
        <v>100</v>
      </c>
      <c r="M1925">
        <v>3.448</v>
      </c>
      <c r="N1925" t="s">
        <v>2963</v>
      </c>
      <c r="O1925" t="s">
        <v>2618</v>
      </c>
      <c r="P1925" t="s">
        <v>2968</v>
      </c>
      <c r="Q1925" t="s">
        <v>2618</v>
      </c>
      <c r="R1925" s="19">
        <v>42858</v>
      </c>
      <c r="S1925" t="s">
        <v>2723</v>
      </c>
      <c r="T1925" t="s">
        <v>3848</v>
      </c>
      <c r="U1925" t="s">
        <v>3856</v>
      </c>
      <c r="V1925" t="s">
        <v>3865</v>
      </c>
      <c r="W1925" t="s">
        <v>3848</v>
      </c>
      <c r="X1925" t="s">
        <v>3869</v>
      </c>
      <c r="Y1925" t="s">
        <v>3874</v>
      </c>
      <c r="Z1925" t="s">
        <v>3873</v>
      </c>
      <c r="AA1925" t="s">
        <v>3873</v>
      </c>
      <c r="AB1925" t="s">
        <v>3873</v>
      </c>
      <c r="AC1925" s="21">
        <v>100</v>
      </c>
      <c r="AD1925" s="22">
        <v>3.4500000000000003E-2</v>
      </c>
      <c r="AE1925" t="s">
        <v>3027</v>
      </c>
      <c r="AF1925">
        <v>0</v>
      </c>
      <c r="AG1925" t="s">
        <v>3263</v>
      </c>
    </row>
    <row r="1926" spans="1:33" x14ac:dyDescent="0.55000000000000004">
      <c r="A1926" t="s">
        <v>32</v>
      </c>
      <c r="B1926" t="s">
        <v>47</v>
      </c>
      <c r="C1926" t="s">
        <v>110</v>
      </c>
      <c r="D1926" t="s">
        <v>663</v>
      </c>
      <c r="E1926" t="s">
        <v>2996</v>
      </c>
      <c r="F1926" t="s">
        <v>2665</v>
      </c>
      <c r="G1926" t="s">
        <v>3846</v>
      </c>
      <c r="H1926">
        <v>2320000</v>
      </c>
      <c r="I1926">
        <v>3.4980000000000002</v>
      </c>
      <c r="J1926" s="19">
        <v>48549</v>
      </c>
      <c r="L1926">
        <v>100</v>
      </c>
      <c r="M1926">
        <v>3.4980000000000002</v>
      </c>
      <c r="N1926" t="s">
        <v>2963</v>
      </c>
      <c r="O1926" t="s">
        <v>2618</v>
      </c>
      <c r="P1926" t="s">
        <v>2968</v>
      </c>
      <c r="Q1926" t="s">
        <v>2618</v>
      </c>
      <c r="R1926" s="19">
        <v>42858</v>
      </c>
      <c r="S1926" t="s">
        <v>2723</v>
      </c>
      <c r="T1926" t="s">
        <v>3848</v>
      </c>
      <c r="U1926" t="s">
        <v>3856</v>
      </c>
      <c r="V1926" t="s">
        <v>3865</v>
      </c>
      <c r="W1926" t="s">
        <v>3848</v>
      </c>
      <c r="X1926" t="s">
        <v>3869</v>
      </c>
      <c r="Y1926" t="s">
        <v>3874</v>
      </c>
      <c r="Z1926" t="s">
        <v>3873</v>
      </c>
      <c r="AA1926" t="s">
        <v>3873</v>
      </c>
      <c r="AB1926" t="s">
        <v>3873</v>
      </c>
      <c r="AC1926" s="21">
        <v>100</v>
      </c>
      <c r="AD1926" s="22">
        <v>3.5000000000000003E-2</v>
      </c>
      <c r="AE1926" t="s">
        <v>3027</v>
      </c>
      <c r="AF1926">
        <v>0</v>
      </c>
      <c r="AG1926" t="s">
        <v>3264</v>
      </c>
    </row>
    <row r="1927" spans="1:33" x14ac:dyDescent="0.55000000000000004">
      <c r="A1927" t="s">
        <v>32</v>
      </c>
      <c r="B1927" t="s">
        <v>47</v>
      </c>
      <c r="C1927" t="s">
        <v>110</v>
      </c>
      <c r="D1927" t="s">
        <v>664</v>
      </c>
      <c r="E1927" t="s">
        <v>2996</v>
      </c>
      <c r="F1927" t="s">
        <v>2665</v>
      </c>
      <c r="G1927" t="s">
        <v>3846</v>
      </c>
      <c r="H1927">
        <v>10205000</v>
      </c>
      <c r="I1927">
        <v>3.839</v>
      </c>
      <c r="J1927" s="19">
        <v>50010</v>
      </c>
      <c r="L1927">
        <v>100</v>
      </c>
      <c r="M1927">
        <v>3.839</v>
      </c>
      <c r="N1927" t="s">
        <v>2963</v>
      </c>
      <c r="O1927" t="s">
        <v>2618</v>
      </c>
      <c r="P1927" t="s">
        <v>2968</v>
      </c>
      <c r="Q1927" t="s">
        <v>2618</v>
      </c>
      <c r="R1927" s="19">
        <v>42858</v>
      </c>
      <c r="S1927" t="s">
        <v>2723</v>
      </c>
      <c r="T1927" t="s">
        <v>3848</v>
      </c>
      <c r="U1927" t="s">
        <v>3856</v>
      </c>
      <c r="V1927" t="s">
        <v>3865</v>
      </c>
      <c r="W1927" t="s">
        <v>3848</v>
      </c>
      <c r="X1927" t="s">
        <v>3869</v>
      </c>
      <c r="Y1927" t="s">
        <v>3874</v>
      </c>
      <c r="Z1927" t="s">
        <v>3873</v>
      </c>
      <c r="AA1927" t="s">
        <v>3873</v>
      </c>
      <c r="AB1927" t="s">
        <v>3873</v>
      </c>
      <c r="AC1927" s="21">
        <v>100</v>
      </c>
      <c r="AD1927" s="22">
        <v>3.8399999999999997E-2</v>
      </c>
      <c r="AE1927" t="s">
        <v>3027</v>
      </c>
      <c r="AF1927">
        <v>0</v>
      </c>
      <c r="AG1927" t="s">
        <v>3265</v>
      </c>
    </row>
    <row r="1928" spans="1:33" x14ac:dyDescent="0.55000000000000004">
      <c r="A1928" t="s">
        <v>32</v>
      </c>
      <c r="B1928" t="s">
        <v>47</v>
      </c>
      <c r="C1928" t="s">
        <v>382</v>
      </c>
      <c r="D1928" t="s">
        <v>2354</v>
      </c>
      <c r="E1928" t="s">
        <v>2996</v>
      </c>
      <c r="F1928" t="s">
        <v>2934</v>
      </c>
      <c r="G1928" t="s">
        <v>3846</v>
      </c>
      <c r="H1928">
        <v>23143000</v>
      </c>
      <c r="I1928">
        <v>2.98</v>
      </c>
      <c r="J1928" s="19">
        <v>48945</v>
      </c>
      <c r="L1928">
        <v>100</v>
      </c>
      <c r="M1928">
        <v>3.024</v>
      </c>
      <c r="N1928" t="s">
        <v>2618</v>
      </c>
      <c r="O1928" t="s">
        <v>2618</v>
      </c>
      <c r="P1928" t="s">
        <v>2618</v>
      </c>
      <c r="Q1928" t="s">
        <v>2963</v>
      </c>
      <c r="R1928" s="19">
        <v>43070</v>
      </c>
      <c r="S1928" t="s">
        <v>3846</v>
      </c>
      <c r="T1928" t="s">
        <v>3848</v>
      </c>
      <c r="U1928" t="s">
        <v>3850</v>
      </c>
      <c r="V1928" t="s">
        <v>3865</v>
      </c>
      <c r="W1928" t="s">
        <v>3848</v>
      </c>
      <c r="X1928" t="s">
        <v>3867</v>
      </c>
      <c r="Y1928" t="s">
        <v>3873</v>
      </c>
      <c r="Z1928" t="s">
        <v>3873</v>
      </c>
      <c r="AA1928" t="s">
        <v>3873</v>
      </c>
      <c r="AB1928" t="s">
        <v>3873</v>
      </c>
      <c r="AC1928" s="21">
        <v>100</v>
      </c>
      <c r="AD1928" s="22">
        <v>2.98E-2</v>
      </c>
      <c r="AE1928" t="s">
        <v>3139</v>
      </c>
      <c r="AF1928">
        <v>0</v>
      </c>
      <c r="AG1928" t="s">
        <v>3785</v>
      </c>
    </row>
    <row r="1929" spans="1:33" x14ac:dyDescent="0.55000000000000004">
      <c r="A1929" t="s">
        <v>32</v>
      </c>
      <c r="B1929" t="s">
        <v>36</v>
      </c>
      <c r="C1929" t="s">
        <v>368</v>
      </c>
      <c r="D1929" t="s">
        <v>2290</v>
      </c>
      <c r="E1929" t="s">
        <v>2985</v>
      </c>
      <c r="F1929" t="s">
        <v>2920</v>
      </c>
      <c r="G1929" t="s">
        <v>3846</v>
      </c>
      <c r="H1929">
        <v>510000</v>
      </c>
      <c r="I1929">
        <v>8.5</v>
      </c>
      <c r="J1929" s="19">
        <v>42491</v>
      </c>
      <c r="K1929">
        <v>100</v>
      </c>
      <c r="L1929" t="s">
        <v>2618</v>
      </c>
      <c r="N1929" t="s">
        <v>2618</v>
      </c>
      <c r="O1929" t="s">
        <v>2618</v>
      </c>
      <c r="P1929" t="s">
        <v>2618</v>
      </c>
      <c r="Q1929" t="s">
        <v>2618</v>
      </c>
      <c r="R1929" s="19">
        <v>43643</v>
      </c>
      <c r="AE1929" t="s">
        <v>3131</v>
      </c>
      <c r="AF1929">
        <v>0</v>
      </c>
    </row>
    <row r="1930" spans="1:33" x14ac:dyDescent="0.55000000000000004">
      <c r="A1930" t="s">
        <v>32</v>
      </c>
      <c r="B1930" t="s">
        <v>36</v>
      </c>
      <c r="C1930" t="s">
        <v>259</v>
      </c>
      <c r="D1930" t="s">
        <v>1604</v>
      </c>
      <c r="E1930" t="s">
        <v>2985</v>
      </c>
      <c r="F1930" t="s">
        <v>2810</v>
      </c>
      <c r="G1930" t="s">
        <v>3846</v>
      </c>
      <c r="H1930">
        <v>1750000</v>
      </c>
      <c r="I1930">
        <v>5.35</v>
      </c>
      <c r="J1930" s="19">
        <v>47209</v>
      </c>
      <c r="K1930">
        <v>100</v>
      </c>
      <c r="L1930" t="s">
        <v>2618</v>
      </c>
      <c r="N1930" t="s">
        <v>2618</v>
      </c>
      <c r="O1930" t="s">
        <v>2618</v>
      </c>
      <c r="P1930" t="s">
        <v>2618</v>
      </c>
      <c r="Q1930" t="s">
        <v>2618</v>
      </c>
      <c r="R1930" s="19">
        <v>43525</v>
      </c>
      <c r="AE1930" t="s">
        <v>3090</v>
      </c>
      <c r="AF1930">
        <v>0</v>
      </c>
    </row>
    <row r="1931" spans="1:33" x14ac:dyDescent="0.55000000000000004">
      <c r="A1931" t="s">
        <v>32</v>
      </c>
      <c r="B1931" t="s">
        <v>36</v>
      </c>
      <c r="C1931" t="s">
        <v>351</v>
      </c>
      <c r="D1931" t="s">
        <v>2189</v>
      </c>
      <c r="E1931" t="s">
        <v>2985</v>
      </c>
      <c r="F1931" t="s">
        <v>2907</v>
      </c>
      <c r="G1931" t="s">
        <v>3846</v>
      </c>
      <c r="H1931" s="20">
        <v>10000000</v>
      </c>
      <c r="J1931" s="19">
        <v>51318</v>
      </c>
      <c r="L1931" t="s">
        <v>2618</v>
      </c>
      <c r="N1931" t="s">
        <v>2618</v>
      </c>
      <c r="O1931" t="s">
        <v>2618</v>
      </c>
      <c r="P1931" t="s">
        <v>2618</v>
      </c>
      <c r="Q1931" t="s">
        <v>2618</v>
      </c>
      <c r="R1931" s="19">
        <v>36713</v>
      </c>
      <c r="AE1931" t="s">
        <v>3122</v>
      </c>
      <c r="AF1931">
        <v>0</v>
      </c>
    </row>
    <row r="1932" spans="1:33" x14ac:dyDescent="0.55000000000000004">
      <c r="A1932" t="s">
        <v>32</v>
      </c>
      <c r="B1932" t="s">
        <v>36</v>
      </c>
      <c r="C1932" t="s">
        <v>217</v>
      </c>
      <c r="D1932" t="s">
        <v>1265</v>
      </c>
      <c r="E1932" t="s">
        <v>2985</v>
      </c>
      <c r="F1932" t="s">
        <v>2771</v>
      </c>
      <c r="G1932" t="s">
        <v>3846</v>
      </c>
      <c r="H1932">
        <v>4600000</v>
      </c>
      <c r="J1932" s="19">
        <v>48731</v>
      </c>
      <c r="L1932" t="s">
        <v>2618</v>
      </c>
      <c r="N1932" t="s">
        <v>2618</v>
      </c>
      <c r="O1932" t="s">
        <v>2618</v>
      </c>
      <c r="P1932" t="s">
        <v>2618</v>
      </c>
      <c r="Q1932" t="s">
        <v>2618</v>
      </c>
      <c r="R1932" s="19">
        <v>37097</v>
      </c>
      <c r="AE1932" t="s">
        <v>3073</v>
      </c>
      <c r="AF1932">
        <v>0</v>
      </c>
    </row>
    <row r="1933" spans="1:33" x14ac:dyDescent="0.55000000000000004">
      <c r="A1933" t="s">
        <v>32</v>
      </c>
      <c r="B1933" t="s">
        <v>36</v>
      </c>
      <c r="C1933" t="s">
        <v>299</v>
      </c>
      <c r="D1933" t="s">
        <v>1914</v>
      </c>
      <c r="E1933" t="s">
        <v>2985</v>
      </c>
      <c r="F1933" t="s">
        <v>2849</v>
      </c>
      <c r="G1933" t="s">
        <v>3846</v>
      </c>
      <c r="H1933">
        <v>450000</v>
      </c>
      <c r="J1933" s="19">
        <v>48731</v>
      </c>
      <c r="L1933" t="s">
        <v>2618</v>
      </c>
      <c r="N1933" t="s">
        <v>2618</v>
      </c>
      <c r="O1933" t="s">
        <v>2618</v>
      </c>
      <c r="P1933" t="s">
        <v>2618</v>
      </c>
      <c r="Q1933" t="s">
        <v>2618</v>
      </c>
      <c r="R1933" s="19">
        <v>37097</v>
      </c>
      <c r="S1933" t="s">
        <v>3846</v>
      </c>
      <c r="T1933" t="s">
        <v>3848</v>
      </c>
      <c r="U1933" t="s">
        <v>3850</v>
      </c>
      <c r="V1933" t="s">
        <v>3864</v>
      </c>
      <c r="W1933" t="s">
        <v>3848</v>
      </c>
      <c r="X1933" t="s">
        <v>3869</v>
      </c>
      <c r="Y1933" t="s">
        <v>3874</v>
      </c>
      <c r="Z1933" t="s">
        <v>3873</v>
      </c>
      <c r="AA1933" t="s">
        <v>3873</v>
      </c>
      <c r="AB1933" t="s">
        <v>3873</v>
      </c>
      <c r="AC1933" s="21">
        <v>100</v>
      </c>
      <c r="AD1933" t="s">
        <v>3848</v>
      </c>
      <c r="AE1933" t="s">
        <v>3073</v>
      </c>
      <c r="AF1933">
        <v>0</v>
      </c>
      <c r="AG1933" t="s">
        <v>3616</v>
      </c>
    </row>
    <row r="1934" spans="1:33" x14ac:dyDescent="0.55000000000000004">
      <c r="A1934" t="s">
        <v>32</v>
      </c>
      <c r="B1934" t="s">
        <v>36</v>
      </c>
      <c r="C1934" t="s">
        <v>313</v>
      </c>
      <c r="D1934" t="s">
        <v>1977</v>
      </c>
      <c r="E1934" t="s">
        <v>2985</v>
      </c>
      <c r="F1934" t="s">
        <v>2864</v>
      </c>
      <c r="G1934" t="s">
        <v>3846</v>
      </c>
      <c r="H1934" s="20">
        <v>10000000</v>
      </c>
      <c r="J1934" s="19">
        <v>48761</v>
      </c>
      <c r="L1934" t="s">
        <v>2618</v>
      </c>
      <c r="N1934" t="s">
        <v>2618</v>
      </c>
      <c r="O1934" t="s">
        <v>2618</v>
      </c>
      <c r="P1934" t="s">
        <v>2618</v>
      </c>
      <c r="Q1934" t="s">
        <v>2618</v>
      </c>
      <c r="R1934" s="19">
        <v>37159</v>
      </c>
      <c r="AE1934" t="s">
        <v>3109</v>
      </c>
      <c r="AF1934">
        <v>0</v>
      </c>
    </row>
    <row r="1935" spans="1:33" x14ac:dyDescent="0.55000000000000004">
      <c r="A1935" t="s">
        <v>32</v>
      </c>
      <c r="B1935" t="s">
        <v>36</v>
      </c>
      <c r="C1935" t="s">
        <v>185</v>
      </c>
      <c r="D1935" t="s">
        <v>1125</v>
      </c>
      <c r="E1935" t="s">
        <v>2985</v>
      </c>
      <c r="F1935" t="s">
        <v>2742</v>
      </c>
      <c r="G1935" t="s">
        <v>3846</v>
      </c>
      <c r="H1935" s="20">
        <v>10000000</v>
      </c>
      <c r="I1935">
        <v>5.4</v>
      </c>
      <c r="J1935" s="19">
        <v>50576</v>
      </c>
      <c r="K1935">
        <v>100</v>
      </c>
      <c r="L1935" t="s">
        <v>2618</v>
      </c>
      <c r="N1935" t="s">
        <v>2618</v>
      </c>
      <c r="O1935" t="s">
        <v>2618</v>
      </c>
      <c r="P1935" t="s">
        <v>2618</v>
      </c>
      <c r="Q1935" t="s">
        <v>2618</v>
      </c>
      <c r="R1935" s="19">
        <v>37135</v>
      </c>
      <c r="AE1935" t="s">
        <v>3047</v>
      </c>
      <c r="AF1935">
        <v>0</v>
      </c>
    </row>
    <row r="1936" spans="1:33" x14ac:dyDescent="0.55000000000000004">
      <c r="A1936" t="s">
        <v>32</v>
      </c>
      <c r="B1936" t="s">
        <v>36</v>
      </c>
      <c r="C1936" t="s">
        <v>159</v>
      </c>
      <c r="D1936" t="s">
        <v>916</v>
      </c>
      <c r="E1936" t="s">
        <v>2985</v>
      </c>
      <c r="F1936" t="s">
        <v>2708</v>
      </c>
      <c r="G1936" t="s">
        <v>3846</v>
      </c>
      <c r="H1936">
        <v>6470000</v>
      </c>
      <c r="I1936">
        <v>6.5</v>
      </c>
      <c r="J1936" s="19">
        <v>46011</v>
      </c>
      <c r="K1936">
        <v>100</v>
      </c>
      <c r="L1936" t="s">
        <v>2618</v>
      </c>
      <c r="N1936" t="s">
        <v>2618</v>
      </c>
      <c r="O1936" t="s">
        <v>2618</v>
      </c>
      <c r="P1936" t="s">
        <v>2618</v>
      </c>
      <c r="Q1936" t="s">
        <v>2618</v>
      </c>
      <c r="R1936" s="19">
        <v>37135</v>
      </c>
      <c r="AE1936" t="s">
        <v>3047</v>
      </c>
      <c r="AF1936">
        <v>0</v>
      </c>
    </row>
    <row r="1937" spans="1:33" hidden="1" x14ac:dyDescent="0.55000000000000004">
      <c r="A1937" t="s">
        <v>32</v>
      </c>
      <c r="B1937" t="s">
        <v>36</v>
      </c>
      <c r="C1937" t="s">
        <v>314</v>
      </c>
      <c r="D1937" t="s">
        <v>2081</v>
      </c>
      <c r="E1937" t="s">
        <v>2985</v>
      </c>
      <c r="F1937" t="s">
        <v>2882</v>
      </c>
      <c r="G1937" t="s">
        <v>3846</v>
      </c>
      <c r="H1937" s="20">
        <v>9000000</v>
      </c>
      <c r="J1937" s="19">
        <v>49218</v>
      </c>
      <c r="K1937">
        <v>100</v>
      </c>
      <c r="L1937" t="s">
        <v>2618</v>
      </c>
      <c r="N1937" t="s">
        <v>2618</v>
      </c>
      <c r="O1937" t="s">
        <v>2618</v>
      </c>
      <c r="P1937" t="s">
        <v>2618</v>
      </c>
      <c r="Q1937" t="s">
        <v>2618</v>
      </c>
      <c r="R1937" s="19">
        <v>37189</v>
      </c>
      <c r="S1937" t="s">
        <v>3846</v>
      </c>
      <c r="T1937" t="s">
        <v>3848</v>
      </c>
      <c r="U1937" t="s">
        <v>3850</v>
      </c>
      <c r="V1937" t="s">
        <v>3864</v>
      </c>
      <c r="W1937" t="s">
        <v>3848</v>
      </c>
      <c r="X1937" t="s">
        <v>3869</v>
      </c>
      <c r="Y1937" t="s">
        <v>3873</v>
      </c>
      <c r="Z1937" t="s">
        <v>3873</v>
      </c>
      <c r="AA1937" t="s">
        <v>3873</v>
      </c>
      <c r="AB1937" t="s">
        <v>3874</v>
      </c>
      <c r="AC1937" s="21">
        <v>100</v>
      </c>
      <c r="AD1937" t="s">
        <v>3848</v>
      </c>
      <c r="AE1937" t="s">
        <v>3007</v>
      </c>
      <c r="AF1937" t="s">
        <v>3177</v>
      </c>
      <c r="AG1937" t="s">
        <v>3689</v>
      </c>
    </row>
    <row r="1938" spans="1:33" x14ac:dyDescent="0.55000000000000004">
      <c r="A1938" t="s">
        <v>32</v>
      </c>
      <c r="B1938" t="s">
        <v>36</v>
      </c>
      <c r="C1938" t="s">
        <v>371</v>
      </c>
      <c r="D1938" t="s">
        <v>2299</v>
      </c>
      <c r="E1938" t="s">
        <v>2985</v>
      </c>
      <c r="F1938" t="s">
        <v>2923</v>
      </c>
      <c r="G1938" t="s">
        <v>3846</v>
      </c>
      <c r="H1938" s="20">
        <v>10000000</v>
      </c>
      <c r="I1938">
        <v>0.06</v>
      </c>
      <c r="J1938" s="19">
        <v>48914</v>
      </c>
      <c r="L1938" t="s">
        <v>2618</v>
      </c>
      <c r="N1938" t="s">
        <v>2618</v>
      </c>
      <c r="O1938" t="s">
        <v>2618</v>
      </c>
      <c r="P1938" t="s">
        <v>2618</v>
      </c>
      <c r="Q1938" t="s">
        <v>2618</v>
      </c>
      <c r="R1938" s="19">
        <v>37235</v>
      </c>
      <c r="AE1938" t="s">
        <v>3132</v>
      </c>
      <c r="AF1938">
        <v>0</v>
      </c>
    </row>
    <row r="1939" spans="1:33" hidden="1" x14ac:dyDescent="0.55000000000000004">
      <c r="A1939" t="s">
        <v>32</v>
      </c>
      <c r="B1939" t="s">
        <v>48</v>
      </c>
      <c r="C1939" t="s">
        <v>204</v>
      </c>
      <c r="D1939" t="s">
        <v>1240</v>
      </c>
      <c r="E1939">
        <v>47804</v>
      </c>
      <c r="F1939" t="s">
        <v>2759</v>
      </c>
      <c r="G1939" t="s">
        <v>2723</v>
      </c>
      <c r="H1939">
        <v>71625000</v>
      </c>
      <c r="J1939" s="19">
        <v>42644</v>
      </c>
      <c r="L1939" t="s">
        <v>2618</v>
      </c>
      <c r="N1939" t="s">
        <v>2618</v>
      </c>
      <c r="O1939" t="s">
        <v>2618</v>
      </c>
      <c r="P1939" t="s">
        <v>2618</v>
      </c>
      <c r="Q1939" t="s">
        <v>2618</v>
      </c>
      <c r="R1939" s="19">
        <v>37446</v>
      </c>
      <c r="AE1939" t="s">
        <v>3068</v>
      </c>
      <c r="AF1939">
        <v>0</v>
      </c>
    </row>
    <row r="1940" spans="1:33" hidden="1" x14ac:dyDescent="0.55000000000000004">
      <c r="A1940" t="s">
        <v>32</v>
      </c>
      <c r="B1940" t="s">
        <v>48</v>
      </c>
      <c r="C1940" t="s">
        <v>204</v>
      </c>
      <c r="D1940" t="s">
        <v>1241</v>
      </c>
      <c r="E1940">
        <v>47804</v>
      </c>
      <c r="F1940" t="s">
        <v>2759</v>
      </c>
      <c r="G1940" t="s">
        <v>2723</v>
      </c>
      <c r="H1940">
        <v>71625000</v>
      </c>
      <c r="J1940" s="19">
        <v>42644</v>
      </c>
      <c r="L1940" t="s">
        <v>2618</v>
      </c>
      <c r="N1940" t="s">
        <v>2618</v>
      </c>
      <c r="O1940" t="s">
        <v>2618</v>
      </c>
      <c r="P1940" t="s">
        <v>2618</v>
      </c>
      <c r="Q1940" t="s">
        <v>2618</v>
      </c>
      <c r="R1940" s="19">
        <v>37446</v>
      </c>
      <c r="AE1940" t="s">
        <v>3068</v>
      </c>
      <c r="AF1940">
        <v>0</v>
      </c>
    </row>
    <row r="1941" spans="1:33" x14ac:dyDescent="0.55000000000000004">
      <c r="A1941" t="s">
        <v>32</v>
      </c>
      <c r="B1941" t="s">
        <v>36</v>
      </c>
      <c r="C1941" t="s">
        <v>298</v>
      </c>
      <c r="D1941" t="s">
        <v>1913</v>
      </c>
      <c r="E1941" t="s">
        <v>2985</v>
      </c>
      <c r="F1941" t="s">
        <v>2848</v>
      </c>
      <c r="G1941" t="s">
        <v>3846</v>
      </c>
      <c r="H1941">
        <v>21630000</v>
      </c>
      <c r="I1941">
        <v>4</v>
      </c>
      <c r="J1941" s="19">
        <v>45931</v>
      </c>
      <c r="K1941">
        <v>100</v>
      </c>
      <c r="L1941" t="s">
        <v>2618</v>
      </c>
      <c r="N1941" t="s">
        <v>2618</v>
      </c>
      <c r="O1941" t="s">
        <v>2618</v>
      </c>
      <c r="P1941" t="s">
        <v>2618</v>
      </c>
      <c r="Q1941" t="s">
        <v>2618</v>
      </c>
      <c r="R1941" s="19">
        <v>37288</v>
      </c>
      <c r="S1941" t="s">
        <v>3846</v>
      </c>
      <c r="T1941" t="s">
        <v>3848</v>
      </c>
      <c r="U1941" t="s">
        <v>3850</v>
      </c>
      <c r="V1941" t="s">
        <v>3865</v>
      </c>
      <c r="W1941" t="s">
        <v>3848</v>
      </c>
      <c r="X1941" t="s">
        <v>3868</v>
      </c>
      <c r="Y1941" t="s">
        <v>3873</v>
      </c>
      <c r="Z1941" t="s">
        <v>3873</v>
      </c>
      <c r="AA1941" t="s">
        <v>3873</v>
      </c>
      <c r="AB1941" t="s">
        <v>3873</v>
      </c>
      <c r="AC1941" s="21">
        <v>100</v>
      </c>
      <c r="AD1941" s="22">
        <v>0.04</v>
      </c>
      <c r="AE1941" t="s">
        <v>3105</v>
      </c>
      <c r="AF1941">
        <v>0</v>
      </c>
      <c r="AG1941" t="s">
        <v>3615</v>
      </c>
    </row>
    <row r="1942" spans="1:33" x14ac:dyDescent="0.55000000000000004">
      <c r="A1942" t="s">
        <v>32</v>
      </c>
      <c r="B1942" t="s">
        <v>36</v>
      </c>
      <c r="C1942" t="s">
        <v>92</v>
      </c>
      <c r="D1942" t="s">
        <v>502</v>
      </c>
      <c r="E1942" t="s">
        <v>2985</v>
      </c>
      <c r="F1942" t="s">
        <v>2647</v>
      </c>
      <c r="G1942" t="s">
        <v>3846</v>
      </c>
      <c r="H1942">
        <v>5150000</v>
      </c>
      <c r="J1942" s="19">
        <v>49035</v>
      </c>
      <c r="L1942" t="s">
        <v>2618</v>
      </c>
      <c r="N1942" t="s">
        <v>2618</v>
      </c>
      <c r="O1942" t="s">
        <v>2618</v>
      </c>
      <c r="P1942" t="s">
        <v>2618</v>
      </c>
      <c r="Q1942" t="s">
        <v>2618</v>
      </c>
      <c r="R1942" s="19">
        <v>37355</v>
      </c>
      <c r="AE1942" t="s">
        <v>3015</v>
      </c>
      <c r="AF1942">
        <v>0</v>
      </c>
    </row>
    <row r="1943" spans="1:33" x14ac:dyDescent="0.55000000000000004">
      <c r="A1943" t="s">
        <v>32</v>
      </c>
      <c r="B1943" t="s">
        <v>36</v>
      </c>
      <c r="C1943" t="s">
        <v>233</v>
      </c>
      <c r="D1943" t="s">
        <v>1421</v>
      </c>
      <c r="E1943" t="s">
        <v>2985</v>
      </c>
      <c r="F1943" t="s">
        <v>2789</v>
      </c>
      <c r="G1943" t="s">
        <v>3846</v>
      </c>
      <c r="H1943" s="20">
        <v>16000000</v>
      </c>
      <c r="J1943" s="19">
        <v>50375</v>
      </c>
      <c r="K1943">
        <v>100</v>
      </c>
      <c r="L1943" t="s">
        <v>2618</v>
      </c>
      <c r="N1943" t="s">
        <v>2618</v>
      </c>
      <c r="O1943" t="s">
        <v>2618</v>
      </c>
      <c r="P1943" t="s">
        <v>2618</v>
      </c>
      <c r="Q1943" t="s">
        <v>2618</v>
      </c>
      <c r="R1943" s="19">
        <v>37595</v>
      </c>
      <c r="S1943" t="s">
        <v>3846</v>
      </c>
      <c r="T1943" t="s">
        <v>3848</v>
      </c>
      <c r="U1943" t="s">
        <v>3850</v>
      </c>
      <c r="V1943" t="s">
        <v>3864</v>
      </c>
      <c r="W1943" t="s">
        <v>3848</v>
      </c>
      <c r="X1943" t="s">
        <v>3867</v>
      </c>
      <c r="Y1943" t="s">
        <v>3873</v>
      </c>
      <c r="Z1943" t="s">
        <v>3873</v>
      </c>
      <c r="AA1943" t="s">
        <v>3873</v>
      </c>
      <c r="AB1943" t="s">
        <v>3874</v>
      </c>
      <c r="AC1943" s="21">
        <v>100</v>
      </c>
      <c r="AD1943" t="s">
        <v>3848</v>
      </c>
      <c r="AE1943" t="s">
        <v>3060</v>
      </c>
      <c r="AF1943">
        <v>0</v>
      </c>
      <c r="AG1943" t="s">
        <v>3447</v>
      </c>
    </row>
    <row r="1944" spans="1:33" x14ac:dyDescent="0.55000000000000004">
      <c r="A1944" t="s">
        <v>32</v>
      </c>
      <c r="B1944" t="s">
        <v>36</v>
      </c>
      <c r="C1944" t="s">
        <v>190</v>
      </c>
      <c r="D1944" t="s">
        <v>1134</v>
      </c>
      <c r="E1944" t="s">
        <v>2985</v>
      </c>
      <c r="F1944" t="s">
        <v>2747</v>
      </c>
      <c r="G1944" t="s">
        <v>3846</v>
      </c>
      <c r="H1944">
        <v>2800000</v>
      </c>
      <c r="J1944" s="19">
        <v>44927</v>
      </c>
      <c r="K1944">
        <v>100</v>
      </c>
      <c r="L1944" t="s">
        <v>2618</v>
      </c>
      <c r="N1944" t="s">
        <v>2618</v>
      </c>
      <c r="O1944" t="s">
        <v>2618</v>
      </c>
      <c r="P1944" t="s">
        <v>2618</v>
      </c>
      <c r="Q1944" t="s">
        <v>2618</v>
      </c>
      <c r="R1944" s="19">
        <v>37595</v>
      </c>
      <c r="S1944" t="s">
        <v>3846</v>
      </c>
      <c r="T1944" t="s">
        <v>3848</v>
      </c>
      <c r="U1944" t="s">
        <v>3850</v>
      </c>
      <c r="V1944" t="s">
        <v>3864</v>
      </c>
      <c r="W1944" t="s">
        <v>3848</v>
      </c>
      <c r="X1944" t="s">
        <v>3867</v>
      </c>
      <c r="Y1944" t="s">
        <v>3874</v>
      </c>
      <c r="Z1944" t="s">
        <v>3873</v>
      </c>
      <c r="AA1944" t="s">
        <v>3873</v>
      </c>
      <c r="AB1944" t="s">
        <v>3873</v>
      </c>
      <c r="AC1944" s="21">
        <v>100</v>
      </c>
      <c r="AD1944" t="s">
        <v>3848</v>
      </c>
      <c r="AE1944" t="s">
        <v>3060</v>
      </c>
      <c r="AF1944">
        <v>0</v>
      </c>
      <c r="AG1944" t="s">
        <v>3365</v>
      </c>
    </row>
    <row r="1945" spans="1:33" hidden="1" x14ac:dyDescent="0.55000000000000004">
      <c r="A1945" t="s">
        <v>32</v>
      </c>
      <c r="B1945" t="s">
        <v>36</v>
      </c>
      <c r="C1945" t="s">
        <v>88</v>
      </c>
      <c r="D1945" t="s">
        <v>493</v>
      </c>
      <c r="E1945" t="s">
        <v>2985</v>
      </c>
      <c r="F1945" t="s">
        <v>2642</v>
      </c>
      <c r="G1945" t="s">
        <v>3846</v>
      </c>
      <c r="H1945">
        <v>5040000</v>
      </c>
      <c r="I1945">
        <v>6.3019999999999996</v>
      </c>
      <c r="J1945" s="19">
        <v>47818</v>
      </c>
      <c r="L1945" t="s">
        <v>2618</v>
      </c>
      <c r="N1945" t="s">
        <v>2618</v>
      </c>
      <c r="O1945" t="s">
        <v>2618</v>
      </c>
      <c r="P1945" t="s">
        <v>2618</v>
      </c>
      <c r="Q1945" t="s">
        <v>2618</v>
      </c>
      <c r="R1945" s="19">
        <v>37601</v>
      </c>
      <c r="AE1945" t="s">
        <v>3007</v>
      </c>
      <c r="AF1945" t="s">
        <v>3154</v>
      </c>
    </row>
    <row r="1946" spans="1:33" hidden="1" x14ac:dyDescent="0.55000000000000004">
      <c r="A1946" t="s">
        <v>32</v>
      </c>
      <c r="B1946" t="s">
        <v>36</v>
      </c>
      <c r="C1946" t="s">
        <v>144</v>
      </c>
      <c r="D1946" t="s">
        <v>829</v>
      </c>
      <c r="E1946" t="s">
        <v>2985</v>
      </c>
      <c r="F1946" t="s">
        <v>2696</v>
      </c>
      <c r="G1946" t="s">
        <v>3846</v>
      </c>
      <c r="H1946">
        <v>1260000</v>
      </c>
      <c r="I1946">
        <v>8.2349999999999994</v>
      </c>
      <c r="J1946" s="19">
        <v>51471</v>
      </c>
      <c r="L1946" t="s">
        <v>2618</v>
      </c>
      <c r="N1946" t="s">
        <v>2618</v>
      </c>
      <c r="O1946" t="s">
        <v>2618</v>
      </c>
      <c r="P1946" t="s">
        <v>2618</v>
      </c>
      <c r="Q1946" t="s">
        <v>2618</v>
      </c>
      <c r="R1946" s="19">
        <v>37601</v>
      </c>
      <c r="AE1946" t="s">
        <v>3007</v>
      </c>
      <c r="AF1946" t="s">
        <v>3154</v>
      </c>
    </row>
    <row r="1947" spans="1:33" hidden="1" x14ac:dyDescent="0.55000000000000004">
      <c r="A1947" t="s">
        <v>32</v>
      </c>
      <c r="B1947" t="s">
        <v>36</v>
      </c>
      <c r="C1947" t="s">
        <v>117</v>
      </c>
      <c r="D1947" t="s">
        <v>671</v>
      </c>
      <c r="E1947" t="s">
        <v>2985</v>
      </c>
      <c r="F1947" t="s">
        <v>2670</v>
      </c>
      <c r="G1947" t="s">
        <v>3846</v>
      </c>
      <c r="H1947">
        <v>6940000</v>
      </c>
      <c r="I1947">
        <v>6.25</v>
      </c>
      <c r="J1947" s="19">
        <v>51653</v>
      </c>
      <c r="K1947">
        <v>100</v>
      </c>
      <c r="L1947" t="s">
        <v>2618</v>
      </c>
      <c r="N1947" t="s">
        <v>2618</v>
      </c>
      <c r="O1947" t="s">
        <v>2618</v>
      </c>
      <c r="P1947" t="s">
        <v>2618</v>
      </c>
      <c r="Q1947" t="s">
        <v>2618</v>
      </c>
      <c r="R1947" s="19">
        <v>37603</v>
      </c>
      <c r="AE1947" t="s">
        <v>3007</v>
      </c>
      <c r="AF1947" t="s">
        <v>3153</v>
      </c>
    </row>
    <row r="1948" spans="1:33" hidden="1" x14ac:dyDescent="0.55000000000000004">
      <c r="A1948" t="s">
        <v>32</v>
      </c>
      <c r="B1948" t="s">
        <v>36</v>
      </c>
      <c r="C1948" t="s">
        <v>79</v>
      </c>
      <c r="D1948" t="s">
        <v>463</v>
      </c>
      <c r="E1948" t="s">
        <v>2985</v>
      </c>
      <c r="F1948" t="s">
        <v>2634</v>
      </c>
      <c r="G1948" t="s">
        <v>3846</v>
      </c>
      <c r="H1948">
        <v>2500000</v>
      </c>
      <c r="I1948">
        <v>7</v>
      </c>
      <c r="J1948" s="19">
        <v>51653</v>
      </c>
      <c r="K1948">
        <v>100</v>
      </c>
      <c r="L1948" t="s">
        <v>2618</v>
      </c>
      <c r="N1948" t="s">
        <v>2618</v>
      </c>
      <c r="O1948" t="s">
        <v>2618</v>
      </c>
      <c r="P1948" t="s">
        <v>2618</v>
      </c>
      <c r="Q1948" t="s">
        <v>2618</v>
      </c>
      <c r="R1948" s="19">
        <v>37603</v>
      </c>
      <c r="AE1948" t="s">
        <v>3007</v>
      </c>
      <c r="AF1948" t="s">
        <v>3153</v>
      </c>
    </row>
    <row r="1949" spans="1:33" hidden="1" x14ac:dyDescent="0.55000000000000004">
      <c r="A1949" t="s">
        <v>32</v>
      </c>
      <c r="B1949" t="s">
        <v>36</v>
      </c>
      <c r="C1949" t="s">
        <v>84</v>
      </c>
      <c r="D1949" t="s">
        <v>489</v>
      </c>
      <c r="E1949" t="s">
        <v>2985</v>
      </c>
      <c r="F1949" t="s">
        <v>2638</v>
      </c>
      <c r="G1949" t="s">
        <v>3846</v>
      </c>
      <c r="H1949">
        <v>2360000</v>
      </c>
      <c r="I1949">
        <v>6.25</v>
      </c>
      <c r="J1949" s="19">
        <v>51653</v>
      </c>
      <c r="K1949">
        <v>100</v>
      </c>
      <c r="L1949" t="s">
        <v>2618</v>
      </c>
      <c r="N1949" t="s">
        <v>2618</v>
      </c>
      <c r="O1949" t="s">
        <v>2618</v>
      </c>
      <c r="P1949" t="s">
        <v>2618</v>
      </c>
      <c r="Q1949" t="s">
        <v>2618</v>
      </c>
      <c r="R1949" s="19">
        <v>37603</v>
      </c>
      <c r="AE1949" t="s">
        <v>3007</v>
      </c>
      <c r="AF1949" t="s">
        <v>3153</v>
      </c>
    </row>
    <row r="1950" spans="1:33" x14ac:dyDescent="0.55000000000000004">
      <c r="A1950" t="s">
        <v>32</v>
      </c>
      <c r="B1950" t="s">
        <v>36</v>
      </c>
      <c r="C1950" t="s">
        <v>114</v>
      </c>
      <c r="D1950" t="s">
        <v>668</v>
      </c>
      <c r="E1950" t="s">
        <v>2985</v>
      </c>
      <c r="F1950" t="s">
        <v>2668</v>
      </c>
      <c r="G1950" t="s">
        <v>3846</v>
      </c>
      <c r="H1950">
        <v>25100000</v>
      </c>
      <c r="J1950" s="19">
        <v>50375</v>
      </c>
      <c r="K1950">
        <v>100</v>
      </c>
      <c r="L1950" t="s">
        <v>2618</v>
      </c>
      <c r="N1950" t="s">
        <v>2618</v>
      </c>
      <c r="O1950" t="s">
        <v>2618</v>
      </c>
      <c r="P1950" t="s">
        <v>2618</v>
      </c>
      <c r="Q1950" t="s">
        <v>2618</v>
      </c>
      <c r="R1950" s="19">
        <v>37610</v>
      </c>
      <c r="S1950" t="s">
        <v>3846</v>
      </c>
      <c r="T1950" t="s">
        <v>3848</v>
      </c>
      <c r="U1950" t="s">
        <v>3850</v>
      </c>
      <c r="V1950" t="s">
        <v>3864</v>
      </c>
      <c r="W1950" t="s">
        <v>3848</v>
      </c>
      <c r="X1950" t="s">
        <v>3869</v>
      </c>
      <c r="Y1950" t="s">
        <v>3873</v>
      </c>
      <c r="Z1950" t="s">
        <v>3873</v>
      </c>
      <c r="AA1950" t="s">
        <v>3873</v>
      </c>
      <c r="AB1950" t="s">
        <v>3874</v>
      </c>
      <c r="AC1950" s="21">
        <v>100</v>
      </c>
      <c r="AD1950" t="s">
        <v>3848</v>
      </c>
      <c r="AE1950" t="s">
        <v>3029</v>
      </c>
      <c r="AF1950">
        <v>0</v>
      </c>
      <c r="AG1950" t="s">
        <v>3268</v>
      </c>
    </row>
    <row r="1951" spans="1:33" hidden="1" x14ac:dyDescent="0.55000000000000004">
      <c r="A1951" t="s">
        <v>32</v>
      </c>
      <c r="B1951" t="s">
        <v>36</v>
      </c>
      <c r="C1951" t="s">
        <v>69</v>
      </c>
      <c r="D1951" t="s">
        <v>2109</v>
      </c>
      <c r="E1951" t="s">
        <v>2985</v>
      </c>
      <c r="F1951" t="s">
        <v>2886</v>
      </c>
      <c r="G1951" t="s">
        <v>3846</v>
      </c>
      <c r="H1951">
        <v>1400000</v>
      </c>
      <c r="J1951" s="19">
        <v>50375</v>
      </c>
      <c r="K1951">
        <v>100</v>
      </c>
      <c r="L1951" t="s">
        <v>2618</v>
      </c>
      <c r="N1951" t="s">
        <v>2618</v>
      </c>
      <c r="O1951" t="s">
        <v>2618</v>
      </c>
      <c r="P1951" t="s">
        <v>2618</v>
      </c>
      <c r="Q1951" t="s">
        <v>2618</v>
      </c>
      <c r="R1951" s="19">
        <v>37610</v>
      </c>
      <c r="S1951" t="s">
        <v>3846</v>
      </c>
      <c r="T1951" t="s">
        <v>3848</v>
      </c>
      <c r="U1951" t="s">
        <v>3850</v>
      </c>
      <c r="V1951" t="s">
        <v>3864</v>
      </c>
      <c r="W1951" t="s">
        <v>3848</v>
      </c>
      <c r="X1951" t="s">
        <v>3869</v>
      </c>
      <c r="Y1951" t="s">
        <v>3874</v>
      </c>
      <c r="Z1951" t="s">
        <v>3873</v>
      </c>
      <c r="AA1951" t="s">
        <v>3873</v>
      </c>
      <c r="AB1951" t="s">
        <v>3873</v>
      </c>
      <c r="AC1951" s="21">
        <v>100</v>
      </c>
      <c r="AD1951" t="s">
        <v>3848</v>
      </c>
      <c r="AE1951" t="s">
        <v>3007</v>
      </c>
      <c r="AF1951" t="s">
        <v>3029</v>
      </c>
      <c r="AG1951" t="s">
        <v>3699</v>
      </c>
    </row>
    <row r="1952" spans="1:33" x14ac:dyDescent="0.55000000000000004">
      <c r="A1952" t="s">
        <v>32</v>
      </c>
      <c r="B1952" t="s">
        <v>36</v>
      </c>
      <c r="C1952" t="s">
        <v>173</v>
      </c>
      <c r="D1952" t="s">
        <v>1038</v>
      </c>
      <c r="E1952" t="s">
        <v>2985</v>
      </c>
      <c r="F1952" t="s">
        <v>2724</v>
      </c>
      <c r="G1952" t="s">
        <v>3846</v>
      </c>
      <c r="H1952" s="20">
        <v>28000000</v>
      </c>
      <c r="J1952" s="19">
        <v>52291</v>
      </c>
      <c r="K1952">
        <v>100</v>
      </c>
      <c r="L1952" t="s">
        <v>2618</v>
      </c>
      <c r="N1952" t="s">
        <v>2618</v>
      </c>
      <c r="O1952" t="s">
        <v>2618</v>
      </c>
      <c r="P1952" t="s">
        <v>2618</v>
      </c>
      <c r="Q1952" t="s">
        <v>2962</v>
      </c>
      <c r="R1952" s="19">
        <v>37705</v>
      </c>
      <c r="AE1952" t="s">
        <v>3053</v>
      </c>
      <c r="AF1952">
        <v>0</v>
      </c>
    </row>
    <row r="1953" spans="1:33" x14ac:dyDescent="0.55000000000000004">
      <c r="A1953" t="s">
        <v>32</v>
      </c>
      <c r="B1953" t="s">
        <v>36</v>
      </c>
      <c r="C1953" t="s">
        <v>78</v>
      </c>
      <c r="D1953" t="s">
        <v>461</v>
      </c>
      <c r="E1953" t="s">
        <v>2985</v>
      </c>
      <c r="F1953" t="s">
        <v>2633</v>
      </c>
      <c r="G1953" t="s">
        <v>3846</v>
      </c>
      <c r="H1953">
        <v>1440000</v>
      </c>
      <c r="I1953">
        <v>5.2</v>
      </c>
      <c r="J1953" s="19">
        <v>48780</v>
      </c>
      <c r="K1953">
        <v>100</v>
      </c>
      <c r="L1953" t="s">
        <v>2618</v>
      </c>
      <c r="N1953" t="s">
        <v>2618</v>
      </c>
      <c r="O1953" t="s">
        <v>2618</v>
      </c>
      <c r="P1953" t="s">
        <v>2618</v>
      </c>
      <c r="Q1953" t="s">
        <v>2618</v>
      </c>
      <c r="R1953" s="19">
        <v>37834</v>
      </c>
      <c r="AE1953" t="s">
        <v>3009</v>
      </c>
      <c r="AF1953">
        <v>0</v>
      </c>
    </row>
    <row r="1954" spans="1:33" x14ac:dyDescent="0.55000000000000004">
      <c r="A1954" t="s">
        <v>32</v>
      </c>
      <c r="B1954" t="s">
        <v>36</v>
      </c>
      <c r="C1954" t="s">
        <v>78</v>
      </c>
      <c r="D1954" t="s">
        <v>462</v>
      </c>
      <c r="E1954" t="s">
        <v>2985</v>
      </c>
      <c r="F1954" t="s">
        <v>2633</v>
      </c>
      <c r="G1954" t="s">
        <v>3846</v>
      </c>
      <c r="H1954">
        <v>1570000</v>
      </c>
      <c r="I1954">
        <v>5.3</v>
      </c>
      <c r="J1954" s="19">
        <v>52432</v>
      </c>
      <c r="K1954">
        <v>100</v>
      </c>
      <c r="L1954" t="s">
        <v>2618</v>
      </c>
      <c r="N1954" t="s">
        <v>2618</v>
      </c>
      <c r="O1954" t="s">
        <v>2618</v>
      </c>
      <c r="P1954" t="s">
        <v>2618</v>
      </c>
      <c r="Q1954" t="s">
        <v>2618</v>
      </c>
      <c r="R1954" s="19">
        <v>37834</v>
      </c>
      <c r="AE1954" t="s">
        <v>3009</v>
      </c>
      <c r="AF1954">
        <v>0</v>
      </c>
    </row>
    <row r="1955" spans="1:33" x14ac:dyDescent="0.55000000000000004">
      <c r="A1955" t="s">
        <v>32</v>
      </c>
      <c r="B1955" t="s">
        <v>36</v>
      </c>
      <c r="C1955" t="s">
        <v>73</v>
      </c>
      <c r="D1955" t="s">
        <v>456</v>
      </c>
      <c r="E1955" t="s">
        <v>2985</v>
      </c>
      <c r="F1955" t="s">
        <v>2628</v>
      </c>
      <c r="G1955" t="s">
        <v>3846</v>
      </c>
      <c r="H1955">
        <v>370000</v>
      </c>
      <c r="I1955">
        <v>5.66</v>
      </c>
      <c r="J1955" s="19">
        <v>41659</v>
      </c>
      <c r="K1955">
        <v>100</v>
      </c>
      <c r="L1955" t="s">
        <v>2618</v>
      </c>
      <c r="N1955" t="s">
        <v>2618</v>
      </c>
      <c r="O1955" t="s">
        <v>2618</v>
      </c>
      <c r="P1955" t="s">
        <v>2618</v>
      </c>
      <c r="Q1955" t="s">
        <v>2618</v>
      </c>
      <c r="R1955" s="19">
        <v>37834</v>
      </c>
      <c r="AE1955" t="s">
        <v>3009</v>
      </c>
      <c r="AF1955">
        <v>0</v>
      </c>
    </row>
    <row r="1956" spans="1:33" hidden="1" x14ac:dyDescent="0.55000000000000004">
      <c r="A1956" t="s">
        <v>32</v>
      </c>
      <c r="B1956" t="s">
        <v>36</v>
      </c>
      <c r="C1956" t="s">
        <v>393</v>
      </c>
      <c r="D1956" t="s">
        <v>2405</v>
      </c>
      <c r="E1956" t="s">
        <v>2985</v>
      </c>
      <c r="F1956" t="s">
        <v>2942</v>
      </c>
      <c r="G1956" t="s">
        <v>3846</v>
      </c>
      <c r="H1956">
        <v>11500000</v>
      </c>
      <c r="I1956">
        <v>6.5</v>
      </c>
      <c r="J1956" s="19">
        <v>52444</v>
      </c>
      <c r="K1956">
        <v>6.5</v>
      </c>
      <c r="L1956" t="s">
        <v>2618</v>
      </c>
      <c r="N1956" t="s">
        <v>2618</v>
      </c>
      <c r="O1956" t="s">
        <v>2618</v>
      </c>
      <c r="P1956" t="s">
        <v>2618</v>
      </c>
      <c r="Q1956" t="s">
        <v>2618</v>
      </c>
      <c r="R1956" s="19">
        <v>37834</v>
      </c>
      <c r="AE1956" t="s">
        <v>3007</v>
      </c>
      <c r="AF1956">
        <v>0</v>
      </c>
    </row>
    <row r="1957" spans="1:33" x14ac:dyDescent="0.55000000000000004">
      <c r="A1957" t="s">
        <v>32</v>
      </c>
      <c r="B1957" t="s">
        <v>36</v>
      </c>
      <c r="C1957" t="s">
        <v>115</v>
      </c>
      <c r="D1957" t="s">
        <v>669</v>
      </c>
      <c r="E1957" t="s">
        <v>2985</v>
      </c>
      <c r="F1957" t="s">
        <v>2669</v>
      </c>
      <c r="G1957" t="s">
        <v>3846</v>
      </c>
      <c r="H1957">
        <v>11300000</v>
      </c>
      <c r="I1957">
        <v>0.13</v>
      </c>
      <c r="J1957" s="19">
        <v>49963</v>
      </c>
      <c r="K1957">
        <v>100</v>
      </c>
      <c r="L1957" t="s">
        <v>2618</v>
      </c>
      <c r="N1957" t="s">
        <v>2618</v>
      </c>
      <c r="O1957" t="s">
        <v>2618</v>
      </c>
      <c r="P1957" t="s">
        <v>2618</v>
      </c>
      <c r="Q1957" t="s">
        <v>2963</v>
      </c>
      <c r="R1957" s="19">
        <v>37917</v>
      </c>
      <c r="S1957" t="s">
        <v>3846</v>
      </c>
      <c r="T1957" t="s">
        <v>3848</v>
      </c>
      <c r="U1957" t="s">
        <v>3850</v>
      </c>
      <c r="V1957" t="s">
        <v>3864</v>
      </c>
      <c r="W1957" t="s">
        <v>3848</v>
      </c>
      <c r="X1957" t="s">
        <v>3867</v>
      </c>
      <c r="Y1957" t="s">
        <v>3873</v>
      </c>
      <c r="Z1957" t="s">
        <v>3873</v>
      </c>
      <c r="AA1957" t="s">
        <v>3873</v>
      </c>
      <c r="AB1957" t="s">
        <v>3874</v>
      </c>
      <c r="AC1957" s="21">
        <v>100</v>
      </c>
      <c r="AD1957" t="s">
        <v>3848</v>
      </c>
      <c r="AE1957" t="s">
        <v>3030</v>
      </c>
      <c r="AF1957">
        <v>0</v>
      </c>
      <c r="AG1957" t="s">
        <v>3269</v>
      </c>
    </row>
    <row r="1958" spans="1:33" hidden="1" x14ac:dyDescent="0.55000000000000004">
      <c r="A1958" t="s">
        <v>32</v>
      </c>
      <c r="B1958" t="s">
        <v>36</v>
      </c>
      <c r="C1958" t="s">
        <v>367</v>
      </c>
      <c r="D1958" t="s">
        <v>2289</v>
      </c>
      <c r="E1958" t="s">
        <v>2985</v>
      </c>
      <c r="F1958" t="s">
        <v>2919</v>
      </c>
      <c r="G1958" t="s">
        <v>3846</v>
      </c>
      <c r="H1958" s="20">
        <v>12000000</v>
      </c>
      <c r="I1958">
        <v>6.5</v>
      </c>
      <c r="J1958" s="19">
        <v>52566</v>
      </c>
      <c r="L1958" t="s">
        <v>2618</v>
      </c>
      <c r="N1958" t="s">
        <v>2618</v>
      </c>
      <c r="O1958" t="s">
        <v>2618</v>
      </c>
      <c r="P1958" t="s">
        <v>2618</v>
      </c>
      <c r="Q1958" t="s">
        <v>2618</v>
      </c>
      <c r="R1958" s="19">
        <v>37972</v>
      </c>
      <c r="AE1958" t="s">
        <v>3007</v>
      </c>
      <c r="AF1958">
        <v>0</v>
      </c>
    </row>
    <row r="1959" spans="1:33" hidden="1" x14ac:dyDescent="0.55000000000000004">
      <c r="A1959" t="s">
        <v>32</v>
      </c>
      <c r="B1959" t="s">
        <v>36</v>
      </c>
      <c r="C1959" t="s">
        <v>222</v>
      </c>
      <c r="D1959" t="s">
        <v>1272</v>
      </c>
      <c r="E1959" t="s">
        <v>2985</v>
      </c>
      <c r="F1959" t="s">
        <v>2777</v>
      </c>
      <c r="G1959" t="s">
        <v>3846</v>
      </c>
      <c r="J1959" s="19">
        <v>41609</v>
      </c>
      <c r="L1959" t="s">
        <v>2618</v>
      </c>
      <c r="N1959" t="s">
        <v>2618</v>
      </c>
      <c r="O1959" t="s">
        <v>2618</v>
      </c>
      <c r="P1959" t="s">
        <v>2618</v>
      </c>
      <c r="Q1959" t="s">
        <v>2618</v>
      </c>
      <c r="R1959" s="19">
        <v>37972</v>
      </c>
      <c r="AE1959" t="s">
        <v>3007</v>
      </c>
      <c r="AF1959">
        <v>0</v>
      </c>
    </row>
    <row r="1960" spans="1:33" hidden="1" x14ac:dyDescent="0.55000000000000004">
      <c r="A1960" t="s">
        <v>32</v>
      </c>
      <c r="B1960" t="s">
        <v>36</v>
      </c>
      <c r="C1960" t="s">
        <v>105</v>
      </c>
      <c r="D1960" t="s">
        <v>604</v>
      </c>
      <c r="E1960" t="s">
        <v>2985</v>
      </c>
      <c r="F1960" t="s">
        <v>2659</v>
      </c>
      <c r="G1960" t="s">
        <v>3846</v>
      </c>
      <c r="H1960">
        <v>9650000</v>
      </c>
      <c r="I1960">
        <v>6.5</v>
      </c>
      <c r="J1960" s="19">
        <v>51318</v>
      </c>
      <c r="L1960" t="s">
        <v>2618</v>
      </c>
      <c r="N1960" t="s">
        <v>2618</v>
      </c>
      <c r="O1960" t="s">
        <v>2618</v>
      </c>
      <c r="P1960" t="s">
        <v>2618</v>
      </c>
      <c r="Q1960" t="s">
        <v>2618</v>
      </c>
      <c r="R1960" s="19">
        <v>38044</v>
      </c>
      <c r="AE1960" t="s">
        <v>3007</v>
      </c>
      <c r="AF1960" t="s">
        <v>3157</v>
      </c>
    </row>
    <row r="1961" spans="1:33" x14ac:dyDescent="0.55000000000000004">
      <c r="A1961" t="s">
        <v>32</v>
      </c>
      <c r="B1961" t="s">
        <v>36</v>
      </c>
      <c r="C1961" t="s">
        <v>131</v>
      </c>
      <c r="D1961" t="s">
        <v>732</v>
      </c>
      <c r="E1961" t="s">
        <v>2985</v>
      </c>
      <c r="F1961" t="s">
        <v>2683</v>
      </c>
      <c r="G1961" t="s">
        <v>3846</v>
      </c>
      <c r="H1961">
        <v>28800000</v>
      </c>
      <c r="J1961" s="19">
        <v>49249</v>
      </c>
      <c r="K1961">
        <v>100</v>
      </c>
      <c r="L1961" t="s">
        <v>2618</v>
      </c>
      <c r="N1961" t="s">
        <v>2618</v>
      </c>
      <c r="O1961" t="s">
        <v>2618</v>
      </c>
      <c r="P1961" t="s">
        <v>2618</v>
      </c>
      <c r="Q1961" t="s">
        <v>2618</v>
      </c>
      <c r="R1961" s="19">
        <v>38307</v>
      </c>
      <c r="S1961" t="s">
        <v>3846</v>
      </c>
      <c r="T1961" t="s">
        <v>3848</v>
      </c>
      <c r="U1961" t="s">
        <v>3850</v>
      </c>
      <c r="V1961" t="s">
        <v>3864</v>
      </c>
      <c r="W1961" t="s">
        <v>3848</v>
      </c>
      <c r="X1961" t="s">
        <v>3868</v>
      </c>
      <c r="Y1961" t="s">
        <v>3873</v>
      </c>
      <c r="Z1961" t="s">
        <v>3873</v>
      </c>
      <c r="AA1961" t="s">
        <v>3873</v>
      </c>
      <c r="AB1961" t="s">
        <v>3874</v>
      </c>
      <c r="AC1961" s="21">
        <v>100</v>
      </c>
      <c r="AD1961" t="s">
        <v>3848</v>
      </c>
      <c r="AE1961" t="s">
        <v>3035</v>
      </c>
      <c r="AF1961">
        <v>0</v>
      </c>
      <c r="AG1961" t="s">
        <v>3270</v>
      </c>
    </row>
    <row r="1962" spans="1:33" hidden="1" x14ac:dyDescent="0.55000000000000004">
      <c r="A1962" t="s">
        <v>32</v>
      </c>
      <c r="B1962" t="s">
        <v>36</v>
      </c>
      <c r="C1962" t="s">
        <v>154</v>
      </c>
      <c r="D1962" t="s">
        <v>1264</v>
      </c>
      <c r="E1962" t="s">
        <v>2985</v>
      </c>
      <c r="F1962" t="s">
        <v>2770</v>
      </c>
      <c r="G1962" t="s">
        <v>3846</v>
      </c>
      <c r="H1962" s="20">
        <v>200000</v>
      </c>
      <c r="J1962" s="19">
        <v>49249</v>
      </c>
      <c r="K1962">
        <v>100</v>
      </c>
      <c r="L1962" t="s">
        <v>2618</v>
      </c>
      <c r="N1962" t="s">
        <v>2618</v>
      </c>
      <c r="O1962" t="s">
        <v>2618</v>
      </c>
      <c r="P1962" t="s">
        <v>2618</v>
      </c>
      <c r="Q1962" t="s">
        <v>2618</v>
      </c>
      <c r="R1962" s="19">
        <v>38307</v>
      </c>
      <c r="S1962" t="s">
        <v>3846</v>
      </c>
      <c r="T1962" t="s">
        <v>3848</v>
      </c>
      <c r="U1962" t="s">
        <v>3850</v>
      </c>
      <c r="V1962" t="s">
        <v>3864</v>
      </c>
      <c r="W1962" t="s">
        <v>3848</v>
      </c>
      <c r="X1962" t="s">
        <v>3868</v>
      </c>
      <c r="Y1962" t="s">
        <v>3874</v>
      </c>
      <c r="Z1962" t="s">
        <v>3873</v>
      </c>
      <c r="AA1962" t="s">
        <v>3873</v>
      </c>
      <c r="AB1962" t="s">
        <v>3873</v>
      </c>
      <c r="AC1962" s="21">
        <v>100</v>
      </c>
      <c r="AD1962" t="s">
        <v>3848</v>
      </c>
      <c r="AE1962" t="s">
        <v>3007</v>
      </c>
      <c r="AF1962" t="s">
        <v>3035</v>
      </c>
      <c r="AG1962" t="s">
        <v>3404</v>
      </c>
    </row>
    <row r="1963" spans="1:33" x14ac:dyDescent="0.55000000000000004">
      <c r="A1963" t="s">
        <v>32</v>
      </c>
      <c r="B1963" t="s">
        <v>36</v>
      </c>
      <c r="C1963" t="s">
        <v>216</v>
      </c>
      <c r="D1963" t="s">
        <v>1263</v>
      </c>
      <c r="E1963" t="s">
        <v>2985</v>
      </c>
      <c r="F1963" t="s">
        <v>2769</v>
      </c>
      <c r="G1963" t="s">
        <v>3846</v>
      </c>
      <c r="H1963">
        <v>33500000</v>
      </c>
      <c r="J1963" s="19">
        <v>52902</v>
      </c>
      <c r="K1963">
        <v>100</v>
      </c>
      <c r="L1963" t="s">
        <v>2618</v>
      </c>
      <c r="N1963" t="s">
        <v>2618</v>
      </c>
      <c r="O1963" t="s">
        <v>2618</v>
      </c>
      <c r="P1963" t="s">
        <v>2618</v>
      </c>
      <c r="Q1963" t="s">
        <v>2618</v>
      </c>
      <c r="R1963" s="19">
        <v>38336</v>
      </c>
      <c r="S1963" t="s">
        <v>3846</v>
      </c>
      <c r="T1963" t="s">
        <v>3848</v>
      </c>
      <c r="U1963" t="s">
        <v>3850</v>
      </c>
      <c r="V1963" t="s">
        <v>3864</v>
      </c>
      <c r="W1963" t="s">
        <v>3848</v>
      </c>
      <c r="X1963" t="s">
        <v>3867</v>
      </c>
      <c r="Y1963" t="s">
        <v>3873</v>
      </c>
      <c r="Z1963" t="s">
        <v>3873</v>
      </c>
      <c r="AA1963" t="s">
        <v>3873</v>
      </c>
      <c r="AB1963" t="s">
        <v>3874</v>
      </c>
      <c r="AC1963" s="21">
        <v>100</v>
      </c>
      <c r="AD1963" t="s">
        <v>3848</v>
      </c>
      <c r="AE1963" t="s">
        <v>3072</v>
      </c>
      <c r="AF1963">
        <v>0</v>
      </c>
      <c r="AG1963" t="s">
        <v>3403</v>
      </c>
    </row>
    <row r="1964" spans="1:33" x14ac:dyDescent="0.55000000000000004">
      <c r="A1964" t="s">
        <v>32</v>
      </c>
      <c r="B1964" t="s">
        <v>36</v>
      </c>
      <c r="C1964" t="s">
        <v>291</v>
      </c>
      <c r="D1964" t="s">
        <v>1884</v>
      </c>
      <c r="E1964" t="s">
        <v>2985</v>
      </c>
      <c r="F1964" t="s">
        <v>2840</v>
      </c>
      <c r="G1964" t="s">
        <v>3846</v>
      </c>
      <c r="H1964">
        <v>16500000</v>
      </c>
      <c r="I1964">
        <v>7.0000000000000007E-2</v>
      </c>
      <c r="J1964" s="19">
        <v>50663</v>
      </c>
      <c r="L1964" t="s">
        <v>2618</v>
      </c>
      <c r="N1964" t="s">
        <v>2618</v>
      </c>
      <c r="O1964" t="s">
        <v>2618</v>
      </c>
      <c r="P1964" t="s">
        <v>2618</v>
      </c>
      <c r="Q1964" t="s">
        <v>2618</v>
      </c>
      <c r="R1964" s="19">
        <v>38628</v>
      </c>
      <c r="AE1964" t="s">
        <v>3103</v>
      </c>
      <c r="AF1964">
        <v>0</v>
      </c>
    </row>
    <row r="1965" spans="1:33" hidden="1" x14ac:dyDescent="0.55000000000000004">
      <c r="A1965" t="s">
        <v>32</v>
      </c>
      <c r="B1965" t="s">
        <v>36</v>
      </c>
      <c r="C1965" t="s">
        <v>187</v>
      </c>
      <c r="D1965" t="s">
        <v>1129</v>
      </c>
      <c r="E1965" t="s">
        <v>2985</v>
      </c>
      <c r="F1965" t="s">
        <v>2744</v>
      </c>
      <c r="G1965" t="s">
        <v>3846</v>
      </c>
      <c r="H1965" s="20">
        <v>10000000</v>
      </c>
      <c r="I1965">
        <v>6</v>
      </c>
      <c r="J1965" s="19">
        <v>53418</v>
      </c>
      <c r="K1965">
        <v>100</v>
      </c>
      <c r="L1965" t="s">
        <v>2618</v>
      </c>
      <c r="N1965" t="s">
        <v>2618</v>
      </c>
      <c r="O1965" t="s">
        <v>2618</v>
      </c>
      <c r="P1965" t="s">
        <v>2618</v>
      </c>
      <c r="Q1965" t="s">
        <v>2618</v>
      </c>
      <c r="R1965" s="19">
        <v>38819</v>
      </c>
      <c r="S1965" t="s">
        <v>3846</v>
      </c>
      <c r="T1965" t="s">
        <v>3848</v>
      </c>
      <c r="U1965" t="s">
        <v>3850</v>
      </c>
      <c r="V1965" t="s">
        <v>3865</v>
      </c>
      <c r="W1965" t="s">
        <v>3848</v>
      </c>
      <c r="X1965" t="s">
        <v>3868</v>
      </c>
      <c r="Y1965" t="s">
        <v>3873</v>
      </c>
      <c r="Z1965" t="s">
        <v>3873</v>
      </c>
      <c r="AA1965" t="s">
        <v>3873</v>
      </c>
      <c r="AB1965" t="s">
        <v>3874</v>
      </c>
      <c r="AC1965" t="s">
        <v>3848</v>
      </c>
      <c r="AD1965" t="s">
        <v>3848</v>
      </c>
      <c r="AE1965" t="s">
        <v>3007</v>
      </c>
      <c r="AF1965" t="s">
        <v>3167</v>
      </c>
      <c r="AG1965" t="s">
        <v>3364</v>
      </c>
    </row>
    <row r="1966" spans="1:33" hidden="1" x14ac:dyDescent="0.55000000000000004">
      <c r="A1966" t="s">
        <v>32</v>
      </c>
      <c r="B1966" t="s">
        <v>36</v>
      </c>
      <c r="C1966" t="s">
        <v>301</v>
      </c>
      <c r="D1966" t="s">
        <v>1919</v>
      </c>
      <c r="E1966" t="s">
        <v>2985</v>
      </c>
      <c r="F1966" t="s">
        <v>2851</v>
      </c>
      <c r="G1966" t="s">
        <v>3846</v>
      </c>
      <c r="I1966">
        <v>6.5</v>
      </c>
      <c r="J1966" s="19">
        <v>52536</v>
      </c>
      <c r="L1966" t="s">
        <v>2618</v>
      </c>
      <c r="N1966" t="s">
        <v>2618</v>
      </c>
      <c r="O1966" t="s">
        <v>2618</v>
      </c>
      <c r="P1966" t="s">
        <v>2618</v>
      </c>
      <c r="Q1966" t="s">
        <v>2618</v>
      </c>
      <c r="R1966" s="19">
        <v>38687</v>
      </c>
      <c r="AE1966" t="s">
        <v>3007</v>
      </c>
      <c r="AF1966">
        <v>0</v>
      </c>
    </row>
    <row r="1967" spans="1:33" hidden="1" x14ac:dyDescent="0.55000000000000004">
      <c r="A1967" t="s">
        <v>32</v>
      </c>
      <c r="B1967" t="s">
        <v>36</v>
      </c>
      <c r="C1967" t="s">
        <v>263</v>
      </c>
      <c r="D1967" t="s">
        <v>1612</v>
      </c>
      <c r="E1967" t="s">
        <v>2985</v>
      </c>
      <c r="F1967" t="s">
        <v>2814</v>
      </c>
      <c r="G1967" t="s">
        <v>3846</v>
      </c>
      <c r="J1967" s="19">
        <v>52536</v>
      </c>
      <c r="L1967" t="s">
        <v>2618</v>
      </c>
      <c r="N1967" t="s">
        <v>2618</v>
      </c>
      <c r="O1967" t="s">
        <v>2618</v>
      </c>
      <c r="P1967" t="s">
        <v>2618</v>
      </c>
      <c r="Q1967" t="s">
        <v>2618</v>
      </c>
      <c r="R1967" s="19">
        <v>38687</v>
      </c>
      <c r="AE1967" t="s">
        <v>3007</v>
      </c>
      <c r="AF1967">
        <v>0</v>
      </c>
    </row>
    <row r="1968" spans="1:33" hidden="1" x14ac:dyDescent="0.55000000000000004">
      <c r="A1968" t="s">
        <v>32</v>
      </c>
      <c r="B1968" t="s">
        <v>36</v>
      </c>
      <c r="C1968" t="s">
        <v>232</v>
      </c>
      <c r="D1968" t="s">
        <v>1419</v>
      </c>
      <c r="E1968" t="s">
        <v>2985</v>
      </c>
      <c r="F1968" t="s">
        <v>2788</v>
      </c>
      <c r="G1968" t="s">
        <v>3846</v>
      </c>
      <c r="I1968">
        <v>7</v>
      </c>
      <c r="J1968" s="19">
        <v>50375</v>
      </c>
      <c r="L1968" t="s">
        <v>2618</v>
      </c>
      <c r="N1968" t="s">
        <v>2618</v>
      </c>
      <c r="O1968" t="s">
        <v>2618</v>
      </c>
      <c r="P1968" t="s">
        <v>2618</v>
      </c>
      <c r="Q1968" t="s">
        <v>2618</v>
      </c>
      <c r="R1968" s="19">
        <v>38808</v>
      </c>
      <c r="S1968" t="s">
        <v>3846</v>
      </c>
      <c r="T1968" t="s">
        <v>3848</v>
      </c>
      <c r="U1968" t="s">
        <v>3850</v>
      </c>
      <c r="V1968" t="s">
        <v>3864</v>
      </c>
      <c r="W1968" t="s">
        <v>3848</v>
      </c>
      <c r="X1968" t="s">
        <v>3867</v>
      </c>
      <c r="Y1968" t="s">
        <v>3873</v>
      </c>
      <c r="Z1968" t="s">
        <v>3873</v>
      </c>
      <c r="AA1968" t="s">
        <v>3873</v>
      </c>
      <c r="AB1968" t="s">
        <v>3873</v>
      </c>
      <c r="AC1968" s="21">
        <v>100</v>
      </c>
      <c r="AD1968" t="s">
        <v>3848</v>
      </c>
      <c r="AE1968" t="s">
        <v>3007</v>
      </c>
      <c r="AF1968">
        <v>0</v>
      </c>
      <c r="AG1968" t="s">
        <v>3446</v>
      </c>
    </row>
    <row r="1969" spans="1:33" hidden="1" x14ac:dyDescent="0.55000000000000004">
      <c r="A1969" t="s">
        <v>32</v>
      </c>
      <c r="B1969" t="s">
        <v>36</v>
      </c>
      <c r="C1969" t="s">
        <v>324</v>
      </c>
      <c r="D1969" t="s">
        <v>2015</v>
      </c>
      <c r="E1969" t="s">
        <v>2985</v>
      </c>
      <c r="F1969" t="s">
        <v>2876</v>
      </c>
      <c r="G1969" t="s">
        <v>3846</v>
      </c>
      <c r="J1969" s="19">
        <v>50375</v>
      </c>
      <c r="L1969" t="s">
        <v>2618</v>
      </c>
      <c r="N1969" t="s">
        <v>2618</v>
      </c>
      <c r="O1969" t="s">
        <v>2618</v>
      </c>
      <c r="P1969" t="s">
        <v>2618</v>
      </c>
      <c r="Q1969" t="s">
        <v>2618</v>
      </c>
      <c r="R1969" s="19">
        <v>38808</v>
      </c>
      <c r="S1969" t="s">
        <v>3846</v>
      </c>
      <c r="T1969" t="s">
        <v>3848</v>
      </c>
      <c r="U1969" t="s">
        <v>3850</v>
      </c>
      <c r="V1969" t="s">
        <v>3864</v>
      </c>
      <c r="W1969" t="s">
        <v>3848</v>
      </c>
      <c r="X1969" t="s">
        <v>3867</v>
      </c>
      <c r="Y1969" t="s">
        <v>3874</v>
      </c>
      <c r="Z1969" t="s">
        <v>3873</v>
      </c>
      <c r="AA1969" t="s">
        <v>3873</v>
      </c>
      <c r="AB1969" t="s">
        <v>3873</v>
      </c>
      <c r="AC1969" s="21">
        <v>100</v>
      </c>
      <c r="AD1969" t="s">
        <v>3848</v>
      </c>
      <c r="AE1969" t="s">
        <v>3007</v>
      </c>
      <c r="AF1969">
        <v>0</v>
      </c>
      <c r="AG1969" t="s">
        <v>3642</v>
      </c>
    </row>
    <row r="1970" spans="1:33" x14ac:dyDescent="0.55000000000000004">
      <c r="A1970" t="s">
        <v>32</v>
      </c>
      <c r="B1970" t="s">
        <v>36</v>
      </c>
      <c r="C1970" t="s">
        <v>114</v>
      </c>
      <c r="D1970" t="s">
        <v>1985</v>
      </c>
      <c r="E1970" t="s">
        <v>2985</v>
      </c>
      <c r="F1970" t="s">
        <v>2867</v>
      </c>
      <c r="G1970" t="s">
        <v>3846</v>
      </c>
      <c r="J1970" s="19">
        <v>50375</v>
      </c>
      <c r="K1970">
        <v>100</v>
      </c>
      <c r="L1970" t="s">
        <v>2618</v>
      </c>
      <c r="N1970" t="s">
        <v>2618</v>
      </c>
      <c r="O1970" t="s">
        <v>2618</v>
      </c>
      <c r="P1970" t="s">
        <v>2618</v>
      </c>
      <c r="Q1970" t="s">
        <v>2618</v>
      </c>
      <c r="R1970" s="19">
        <v>37610</v>
      </c>
      <c r="AE1970" t="s">
        <v>3029</v>
      </c>
      <c r="AF1970">
        <v>0</v>
      </c>
    </row>
    <row r="1971" spans="1:33" hidden="1" x14ac:dyDescent="0.55000000000000004">
      <c r="A1971" t="s">
        <v>32</v>
      </c>
      <c r="B1971" t="s">
        <v>36</v>
      </c>
      <c r="C1971" t="s">
        <v>69</v>
      </c>
      <c r="D1971" t="s">
        <v>432</v>
      </c>
      <c r="E1971" t="s">
        <v>2985</v>
      </c>
      <c r="F1971" t="s">
        <v>2624</v>
      </c>
      <c r="G1971" t="s">
        <v>3846</v>
      </c>
      <c r="J1971" s="19">
        <v>50375</v>
      </c>
      <c r="K1971">
        <v>100</v>
      </c>
      <c r="L1971" t="s">
        <v>2618</v>
      </c>
      <c r="N1971" t="s">
        <v>2618</v>
      </c>
      <c r="O1971" t="s">
        <v>2618</v>
      </c>
      <c r="P1971" t="s">
        <v>2618</v>
      </c>
      <c r="Q1971" t="s">
        <v>2618</v>
      </c>
      <c r="R1971" s="19">
        <v>37610</v>
      </c>
      <c r="AE1971" t="s">
        <v>3007</v>
      </c>
      <c r="AF1971" t="s">
        <v>3029</v>
      </c>
    </row>
    <row r="1972" spans="1:33" hidden="1" x14ac:dyDescent="0.55000000000000004">
      <c r="A1972" t="s">
        <v>32</v>
      </c>
      <c r="B1972" t="s">
        <v>36</v>
      </c>
      <c r="C1972" t="s">
        <v>154</v>
      </c>
      <c r="D1972" t="s">
        <v>889</v>
      </c>
      <c r="E1972" t="s">
        <v>2985</v>
      </c>
      <c r="F1972" t="s">
        <v>2704</v>
      </c>
      <c r="G1972" t="s">
        <v>3846</v>
      </c>
      <c r="J1972" s="19">
        <v>49249</v>
      </c>
      <c r="K1972">
        <v>100</v>
      </c>
      <c r="L1972" t="s">
        <v>2618</v>
      </c>
      <c r="N1972" t="s">
        <v>2618</v>
      </c>
      <c r="O1972" t="s">
        <v>2618</v>
      </c>
      <c r="P1972" t="s">
        <v>2618</v>
      </c>
      <c r="Q1972" t="s">
        <v>2618</v>
      </c>
      <c r="R1972" s="19">
        <v>38307</v>
      </c>
      <c r="AE1972" t="s">
        <v>3007</v>
      </c>
      <c r="AF1972" t="s">
        <v>3035</v>
      </c>
    </row>
    <row r="1973" spans="1:33" x14ac:dyDescent="0.55000000000000004">
      <c r="A1973" t="s">
        <v>32</v>
      </c>
      <c r="B1973" t="s">
        <v>36</v>
      </c>
      <c r="C1973" t="s">
        <v>216</v>
      </c>
      <c r="D1973" t="s">
        <v>1924</v>
      </c>
      <c r="E1973" t="s">
        <v>2985</v>
      </c>
      <c r="F1973" t="s">
        <v>2855</v>
      </c>
      <c r="G1973" t="s">
        <v>3846</v>
      </c>
      <c r="J1973" s="19">
        <v>52902</v>
      </c>
      <c r="K1973">
        <v>100</v>
      </c>
      <c r="L1973" t="s">
        <v>2618</v>
      </c>
      <c r="N1973" t="s">
        <v>2618</v>
      </c>
      <c r="O1973" t="s">
        <v>2618</v>
      </c>
      <c r="P1973" t="s">
        <v>2618</v>
      </c>
      <c r="Q1973" t="s">
        <v>2618</v>
      </c>
      <c r="R1973" s="19">
        <v>38336</v>
      </c>
      <c r="AE1973" t="s">
        <v>3072</v>
      </c>
      <c r="AF1973">
        <v>0</v>
      </c>
    </row>
    <row r="1974" spans="1:33" x14ac:dyDescent="0.55000000000000004">
      <c r="A1974" t="s">
        <v>32</v>
      </c>
      <c r="B1974" t="s">
        <v>36</v>
      </c>
      <c r="C1974" t="s">
        <v>131</v>
      </c>
      <c r="D1974" t="s">
        <v>1921</v>
      </c>
      <c r="E1974" t="s">
        <v>2985</v>
      </c>
      <c r="F1974" t="s">
        <v>2853</v>
      </c>
      <c r="G1974" t="s">
        <v>3846</v>
      </c>
      <c r="J1974" s="19">
        <v>49249</v>
      </c>
      <c r="K1974">
        <v>100</v>
      </c>
      <c r="L1974" t="s">
        <v>2618</v>
      </c>
      <c r="N1974" t="s">
        <v>2618</v>
      </c>
      <c r="O1974" t="s">
        <v>2618</v>
      </c>
      <c r="P1974" t="s">
        <v>2618</v>
      </c>
      <c r="Q1974" t="s">
        <v>2618</v>
      </c>
      <c r="R1974" s="19">
        <v>38307</v>
      </c>
      <c r="AE1974" t="s">
        <v>3035</v>
      </c>
      <c r="AF1974">
        <v>0</v>
      </c>
    </row>
    <row r="1975" spans="1:33" hidden="1" x14ac:dyDescent="0.55000000000000004">
      <c r="A1975" t="s">
        <v>32</v>
      </c>
      <c r="B1975" t="s">
        <v>36</v>
      </c>
      <c r="C1975" t="s">
        <v>311</v>
      </c>
      <c r="D1975" t="s">
        <v>1968</v>
      </c>
      <c r="E1975" t="s">
        <v>2985</v>
      </c>
      <c r="F1975" t="s">
        <v>2862</v>
      </c>
      <c r="G1975" t="s">
        <v>3846</v>
      </c>
      <c r="J1975" s="19">
        <v>48761</v>
      </c>
      <c r="K1975">
        <v>100</v>
      </c>
      <c r="L1975" t="s">
        <v>2618</v>
      </c>
      <c r="N1975" t="s">
        <v>2618</v>
      </c>
      <c r="O1975" t="s">
        <v>2618</v>
      </c>
      <c r="P1975" t="s">
        <v>2618</v>
      </c>
      <c r="Q1975" t="s">
        <v>2618</v>
      </c>
      <c r="R1975" s="19">
        <v>37159</v>
      </c>
      <c r="AE1975" t="s">
        <v>3007</v>
      </c>
      <c r="AF1975">
        <v>0</v>
      </c>
    </row>
    <row r="1976" spans="1:33" hidden="1" x14ac:dyDescent="0.55000000000000004">
      <c r="A1976" t="s">
        <v>32</v>
      </c>
      <c r="B1976" t="s">
        <v>36</v>
      </c>
      <c r="C1976" t="s">
        <v>314</v>
      </c>
      <c r="D1976" t="s">
        <v>1981</v>
      </c>
      <c r="E1976" t="s">
        <v>2985</v>
      </c>
      <c r="F1976" t="s">
        <v>2865</v>
      </c>
      <c r="G1976" t="s">
        <v>3846</v>
      </c>
      <c r="J1976" s="19">
        <v>49218</v>
      </c>
      <c r="K1976">
        <v>100</v>
      </c>
      <c r="L1976" t="s">
        <v>2618</v>
      </c>
      <c r="N1976" t="s">
        <v>2618</v>
      </c>
      <c r="O1976" t="s">
        <v>2618</v>
      </c>
      <c r="P1976" t="s">
        <v>2618</v>
      </c>
      <c r="Q1976" t="s">
        <v>2618</v>
      </c>
      <c r="R1976" s="19">
        <v>37189</v>
      </c>
      <c r="AE1976" t="s">
        <v>3007</v>
      </c>
      <c r="AF1976" t="s">
        <v>3177</v>
      </c>
    </row>
    <row r="1977" spans="1:33" hidden="1" x14ac:dyDescent="0.55000000000000004">
      <c r="A1977" t="s">
        <v>32</v>
      </c>
      <c r="B1977" t="s">
        <v>36</v>
      </c>
      <c r="C1977" t="s">
        <v>307</v>
      </c>
      <c r="D1977" t="s">
        <v>1933</v>
      </c>
      <c r="E1977" t="s">
        <v>2985</v>
      </c>
      <c r="F1977" t="s">
        <v>2859</v>
      </c>
      <c r="G1977" t="s">
        <v>3846</v>
      </c>
      <c r="J1977" s="19">
        <v>48731</v>
      </c>
      <c r="K1977">
        <v>100</v>
      </c>
      <c r="L1977" t="s">
        <v>2618</v>
      </c>
      <c r="N1977" t="s">
        <v>2618</v>
      </c>
      <c r="O1977" t="s">
        <v>2618</v>
      </c>
      <c r="P1977" t="s">
        <v>2618</v>
      </c>
      <c r="Q1977" t="s">
        <v>2618</v>
      </c>
      <c r="R1977" s="19">
        <v>37097</v>
      </c>
      <c r="AE1977" t="s">
        <v>3007</v>
      </c>
      <c r="AF1977">
        <v>0</v>
      </c>
    </row>
    <row r="1978" spans="1:33" hidden="1" x14ac:dyDescent="0.55000000000000004">
      <c r="A1978" t="s">
        <v>32</v>
      </c>
      <c r="B1978" t="s">
        <v>36</v>
      </c>
      <c r="C1978" t="s">
        <v>363</v>
      </c>
      <c r="D1978" t="s">
        <v>2252</v>
      </c>
      <c r="E1978" t="s">
        <v>2985</v>
      </c>
      <c r="F1978" t="s">
        <v>2915</v>
      </c>
      <c r="G1978" t="s">
        <v>3846</v>
      </c>
      <c r="J1978" s="19">
        <v>48611</v>
      </c>
      <c r="K1978">
        <v>100</v>
      </c>
      <c r="L1978" t="s">
        <v>2618</v>
      </c>
      <c r="N1978" t="s">
        <v>2618</v>
      </c>
      <c r="O1978" t="s">
        <v>2618</v>
      </c>
      <c r="P1978" t="s">
        <v>2618</v>
      </c>
      <c r="Q1978" t="s">
        <v>2618</v>
      </c>
      <c r="R1978" s="19">
        <v>37355</v>
      </c>
      <c r="AE1978" t="s">
        <v>3007</v>
      </c>
      <c r="AF1978">
        <v>0</v>
      </c>
    </row>
    <row r="1979" spans="1:33" x14ac:dyDescent="0.55000000000000004">
      <c r="A1979" t="s">
        <v>32</v>
      </c>
      <c r="B1979" t="s">
        <v>36</v>
      </c>
      <c r="C1979" t="s">
        <v>112</v>
      </c>
      <c r="D1979" t="s">
        <v>666</v>
      </c>
      <c r="E1979" t="s">
        <v>2985</v>
      </c>
      <c r="F1979" t="s">
        <v>2667</v>
      </c>
      <c r="G1979" t="s">
        <v>3846</v>
      </c>
      <c r="H1979">
        <v>13500000</v>
      </c>
      <c r="I1979">
        <v>2.7</v>
      </c>
      <c r="J1979" s="19">
        <v>51502</v>
      </c>
      <c r="L1979">
        <v>100</v>
      </c>
      <c r="M1979">
        <v>2.74</v>
      </c>
      <c r="N1979" t="s">
        <v>2618</v>
      </c>
      <c r="O1979" t="s">
        <v>2618</v>
      </c>
      <c r="P1979" t="s">
        <v>2618</v>
      </c>
      <c r="Q1979" t="s">
        <v>2618</v>
      </c>
      <c r="R1979" s="19">
        <v>43800</v>
      </c>
      <c r="S1979" t="s">
        <v>3846</v>
      </c>
      <c r="T1979" t="s">
        <v>3848</v>
      </c>
      <c r="U1979" t="s">
        <v>3850</v>
      </c>
      <c r="V1979" t="s">
        <v>3865</v>
      </c>
      <c r="W1979" t="s">
        <v>3848</v>
      </c>
      <c r="X1979" t="s">
        <v>3867</v>
      </c>
      <c r="Y1979" t="s">
        <v>3873</v>
      </c>
      <c r="Z1979" t="s">
        <v>3873</v>
      </c>
      <c r="AA1979" t="s">
        <v>3873</v>
      </c>
      <c r="AB1979" t="s">
        <v>3873</v>
      </c>
      <c r="AC1979" s="21">
        <v>100</v>
      </c>
      <c r="AD1979" s="22">
        <v>2.7E-2</v>
      </c>
      <c r="AE1979" t="s">
        <v>3028</v>
      </c>
      <c r="AF1979">
        <v>0</v>
      </c>
      <c r="AG1979" t="s">
        <v>3266</v>
      </c>
    </row>
    <row r="1980" spans="1:33" x14ac:dyDescent="0.55000000000000004">
      <c r="A1980" t="s">
        <v>32</v>
      </c>
      <c r="B1980" t="s">
        <v>36</v>
      </c>
      <c r="C1980" t="s">
        <v>141</v>
      </c>
      <c r="D1980" t="s">
        <v>820</v>
      </c>
      <c r="E1980" t="s">
        <v>2985</v>
      </c>
      <c r="F1980" t="s">
        <v>2692</v>
      </c>
      <c r="G1980" t="s">
        <v>3846</v>
      </c>
      <c r="H1980">
        <v>4685000</v>
      </c>
      <c r="I1980">
        <v>1.38</v>
      </c>
      <c r="J1980" s="19">
        <v>44927</v>
      </c>
      <c r="L1980">
        <v>100</v>
      </c>
      <c r="M1980">
        <v>1.38</v>
      </c>
      <c r="N1980" t="s">
        <v>2618</v>
      </c>
      <c r="O1980" t="s">
        <v>2618</v>
      </c>
      <c r="P1980" t="s">
        <v>2618</v>
      </c>
      <c r="Q1980" t="s">
        <v>2618</v>
      </c>
      <c r="R1980" s="19">
        <v>43822</v>
      </c>
      <c r="S1980" t="s">
        <v>3846</v>
      </c>
      <c r="T1980" t="s">
        <v>3848</v>
      </c>
      <c r="U1980" t="s">
        <v>3850</v>
      </c>
      <c r="V1980" t="s">
        <v>3865</v>
      </c>
      <c r="W1980" t="s">
        <v>3848</v>
      </c>
      <c r="X1980" t="s">
        <v>3867</v>
      </c>
      <c r="Y1980" t="s">
        <v>3873</v>
      </c>
      <c r="Z1980" t="s">
        <v>3873</v>
      </c>
      <c r="AA1980" t="s">
        <v>3873</v>
      </c>
      <c r="AB1980" t="s">
        <v>3873</v>
      </c>
      <c r="AC1980" s="21">
        <v>100</v>
      </c>
      <c r="AD1980" s="22">
        <v>1.38E-2</v>
      </c>
      <c r="AE1980" t="s">
        <v>3041</v>
      </c>
      <c r="AF1980">
        <v>0</v>
      </c>
      <c r="AG1980" t="s">
        <v>3292</v>
      </c>
    </row>
    <row r="1981" spans="1:33" hidden="1" x14ac:dyDescent="0.55000000000000004">
      <c r="A1981" t="s">
        <v>32</v>
      </c>
      <c r="B1981" t="s">
        <v>39</v>
      </c>
      <c r="C1981" t="s">
        <v>262</v>
      </c>
      <c r="D1981" t="s">
        <v>1609</v>
      </c>
      <c r="E1981" t="s">
        <v>2987</v>
      </c>
      <c r="F1981" t="s">
        <v>2813</v>
      </c>
      <c r="G1981" t="s">
        <v>3846</v>
      </c>
      <c r="I1981">
        <v>6.5</v>
      </c>
      <c r="J1981" s="19">
        <v>52505</v>
      </c>
      <c r="L1981" t="s">
        <v>2618</v>
      </c>
      <c r="N1981" t="s">
        <v>2618</v>
      </c>
      <c r="O1981" t="s">
        <v>2618</v>
      </c>
      <c r="P1981" t="s">
        <v>2618</v>
      </c>
      <c r="Q1981" t="s">
        <v>2618</v>
      </c>
      <c r="R1981" s="19">
        <v>37911</v>
      </c>
      <c r="AE1981" t="s">
        <v>3007</v>
      </c>
      <c r="AF1981" t="s">
        <v>3173</v>
      </c>
    </row>
    <row r="1982" spans="1:33" hidden="1" x14ac:dyDescent="0.55000000000000004">
      <c r="A1982" t="s">
        <v>32</v>
      </c>
      <c r="B1982" t="s">
        <v>39</v>
      </c>
      <c r="C1982" t="s">
        <v>348</v>
      </c>
      <c r="D1982" t="s">
        <v>2186</v>
      </c>
      <c r="E1982" t="s">
        <v>2987</v>
      </c>
      <c r="F1982" t="s">
        <v>2904</v>
      </c>
      <c r="G1982" t="s">
        <v>3846</v>
      </c>
      <c r="I1982">
        <v>8.5</v>
      </c>
      <c r="J1982" s="19">
        <v>46722</v>
      </c>
      <c r="L1982" t="s">
        <v>2618</v>
      </c>
      <c r="N1982" t="s">
        <v>2618</v>
      </c>
      <c r="O1982" t="s">
        <v>2618</v>
      </c>
      <c r="P1982" t="s">
        <v>2618</v>
      </c>
      <c r="Q1982" t="s">
        <v>2618</v>
      </c>
      <c r="R1982" s="19">
        <v>37911</v>
      </c>
      <c r="AE1982" t="s">
        <v>3007</v>
      </c>
      <c r="AF1982" t="s">
        <v>3173</v>
      </c>
    </row>
    <row r="1983" spans="1:33" hidden="1" x14ac:dyDescent="0.55000000000000004">
      <c r="A1983" t="s">
        <v>32</v>
      </c>
      <c r="B1983" t="s">
        <v>39</v>
      </c>
      <c r="C1983" t="s">
        <v>75</v>
      </c>
      <c r="D1983" t="s">
        <v>458</v>
      </c>
      <c r="E1983" t="s">
        <v>2987</v>
      </c>
      <c r="F1983" t="s">
        <v>2630</v>
      </c>
      <c r="G1983" t="s">
        <v>3846</v>
      </c>
      <c r="H1983">
        <v>11400000</v>
      </c>
      <c r="I1983">
        <v>0.16</v>
      </c>
      <c r="J1983" s="19">
        <v>51089</v>
      </c>
      <c r="K1983">
        <v>100</v>
      </c>
      <c r="L1983" t="s">
        <v>2618</v>
      </c>
      <c r="N1983" t="s">
        <v>2618</v>
      </c>
      <c r="O1983" t="s">
        <v>2618</v>
      </c>
      <c r="P1983" t="s">
        <v>2618</v>
      </c>
      <c r="Q1983" t="s">
        <v>2963</v>
      </c>
      <c r="R1983" s="19">
        <v>39079</v>
      </c>
      <c r="S1983" t="s">
        <v>3846</v>
      </c>
      <c r="T1983" t="s">
        <v>3848</v>
      </c>
      <c r="U1983" t="s">
        <v>3850</v>
      </c>
      <c r="V1983" t="s">
        <v>3864</v>
      </c>
      <c r="W1983" t="s">
        <v>3848</v>
      </c>
      <c r="X1983" t="s">
        <v>3867</v>
      </c>
      <c r="Y1983" t="s">
        <v>3873</v>
      </c>
      <c r="Z1983" t="s">
        <v>3873</v>
      </c>
      <c r="AA1983" t="s">
        <v>3873</v>
      </c>
      <c r="AB1983" t="s">
        <v>3874</v>
      </c>
      <c r="AC1983" s="21">
        <v>100</v>
      </c>
      <c r="AD1983" t="s">
        <v>3848</v>
      </c>
      <c r="AE1983" t="s">
        <v>3007</v>
      </c>
      <c r="AF1983" t="s">
        <v>3152</v>
      </c>
      <c r="AG1983" t="s">
        <v>3187</v>
      </c>
    </row>
    <row r="1984" spans="1:33" x14ac:dyDescent="0.55000000000000004">
      <c r="A1984" t="s">
        <v>32</v>
      </c>
      <c r="B1984" t="s">
        <v>39</v>
      </c>
      <c r="C1984" t="s">
        <v>282</v>
      </c>
      <c r="D1984" t="s">
        <v>1812</v>
      </c>
      <c r="E1984" t="s">
        <v>2987</v>
      </c>
      <c r="F1984" t="s">
        <v>2834</v>
      </c>
      <c r="G1984" t="s">
        <v>3846</v>
      </c>
      <c r="H1984" s="20">
        <v>28000000</v>
      </c>
      <c r="J1984" s="19">
        <v>51471</v>
      </c>
      <c r="L1984" t="s">
        <v>2618</v>
      </c>
      <c r="N1984" t="s">
        <v>2618</v>
      </c>
      <c r="O1984" t="s">
        <v>2618</v>
      </c>
      <c r="P1984" t="s">
        <v>2618</v>
      </c>
      <c r="Q1984" t="s">
        <v>2618</v>
      </c>
      <c r="R1984" s="19">
        <v>39211</v>
      </c>
      <c r="AE1984" t="s">
        <v>3098</v>
      </c>
      <c r="AF1984">
        <v>0</v>
      </c>
    </row>
    <row r="1985" spans="1:33" hidden="1" x14ac:dyDescent="0.55000000000000004">
      <c r="A1985" t="s">
        <v>32</v>
      </c>
      <c r="B1985" t="s">
        <v>39</v>
      </c>
      <c r="C1985" t="s">
        <v>102</v>
      </c>
      <c r="D1985" t="s">
        <v>573</v>
      </c>
      <c r="E1985" t="s">
        <v>2987</v>
      </c>
      <c r="F1985" t="s">
        <v>2656</v>
      </c>
      <c r="G1985" t="s">
        <v>3846</v>
      </c>
      <c r="J1985" s="19">
        <v>43497</v>
      </c>
      <c r="L1985" t="s">
        <v>2618</v>
      </c>
      <c r="N1985" t="s">
        <v>2618</v>
      </c>
      <c r="O1985" t="s">
        <v>2618</v>
      </c>
      <c r="P1985" t="s">
        <v>2618</v>
      </c>
      <c r="Q1985" t="s">
        <v>2618</v>
      </c>
      <c r="R1985" s="19">
        <v>38687</v>
      </c>
      <c r="AE1985" t="s">
        <v>3007</v>
      </c>
      <c r="AF1985">
        <v>0</v>
      </c>
    </row>
    <row r="1986" spans="1:33" x14ac:dyDescent="0.55000000000000004">
      <c r="A1986" t="s">
        <v>32</v>
      </c>
      <c r="B1986" t="s">
        <v>39</v>
      </c>
      <c r="C1986" t="s">
        <v>401</v>
      </c>
      <c r="D1986" t="s">
        <v>2461</v>
      </c>
      <c r="E1986" t="s">
        <v>2987</v>
      </c>
      <c r="F1986" t="s">
        <v>2947</v>
      </c>
      <c r="G1986" t="s">
        <v>3846</v>
      </c>
      <c r="H1986">
        <v>885000</v>
      </c>
      <c r="I1986">
        <v>3.65</v>
      </c>
      <c r="J1986" s="19">
        <v>43971</v>
      </c>
      <c r="K1986">
        <v>100</v>
      </c>
      <c r="L1986" t="s">
        <v>2618</v>
      </c>
      <c r="N1986" t="s">
        <v>2618</v>
      </c>
      <c r="O1986" t="s">
        <v>2618</v>
      </c>
      <c r="P1986" t="s">
        <v>2618</v>
      </c>
      <c r="Q1986" t="s">
        <v>2618</v>
      </c>
      <c r="R1986" s="19">
        <v>40318</v>
      </c>
      <c r="AE1986" t="s">
        <v>3145</v>
      </c>
      <c r="AF1986">
        <v>0</v>
      </c>
    </row>
    <row r="1987" spans="1:33" x14ac:dyDescent="0.55000000000000004">
      <c r="A1987" t="s">
        <v>32</v>
      </c>
      <c r="B1987" t="s">
        <v>39</v>
      </c>
      <c r="C1987" t="s">
        <v>401</v>
      </c>
      <c r="D1987" t="s">
        <v>2462</v>
      </c>
      <c r="E1987" t="s">
        <v>2987</v>
      </c>
      <c r="F1987" t="s">
        <v>2947</v>
      </c>
      <c r="G1987" t="s">
        <v>3846</v>
      </c>
      <c r="H1987">
        <v>1555000</v>
      </c>
      <c r="I1987">
        <v>4.8</v>
      </c>
      <c r="J1987" s="19">
        <v>47623</v>
      </c>
      <c r="K1987">
        <v>100</v>
      </c>
      <c r="L1987" t="s">
        <v>2618</v>
      </c>
      <c r="N1987" t="s">
        <v>2618</v>
      </c>
      <c r="O1987" t="s">
        <v>2618</v>
      </c>
      <c r="P1987" t="s">
        <v>2618</v>
      </c>
      <c r="Q1987" t="s">
        <v>2618</v>
      </c>
      <c r="R1987" s="19">
        <v>40318</v>
      </c>
      <c r="AE1987" t="s">
        <v>3145</v>
      </c>
      <c r="AF1987">
        <v>0</v>
      </c>
    </row>
    <row r="1988" spans="1:33" x14ac:dyDescent="0.55000000000000004">
      <c r="A1988" t="s">
        <v>32</v>
      </c>
      <c r="B1988" t="s">
        <v>39</v>
      </c>
      <c r="C1988" t="s">
        <v>401</v>
      </c>
      <c r="D1988" t="s">
        <v>2463</v>
      </c>
      <c r="E1988" t="s">
        <v>2987</v>
      </c>
      <c r="F1988" t="s">
        <v>2947</v>
      </c>
      <c r="G1988" t="s">
        <v>3846</v>
      </c>
      <c r="H1988">
        <v>2570000</v>
      </c>
      <c r="I1988">
        <v>4.9000000000000004</v>
      </c>
      <c r="J1988" s="19">
        <v>51276</v>
      </c>
      <c r="K1988">
        <v>100</v>
      </c>
      <c r="L1988" t="s">
        <v>2618</v>
      </c>
      <c r="N1988" t="s">
        <v>2618</v>
      </c>
      <c r="O1988" t="s">
        <v>2618</v>
      </c>
      <c r="P1988" t="s">
        <v>2618</v>
      </c>
      <c r="Q1988" t="s">
        <v>2618</v>
      </c>
      <c r="R1988" s="19">
        <v>40318</v>
      </c>
      <c r="AE1988" t="s">
        <v>3145</v>
      </c>
      <c r="AF1988">
        <v>0</v>
      </c>
    </row>
    <row r="1989" spans="1:33" x14ac:dyDescent="0.55000000000000004">
      <c r="A1989" t="s">
        <v>32</v>
      </c>
      <c r="B1989" t="s">
        <v>39</v>
      </c>
      <c r="C1989" t="s">
        <v>401</v>
      </c>
      <c r="D1989" t="s">
        <v>2464</v>
      </c>
      <c r="E1989" t="s">
        <v>2987</v>
      </c>
      <c r="F1989" t="s">
        <v>2947</v>
      </c>
      <c r="G1989" t="s">
        <v>3846</v>
      </c>
      <c r="H1989">
        <v>4340000</v>
      </c>
      <c r="I1989">
        <v>5.15</v>
      </c>
      <c r="J1989" s="19">
        <v>54928</v>
      </c>
      <c r="K1989">
        <v>100</v>
      </c>
      <c r="L1989" t="s">
        <v>2618</v>
      </c>
      <c r="N1989" t="s">
        <v>2618</v>
      </c>
      <c r="O1989" t="s">
        <v>2618</v>
      </c>
      <c r="P1989" t="s">
        <v>2618</v>
      </c>
      <c r="Q1989" t="s">
        <v>2618</v>
      </c>
      <c r="R1989" s="19">
        <v>40318</v>
      </c>
      <c r="AE1989" t="s">
        <v>3145</v>
      </c>
      <c r="AF1989">
        <v>0</v>
      </c>
    </row>
    <row r="1990" spans="1:33" x14ac:dyDescent="0.55000000000000004">
      <c r="A1990" t="s">
        <v>32</v>
      </c>
      <c r="B1990" t="s">
        <v>39</v>
      </c>
      <c r="C1990" t="s">
        <v>250</v>
      </c>
      <c r="D1990" t="s">
        <v>1524</v>
      </c>
      <c r="E1990" t="s">
        <v>2987</v>
      </c>
      <c r="F1990" t="s">
        <v>2804</v>
      </c>
      <c r="G1990" t="s">
        <v>3846</v>
      </c>
      <c r="H1990">
        <v>10500000</v>
      </c>
      <c r="I1990">
        <v>0.7</v>
      </c>
      <c r="J1990" s="19">
        <v>42339</v>
      </c>
      <c r="K1990">
        <v>100</v>
      </c>
      <c r="L1990" t="s">
        <v>2618</v>
      </c>
      <c r="N1990" t="s">
        <v>2618</v>
      </c>
      <c r="O1990" t="s">
        <v>2618</v>
      </c>
      <c r="P1990" t="s">
        <v>2618</v>
      </c>
      <c r="Q1990" t="s">
        <v>2618</v>
      </c>
      <c r="R1990" s="19">
        <v>41270</v>
      </c>
      <c r="AE1990" t="s">
        <v>3085</v>
      </c>
      <c r="AF1990">
        <v>0</v>
      </c>
    </row>
    <row r="1991" spans="1:33" x14ac:dyDescent="0.55000000000000004">
      <c r="A1991" t="s">
        <v>32</v>
      </c>
      <c r="B1991" t="s">
        <v>39</v>
      </c>
      <c r="C1991" t="s">
        <v>269</v>
      </c>
      <c r="D1991" t="s">
        <v>1654</v>
      </c>
      <c r="E1991" t="s">
        <v>2987</v>
      </c>
      <c r="F1991" t="s">
        <v>2820</v>
      </c>
      <c r="G1991" t="s">
        <v>3846</v>
      </c>
      <c r="H1991">
        <v>3100000</v>
      </c>
      <c r="I1991">
        <v>0.3</v>
      </c>
      <c r="J1991" s="19">
        <v>42125</v>
      </c>
      <c r="L1991">
        <v>100</v>
      </c>
      <c r="M1991">
        <v>0.4</v>
      </c>
      <c r="N1991" t="s">
        <v>2618</v>
      </c>
      <c r="O1991" t="s">
        <v>2618</v>
      </c>
      <c r="P1991" t="s">
        <v>2618</v>
      </c>
      <c r="Q1991" t="s">
        <v>2618</v>
      </c>
      <c r="R1991" s="19">
        <v>41416</v>
      </c>
      <c r="AE1991" t="s">
        <v>3094</v>
      </c>
      <c r="AF1991">
        <v>0</v>
      </c>
    </row>
    <row r="1992" spans="1:33" x14ac:dyDescent="0.55000000000000004">
      <c r="A1992" t="s">
        <v>32</v>
      </c>
      <c r="B1992" t="s">
        <v>39</v>
      </c>
      <c r="C1992" t="s">
        <v>289</v>
      </c>
      <c r="D1992" t="s">
        <v>1877</v>
      </c>
      <c r="E1992" t="s">
        <v>2987</v>
      </c>
      <c r="F1992" t="s">
        <v>2838</v>
      </c>
      <c r="G1992" t="s">
        <v>3846</v>
      </c>
      <c r="H1992">
        <v>1665000</v>
      </c>
      <c r="I1992">
        <v>4</v>
      </c>
      <c r="J1992" s="19">
        <v>45962</v>
      </c>
      <c r="L1992">
        <v>97</v>
      </c>
      <c r="M1992">
        <v>4.3140000000000001</v>
      </c>
      <c r="N1992" t="s">
        <v>2618</v>
      </c>
      <c r="O1992" t="s">
        <v>2618</v>
      </c>
      <c r="P1992" t="s">
        <v>2618</v>
      </c>
      <c r="Q1992" t="s">
        <v>2976</v>
      </c>
      <c r="R1992" s="19">
        <v>41416</v>
      </c>
      <c r="S1992" t="s">
        <v>3846</v>
      </c>
      <c r="T1992" t="s">
        <v>3848</v>
      </c>
      <c r="U1992" t="s">
        <v>3850</v>
      </c>
      <c r="V1992" t="s">
        <v>3865</v>
      </c>
      <c r="W1992" t="s">
        <v>3848</v>
      </c>
      <c r="X1992" t="s">
        <v>3867</v>
      </c>
      <c r="Y1992" t="s">
        <v>3873</v>
      </c>
      <c r="Z1992" t="s">
        <v>3873</v>
      </c>
      <c r="AA1992" t="s">
        <v>3873</v>
      </c>
      <c r="AB1992" t="s">
        <v>3873</v>
      </c>
      <c r="AC1992" s="21">
        <v>97</v>
      </c>
      <c r="AD1992" s="22">
        <v>4.3099999999999999E-2</v>
      </c>
      <c r="AE1992" t="s">
        <v>3101</v>
      </c>
      <c r="AF1992">
        <v>0</v>
      </c>
      <c r="AG1992" t="s">
        <v>3592</v>
      </c>
    </row>
    <row r="1993" spans="1:33" x14ac:dyDescent="0.55000000000000004">
      <c r="A1993" t="s">
        <v>32</v>
      </c>
      <c r="B1993" t="s">
        <v>39</v>
      </c>
      <c r="C1993" t="s">
        <v>289</v>
      </c>
      <c r="D1993" t="s">
        <v>1878</v>
      </c>
      <c r="E1993" t="s">
        <v>2987</v>
      </c>
      <c r="F1993" t="s">
        <v>2838</v>
      </c>
      <c r="G1993" t="s">
        <v>3846</v>
      </c>
      <c r="H1993">
        <v>2205000</v>
      </c>
      <c r="I1993">
        <v>4.5</v>
      </c>
      <c r="J1993" s="19">
        <v>49614</v>
      </c>
      <c r="L1993">
        <v>97</v>
      </c>
      <c r="M1993">
        <v>4.718</v>
      </c>
      <c r="N1993" t="s">
        <v>2618</v>
      </c>
      <c r="O1993" t="s">
        <v>2618</v>
      </c>
      <c r="P1993" t="s">
        <v>2618</v>
      </c>
      <c r="Q1993" t="s">
        <v>2976</v>
      </c>
      <c r="R1993" s="19">
        <v>41416</v>
      </c>
      <c r="S1993" t="s">
        <v>3846</v>
      </c>
      <c r="T1993" t="s">
        <v>3848</v>
      </c>
      <c r="U1993" t="s">
        <v>3850</v>
      </c>
      <c r="V1993" t="s">
        <v>3865</v>
      </c>
      <c r="W1993" t="s">
        <v>3848</v>
      </c>
      <c r="X1993" t="s">
        <v>3867</v>
      </c>
      <c r="Y1993" t="s">
        <v>3873</v>
      </c>
      <c r="Z1993" t="s">
        <v>3873</v>
      </c>
      <c r="AA1993" t="s">
        <v>3873</v>
      </c>
      <c r="AB1993" t="s">
        <v>3873</v>
      </c>
      <c r="AC1993" s="21">
        <v>97</v>
      </c>
      <c r="AD1993" s="22">
        <v>4.7199999999999999E-2</v>
      </c>
      <c r="AE1993" t="s">
        <v>3101</v>
      </c>
      <c r="AF1993">
        <v>0</v>
      </c>
      <c r="AG1993" t="s">
        <v>3593</v>
      </c>
    </row>
    <row r="1994" spans="1:33" x14ac:dyDescent="0.55000000000000004">
      <c r="A1994" t="s">
        <v>32</v>
      </c>
      <c r="B1994" t="s">
        <v>39</v>
      </c>
      <c r="C1994" t="s">
        <v>289</v>
      </c>
      <c r="D1994" t="s">
        <v>1879</v>
      </c>
      <c r="E1994" t="s">
        <v>2987</v>
      </c>
      <c r="F1994" t="s">
        <v>2838</v>
      </c>
      <c r="G1994" t="s">
        <v>3846</v>
      </c>
      <c r="H1994">
        <v>4970000</v>
      </c>
      <c r="I1994">
        <v>5</v>
      </c>
      <c r="J1994" s="19">
        <v>54363</v>
      </c>
      <c r="L1994">
        <v>97</v>
      </c>
      <c r="M1994">
        <v>5.1859999999999999</v>
      </c>
      <c r="N1994" t="s">
        <v>2618</v>
      </c>
      <c r="O1994" t="s">
        <v>2618</v>
      </c>
      <c r="P1994" t="s">
        <v>2618</v>
      </c>
      <c r="Q1994" t="s">
        <v>2976</v>
      </c>
      <c r="R1994" s="19">
        <v>41416</v>
      </c>
      <c r="S1994" t="s">
        <v>3846</v>
      </c>
      <c r="T1994" t="s">
        <v>3848</v>
      </c>
      <c r="U1994" t="s">
        <v>3850</v>
      </c>
      <c r="V1994" t="s">
        <v>3865</v>
      </c>
      <c r="W1994" t="s">
        <v>3848</v>
      </c>
      <c r="X1994" t="s">
        <v>3867</v>
      </c>
      <c r="Y1994" t="s">
        <v>3873</v>
      </c>
      <c r="Z1994" t="s">
        <v>3873</v>
      </c>
      <c r="AA1994" t="s">
        <v>3873</v>
      </c>
      <c r="AB1994" t="s">
        <v>3873</v>
      </c>
      <c r="AC1994" s="21">
        <v>97</v>
      </c>
      <c r="AD1994" s="22">
        <v>5.1900000000000002E-2</v>
      </c>
      <c r="AE1994" t="s">
        <v>3101</v>
      </c>
      <c r="AF1994">
        <v>0</v>
      </c>
      <c r="AG1994" t="s">
        <v>3594</v>
      </c>
    </row>
    <row r="1995" spans="1:33" hidden="1" x14ac:dyDescent="0.55000000000000004">
      <c r="A1995" t="s">
        <v>32</v>
      </c>
      <c r="B1995" t="s">
        <v>39</v>
      </c>
      <c r="C1995" t="s">
        <v>256</v>
      </c>
      <c r="D1995" t="s">
        <v>1597</v>
      </c>
      <c r="E1995" t="s">
        <v>2987</v>
      </c>
      <c r="F1995" t="s">
        <v>2808</v>
      </c>
      <c r="G1995" t="s">
        <v>3846</v>
      </c>
      <c r="I1995">
        <v>6.8</v>
      </c>
      <c r="J1995" s="19">
        <v>53479</v>
      </c>
      <c r="L1995" t="s">
        <v>2618</v>
      </c>
      <c r="N1995" t="s">
        <v>2618</v>
      </c>
      <c r="O1995" t="s">
        <v>2618</v>
      </c>
      <c r="P1995" t="s">
        <v>2618</v>
      </c>
      <c r="Q1995" t="s">
        <v>2618</v>
      </c>
      <c r="R1995" s="19">
        <v>40505</v>
      </c>
      <c r="S1995" t="s">
        <v>3846</v>
      </c>
      <c r="T1995" t="s">
        <v>3848</v>
      </c>
      <c r="U1995" t="s">
        <v>3850</v>
      </c>
      <c r="V1995" t="s">
        <v>3865</v>
      </c>
      <c r="W1995" t="s">
        <v>3848</v>
      </c>
      <c r="X1995" t="s">
        <v>3868</v>
      </c>
      <c r="Y1995" t="s">
        <v>3873</v>
      </c>
      <c r="Z1995" t="s">
        <v>3873</v>
      </c>
      <c r="AA1995" t="s">
        <v>3873</v>
      </c>
      <c r="AB1995" t="s">
        <v>3873</v>
      </c>
      <c r="AC1995" t="s">
        <v>3848</v>
      </c>
      <c r="AD1995" t="s">
        <v>3848</v>
      </c>
      <c r="AE1995" t="s">
        <v>3007</v>
      </c>
      <c r="AF1995">
        <v>0</v>
      </c>
      <c r="AG1995" t="s">
        <v>3497</v>
      </c>
    </row>
    <row r="1996" spans="1:33" x14ac:dyDescent="0.55000000000000004">
      <c r="A1996" t="s">
        <v>32</v>
      </c>
      <c r="B1996" t="s">
        <v>39</v>
      </c>
      <c r="C1996" t="s">
        <v>108</v>
      </c>
      <c r="D1996" t="s">
        <v>638</v>
      </c>
      <c r="E1996" t="s">
        <v>2987</v>
      </c>
      <c r="F1996" t="s">
        <v>2663</v>
      </c>
      <c r="G1996" t="s">
        <v>3846</v>
      </c>
      <c r="H1996">
        <v>7500000</v>
      </c>
      <c r="I1996">
        <v>0.55000000000000004</v>
      </c>
      <c r="J1996" s="19">
        <v>43282</v>
      </c>
      <c r="L1996">
        <v>100</v>
      </c>
      <c r="M1996">
        <v>0.55000000000000004</v>
      </c>
      <c r="N1996" t="s">
        <v>2618</v>
      </c>
      <c r="O1996" t="s">
        <v>2618</v>
      </c>
      <c r="P1996" t="s">
        <v>2618</v>
      </c>
      <c r="Q1996" t="s">
        <v>2618</v>
      </c>
      <c r="R1996" s="19">
        <v>42003</v>
      </c>
      <c r="AE1996" t="s">
        <v>3025</v>
      </c>
      <c r="AF1996">
        <v>0</v>
      </c>
    </row>
    <row r="1997" spans="1:33" x14ac:dyDescent="0.55000000000000004">
      <c r="A1997" t="s">
        <v>32</v>
      </c>
      <c r="B1997" t="s">
        <v>39</v>
      </c>
      <c r="C1997" t="s">
        <v>260</v>
      </c>
      <c r="D1997" t="s">
        <v>1606</v>
      </c>
      <c r="E1997" t="s">
        <v>2987</v>
      </c>
      <c r="F1997" t="s">
        <v>2811</v>
      </c>
      <c r="G1997" t="s">
        <v>3846</v>
      </c>
      <c r="H1997">
        <v>10250000</v>
      </c>
      <c r="I1997">
        <v>1.05</v>
      </c>
      <c r="J1997" s="19">
        <v>43617</v>
      </c>
      <c r="L1997">
        <v>100</v>
      </c>
      <c r="M1997">
        <v>1.05</v>
      </c>
      <c r="N1997" t="s">
        <v>2618</v>
      </c>
      <c r="O1997" t="s">
        <v>2618</v>
      </c>
      <c r="P1997" t="s">
        <v>2618</v>
      </c>
      <c r="Q1997" t="s">
        <v>2618</v>
      </c>
      <c r="R1997" s="19">
        <v>42544</v>
      </c>
      <c r="AE1997" t="s">
        <v>3091</v>
      </c>
      <c r="AF1997">
        <v>0</v>
      </c>
    </row>
    <row r="1998" spans="1:33" x14ac:dyDescent="0.55000000000000004">
      <c r="A1998" t="s">
        <v>32</v>
      </c>
      <c r="B1998" t="s">
        <v>39</v>
      </c>
      <c r="C1998" t="s">
        <v>409</v>
      </c>
      <c r="D1998" t="s">
        <v>2550</v>
      </c>
      <c r="E1998" t="s">
        <v>2987</v>
      </c>
      <c r="F1998" t="s">
        <v>2955</v>
      </c>
      <c r="G1998" t="s">
        <v>3846</v>
      </c>
      <c r="H1998">
        <v>12500000</v>
      </c>
      <c r="I1998">
        <v>1.4</v>
      </c>
      <c r="J1998" s="19">
        <v>43952</v>
      </c>
      <c r="L1998">
        <v>100</v>
      </c>
      <c r="M1998">
        <v>1.4</v>
      </c>
      <c r="N1998" t="s">
        <v>2618</v>
      </c>
      <c r="O1998" t="s">
        <v>2618</v>
      </c>
      <c r="P1998" t="s">
        <v>2618</v>
      </c>
      <c r="Q1998" t="s">
        <v>2962</v>
      </c>
      <c r="R1998" s="19">
        <v>42874</v>
      </c>
      <c r="AE1998" t="s">
        <v>3149</v>
      </c>
      <c r="AF1998">
        <v>0</v>
      </c>
    </row>
    <row r="1999" spans="1:33" hidden="1" x14ac:dyDescent="0.55000000000000004">
      <c r="A1999" t="s">
        <v>32</v>
      </c>
      <c r="B1999" t="s">
        <v>39</v>
      </c>
      <c r="C1999" t="s">
        <v>160</v>
      </c>
      <c r="D1999" t="s">
        <v>917</v>
      </c>
      <c r="E1999" t="s">
        <v>2987</v>
      </c>
      <c r="F1999" t="s">
        <v>2709</v>
      </c>
      <c r="G1999" t="s">
        <v>3846</v>
      </c>
      <c r="H1999">
        <v>10200000</v>
      </c>
      <c r="J1999" s="19">
        <v>44105</v>
      </c>
      <c r="L1999">
        <v>100</v>
      </c>
      <c r="M1999">
        <v>3.597</v>
      </c>
      <c r="N1999" t="s">
        <v>2618</v>
      </c>
      <c r="O1999" t="s">
        <v>2618</v>
      </c>
      <c r="P1999" t="s">
        <v>2618</v>
      </c>
      <c r="Q1999" t="s">
        <v>2618</v>
      </c>
      <c r="R1999" s="19">
        <v>43059</v>
      </c>
      <c r="AE1999" t="s">
        <v>3007</v>
      </c>
      <c r="AF1999">
        <v>0</v>
      </c>
    </row>
    <row r="2000" spans="1:33" x14ac:dyDescent="0.55000000000000004">
      <c r="A2000" t="s">
        <v>32</v>
      </c>
      <c r="B2000" t="s">
        <v>39</v>
      </c>
      <c r="C2000" t="s">
        <v>202</v>
      </c>
      <c r="D2000" t="s">
        <v>1237</v>
      </c>
      <c r="E2000" t="s">
        <v>2987</v>
      </c>
      <c r="F2000" t="s">
        <v>2757</v>
      </c>
      <c r="G2000" t="s">
        <v>3846</v>
      </c>
      <c r="H2000">
        <v>11500000</v>
      </c>
      <c r="I2000">
        <v>1.45</v>
      </c>
      <c r="J2000" s="19">
        <v>44166</v>
      </c>
      <c r="L2000">
        <v>100</v>
      </c>
      <c r="M2000">
        <v>1.86</v>
      </c>
      <c r="N2000" t="s">
        <v>2618</v>
      </c>
      <c r="O2000" t="s">
        <v>2618</v>
      </c>
      <c r="P2000" t="s">
        <v>2618</v>
      </c>
      <c r="Q2000" t="s">
        <v>2962</v>
      </c>
      <c r="R2000" s="19">
        <v>43096</v>
      </c>
      <c r="AE2000" t="s">
        <v>3066</v>
      </c>
      <c r="AF2000">
        <v>0</v>
      </c>
    </row>
    <row r="2001" spans="1:33" x14ac:dyDescent="0.55000000000000004">
      <c r="A2001" t="s">
        <v>32</v>
      </c>
      <c r="B2001" t="s">
        <v>39</v>
      </c>
      <c r="C2001" t="s">
        <v>379</v>
      </c>
      <c r="D2001" t="s">
        <v>2333</v>
      </c>
      <c r="E2001" t="s">
        <v>2987</v>
      </c>
      <c r="F2001" t="s">
        <v>2931</v>
      </c>
      <c r="G2001" t="s">
        <v>3846</v>
      </c>
      <c r="H2001">
        <v>16500000</v>
      </c>
      <c r="I2001">
        <v>2.0699999999999998</v>
      </c>
      <c r="J2001" s="19">
        <v>44378</v>
      </c>
      <c r="L2001">
        <v>100</v>
      </c>
      <c r="M2001">
        <v>2.0699999999999998</v>
      </c>
      <c r="N2001" t="s">
        <v>2618</v>
      </c>
      <c r="O2001" t="s">
        <v>2618</v>
      </c>
      <c r="P2001" t="s">
        <v>2618</v>
      </c>
      <c r="Q2001" t="s">
        <v>2962</v>
      </c>
      <c r="R2001" s="19">
        <v>43294</v>
      </c>
      <c r="S2001" t="s">
        <v>3846</v>
      </c>
      <c r="T2001" t="s">
        <v>3848</v>
      </c>
      <c r="U2001" t="s">
        <v>3850</v>
      </c>
      <c r="V2001" t="s">
        <v>3865</v>
      </c>
      <c r="W2001" t="s">
        <v>3848</v>
      </c>
      <c r="X2001" t="s">
        <v>3867</v>
      </c>
      <c r="Y2001" t="s">
        <v>3873</v>
      </c>
      <c r="Z2001" t="s">
        <v>3873</v>
      </c>
      <c r="AA2001" t="s">
        <v>3873</v>
      </c>
      <c r="AB2001" t="s">
        <v>3873</v>
      </c>
      <c r="AC2001" s="21">
        <v>100</v>
      </c>
      <c r="AD2001" s="22">
        <v>2.07E-2</v>
      </c>
      <c r="AE2001" t="s">
        <v>3137</v>
      </c>
      <c r="AF2001">
        <v>0</v>
      </c>
      <c r="AG2001" t="s">
        <v>3772</v>
      </c>
    </row>
    <row r="2002" spans="1:33" x14ac:dyDescent="0.55000000000000004">
      <c r="A2002" t="s">
        <v>32</v>
      </c>
      <c r="B2002" t="s">
        <v>39</v>
      </c>
      <c r="C2002" t="s">
        <v>317</v>
      </c>
      <c r="D2002" t="s">
        <v>1988</v>
      </c>
      <c r="E2002" t="s">
        <v>2987</v>
      </c>
      <c r="F2002" t="s">
        <v>2869</v>
      </c>
      <c r="G2002" t="s">
        <v>3846</v>
      </c>
      <c r="H2002" s="20">
        <v>15000000</v>
      </c>
      <c r="I2002">
        <v>1.95</v>
      </c>
      <c r="J2002" s="19">
        <v>44682</v>
      </c>
      <c r="L2002">
        <v>100</v>
      </c>
      <c r="M2002">
        <v>1.95</v>
      </c>
      <c r="N2002" t="s">
        <v>2618</v>
      </c>
      <c r="O2002" t="s">
        <v>2618</v>
      </c>
      <c r="P2002" t="s">
        <v>2618</v>
      </c>
      <c r="Q2002" t="s">
        <v>2963</v>
      </c>
      <c r="R2002" s="19">
        <v>43580</v>
      </c>
      <c r="S2002" t="s">
        <v>3846</v>
      </c>
      <c r="T2002" t="s">
        <v>3848</v>
      </c>
      <c r="U2002" t="s">
        <v>3850</v>
      </c>
      <c r="V2002" t="s">
        <v>3865</v>
      </c>
      <c r="W2002" t="s">
        <v>3848</v>
      </c>
      <c r="X2002" t="s">
        <v>3867</v>
      </c>
      <c r="Y2002" t="s">
        <v>3873</v>
      </c>
      <c r="Z2002" t="s">
        <v>3873</v>
      </c>
      <c r="AA2002" t="s">
        <v>3873</v>
      </c>
      <c r="AB2002" t="s">
        <v>3873</v>
      </c>
      <c r="AC2002" s="21">
        <v>100</v>
      </c>
      <c r="AD2002" s="22">
        <v>1.95E-2</v>
      </c>
      <c r="AE2002" t="s">
        <v>3111</v>
      </c>
      <c r="AF2002">
        <v>0</v>
      </c>
      <c r="AG2002" t="s">
        <v>3628</v>
      </c>
    </row>
    <row r="2003" spans="1:33" x14ac:dyDescent="0.55000000000000004">
      <c r="A2003" t="s">
        <v>32</v>
      </c>
      <c r="B2003" t="s">
        <v>39</v>
      </c>
      <c r="C2003" t="s">
        <v>211</v>
      </c>
      <c r="D2003" t="s">
        <v>1257</v>
      </c>
      <c r="E2003" t="s">
        <v>2987</v>
      </c>
      <c r="F2003" t="s">
        <v>2765</v>
      </c>
      <c r="G2003" t="s">
        <v>3846</v>
      </c>
      <c r="H2003">
        <v>12464000</v>
      </c>
      <c r="I2003">
        <v>1.36</v>
      </c>
      <c r="J2003" s="19">
        <v>44896</v>
      </c>
      <c r="L2003">
        <v>100</v>
      </c>
      <c r="M2003">
        <v>1.36</v>
      </c>
      <c r="N2003" t="s">
        <v>2618</v>
      </c>
      <c r="O2003" t="s">
        <v>2618</v>
      </c>
      <c r="P2003" t="s">
        <v>2618</v>
      </c>
      <c r="Q2003" t="s">
        <v>2618</v>
      </c>
      <c r="R2003" s="19">
        <v>43817</v>
      </c>
      <c r="S2003" t="s">
        <v>3846</v>
      </c>
      <c r="T2003" t="s">
        <v>3848</v>
      </c>
      <c r="U2003" t="s">
        <v>3850</v>
      </c>
      <c r="V2003" t="s">
        <v>3865</v>
      </c>
      <c r="W2003" t="s">
        <v>3848</v>
      </c>
      <c r="X2003" t="s">
        <v>3869</v>
      </c>
      <c r="Y2003" t="s">
        <v>3873</v>
      </c>
      <c r="Z2003" t="s">
        <v>3873</v>
      </c>
      <c r="AA2003" t="s">
        <v>3873</v>
      </c>
      <c r="AB2003" t="s">
        <v>3873</v>
      </c>
      <c r="AC2003" s="21">
        <v>100</v>
      </c>
      <c r="AD2003" s="22">
        <v>1.3599999999999999E-2</v>
      </c>
      <c r="AE2003" t="s">
        <v>3071</v>
      </c>
      <c r="AF2003">
        <v>0</v>
      </c>
      <c r="AG2003" t="s">
        <v>3401</v>
      </c>
    </row>
    <row r="2004" spans="1:33" x14ac:dyDescent="0.55000000000000004">
      <c r="A2004" t="s">
        <v>32</v>
      </c>
      <c r="B2004" t="s">
        <v>39</v>
      </c>
      <c r="C2004" t="s">
        <v>353</v>
      </c>
      <c r="D2004" t="s">
        <v>2210</v>
      </c>
      <c r="E2004" t="s">
        <v>2987</v>
      </c>
      <c r="F2004" t="s">
        <v>2909</v>
      </c>
      <c r="G2004" t="s">
        <v>3846</v>
      </c>
      <c r="H2004">
        <v>19600000</v>
      </c>
      <c r="I2004">
        <v>0.44</v>
      </c>
      <c r="J2004" s="19">
        <v>45170</v>
      </c>
      <c r="L2004">
        <v>100</v>
      </c>
      <c r="M2004">
        <v>0.44</v>
      </c>
      <c r="N2004" t="s">
        <v>2618</v>
      </c>
      <c r="O2004" t="s">
        <v>2618</v>
      </c>
      <c r="P2004" t="s">
        <v>2618</v>
      </c>
      <c r="Q2004" t="s">
        <v>2618</v>
      </c>
      <c r="R2004" s="19">
        <v>44074</v>
      </c>
      <c r="S2004" t="s">
        <v>3846</v>
      </c>
      <c r="T2004" t="s">
        <v>3848</v>
      </c>
      <c r="U2004" t="s">
        <v>3850</v>
      </c>
      <c r="V2004" t="s">
        <v>3865</v>
      </c>
      <c r="W2004" t="s">
        <v>3848</v>
      </c>
      <c r="X2004" t="s">
        <v>3867</v>
      </c>
      <c r="Y2004" t="s">
        <v>3873</v>
      </c>
      <c r="Z2004" t="s">
        <v>3873</v>
      </c>
      <c r="AA2004" t="s">
        <v>3873</v>
      </c>
      <c r="AB2004" t="s">
        <v>3873</v>
      </c>
      <c r="AC2004" s="21">
        <v>100</v>
      </c>
      <c r="AD2004" s="22">
        <v>4.4000000000000003E-3</v>
      </c>
      <c r="AE2004" t="s">
        <v>3124</v>
      </c>
      <c r="AF2004">
        <v>0</v>
      </c>
      <c r="AG2004" t="s">
        <v>3721</v>
      </c>
    </row>
    <row r="2005" spans="1:33" x14ac:dyDescent="0.55000000000000004">
      <c r="A2005" t="s">
        <v>32</v>
      </c>
      <c r="B2005" t="s">
        <v>39</v>
      </c>
      <c r="C2005" t="s">
        <v>296</v>
      </c>
      <c r="D2005" t="s">
        <v>1911</v>
      </c>
      <c r="E2005" t="s">
        <v>2987</v>
      </c>
      <c r="F2005" t="s">
        <v>2847</v>
      </c>
      <c r="G2005" t="s">
        <v>3846</v>
      </c>
      <c r="H2005" s="20">
        <v>18000000</v>
      </c>
      <c r="I2005">
        <v>0.3</v>
      </c>
      <c r="J2005" s="19">
        <v>45231</v>
      </c>
      <c r="L2005">
        <v>100</v>
      </c>
      <c r="M2005">
        <v>0.3</v>
      </c>
      <c r="N2005" t="s">
        <v>2618</v>
      </c>
      <c r="O2005" t="s">
        <v>2618</v>
      </c>
      <c r="P2005" t="s">
        <v>2618</v>
      </c>
      <c r="Q2005" t="s">
        <v>2618</v>
      </c>
      <c r="R2005" s="19">
        <v>44096</v>
      </c>
      <c r="S2005" t="s">
        <v>3846</v>
      </c>
      <c r="T2005" t="s">
        <v>3848</v>
      </c>
      <c r="U2005" t="s">
        <v>3850</v>
      </c>
      <c r="V2005" t="s">
        <v>3865</v>
      </c>
      <c r="W2005" t="s">
        <v>3848</v>
      </c>
      <c r="X2005" t="s">
        <v>3867</v>
      </c>
      <c r="Y2005" t="s">
        <v>3873</v>
      </c>
      <c r="Z2005" t="s">
        <v>3873</v>
      </c>
      <c r="AA2005" t="s">
        <v>3873</v>
      </c>
      <c r="AB2005" t="s">
        <v>3873</v>
      </c>
      <c r="AC2005" s="21">
        <v>100</v>
      </c>
      <c r="AD2005" s="22">
        <v>3.0000000000000001E-3</v>
      </c>
      <c r="AE2005" t="s">
        <v>3104</v>
      </c>
      <c r="AF2005">
        <v>0</v>
      </c>
      <c r="AG2005" t="s">
        <v>3614</v>
      </c>
    </row>
    <row r="2006" spans="1:33" x14ac:dyDescent="0.55000000000000004">
      <c r="A2006" t="s">
        <v>32</v>
      </c>
      <c r="B2006" t="s">
        <v>39</v>
      </c>
      <c r="C2006" t="s">
        <v>375</v>
      </c>
      <c r="D2006" t="s">
        <v>2307</v>
      </c>
      <c r="E2006" t="s">
        <v>2987</v>
      </c>
      <c r="F2006" t="s">
        <v>2927</v>
      </c>
      <c r="G2006" t="s">
        <v>3846</v>
      </c>
      <c r="H2006">
        <v>17500000</v>
      </c>
      <c r="I2006">
        <v>0.41</v>
      </c>
      <c r="J2006" s="19">
        <v>45992</v>
      </c>
      <c r="L2006">
        <v>100</v>
      </c>
      <c r="M2006">
        <v>0.41</v>
      </c>
      <c r="N2006" t="s">
        <v>2618</v>
      </c>
      <c r="O2006" t="s">
        <v>2618</v>
      </c>
      <c r="P2006" t="s">
        <v>2618</v>
      </c>
      <c r="Q2006" t="s">
        <v>2618</v>
      </c>
      <c r="R2006" s="19">
        <v>44188</v>
      </c>
      <c r="S2006" t="s">
        <v>3846</v>
      </c>
      <c r="T2006" t="s">
        <v>3848</v>
      </c>
      <c r="U2006" t="s">
        <v>3850</v>
      </c>
      <c r="V2006" t="s">
        <v>3865</v>
      </c>
      <c r="W2006" t="s">
        <v>3848</v>
      </c>
      <c r="X2006" t="s">
        <v>3867</v>
      </c>
      <c r="Y2006" t="s">
        <v>3873</v>
      </c>
      <c r="Z2006" t="s">
        <v>3873</v>
      </c>
      <c r="AA2006" t="s">
        <v>3873</v>
      </c>
      <c r="AB2006" t="s">
        <v>3873</v>
      </c>
      <c r="AC2006" s="21">
        <v>100</v>
      </c>
      <c r="AD2006" s="22">
        <v>4.1000000000000003E-3</v>
      </c>
      <c r="AE2006" t="s">
        <v>3135</v>
      </c>
      <c r="AF2006">
        <v>0</v>
      </c>
      <c r="AG2006" t="s">
        <v>3768</v>
      </c>
    </row>
    <row r="2007" spans="1:33" x14ac:dyDescent="0.55000000000000004">
      <c r="A2007" t="s">
        <v>32</v>
      </c>
      <c r="B2007" t="s">
        <v>39</v>
      </c>
      <c r="C2007" t="s">
        <v>408</v>
      </c>
      <c r="D2007" t="s">
        <v>2548</v>
      </c>
      <c r="E2007" t="s">
        <v>2987</v>
      </c>
      <c r="F2007" t="s">
        <v>2954</v>
      </c>
      <c r="G2007" t="s">
        <v>3846</v>
      </c>
      <c r="H2007" s="20">
        <v>11000000</v>
      </c>
      <c r="I2007">
        <v>2.09</v>
      </c>
      <c r="J2007" s="19">
        <v>50830</v>
      </c>
      <c r="L2007">
        <v>100</v>
      </c>
      <c r="M2007">
        <v>2.11</v>
      </c>
      <c r="N2007" t="s">
        <v>2618</v>
      </c>
      <c r="O2007" t="s">
        <v>2618</v>
      </c>
      <c r="P2007" t="s">
        <v>2618</v>
      </c>
      <c r="Q2007" t="s">
        <v>2618</v>
      </c>
      <c r="R2007" s="19">
        <v>44256</v>
      </c>
      <c r="S2007" t="s">
        <v>3846</v>
      </c>
      <c r="T2007" t="s">
        <v>3848</v>
      </c>
      <c r="U2007" t="s">
        <v>3850</v>
      </c>
      <c r="V2007" t="s">
        <v>3865</v>
      </c>
      <c r="W2007" t="s">
        <v>3848</v>
      </c>
      <c r="X2007" t="s">
        <v>3867</v>
      </c>
      <c r="Y2007" t="s">
        <v>3873</v>
      </c>
      <c r="Z2007" t="s">
        <v>3873</v>
      </c>
      <c r="AA2007" t="s">
        <v>3873</v>
      </c>
      <c r="AB2007" t="s">
        <v>3873</v>
      </c>
      <c r="AC2007" s="21">
        <v>100</v>
      </c>
      <c r="AD2007" s="22">
        <v>2.0899999999999998E-2</v>
      </c>
      <c r="AE2007" s="7" t="s">
        <v>3148</v>
      </c>
      <c r="AF2007">
        <v>0</v>
      </c>
      <c r="AG2007" t="s">
        <v>3826</v>
      </c>
    </row>
    <row r="2008" spans="1:33" x14ac:dyDescent="0.55000000000000004">
      <c r="A2008" t="s">
        <v>32</v>
      </c>
      <c r="B2008" t="s">
        <v>39</v>
      </c>
      <c r="C2008" t="s">
        <v>357</v>
      </c>
      <c r="D2008" t="s">
        <v>2226</v>
      </c>
      <c r="E2008" t="s">
        <v>2987</v>
      </c>
      <c r="F2008" t="s">
        <v>2912</v>
      </c>
      <c r="G2008" t="s">
        <v>3846</v>
      </c>
      <c r="H2008">
        <v>5500000</v>
      </c>
      <c r="I2008">
        <v>0.41</v>
      </c>
      <c r="J2008" s="19">
        <v>45352</v>
      </c>
      <c r="L2008">
        <v>100</v>
      </c>
      <c r="M2008">
        <v>0.41</v>
      </c>
      <c r="N2008" t="s">
        <v>2618</v>
      </c>
      <c r="O2008" t="s">
        <v>2618</v>
      </c>
      <c r="P2008" t="s">
        <v>2618</v>
      </c>
      <c r="Q2008" t="s">
        <v>2618</v>
      </c>
      <c r="R2008" s="19">
        <v>44259</v>
      </c>
      <c r="S2008" t="s">
        <v>3846</v>
      </c>
      <c r="T2008" t="s">
        <v>3848</v>
      </c>
      <c r="U2008" t="s">
        <v>3850</v>
      </c>
      <c r="V2008" t="s">
        <v>3865</v>
      </c>
      <c r="W2008" t="s">
        <v>3848</v>
      </c>
      <c r="X2008" t="s">
        <v>3867</v>
      </c>
      <c r="Y2008" t="s">
        <v>3873</v>
      </c>
      <c r="Z2008" t="s">
        <v>3873</v>
      </c>
      <c r="AA2008" t="s">
        <v>3873</v>
      </c>
      <c r="AB2008" t="s">
        <v>3873</v>
      </c>
      <c r="AC2008" s="21">
        <v>100</v>
      </c>
      <c r="AD2008" s="22">
        <v>4.1000000000000003E-3</v>
      </c>
      <c r="AE2008" s="7" t="s">
        <v>3126</v>
      </c>
      <c r="AF2008">
        <v>0</v>
      </c>
      <c r="AG2008" t="s">
        <v>3722</v>
      </c>
    </row>
    <row r="2009" spans="1:33" x14ac:dyDescent="0.55000000000000004">
      <c r="A2009" t="s">
        <v>32</v>
      </c>
      <c r="B2009" t="s">
        <v>42</v>
      </c>
      <c r="C2009" t="s">
        <v>151</v>
      </c>
      <c r="D2009" t="s">
        <v>863</v>
      </c>
      <c r="E2009">
        <v>47870</v>
      </c>
      <c r="F2009" t="s">
        <v>2701</v>
      </c>
      <c r="G2009" t="s">
        <v>3846</v>
      </c>
      <c r="H2009">
        <v>210000</v>
      </c>
      <c r="I2009">
        <v>4</v>
      </c>
      <c r="J2009" s="19">
        <v>40118</v>
      </c>
      <c r="K2009">
        <v>99.331999999999994</v>
      </c>
      <c r="L2009" t="s">
        <v>2618</v>
      </c>
      <c r="N2009" t="s">
        <v>2618</v>
      </c>
      <c r="O2009" t="s">
        <v>2618</v>
      </c>
      <c r="P2009" t="s">
        <v>2618</v>
      </c>
      <c r="Q2009" t="s">
        <v>2618</v>
      </c>
      <c r="R2009" s="19">
        <v>37226</v>
      </c>
      <c r="AE2009" t="s">
        <v>3044</v>
      </c>
      <c r="AF2009">
        <v>0</v>
      </c>
    </row>
    <row r="2010" spans="1:33" x14ac:dyDescent="0.55000000000000004">
      <c r="A2010" t="s">
        <v>32</v>
      </c>
      <c r="B2010" t="s">
        <v>42</v>
      </c>
      <c r="C2010" t="s">
        <v>151</v>
      </c>
      <c r="D2010" t="s">
        <v>864</v>
      </c>
      <c r="E2010">
        <v>47870</v>
      </c>
      <c r="F2010" t="s">
        <v>2701</v>
      </c>
      <c r="G2010" t="s">
        <v>3846</v>
      </c>
      <c r="H2010" s="20">
        <v>300000</v>
      </c>
      <c r="I2010">
        <v>4.25</v>
      </c>
      <c r="J2010" s="19">
        <v>40848</v>
      </c>
      <c r="K2010">
        <v>99.597999999999999</v>
      </c>
      <c r="L2010" t="s">
        <v>2618</v>
      </c>
      <c r="N2010" t="s">
        <v>2618</v>
      </c>
      <c r="O2010" t="s">
        <v>2618</v>
      </c>
      <c r="P2010" t="s">
        <v>2618</v>
      </c>
      <c r="Q2010" t="s">
        <v>2618</v>
      </c>
      <c r="R2010" s="19">
        <v>37226</v>
      </c>
      <c r="AE2010" t="s">
        <v>3044</v>
      </c>
      <c r="AF2010">
        <v>0</v>
      </c>
    </row>
    <row r="2011" spans="1:33" x14ac:dyDescent="0.55000000000000004">
      <c r="A2011" t="s">
        <v>32</v>
      </c>
      <c r="B2011" t="s">
        <v>42</v>
      </c>
      <c r="C2011" t="s">
        <v>151</v>
      </c>
      <c r="D2011" t="s">
        <v>865</v>
      </c>
      <c r="E2011">
        <v>47870</v>
      </c>
      <c r="F2011" t="s">
        <v>2701</v>
      </c>
      <c r="G2011" t="s">
        <v>3846</v>
      </c>
      <c r="H2011">
        <v>310000</v>
      </c>
      <c r="I2011">
        <v>4.5</v>
      </c>
      <c r="J2011" s="19">
        <v>41579</v>
      </c>
      <c r="K2011">
        <v>99.721999999999994</v>
      </c>
      <c r="L2011" t="s">
        <v>2618</v>
      </c>
      <c r="N2011" t="s">
        <v>2618</v>
      </c>
      <c r="O2011" t="s">
        <v>2618</v>
      </c>
      <c r="P2011" t="s">
        <v>2618</v>
      </c>
      <c r="Q2011" t="s">
        <v>2618</v>
      </c>
      <c r="R2011" s="19">
        <v>37226</v>
      </c>
      <c r="AE2011" t="s">
        <v>3044</v>
      </c>
      <c r="AF2011">
        <v>0</v>
      </c>
    </row>
    <row r="2012" spans="1:33" x14ac:dyDescent="0.55000000000000004">
      <c r="A2012" t="s">
        <v>32</v>
      </c>
      <c r="B2012" t="s">
        <v>42</v>
      </c>
      <c r="C2012" t="s">
        <v>151</v>
      </c>
      <c r="D2012" t="s">
        <v>866</v>
      </c>
      <c r="E2012">
        <v>47870</v>
      </c>
      <c r="F2012" t="s">
        <v>2701</v>
      </c>
      <c r="G2012" t="s">
        <v>3846</v>
      </c>
      <c r="H2012">
        <v>350000</v>
      </c>
      <c r="I2012">
        <v>4.5999999999999996</v>
      </c>
      <c r="J2012" s="19">
        <v>41944</v>
      </c>
      <c r="K2012">
        <v>99.706000000000003</v>
      </c>
      <c r="L2012" t="s">
        <v>2618</v>
      </c>
      <c r="N2012" t="s">
        <v>2618</v>
      </c>
      <c r="O2012" t="s">
        <v>2618</v>
      </c>
      <c r="P2012" t="s">
        <v>2618</v>
      </c>
      <c r="Q2012" t="s">
        <v>2618</v>
      </c>
      <c r="R2012" s="19">
        <v>37226</v>
      </c>
      <c r="AE2012" t="s">
        <v>3044</v>
      </c>
      <c r="AF2012">
        <v>0</v>
      </c>
    </row>
    <row r="2013" spans="1:33" x14ac:dyDescent="0.55000000000000004">
      <c r="A2013" t="s">
        <v>32</v>
      </c>
      <c r="B2013" t="s">
        <v>42</v>
      </c>
      <c r="C2013" t="s">
        <v>151</v>
      </c>
      <c r="D2013" t="s">
        <v>867</v>
      </c>
      <c r="E2013">
        <v>47870</v>
      </c>
      <c r="F2013" t="s">
        <v>2701</v>
      </c>
      <c r="G2013" t="s">
        <v>3846</v>
      </c>
      <c r="H2013">
        <v>80000</v>
      </c>
      <c r="I2013">
        <v>4.7</v>
      </c>
      <c r="J2013" s="19">
        <v>42309</v>
      </c>
      <c r="K2013">
        <v>99.792000000000002</v>
      </c>
      <c r="L2013" t="s">
        <v>2618</v>
      </c>
      <c r="N2013" t="s">
        <v>2618</v>
      </c>
      <c r="O2013" t="s">
        <v>2618</v>
      </c>
      <c r="P2013" t="s">
        <v>2618</v>
      </c>
      <c r="Q2013" t="s">
        <v>2618</v>
      </c>
      <c r="R2013" s="19">
        <v>37226</v>
      </c>
      <c r="AE2013" t="s">
        <v>3044</v>
      </c>
      <c r="AF2013">
        <v>0</v>
      </c>
    </row>
    <row r="2014" spans="1:33" x14ac:dyDescent="0.55000000000000004">
      <c r="A2014" t="s">
        <v>32</v>
      </c>
      <c r="B2014" t="s">
        <v>42</v>
      </c>
      <c r="C2014" t="s">
        <v>151</v>
      </c>
      <c r="D2014" t="s">
        <v>868</v>
      </c>
      <c r="E2014">
        <v>47870</v>
      </c>
      <c r="F2014" t="s">
        <v>2701</v>
      </c>
      <c r="G2014" t="s">
        <v>3846</v>
      </c>
      <c r="H2014">
        <v>395000</v>
      </c>
      <c r="I2014">
        <v>4.8</v>
      </c>
      <c r="J2014" s="19">
        <v>42675</v>
      </c>
      <c r="K2014">
        <v>99.888000000000005</v>
      </c>
      <c r="L2014" t="s">
        <v>2618</v>
      </c>
      <c r="N2014" t="s">
        <v>2618</v>
      </c>
      <c r="O2014" t="s">
        <v>2618</v>
      </c>
      <c r="P2014" t="s">
        <v>2618</v>
      </c>
      <c r="Q2014" t="s">
        <v>2618</v>
      </c>
      <c r="R2014" s="19">
        <v>37226</v>
      </c>
      <c r="AE2014" t="s">
        <v>3044</v>
      </c>
      <c r="AF2014">
        <v>0</v>
      </c>
    </row>
    <row r="2015" spans="1:33" x14ac:dyDescent="0.55000000000000004">
      <c r="A2015" t="s">
        <v>32</v>
      </c>
      <c r="B2015" t="s">
        <v>42</v>
      </c>
      <c r="C2015" t="s">
        <v>151</v>
      </c>
      <c r="D2015" t="s">
        <v>869</v>
      </c>
      <c r="E2015">
        <v>47870</v>
      </c>
      <c r="F2015" t="s">
        <v>2701</v>
      </c>
      <c r="G2015" t="s">
        <v>3846</v>
      </c>
      <c r="H2015">
        <v>125000</v>
      </c>
      <c r="I2015">
        <v>4.8</v>
      </c>
      <c r="J2015" s="19">
        <v>43040</v>
      </c>
      <c r="K2015">
        <v>99.01</v>
      </c>
      <c r="L2015" t="s">
        <v>2618</v>
      </c>
      <c r="N2015" t="s">
        <v>2618</v>
      </c>
      <c r="O2015" t="s">
        <v>2618</v>
      </c>
      <c r="P2015" t="s">
        <v>2618</v>
      </c>
      <c r="Q2015" t="s">
        <v>2618</v>
      </c>
      <c r="R2015" s="19">
        <v>37226</v>
      </c>
      <c r="AE2015" t="s">
        <v>3044</v>
      </c>
      <c r="AF2015">
        <v>0</v>
      </c>
    </row>
    <row r="2016" spans="1:33" x14ac:dyDescent="0.55000000000000004">
      <c r="A2016" t="s">
        <v>32</v>
      </c>
      <c r="B2016" t="s">
        <v>42</v>
      </c>
      <c r="C2016" t="s">
        <v>151</v>
      </c>
      <c r="D2016" t="s">
        <v>870</v>
      </c>
      <c r="E2016">
        <v>47870</v>
      </c>
      <c r="F2016" t="s">
        <v>2701</v>
      </c>
      <c r="G2016" t="s">
        <v>3846</v>
      </c>
      <c r="H2016">
        <v>460000</v>
      </c>
      <c r="I2016">
        <v>4.9000000000000004</v>
      </c>
      <c r="J2016" s="19">
        <v>43405</v>
      </c>
      <c r="K2016">
        <v>99.200999999999993</v>
      </c>
      <c r="L2016" t="s">
        <v>2618</v>
      </c>
      <c r="N2016" t="s">
        <v>2618</v>
      </c>
      <c r="O2016" t="s">
        <v>2618</v>
      </c>
      <c r="P2016" t="s">
        <v>2618</v>
      </c>
      <c r="Q2016" t="s">
        <v>2618</v>
      </c>
      <c r="R2016" s="19">
        <v>37226</v>
      </c>
      <c r="AE2016" t="s">
        <v>3044</v>
      </c>
      <c r="AF2016">
        <v>0</v>
      </c>
    </row>
    <row r="2017" spans="1:33" x14ac:dyDescent="0.55000000000000004">
      <c r="A2017" t="s">
        <v>32</v>
      </c>
      <c r="B2017" t="s">
        <v>42</v>
      </c>
      <c r="C2017" t="s">
        <v>151</v>
      </c>
      <c r="D2017" t="s">
        <v>871</v>
      </c>
      <c r="E2017">
        <v>47870</v>
      </c>
      <c r="F2017" t="s">
        <v>2701</v>
      </c>
      <c r="G2017" t="s">
        <v>3846</v>
      </c>
      <c r="H2017">
        <v>220000</v>
      </c>
      <c r="I2017">
        <v>5</v>
      </c>
      <c r="J2017" s="19">
        <v>43770</v>
      </c>
      <c r="K2017">
        <v>99.759</v>
      </c>
      <c r="L2017" t="s">
        <v>2618</v>
      </c>
      <c r="N2017" t="s">
        <v>2618</v>
      </c>
      <c r="O2017" t="s">
        <v>2618</v>
      </c>
      <c r="P2017" t="s">
        <v>2618</v>
      </c>
      <c r="Q2017" t="s">
        <v>2618</v>
      </c>
      <c r="R2017" s="19">
        <v>37226</v>
      </c>
      <c r="AE2017" t="s">
        <v>3044</v>
      </c>
      <c r="AF2017">
        <v>0</v>
      </c>
    </row>
    <row r="2018" spans="1:33" x14ac:dyDescent="0.55000000000000004">
      <c r="A2018" t="s">
        <v>32</v>
      </c>
      <c r="B2018" t="s">
        <v>42</v>
      </c>
      <c r="C2018" t="s">
        <v>151</v>
      </c>
      <c r="D2018" t="s">
        <v>872</v>
      </c>
      <c r="E2018">
        <v>47870</v>
      </c>
      <c r="F2018" t="s">
        <v>2701</v>
      </c>
      <c r="G2018" t="s">
        <v>3846</v>
      </c>
      <c r="H2018">
        <v>565000</v>
      </c>
      <c r="I2018">
        <v>5</v>
      </c>
      <c r="J2018" s="19">
        <v>44136</v>
      </c>
      <c r="K2018">
        <v>99.27</v>
      </c>
      <c r="L2018" t="s">
        <v>2618</v>
      </c>
      <c r="N2018" t="s">
        <v>2618</v>
      </c>
      <c r="O2018" t="s">
        <v>2618</v>
      </c>
      <c r="P2018" t="s">
        <v>2618</v>
      </c>
      <c r="Q2018" t="s">
        <v>2618</v>
      </c>
      <c r="R2018" s="19">
        <v>37226</v>
      </c>
      <c r="AE2018" t="s">
        <v>3044</v>
      </c>
      <c r="AF2018">
        <v>0</v>
      </c>
    </row>
    <row r="2019" spans="1:33" x14ac:dyDescent="0.55000000000000004">
      <c r="A2019" t="s">
        <v>32</v>
      </c>
      <c r="B2019" t="s">
        <v>42</v>
      </c>
      <c r="C2019" t="s">
        <v>151</v>
      </c>
      <c r="D2019" t="s">
        <v>873</v>
      </c>
      <c r="E2019">
        <v>47870</v>
      </c>
      <c r="F2019" t="s">
        <v>2701</v>
      </c>
      <c r="G2019" t="s">
        <v>3846</v>
      </c>
      <c r="H2019">
        <v>610000</v>
      </c>
      <c r="I2019">
        <v>5</v>
      </c>
      <c r="J2019" s="19">
        <v>44501</v>
      </c>
      <c r="K2019">
        <v>99.001000000000005</v>
      </c>
      <c r="L2019" t="s">
        <v>2618</v>
      </c>
      <c r="N2019" t="s">
        <v>2618</v>
      </c>
      <c r="O2019" t="s">
        <v>2618</v>
      </c>
      <c r="P2019" t="s">
        <v>2618</v>
      </c>
      <c r="Q2019" t="s">
        <v>2618</v>
      </c>
      <c r="R2019" s="19">
        <v>37226</v>
      </c>
      <c r="AE2019" t="s">
        <v>3044</v>
      </c>
      <c r="AF2019">
        <v>0</v>
      </c>
    </row>
    <row r="2020" spans="1:33" x14ac:dyDescent="0.55000000000000004">
      <c r="A2020" t="s">
        <v>32</v>
      </c>
      <c r="B2020" t="s">
        <v>42</v>
      </c>
      <c r="C2020" t="s">
        <v>151</v>
      </c>
      <c r="D2020" t="s">
        <v>874</v>
      </c>
      <c r="E2020">
        <v>47870</v>
      </c>
      <c r="F2020" t="s">
        <v>2701</v>
      </c>
      <c r="G2020" t="s">
        <v>3846</v>
      </c>
      <c r="H2020">
        <v>360000</v>
      </c>
      <c r="I2020">
        <v>5</v>
      </c>
      <c r="J2020" s="19">
        <v>44866</v>
      </c>
      <c r="K2020">
        <v>98.718999999999994</v>
      </c>
      <c r="L2020" t="s">
        <v>2618</v>
      </c>
      <c r="N2020" t="s">
        <v>2618</v>
      </c>
      <c r="O2020" t="s">
        <v>2618</v>
      </c>
      <c r="P2020" t="s">
        <v>2618</v>
      </c>
      <c r="Q2020" t="s">
        <v>2618</v>
      </c>
      <c r="R2020" s="19">
        <v>37226</v>
      </c>
      <c r="AE2020" t="s">
        <v>3044</v>
      </c>
      <c r="AF2020">
        <v>0</v>
      </c>
    </row>
    <row r="2021" spans="1:33" x14ac:dyDescent="0.55000000000000004">
      <c r="A2021" t="s">
        <v>32</v>
      </c>
      <c r="B2021" t="s">
        <v>42</v>
      </c>
      <c r="C2021" t="s">
        <v>151</v>
      </c>
      <c r="D2021" t="s">
        <v>875</v>
      </c>
      <c r="E2021">
        <v>47870</v>
      </c>
      <c r="F2021" t="s">
        <v>2701</v>
      </c>
      <c r="G2021" t="s">
        <v>3846</v>
      </c>
      <c r="H2021">
        <v>85055000</v>
      </c>
      <c r="I2021">
        <v>5.5</v>
      </c>
      <c r="J2021" s="19">
        <v>46692</v>
      </c>
      <c r="K2021">
        <v>108.114</v>
      </c>
      <c r="L2021" t="s">
        <v>2618</v>
      </c>
      <c r="N2021" t="s">
        <v>2964</v>
      </c>
      <c r="O2021" t="s">
        <v>2965</v>
      </c>
      <c r="P2021" t="s">
        <v>2970</v>
      </c>
      <c r="Q2021" t="s">
        <v>2964</v>
      </c>
      <c r="R2021" s="19">
        <v>37226</v>
      </c>
      <c r="S2021" t="s">
        <v>3846</v>
      </c>
      <c r="T2021" t="s">
        <v>3848</v>
      </c>
      <c r="U2021" t="s">
        <v>3855</v>
      </c>
      <c r="V2021" t="s">
        <v>3865</v>
      </c>
      <c r="W2021" t="s">
        <v>3848</v>
      </c>
      <c r="X2021" t="s">
        <v>3868</v>
      </c>
      <c r="Y2021" t="s">
        <v>3873</v>
      </c>
      <c r="Z2021" t="s">
        <v>3873</v>
      </c>
      <c r="AA2021" t="s">
        <v>3873</v>
      </c>
      <c r="AB2021" t="s">
        <v>3873</v>
      </c>
      <c r="AC2021" s="21">
        <v>108.11</v>
      </c>
      <c r="AD2021" s="22">
        <v>4.9399999999999999E-2</v>
      </c>
      <c r="AE2021" t="s">
        <v>3044</v>
      </c>
      <c r="AF2021">
        <v>0</v>
      </c>
      <c r="AG2021" t="s">
        <v>3310</v>
      </c>
    </row>
    <row r="2022" spans="1:33" x14ac:dyDescent="0.55000000000000004">
      <c r="A2022" t="s">
        <v>32</v>
      </c>
      <c r="B2022" t="s">
        <v>42</v>
      </c>
      <c r="C2022" t="s">
        <v>151</v>
      </c>
      <c r="D2022" t="s">
        <v>876</v>
      </c>
      <c r="E2022">
        <v>47870</v>
      </c>
      <c r="F2022" t="s">
        <v>2701</v>
      </c>
      <c r="G2022" t="s">
        <v>3846</v>
      </c>
      <c r="H2022">
        <v>129850000</v>
      </c>
      <c r="I2022">
        <v>5</v>
      </c>
      <c r="J2022" s="19">
        <v>48884</v>
      </c>
      <c r="K2022">
        <v>97.352000000000004</v>
      </c>
      <c r="L2022" t="s">
        <v>2618</v>
      </c>
      <c r="N2022" t="s">
        <v>2618</v>
      </c>
      <c r="O2022" t="s">
        <v>2618</v>
      </c>
      <c r="P2022" t="s">
        <v>2970</v>
      </c>
      <c r="Q2022" t="s">
        <v>2618</v>
      </c>
      <c r="R2022" s="19">
        <v>37226</v>
      </c>
      <c r="AE2022" t="s">
        <v>3044</v>
      </c>
      <c r="AF2022">
        <v>0</v>
      </c>
    </row>
    <row r="2023" spans="1:33" x14ac:dyDescent="0.55000000000000004">
      <c r="A2023" t="s">
        <v>32</v>
      </c>
      <c r="B2023" t="s">
        <v>42</v>
      </c>
      <c r="C2023" t="s">
        <v>151</v>
      </c>
      <c r="D2023" t="s">
        <v>877</v>
      </c>
      <c r="E2023">
        <v>47870</v>
      </c>
      <c r="F2023" t="s">
        <v>2701</v>
      </c>
      <c r="G2023" t="s">
        <v>3846</v>
      </c>
      <c r="H2023">
        <v>196420000</v>
      </c>
      <c r="I2023">
        <v>5</v>
      </c>
      <c r="J2023" s="19">
        <v>51075</v>
      </c>
      <c r="K2023">
        <v>96.378</v>
      </c>
      <c r="L2023" t="s">
        <v>2618</v>
      </c>
      <c r="N2023" t="s">
        <v>2618</v>
      </c>
      <c r="O2023" t="s">
        <v>2618</v>
      </c>
      <c r="P2023" t="s">
        <v>2970</v>
      </c>
      <c r="Q2023" t="s">
        <v>2618</v>
      </c>
      <c r="R2023" s="19">
        <v>37226</v>
      </c>
      <c r="AE2023" t="s">
        <v>3044</v>
      </c>
      <c r="AF2023">
        <v>0</v>
      </c>
    </row>
    <row r="2024" spans="1:33" hidden="1" x14ac:dyDescent="0.55000000000000004">
      <c r="A2024" t="s">
        <v>32</v>
      </c>
      <c r="B2024" t="s">
        <v>42</v>
      </c>
      <c r="C2024" t="s">
        <v>151</v>
      </c>
      <c r="D2024" t="s">
        <v>2170</v>
      </c>
      <c r="E2024">
        <v>47870</v>
      </c>
      <c r="F2024" t="s">
        <v>2899</v>
      </c>
      <c r="G2024" t="s">
        <v>2723</v>
      </c>
      <c r="H2024">
        <v>72600000</v>
      </c>
      <c r="I2024">
        <v>5</v>
      </c>
      <c r="J2024" s="19">
        <v>48884</v>
      </c>
      <c r="K2024">
        <v>97.352000000000004</v>
      </c>
      <c r="L2024" t="s">
        <v>2618</v>
      </c>
      <c r="N2024" t="s">
        <v>2618</v>
      </c>
      <c r="O2024" t="s">
        <v>2618</v>
      </c>
      <c r="P2024" t="s">
        <v>2968</v>
      </c>
      <c r="Q2024" t="s">
        <v>2618</v>
      </c>
      <c r="R2024" s="19">
        <v>37226</v>
      </c>
      <c r="AE2024" t="s">
        <v>3044</v>
      </c>
      <c r="AF2024">
        <v>0</v>
      </c>
    </row>
    <row r="2025" spans="1:33" hidden="1" x14ac:dyDescent="0.55000000000000004">
      <c r="A2025" t="s">
        <v>32</v>
      </c>
      <c r="B2025" t="s">
        <v>42</v>
      </c>
      <c r="C2025" t="s">
        <v>151</v>
      </c>
      <c r="D2025" t="s">
        <v>2171</v>
      </c>
      <c r="E2025">
        <v>47870</v>
      </c>
      <c r="F2025" t="s">
        <v>2899</v>
      </c>
      <c r="G2025" t="s">
        <v>2723</v>
      </c>
      <c r="H2025">
        <v>22755000</v>
      </c>
      <c r="I2025">
        <v>5</v>
      </c>
      <c r="J2025" s="19">
        <v>51075</v>
      </c>
      <c r="K2025">
        <v>96.378</v>
      </c>
      <c r="L2025" t="s">
        <v>2618</v>
      </c>
      <c r="N2025" t="s">
        <v>2618</v>
      </c>
      <c r="O2025" t="s">
        <v>2618</v>
      </c>
      <c r="P2025" t="s">
        <v>2968</v>
      </c>
      <c r="Q2025" t="s">
        <v>2618</v>
      </c>
      <c r="R2025" s="19">
        <v>37226</v>
      </c>
      <c r="AE2025" t="s">
        <v>3044</v>
      </c>
      <c r="AF2025">
        <v>0</v>
      </c>
    </row>
    <row r="2026" spans="1:33" hidden="1" x14ac:dyDescent="0.55000000000000004">
      <c r="A2026" t="s">
        <v>32</v>
      </c>
      <c r="B2026" t="s">
        <v>42</v>
      </c>
      <c r="C2026" t="s">
        <v>151</v>
      </c>
      <c r="D2026" t="s">
        <v>2172</v>
      </c>
      <c r="E2026">
        <v>47870</v>
      </c>
      <c r="F2026" t="s">
        <v>2900</v>
      </c>
      <c r="G2026" t="s">
        <v>2723</v>
      </c>
      <c r="H2026">
        <v>57250000</v>
      </c>
      <c r="I2026">
        <v>5</v>
      </c>
      <c r="J2026" s="19">
        <v>48884</v>
      </c>
      <c r="K2026">
        <v>97.352000000000004</v>
      </c>
      <c r="L2026" t="s">
        <v>2618</v>
      </c>
      <c r="N2026" t="s">
        <v>2618</v>
      </c>
      <c r="O2026" t="s">
        <v>2965</v>
      </c>
      <c r="P2026" t="s">
        <v>2965</v>
      </c>
      <c r="Q2026" t="s">
        <v>2618</v>
      </c>
      <c r="R2026" s="19">
        <v>37226</v>
      </c>
      <c r="AE2026" t="s">
        <v>3044</v>
      </c>
      <c r="AF2026">
        <v>0</v>
      </c>
    </row>
    <row r="2027" spans="1:33" hidden="1" x14ac:dyDescent="0.55000000000000004">
      <c r="A2027" t="s">
        <v>32</v>
      </c>
      <c r="B2027" t="s">
        <v>42</v>
      </c>
      <c r="C2027" t="s">
        <v>151</v>
      </c>
      <c r="D2027" t="s">
        <v>2173</v>
      </c>
      <c r="E2027">
        <v>47870</v>
      </c>
      <c r="F2027" t="s">
        <v>2900</v>
      </c>
      <c r="G2027" t="s">
        <v>2723</v>
      </c>
      <c r="H2027">
        <v>173665000</v>
      </c>
      <c r="I2027">
        <v>5</v>
      </c>
      <c r="J2027" s="19">
        <v>51075</v>
      </c>
      <c r="K2027">
        <v>96.378</v>
      </c>
      <c r="L2027" t="s">
        <v>2618</v>
      </c>
      <c r="N2027" t="s">
        <v>2618</v>
      </c>
      <c r="O2027" t="s">
        <v>2965</v>
      </c>
      <c r="P2027" t="s">
        <v>2965</v>
      </c>
      <c r="Q2027" t="s">
        <v>2618</v>
      </c>
      <c r="R2027" s="19">
        <v>37226</v>
      </c>
      <c r="AE2027" t="s">
        <v>3044</v>
      </c>
      <c r="AF2027">
        <v>0</v>
      </c>
    </row>
    <row r="2028" spans="1:33" hidden="1" x14ac:dyDescent="0.55000000000000004">
      <c r="A2028" t="s">
        <v>32</v>
      </c>
      <c r="B2028" t="s">
        <v>37</v>
      </c>
      <c r="C2028" t="s">
        <v>360</v>
      </c>
      <c r="D2028" t="s">
        <v>2248</v>
      </c>
      <c r="E2028">
        <v>47772</v>
      </c>
      <c r="F2028" t="s">
        <v>2711</v>
      </c>
      <c r="G2028" t="s">
        <v>2723</v>
      </c>
      <c r="I2028">
        <v>5</v>
      </c>
      <c r="J2028" s="19">
        <v>44166</v>
      </c>
      <c r="L2028" t="s">
        <v>2618</v>
      </c>
      <c r="N2028" t="s">
        <v>2618</v>
      </c>
      <c r="O2028" t="s">
        <v>2618</v>
      </c>
      <c r="P2028" t="s">
        <v>2618</v>
      </c>
      <c r="Q2028" t="s">
        <v>2618</v>
      </c>
      <c r="R2028" s="19">
        <v>37226</v>
      </c>
      <c r="AE2028" t="s">
        <v>3007</v>
      </c>
      <c r="AF2028">
        <v>0</v>
      </c>
    </row>
    <row r="2029" spans="1:33" x14ac:dyDescent="0.55000000000000004">
      <c r="A2029" t="s">
        <v>32</v>
      </c>
      <c r="B2029" t="s">
        <v>42</v>
      </c>
      <c r="C2029" t="s">
        <v>265</v>
      </c>
      <c r="D2029" t="s">
        <v>1627</v>
      </c>
      <c r="E2029">
        <v>47870</v>
      </c>
      <c r="F2029" t="s">
        <v>2816</v>
      </c>
      <c r="G2029" t="s">
        <v>3846</v>
      </c>
      <c r="H2029">
        <v>335640000</v>
      </c>
      <c r="J2029" s="19">
        <v>50710</v>
      </c>
      <c r="L2029" t="s">
        <v>2618</v>
      </c>
      <c r="N2029" t="s">
        <v>2618</v>
      </c>
      <c r="O2029" t="s">
        <v>2618</v>
      </c>
      <c r="P2029" t="s">
        <v>2618</v>
      </c>
      <c r="Q2029" t="s">
        <v>2966</v>
      </c>
      <c r="R2029" s="19">
        <v>37259</v>
      </c>
      <c r="S2029" t="s">
        <v>3846</v>
      </c>
      <c r="T2029" t="s">
        <v>3848</v>
      </c>
      <c r="U2029" t="s">
        <v>3855</v>
      </c>
      <c r="V2029" t="s">
        <v>3864</v>
      </c>
      <c r="W2029" t="s">
        <v>3848</v>
      </c>
      <c r="X2029" t="s">
        <v>3868</v>
      </c>
      <c r="Y2029" t="s">
        <v>3873</v>
      </c>
      <c r="Z2029" t="s">
        <v>3873</v>
      </c>
      <c r="AA2029" t="s">
        <v>3873</v>
      </c>
      <c r="AB2029" t="s">
        <v>3873</v>
      </c>
      <c r="AC2029" s="21">
        <v>100</v>
      </c>
      <c r="AD2029" t="s">
        <v>3848</v>
      </c>
      <c r="AE2029" t="s">
        <v>3070</v>
      </c>
      <c r="AF2029">
        <v>0</v>
      </c>
      <c r="AG2029" t="s">
        <v>3508</v>
      </c>
    </row>
    <row r="2030" spans="1:33" x14ac:dyDescent="0.55000000000000004">
      <c r="A2030" t="s">
        <v>32</v>
      </c>
      <c r="B2030" t="s">
        <v>42</v>
      </c>
      <c r="C2030" t="s">
        <v>210</v>
      </c>
      <c r="D2030" t="s">
        <v>1256</v>
      </c>
      <c r="E2030">
        <v>47870</v>
      </c>
      <c r="F2030" t="s">
        <v>2764</v>
      </c>
      <c r="G2030" t="s">
        <v>3846</v>
      </c>
      <c r="H2030">
        <v>105705000</v>
      </c>
      <c r="J2030" s="19">
        <v>51806</v>
      </c>
      <c r="L2030" t="s">
        <v>2618</v>
      </c>
      <c r="N2030" t="s">
        <v>2618</v>
      </c>
      <c r="O2030" t="s">
        <v>2618</v>
      </c>
      <c r="P2030" t="s">
        <v>2618</v>
      </c>
      <c r="Q2030" t="s">
        <v>2966</v>
      </c>
      <c r="R2030" s="19">
        <v>37259</v>
      </c>
      <c r="S2030" t="s">
        <v>3846</v>
      </c>
      <c r="T2030" t="s">
        <v>3848</v>
      </c>
      <c r="U2030" t="s">
        <v>3855</v>
      </c>
      <c r="V2030" t="s">
        <v>3864</v>
      </c>
      <c r="W2030" t="s">
        <v>3848</v>
      </c>
      <c r="X2030" t="s">
        <v>3868</v>
      </c>
      <c r="Y2030" t="s">
        <v>3873</v>
      </c>
      <c r="Z2030" t="s">
        <v>3873</v>
      </c>
      <c r="AA2030" t="s">
        <v>3873</v>
      </c>
      <c r="AB2030" t="s">
        <v>3873</v>
      </c>
      <c r="AC2030" s="21">
        <v>100</v>
      </c>
      <c r="AD2030" t="s">
        <v>3848</v>
      </c>
      <c r="AE2030" t="s">
        <v>3070</v>
      </c>
      <c r="AF2030">
        <v>0</v>
      </c>
      <c r="AG2030" t="s">
        <v>3400</v>
      </c>
    </row>
    <row r="2031" spans="1:33" x14ac:dyDescent="0.55000000000000004">
      <c r="A2031" t="s">
        <v>32</v>
      </c>
      <c r="B2031" t="s">
        <v>42</v>
      </c>
      <c r="C2031" t="s">
        <v>374</v>
      </c>
      <c r="D2031" t="s">
        <v>2305</v>
      </c>
      <c r="E2031">
        <v>47870</v>
      </c>
      <c r="F2031" t="s">
        <v>2926</v>
      </c>
      <c r="G2031" t="s">
        <v>3846</v>
      </c>
      <c r="H2031">
        <v>105705000</v>
      </c>
      <c r="J2031" s="19">
        <v>51806</v>
      </c>
      <c r="L2031" t="s">
        <v>2618</v>
      </c>
      <c r="N2031" t="s">
        <v>2618</v>
      </c>
      <c r="O2031" t="s">
        <v>2618</v>
      </c>
      <c r="P2031" t="s">
        <v>2618</v>
      </c>
      <c r="Q2031" t="s">
        <v>2618</v>
      </c>
      <c r="R2031" s="19">
        <v>37259</v>
      </c>
      <c r="AE2031" t="s">
        <v>3134</v>
      </c>
      <c r="AF2031">
        <v>0</v>
      </c>
    </row>
    <row r="2032" spans="1:33" x14ac:dyDescent="0.55000000000000004">
      <c r="A2032" t="s">
        <v>32</v>
      </c>
      <c r="B2032" t="s">
        <v>42</v>
      </c>
      <c r="C2032" t="s">
        <v>183</v>
      </c>
      <c r="D2032" t="s">
        <v>1074</v>
      </c>
      <c r="E2032">
        <v>47870</v>
      </c>
      <c r="F2032" t="s">
        <v>2618</v>
      </c>
      <c r="G2032" t="s">
        <v>3846</v>
      </c>
      <c r="H2032">
        <v>8225000</v>
      </c>
      <c r="I2032">
        <v>3</v>
      </c>
      <c r="J2032" s="19">
        <v>39022</v>
      </c>
      <c r="L2032" t="s">
        <v>2618</v>
      </c>
      <c r="N2032" t="s">
        <v>2618</v>
      </c>
      <c r="O2032" t="s">
        <v>2618</v>
      </c>
      <c r="P2032" t="s">
        <v>2618</v>
      </c>
      <c r="Q2032" t="s">
        <v>2618</v>
      </c>
      <c r="R2032" s="19">
        <v>38253</v>
      </c>
      <c r="AE2032" t="s">
        <v>3057</v>
      </c>
      <c r="AF2032">
        <v>0</v>
      </c>
    </row>
    <row r="2033" spans="1:32" x14ac:dyDescent="0.55000000000000004">
      <c r="A2033" t="s">
        <v>32</v>
      </c>
      <c r="B2033" t="s">
        <v>42</v>
      </c>
      <c r="C2033" t="s">
        <v>183</v>
      </c>
      <c r="D2033" t="s">
        <v>1075</v>
      </c>
      <c r="E2033">
        <v>47870</v>
      </c>
      <c r="F2033" t="s">
        <v>2618</v>
      </c>
      <c r="G2033" t="s">
        <v>3846</v>
      </c>
      <c r="H2033">
        <v>1660000</v>
      </c>
      <c r="I2033">
        <v>2.5</v>
      </c>
      <c r="J2033" s="19">
        <v>39387</v>
      </c>
      <c r="K2033">
        <v>100.955</v>
      </c>
      <c r="L2033" t="s">
        <v>2618</v>
      </c>
      <c r="N2033" t="s">
        <v>2618</v>
      </c>
      <c r="O2033" t="s">
        <v>2618</v>
      </c>
      <c r="P2033" t="s">
        <v>2618</v>
      </c>
      <c r="Q2033" t="s">
        <v>2618</v>
      </c>
      <c r="R2033" s="19">
        <v>38253</v>
      </c>
      <c r="AE2033" t="s">
        <v>3057</v>
      </c>
      <c r="AF2033">
        <v>0</v>
      </c>
    </row>
    <row r="2034" spans="1:32" x14ac:dyDescent="0.55000000000000004">
      <c r="A2034" t="s">
        <v>32</v>
      </c>
      <c r="B2034" t="s">
        <v>42</v>
      </c>
      <c r="C2034" t="s">
        <v>183</v>
      </c>
      <c r="D2034" t="s">
        <v>1076</v>
      </c>
      <c r="E2034">
        <v>47870</v>
      </c>
      <c r="F2034" t="s">
        <v>2618</v>
      </c>
      <c r="G2034" t="s">
        <v>3846</v>
      </c>
      <c r="H2034">
        <v>6815000</v>
      </c>
      <c r="I2034">
        <v>4</v>
      </c>
      <c r="J2034" s="19">
        <v>39387</v>
      </c>
      <c r="K2034">
        <v>105.435</v>
      </c>
      <c r="L2034" t="s">
        <v>2618</v>
      </c>
      <c r="N2034" t="s">
        <v>2618</v>
      </c>
      <c r="O2034" t="s">
        <v>2618</v>
      </c>
      <c r="P2034" t="s">
        <v>2618</v>
      </c>
      <c r="Q2034" t="s">
        <v>2618</v>
      </c>
      <c r="R2034" s="19">
        <v>38253</v>
      </c>
      <c r="AE2034" t="s">
        <v>3057</v>
      </c>
      <c r="AF2034">
        <v>0</v>
      </c>
    </row>
    <row r="2035" spans="1:32" x14ac:dyDescent="0.55000000000000004">
      <c r="A2035" t="s">
        <v>32</v>
      </c>
      <c r="B2035" t="s">
        <v>42</v>
      </c>
      <c r="C2035" t="s">
        <v>183</v>
      </c>
      <c r="D2035" t="s">
        <v>1077</v>
      </c>
      <c r="E2035">
        <v>47870</v>
      </c>
      <c r="F2035" t="s">
        <v>2618</v>
      </c>
      <c r="G2035" t="s">
        <v>3846</v>
      </c>
      <c r="H2035" s="20">
        <v>700000</v>
      </c>
      <c r="I2035">
        <v>2.75</v>
      </c>
      <c r="J2035" s="19">
        <v>39753</v>
      </c>
      <c r="K2035">
        <v>101.04600000000001</v>
      </c>
      <c r="L2035" t="s">
        <v>2618</v>
      </c>
      <c r="N2035" t="s">
        <v>2618</v>
      </c>
      <c r="O2035" t="s">
        <v>2618</v>
      </c>
      <c r="P2035" t="s">
        <v>2618</v>
      </c>
      <c r="Q2035" t="s">
        <v>2618</v>
      </c>
      <c r="R2035" s="19">
        <v>38253</v>
      </c>
      <c r="AE2035" t="s">
        <v>3057</v>
      </c>
      <c r="AF2035">
        <v>0</v>
      </c>
    </row>
    <row r="2036" spans="1:32" x14ac:dyDescent="0.55000000000000004">
      <c r="A2036" t="s">
        <v>32</v>
      </c>
      <c r="B2036" t="s">
        <v>42</v>
      </c>
      <c r="C2036" t="s">
        <v>183</v>
      </c>
      <c r="D2036" t="s">
        <v>1078</v>
      </c>
      <c r="E2036">
        <v>47870</v>
      </c>
      <c r="F2036" t="s">
        <v>2618</v>
      </c>
      <c r="G2036" t="s">
        <v>3846</v>
      </c>
      <c r="H2036">
        <v>8090000</v>
      </c>
      <c r="I2036">
        <v>4</v>
      </c>
      <c r="J2036" s="19">
        <v>39753</v>
      </c>
      <c r="K2036">
        <v>105.89700000000001</v>
      </c>
      <c r="L2036" t="s">
        <v>2618</v>
      </c>
      <c r="N2036" t="s">
        <v>2618</v>
      </c>
      <c r="O2036" t="s">
        <v>2618</v>
      </c>
      <c r="P2036" t="s">
        <v>2618</v>
      </c>
      <c r="Q2036" t="s">
        <v>2618</v>
      </c>
      <c r="R2036" s="19">
        <v>38253</v>
      </c>
      <c r="AE2036" t="s">
        <v>3057</v>
      </c>
      <c r="AF2036">
        <v>0</v>
      </c>
    </row>
    <row r="2037" spans="1:32" x14ac:dyDescent="0.55000000000000004">
      <c r="A2037" t="s">
        <v>32</v>
      </c>
      <c r="B2037" t="s">
        <v>42</v>
      </c>
      <c r="C2037" t="s">
        <v>183</v>
      </c>
      <c r="D2037" t="s">
        <v>1079</v>
      </c>
      <c r="E2037">
        <v>47870</v>
      </c>
      <c r="F2037" t="s">
        <v>2618</v>
      </c>
      <c r="G2037" t="s">
        <v>3846</v>
      </c>
      <c r="H2037">
        <v>1385000</v>
      </c>
      <c r="I2037">
        <v>3</v>
      </c>
      <c r="J2037" s="19">
        <v>40118</v>
      </c>
      <c r="K2037">
        <v>101.039</v>
      </c>
      <c r="L2037" t="s">
        <v>2618</v>
      </c>
      <c r="N2037" t="s">
        <v>2618</v>
      </c>
      <c r="O2037" t="s">
        <v>2618</v>
      </c>
      <c r="P2037" t="s">
        <v>2618</v>
      </c>
      <c r="Q2037" t="s">
        <v>2618</v>
      </c>
      <c r="R2037" s="19">
        <v>38253</v>
      </c>
      <c r="AE2037" t="s">
        <v>3057</v>
      </c>
      <c r="AF2037">
        <v>0</v>
      </c>
    </row>
    <row r="2038" spans="1:32" x14ac:dyDescent="0.55000000000000004">
      <c r="A2038" t="s">
        <v>32</v>
      </c>
      <c r="B2038" t="s">
        <v>42</v>
      </c>
      <c r="C2038" t="s">
        <v>183</v>
      </c>
      <c r="D2038" t="s">
        <v>1080</v>
      </c>
      <c r="E2038">
        <v>47870</v>
      </c>
      <c r="F2038" t="s">
        <v>2618</v>
      </c>
      <c r="G2038" t="s">
        <v>3846</v>
      </c>
      <c r="H2038">
        <v>7745000</v>
      </c>
      <c r="I2038">
        <v>5</v>
      </c>
      <c r="J2038" s="19">
        <v>40118</v>
      </c>
      <c r="K2038">
        <v>110.496</v>
      </c>
      <c r="L2038" t="s">
        <v>2618</v>
      </c>
      <c r="N2038" t="s">
        <v>2618</v>
      </c>
      <c r="O2038" t="s">
        <v>2618</v>
      </c>
      <c r="P2038" t="s">
        <v>2618</v>
      </c>
      <c r="Q2038" t="s">
        <v>2618</v>
      </c>
      <c r="R2038" s="19">
        <v>38253</v>
      </c>
      <c r="AE2038" t="s">
        <v>3057</v>
      </c>
      <c r="AF2038">
        <v>0</v>
      </c>
    </row>
    <row r="2039" spans="1:32" x14ac:dyDescent="0.55000000000000004">
      <c r="A2039" t="s">
        <v>32</v>
      </c>
      <c r="B2039" t="s">
        <v>42</v>
      </c>
      <c r="C2039" t="s">
        <v>183</v>
      </c>
      <c r="D2039" t="s">
        <v>1081</v>
      </c>
      <c r="E2039">
        <v>47870</v>
      </c>
      <c r="F2039" t="s">
        <v>2618</v>
      </c>
      <c r="G2039" t="s">
        <v>3846</v>
      </c>
      <c r="H2039">
        <v>9560000</v>
      </c>
      <c r="I2039">
        <v>3.25</v>
      </c>
      <c r="J2039" s="19">
        <v>40483</v>
      </c>
      <c r="K2039">
        <v>101.21599999999999</v>
      </c>
      <c r="L2039" t="s">
        <v>2618</v>
      </c>
      <c r="N2039" t="s">
        <v>2618</v>
      </c>
      <c r="O2039" t="s">
        <v>2618</v>
      </c>
      <c r="P2039" t="s">
        <v>2618</v>
      </c>
      <c r="Q2039" t="s">
        <v>2618</v>
      </c>
      <c r="R2039" s="19">
        <v>38253</v>
      </c>
      <c r="AE2039" t="s">
        <v>3057</v>
      </c>
      <c r="AF2039">
        <v>0</v>
      </c>
    </row>
    <row r="2040" spans="1:32" x14ac:dyDescent="0.55000000000000004">
      <c r="A2040" t="s">
        <v>32</v>
      </c>
      <c r="B2040" t="s">
        <v>42</v>
      </c>
      <c r="C2040" t="s">
        <v>183</v>
      </c>
      <c r="D2040" t="s">
        <v>1082</v>
      </c>
      <c r="E2040">
        <v>47870</v>
      </c>
      <c r="F2040" t="s">
        <v>2618</v>
      </c>
      <c r="G2040" t="s">
        <v>3846</v>
      </c>
      <c r="H2040">
        <v>9870000</v>
      </c>
      <c r="I2040">
        <v>5</v>
      </c>
      <c r="J2040" s="19">
        <v>40848</v>
      </c>
      <c r="K2040">
        <v>111.155</v>
      </c>
      <c r="L2040" t="s">
        <v>2618</v>
      </c>
      <c r="N2040" t="s">
        <v>2618</v>
      </c>
      <c r="O2040" t="s">
        <v>2618</v>
      </c>
      <c r="P2040" t="s">
        <v>2618</v>
      </c>
      <c r="Q2040" t="s">
        <v>2618</v>
      </c>
      <c r="R2040" s="19">
        <v>38253</v>
      </c>
      <c r="AE2040" t="s">
        <v>3057</v>
      </c>
      <c r="AF2040">
        <v>0</v>
      </c>
    </row>
    <row r="2041" spans="1:32" x14ac:dyDescent="0.55000000000000004">
      <c r="A2041" t="s">
        <v>32</v>
      </c>
      <c r="B2041" t="s">
        <v>42</v>
      </c>
      <c r="C2041" t="s">
        <v>183</v>
      </c>
      <c r="D2041" t="s">
        <v>1083</v>
      </c>
      <c r="E2041">
        <v>47870</v>
      </c>
      <c r="F2041" t="s">
        <v>2618</v>
      </c>
      <c r="G2041" t="s">
        <v>3846</v>
      </c>
      <c r="H2041">
        <v>425000</v>
      </c>
      <c r="I2041">
        <v>4.125</v>
      </c>
      <c r="J2041" s="19">
        <v>41214</v>
      </c>
      <c r="K2041">
        <v>104.95099999999999</v>
      </c>
      <c r="L2041" t="s">
        <v>2618</v>
      </c>
      <c r="N2041" t="s">
        <v>2618</v>
      </c>
      <c r="O2041" t="s">
        <v>2618</v>
      </c>
      <c r="P2041" t="s">
        <v>2618</v>
      </c>
      <c r="Q2041" t="s">
        <v>2618</v>
      </c>
      <c r="R2041" s="19">
        <v>38253</v>
      </c>
      <c r="AE2041" t="s">
        <v>3057</v>
      </c>
      <c r="AF2041">
        <v>0</v>
      </c>
    </row>
    <row r="2042" spans="1:32" x14ac:dyDescent="0.55000000000000004">
      <c r="A2042" t="s">
        <v>32</v>
      </c>
      <c r="B2042" t="s">
        <v>42</v>
      </c>
      <c r="C2042" t="s">
        <v>183</v>
      </c>
      <c r="D2042" t="s">
        <v>1084</v>
      </c>
      <c r="E2042">
        <v>47870</v>
      </c>
      <c r="F2042" t="s">
        <v>2618</v>
      </c>
      <c r="G2042" t="s">
        <v>3846</v>
      </c>
      <c r="H2042">
        <v>9940000</v>
      </c>
      <c r="I2042">
        <v>5</v>
      </c>
      <c r="J2042" s="19">
        <v>41214</v>
      </c>
      <c r="K2042">
        <v>111.099</v>
      </c>
      <c r="L2042" t="s">
        <v>2618</v>
      </c>
      <c r="N2042" t="s">
        <v>2618</v>
      </c>
      <c r="O2042" t="s">
        <v>2618</v>
      </c>
      <c r="P2042" t="s">
        <v>2618</v>
      </c>
      <c r="Q2042" t="s">
        <v>2618</v>
      </c>
      <c r="R2042" s="19">
        <v>38253</v>
      </c>
      <c r="AE2042" t="s">
        <v>3057</v>
      </c>
      <c r="AF2042">
        <v>0</v>
      </c>
    </row>
    <row r="2043" spans="1:32" x14ac:dyDescent="0.55000000000000004">
      <c r="A2043" t="s">
        <v>32</v>
      </c>
      <c r="B2043" t="s">
        <v>42</v>
      </c>
      <c r="C2043" t="s">
        <v>183</v>
      </c>
      <c r="D2043" t="s">
        <v>1085</v>
      </c>
      <c r="E2043">
        <v>47870</v>
      </c>
      <c r="F2043" t="s">
        <v>2618</v>
      </c>
      <c r="G2043" t="s">
        <v>3846</v>
      </c>
      <c r="H2043">
        <v>10880000</v>
      </c>
      <c r="I2043">
        <v>3.5</v>
      </c>
      <c r="J2043" s="19">
        <v>41579</v>
      </c>
      <c r="K2043">
        <v>99.534000000000006</v>
      </c>
      <c r="L2043" t="s">
        <v>2618</v>
      </c>
      <c r="N2043" t="s">
        <v>2618</v>
      </c>
      <c r="O2043" t="s">
        <v>2618</v>
      </c>
      <c r="P2043" t="s">
        <v>2618</v>
      </c>
      <c r="Q2043" t="s">
        <v>2618</v>
      </c>
      <c r="R2043" s="19">
        <v>38253</v>
      </c>
      <c r="AE2043" t="s">
        <v>3057</v>
      </c>
      <c r="AF2043">
        <v>0</v>
      </c>
    </row>
    <row r="2044" spans="1:32" x14ac:dyDescent="0.55000000000000004">
      <c r="A2044" t="s">
        <v>32</v>
      </c>
      <c r="B2044" t="s">
        <v>42</v>
      </c>
      <c r="C2044" t="s">
        <v>183</v>
      </c>
      <c r="D2044" t="s">
        <v>1086</v>
      </c>
      <c r="E2044">
        <v>47870</v>
      </c>
      <c r="F2044" t="s">
        <v>2618</v>
      </c>
      <c r="G2044" t="s">
        <v>3846</v>
      </c>
      <c r="H2044">
        <v>11260000</v>
      </c>
      <c r="I2044">
        <v>5.25</v>
      </c>
      <c r="J2044" s="19">
        <v>41944</v>
      </c>
      <c r="K2044">
        <v>113.236</v>
      </c>
      <c r="L2044" t="s">
        <v>2618</v>
      </c>
      <c r="N2044" t="s">
        <v>2618</v>
      </c>
      <c r="O2044" t="s">
        <v>2618</v>
      </c>
      <c r="P2044" t="s">
        <v>2618</v>
      </c>
      <c r="Q2044" t="s">
        <v>2618</v>
      </c>
      <c r="R2044" s="19">
        <v>38253</v>
      </c>
      <c r="AE2044" t="s">
        <v>3057</v>
      </c>
      <c r="AF2044">
        <v>0</v>
      </c>
    </row>
    <row r="2045" spans="1:32" x14ac:dyDescent="0.55000000000000004">
      <c r="A2045" t="s">
        <v>32</v>
      </c>
      <c r="B2045" t="s">
        <v>42</v>
      </c>
      <c r="C2045" t="s">
        <v>183</v>
      </c>
      <c r="D2045" t="s">
        <v>1087</v>
      </c>
      <c r="E2045">
        <v>47870</v>
      </c>
      <c r="F2045" t="s">
        <v>2618</v>
      </c>
      <c r="G2045" t="s">
        <v>3846</v>
      </c>
      <c r="H2045">
        <v>11850000</v>
      </c>
      <c r="I2045">
        <v>5.25</v>
      </c>
      <c r="J2045" s="19">
        <v>42309</v>
      </c>
      <c r="L2045" t="s">
        <v>2618</v>
      </c>
      <c r="N2045" t="s">
        <v>2618</v>
      </c>
      <c r="O2045" t="s">
        <v>2618</v>
      </c>
      <c r="P2045" t="s">
        <v>2965</v>
      </c>
      <c r="Q2045" t="s">
        <v>2618</v>
      </c>
      <c r="R2045" s="19">
        <v>38253</v>
      </c>
      <c r="AE2045" t="s">
        <v>3057</v>
      </c>
      <c r="AF2045">
        <v>0</v>
      </c>
    </row>
    <row r="2046" spans="1:32" x14ac:dyDescent="0.55000000000000004">
      <c r="A2046" t="s">
        <v>32</v>
      </c>
      <c r="B2046" t="s">
        <v>42</v>
      </c>
      <c r="C2046" t="s">
        <v>183</v>
      </c>
      <c r="D2046" t="s">
        <v>1088</v>
      </c>
      <c r="E2046">
        <v>47870</v>
      </c>
      <c r="F2046" t="s">
        <v>2618</v>
      </c>
      <c r="G2046" t="s">
        <v>3846</v>
      </c>
      <c r="H2046">
        <v>12470000</v>
      </c>
      <c r="I2046">
        <v>5</v>
      </c>
      <c r="J2046" s="19">
        <v>42675</v>
      </c>
      <c r="L2046" t="s">
        <v>2618</v>
      </c>
      <c r="N2046" t="s">
        <v>2618</v>
      </c>
      <c r="O2046" t="s">
        <v>2618</v>
      </c>
      <c r="P2046" t="s">
        <v>2965</v>
      </c>
      <c r="Q2046" t="s">
        <v>2618</v>
      </c>
      <c r="R2046" s="19">
        <v>38253</v>
      </c>
      <c r="AE2046" t="s">
        <v>3057</v>
      </c>
      <c r="AF2046">
        <v>0</v>
      </c>
    </row>
    <row r="2047" spans="1:32" x14ac:dyDescent="0.55000000000000004">
      <c r="A2047" t="s">
        <v>32</v>
      </c>
      <c r="B2047" t="s">
        <v>42</v>
      </c>
      <c r="C2047" t="s">
        <v>183</v>
      </c>
      <c r="D2047" t="s">
        <v>1089</v>
      </c>
      <c r="E2047">
        <v>47870</v>
      </c>
      <c r="F2047" t="s">
        <v>2618</v>
      </c>
      <c r="G2047" t="s">
        <v>3846</v>
      </c>
      <c r="H2047">
        <v>13095000</v>
      </c>
      <c r="I2047">
        <v>5</v>
      </c>
      <c r="J2047" s="19">
        <v>43040</v>
      </c>
      <c r="L2047" t="s">
        <v>2618</v>
      </c>
      <c r="N2047" t="s">
        <v>2618</v>
      </c>
      <c r="O2047" t="s">
        <v>2618</v>
      </c>
      <c r="P2047" t="s">
        <v>2965</v>
      </c>
      <c r="Q2047" t="s">
        <v>2618</v>
      </c>
      <c r="R2047" s="19">
        <v>38253</v>
      </c>
      <c r="AE2047" t="s">
        <v>3057</v>
      </c>
      <c r="AF2047">
        <v>0</v>
      </c>
    </row>
    <row r="2048" spans="1:32" x14ac:dyDescent="0.55000000000000004">
      <c r="A2048" t="s">
        <v>32</v>
      </c>
      <c r="B2048" t="s">
        <v>42</v>
      </c>
      <c r="C2048" t="s">
        <v>183</v>
      </c>
      <c r="D2048" t="s">
        <v>1090</v>
      </c>
      <c r="E2048">
        <v>47870</v>
      </c>
      <c r="F2048" t="s">
        <v>2618</v>
      </c>
      <c r="G2048" t="s">
        <v>3846</v>
      </c>
      <c r="H2048">
        <v>13750000</v>
      </c>
      <c r="I2048">
        <v>5</v>
      </c>
      <c r="J2048" s="19">
        <v>43405</v>
      </c>
      <c r="L2048" t="s">
        <v>2618</v>
      </c>
      <c r="N2048" t="s">
        <v>2618</v>
      </c>
      <c r="O2048" t="s">
        <v>2618</v>
      </c>
      <c r="P2048" t="s">
        <v>2965</v>
      </c>
      <c r="Q2048" t="s">
        <v>2618</v>
      </c>
      <c r="R2048" s="19">
        <v>38253</v>
      </c>
      <c r="AE2048" t="s">
        <v>3057</v>
      </c>
      <c r="AF2048">
        <v>0</v>
      </c>
    </row>
    <row r="2049" spans="1:33" x14ac:dyDescent="0.55000000000000004">
      <c r="A2049" t="s">
        <v>32</v>
      </c>
      <c r="B2049" t="s">
        <v>42</v>
      </c>
      <c r="C2049" t="s">
        <v>183</v>
      </c>
      <c r="D2049" t="s">
        <v>1091</v>
      </c>
      <c r="E2049">
        <v>47870</v>
      </c>
      <c r="F2049" t="s">
        <v>2618</v>
      </c>
      <c r="G2049" t="s">
        <v>3846</v>
      </c>
      <c r="H2049">
        <v>14440000</v>
      </c>
      <c r="I2049">
        <v>5</v>
      </c>
      <c r="J2049" s="19">
        <v>43770</v>
      </c>
      <c r="K2049">
        <v>107.209</v>
      </c>
      <c r="L2049" t="s">
        <v>2618</v>
      </c>
      <c r="N2049" t="s">
        <v>2618</v>
      </c>
      <c r="O2049" t="s">
        <v>2618</v>
      </c>
      <c r="P2049" t="s">
        <v>2965</v>
      </c>
      <c r="Q2049" t="s">
        <v>2618</v>
      </c>
      <c r="R2049" s="19">
        <v>38253</v>
      </c>
      <c r="AE2049" t="s">
        <v>3057</v>
      </c>
      <c r="AF2049">
        <v>0</v>
      </c>
    </row>
    <row r="2050" spans="1:33" hidden="1" x14ac:dyDescent="0.55000000000000004">
      <c r="A2050" t="s">
        <v>32</v>
      </c>
      <c r="B2050" t="s">
        <v>37</v>
      </c>
      <c r="C2050" t="s">
        <v>404</v>
      </c>
      <c r="D2050" t="s">
        <v>2521</v>
      </c>
      <c r="E2050">
        <v>47772</v>
      </c>
      <c r="F2050" t="s">
        <v>2685</v>
      </c>
      <c r="G2050" t="s">
        <v>2723</v>
      </c>
      <c r="H2050">
        <v>1575000</v>
      </c>
      <c r="I2050">
        <v>5</v>
      </c>
      <c r="J2050" s="19">
        <v>45992</v>
      </c>
      <c r="K2050">
        <v>98.623000000000005</v>
      </c>
      <c r="L2050" t="s">
        <v>2618</v>
      </c>
      <c r="N2050" t="s">
        <v>2618</v>
      </c>
      <c r="O2050" t="s">
        <v>2618</v>
      </c>
      <c r="P2050" t="s">
        <v>2618</v>
      </c>
      <c r="Q2050" t="s">
        <v>2618</v>
      </c>
      <c r="R2050" s="19">
        <v>37226</v>
      </c>
      <c r="AE2050" t="s">
        <v>3147</v>
      </c>
      <c r="AF2050">
        <v>0</v>
      </c>
    </row>
    <row r="2051" spans="1:33" hidden="1" x14ac:dyDescent="0.55000000000000004">
      <c r="A2051" t="s">
        <v>32</v>
      </c>
      <c r="B2051" t="s">
        <v>37</v>
      </c>
      <c r="C2051" t="s">
        <v>404</v>
      </c>
      <c r="D2051" t="s">
        <v>2522</v>
      </c>
      <c r="E2051">
        <v>47772</v>
      </c>
      <c r="F2051" t="s">
        <v>2711</v>
      </c>
      <c r="G2051" t="s">
        <v>2723</v>
      </c>
      <c r="H2051">
        <v>475000</v>
      </c>
      <c r="I2051">
        <v>5</v>
      </c>
      <c r="J2051" s="19">
        <v>45992</v>
      </c>
      <c r="K2051">
        <v>98.623000000000005</v>
      </c>
      <c r="L2051" t="s">
        <v>2618</v>
      </c>
      <c r="N2051" t="s">
        <v>2618</v>
      </c>
      <c r="O2051" t="s">
        <v>2965</v>
      </c>
      <c r="P2051" t="s">
        <v>2618</v>
      </c>
      <c r="Q2051" t="s">
        <v>2618</v>
      </c>
      <c r="R2051" s="19">
        <v>37226</v>
      </c>
      <c r="AE2051" t="s">
        <v>3147</v>
      </c>
      <c r="AF2051">
        <v>0</v>
      </c>
    </row>
    <row r="2052" spans="1:33" x14ac:dyDescent="0.55000000000000004">
      <c r="A2052" t="s">
        <v>32</v>
      </c>
      <c r="B2052" t="s">
        <v>42</v>
      </c>
      <c r="C2052" t="s">
        <v>183</v>
      </c>
      <c r="D2052" t="s">
        <v>1092</v>
      </c>
      <c r="E2052">
        <v>47870</v>
      </c>
      <c r="F2052" t="s">
        <v>2618</v>
      </c>
      <c r="G2052" t="s">
        <v>3846</v>
      </c>
      <c r="H2052">
        <v>15160000</v>
      </c>
      <c r="I2052">
        <v>5</v>
      </c>
      <c r="J2052" s="19">
        <v>44136</v>
      </c>
      <c r="K2052">
        <v>106.613</v>
      </c>
      <c r="L2052" t="s">
        <v>2618</v>
      </c>
      <c r="N2052" t="s">
        <v>2618</v>
      </c>
      <c r="O2052" t="s">
        <v>2618</v>
      </c>
      <c r="P2052" t="s">
        <v>2965</v>
      </c>
      <c r="Q2052" t="s">
        <v>2618</v>
      </c>
      <c r="R2052" s="19">
        <v>38253</v>
      </c>
      <c r="AE2052" t="s">
        <v>3057</v>
      </c>
      <c r="AF2052">
        <v>0</v>
      </c>
    </row>
    <row r="2053" spans="1:33" x14ac:dyDescent="0.55000000000000004">
      <c r="A2053" t="s">
        <v>32</v>
      </c>
      <c r="B2053" t="s">
        <v>42</v>
      </c>
      <c r="C2053" t="s">
        <v>183</v>
      </c>
      <c r="D2053" t="s">
        <v>1093</v>
      </c>
      <c r="E2053">
        <v>47870</v>
      </c>
      <c r="F2053" t="s">
        <v>2618</v>
      </c>
      <c r="G2053" t="s">
        <v>3846</v>
      </c>
      <c r="H2053">
        <v>15915000</v>
      </c>
      <c r="I2053">
        <v>5</v>
      </c>
      <c r="J2053" s="19">
        <v>44501</v>
      </c>
      <c r="K2053">
        <v>105.852</v>
      </c>
      <c r="L2053" t="s">
        <v>2618</v>
      </c>
      <c r="N2053" t="s">
        <v>2618</v>
      </c>
      <c r="O2053" t="s">
        <v>2618</v>
      </c>
      <c r="P2053" t="s">
        <v>2970</v>
      </c>
      <c r="Q2053" t="s">
        <v>2618</v>
      </c>
      <c r="R2053" s="19">
        <v>38253</v>
      </c>
      <c r="AE2053" t="s">
        <v>3057</v>
      </c>
      <c r="AF2053">
        <v>0</v>
      </c>
    </row>
    <row r="2054" spans="1:33" x14ac:dyDescent="0.55000000000000004">
      <c r="A2054" t="s">
        <v>32</v>
      </c>
      <c r="B2054" t="s">
        <v>42</v>
      </c>
      <c r="C2054" t="s">
        <v>183</v>
      </c>
      <c r="D2054" t="s">
        <v>1094</v>
      </c>
      <c r="E2054">
        <v>47870</v>
      </c>
      <c r="F2054" t="s">
        <v>2618</v>
      </c>
      <c r="G2054" t="s">
        <v>3846</v>
      </c>
      <c r="H2054">
        <v>16715000</v>
      </c>
      <c r="I2054">
        <v>5</v>
      </c>
      <c r="J2054" s="19">
        <v>44866</v>
      </c>
      <c r="K2054">
        <v>105.181</v>
      </c>
      <c r="L2054" t="s">
        <v>2618</v>
      </c>
      <c r="N2054" t="s">
        <v>2618</v>
      </c>
      <c r="O2054" t="s">
        <v>2618</v>
      </c>
      <c r="P2054" t="s">
        <v>2965</v>
      </c>
      <c r="Q2054" t="s">
        <v>2618</v>
      </c>
      <c r="R2054" s="19">
        <v>38253</v>
      </c>
      <c r="AE2054" t="s">
        <v>3057</v>
      </c>
      <c r="AF2054">
        <v>0</v>
      </c>
    </row>
    <row r="2055" spans="1:33" x14ac:dyDescent="0.55000000000000004">
      <c r="A2055" t="s">
        <v>32</v>
      </c>
      <c r="B2055" t="s">
        <v>42</v>
      </c>
      <c r="C2055" t="s">
        <v>183</v>
      </c>
      <c r="D2055" t="s">
        <v>1095</v>
      </c>
      <c r="E2055">
        <v>47870</v>
      </c>
      <c r="F2055" t="s">
        <v>2618</v>
      </c>
      <c r="G2055" t="s">
        <v>3846</v>
      </c>
      <c r="H2055">
        <v>17550000</v>
      </c>
      <c r="I2055">
        <v>5</v>
      </c>
      <c r="J2055" s="19">
        <v>45231</v>
      </c>
      <c r="K2055">
        <v>104.515</v>
      </c>
      <c r="L2055" t="s">
        <v>2618</v>
      </c>
      <c r="N2055" t="s">
        <v>2618</v>
      </c>
      <c r="O2055" t="s">
        <v>2618</v>
      </c>
      <c r="P2055" t="s">
        <v>2965</v>
      </c>
      <c r="Q2055" t="s">
        <v>2618</v>
      </c>
      <c r="R2055" s="19">
        <v>38253</v>
      </c>
      <c r="AE2055" t="s">
        <v>3057</v>
      </c>
      <c r="AF2055">
        <v>0</v>
      </c>
    </row>
    <row r="2056" spans="1:33" x14ac:dyDescent="0.55000000000000004">
      <c r="A2056" t="s">
        <v>32</v>
      </c>
      <c r="B2056" t="s">
        <v>42</v>
      </c>
      <c r="C2056" t="s">
        <v>183</v>
      </c>
      <c r="D2056" t="s">
        <v>1096</v>
      </c>
      <c r="E2056">
        <v>47870</v>
      </c>
      <c r="F2056" t="s">
        <v>2618</v>
      </c>
      <c r="G2056" t="s">
        <v>3846</v>
      </c>
      <c r="H2056">
        <v>18425000</v>
      </c>
      <c r="I2056">
        <v>5</v>
      </c>
      <c r="J2056" s="19">
        <v>45597</v>
      </c>
      <c r="K2056">
        <v>104.102</v>
      </c>
      <c r="L2056" t="s">
        <v>2618</v>
      </c>
      <c r="N2056" t="s">
        <v>2618</v>
      </c>
      <c r="O2056" t="s">
        <v>2618</v>
      </c>
      <c r="P2056" t="s">
        <v>2965</v>
      </c>
      <c r="Q2056" t="s">
        <v>2618</v>
      </c>
      <c r="R2056" s="19">
        <v>38253</v>
      </c>
      <c r="AE2056" t="s">
        <v>3057</v>
      </c>
      <c r="AF2056">
        <v>0</v>
      </c>
    </row>
    <row r="2057" spans="1:33" x14ac:dyDescent="0.55000000000000004">
      <c r="A2057" t="s">
        <v>32</v>
      </c>
      <c r="B2057" t="s">
        <v>42</v>
      </c>
      <c r="C2057" t="s">
        <v>183</v>
      </c>
      <c r="D2057" t="s">
        <v>1097</v>
      </c>
      <c r="E2057">
        <v>47870</v>
      </c>
      <c r="F2057" t="s">
        <v>2618</v>
      </c>
      <c r="G2057" t="s">
        <v>3846</v>
      </c>
      <c r="H2057">
        <v>19350000</v>
      </c>
      <c r="I2057">
        <v>5.75</v>
      </c>
      <c r="J2057" s="19">
        <v>45962</v>
      </c>
      <c r="K2057">
        <v>117.821</v>
      </c>
      <c r="L2057" t="s">
        <v>2618</v>
      </c>
      <c r="N2057" t="s">
        <v>2964</v>
      </c>
      <c r="O2057" t="s">
        <v>2963</v>
      </c>
      <c r="P2057" t="s">
        <v>2970</v>
      </c>
      <c r="Q2057" t="s">
        <v>2966</v>
      </c>
      <c r="R2057" s="19">
        <v>38253</v>
      </c>
      <c r="S2057" t="s">
        <v>3846</v>
      </c>
      <c r="T2057" t="s">
        <v>3848</v>
      </c>
      <c r="U2057" t="s">
        <v>3855</v>
      </c>
      <c r="V2057" t="s">
        <v>3865</v>
      </c>
      <c r="W2057" t="s">
        <v>3848</v>
      </c>
      <c r="X2057" t="s">
        <v>3868</v>
      </c>
      <c r="Y2057" t="s">
        <v>3873</v>
      </c>
      <c r="Z2057" t="s">
        <v>3873</v>
      </c>
      <c r="AA2057" t="s">
        <v>3873</v>
      </c>
      <c r="AB2057" t="s">
        <v>3873</v>
      </c>
      <c r="AC2057" s="21">
        <v>117.82</v>
      </c>
      <c r="AD2057" s="22">
        <v>4.4400000000000002E-2</v>
      </c>
      <c r="AE2057" t="s">
        <v>3057</v>
      </c>
      <c r="AF2057">
        <v>0</v>
      </c>
      <c r="AG2057" t="s">
        <v>3356</v>
      </c>
    </row>
    <row r="2058" spans="1:33" x14ac:dyDescent="0.55000000000000004">
      <c r="A2058" t="s">
        <v>32</v>
      </c>
      <c r="B2058" t="s">
        <v>42</v>
      </c>
      <c r="C2058" t="s">
        <v>183</v>
      </c>
      <c r="D2058" t="s">
        <v>1098</v>
      </c>
      <c r="E2058">
        <v>47870</v>
      </c>
      <c r="F2058" t="s">
        <v>2618</v>
      </c>
      <c r="G2058" t="s">
        <v>3846</v>
      </c>
      <c r="H2058">
        <v>20460000</v>
      </c>
      <c r="I2058">
        <v>5.75</v>
      </c>
      <c r="J2058" s="19">
        <v>46327</v>
      </c>
      <c r="K2058">
        <v>117.541</v>
      </c>
      <c r="L2058" t="s">
        <v>2618</v>
      </c>
      <c r="N2058" t="s">
        <v>2964</v>
      </c>
      <c r="O2058" t="s">
        <v>2963</v>
      </c>
      <c r="P2058" t="s">
        <v>2970</v>
      </c>
      <c r="Q2058" t="s">
        <v>2966</v>
      </c>
      <c r="R2058" s="19">
        <v>38253</v>
      </c>
      <c r="S2058" t="s">
        <v>3846</v>
      </c>
      <c r="T2058" t="s">
        <v>3848</v>
      </c>
      <c r="U2058" t="s">
        <v>3855</v>
      </c>
      <c r="V2058" t="s">
        <v>3865</v>
      </c>
      <c r="W2058" t="s">
        <v>3848</v>
      </c>
      <c r="X2058" t="s">
        <v>3868</v>
      </c>
      <c r="Y2058" t="s">
        <v>3873</v>
      </c>
      <c r="Z2058" t="s">
        <v>3873</v>
      </c>
      <c r="AA2058" t="s">
        <v>3873</v>
      </c>
      <c r="AB2058" t="s">
        <v>3873</v>
      </c>
      <c r="AC2058" s="21">
        <v>117.54</v>
      </c>
      <c r="AD2058" s="22">
        <v>4.4900000000000002E-2</v>
      </c>
      <c r="AE2058" t="s">
        <v>3057</v>
      </c>
      <c r="AF2058">
        <v>0</v>
      </c>
      <c r="AG2058" t="s">
        <v>3357</v>
      </c>
    </row>
    <row r="2059" spans="1:33" x14ac:dyDescent="0.55000000000000004">
      <c r="A2059" t="s">
        <v>32</v>
      </c>
      <c r="B2059" t="s">
        <v>42</v>
      </c>
      <c r="C2059" t="s">
        <v>183</v>
      </c>
      <c r="D2059" t="s">
        <v>1099</v>
      </c>
      <c r="E2059">
        <v>47870</v>
      </c>
      <c r="F2059" t="s">
        <v>2618</v>
      </c>
      <c r="G2059" t="s">
        <v>3846</v>
      </c>
      <c r="H2059">
        <v>21635000</v>
      </c>
      <c r="I2059">
        <v>5.75</v>
      </c>
      <c r="J2059" s="19">
        <v>46692</v>
      </c>
      <c r="K2059">
        <v>117.35899999999999</v>
      </c>
      <c r="L2059" t="s">
        <v>2618</v>
      </c>
      <c r="N2059" t="s">
        <v>2964</v>
      </c>
      <c r="O2059" t="s">
        <v>2963</v>
      </c>
      <c r="P2059" t="s">
        <v>2970</v>
      </c>
      <c r="Q2059" t="s">
        <v>2966</v>
      </c>
      <c r="R2059" s="19">
        <v>38253</v>
      </c>
      <c r="S2059" t="s">
        <v>3846</v>
      </c>
      <c r="T2059" t="s">
        <v>3848</v>
      </c>
      <c r="U2059" t="s">
        <v>3855</v>
      </c>
      <c r="V2059" t="s">
        <v>3865</v>
      </c>
      <c r="W2059" t="s">
        <v>3848</v>
      </c>
      <c r="X2059" t="s">
        <v>3868</v>
      </c>
      <c r="Y2059" t="s">
        <v>3873</v>
      </c>
      <c r="Z2059" t="s">
        <v>3873</v>
      </c>
      <c r="AA2059" t="s">
        <v>3873</v>
      </c>
      <c r="AB2059" t="s">
        <v>3873</v>
      </c>
      <c r="AC2059" s="21">
        <v>117.36</v>
      </c>
      <c r="AD2059" s="22">
        <v>4.53E-2</v>
      </c>
      <c r="AE2059" t="s">
        <v>3057</v>
      </c>
      <c r="AF2059">
        <v>0</v>
      </c>
      <c r="AG2059" t="s">
        <v>3358</v>
      </c>
    </row>
    <row r="2060" spans="1:33" x14ac:dyDescent="0.55000000000000004">
      <c r="A2060" t="s">
        <v>32</v>
      </c>
      <c r="B2060" t="s">
        <v>42</v>
      </c>
      <c r="C2060" t="s">
        <v>183</v>
      </c>
      <c r="D2060" t="s">
        <v>1100</v>
      </c>
      <c r="E2060">
        <v>47870</v>
      </c>
      <c r="F2060" t="s">
        <v>2618</v>
      </c>
      <c r="G2060" t="s">
        <v>3846</v>
      </c>
      <c r="H2060">
        <v>22880000</v>
      </c>
      <c r="I2060">
        <v>5.75</v>
      </c>
      <c r="J2060" s="19">
        <v>47058</v>
      </c>
      <c r="K2060">
        <v>117.452</v>
      </c>
      <c r="L2060" t="s">
        <v>2618</v>
      </c>
      <c r="N2060" t="s">
        <v>2964</v>
      </c>
      <c r="O2060" t="s">
        <v>2963</v>
      </c>
      <c r="P2060" t="s">
        <v>2970</v>
      </c>
      <c r="Q2060" t="s">
        <v>2966</v>
      </c>
      <c r="R2060" s="19">
        <v>38253</v>
      </c>
      <c r="S2060" t="s">
        <v>3846</v>
      </c>
      <c r="T2060" t="s">
        <v>3848</v>
      </c>
      <c r="U2060" t="s">
        <v>3855</v>
      </c>
      <c r="V2060" t="s">
        <v>3865</v>
      </c>
      <c r="W2060" t="s">
        <v>3848</v>
      </c>
      <c r="X2060" t="s">
        <v>3868</v>
      </c>
      <c r="Y2060" t="s">
        <v>3873</v>
      </c>
      <c r="Z2060" t="s">
        <v>3873</v>
      </c>
      <c r="AA2060" t="s">
        <v>3873</v>
      </c>
      <c r="AB2060" t="s">
        <v>3873</v>
      </c>
      <c r="AC2060" s="21">
        <v>117.45</v>
      </c>
      <c r="AD2060" s="22">
        <v>4.5499999999999999E-2</v>
      </c>
      <c r="AE2060" t="s">
        <v>3057</v>
      </c>
      <c r="AF2060">
        <v>0</v>
      </c>
      <c r="AG2060" t="s">
        <v>3359</v>
      </c>
    </row>
    <row r="2061" spans="1:33" x14ac:dyDescent="0.55000000000000004">
      <c r="A2061" t="s">
        <v>32</v>
      </c>
      <c r="B2061" t="s">
        <v>42</v>
      </c>
      <c r="C2061" t="s">
        <v>183</v>
      </c>
      <c r="D2061" t="s">
        <v>1101</v>
      </c>
      <c r="E2061">
        <v>47870</v>
      </c>
      <c r="F2061" t="s">
        <v>2618</v>
      </c>
      <c r="G2061" t="s">
        <v>3846</v>
      </c>
      <c r="H2061">
        <v>24195000</v>
      </c>
      <c r="I2061">
        <v>5.75</v>
      </c>
      <c r="J2061" s="19">
        <v>47423</v>
      </c>
      <c r="K2061">
        <v>117.511</v>
      </c>
      <c r="L2061" t="s">
        <v>2618</v>
      </c>
      <c r="N2061" t="s">
        <v>2964</v>
      </c>
      <c r="O2061" t="s">
        <v>2963</v>
      </c>
      <c r="P2061" t="s">
        <v>2970</v>
      </c>
      <c r="Q2061" t="s">
        <v>2966</v>
      </c>
      <c r="R2061" s="19">
        <v>38253</v>
      </c>
      <c r="S2061" t="s">
        <v>3846</v>
      </c>
      <c r="T2061" t="s">
        <v>3848</v>
      </c>
      <c r="U2061" t="s">
        <v>3855</v>
      </c>
      <c r="V2061" t="s">
        <v>3865</v>
      </c>
      <c r="W2061" t="s">
        <v>3848</v>
      </c>
      <c r="X2061" t="s">
        <v>3868</v>
      </c>
      <c r="Y2061" t="s">
        <v>3873</v>
      </c>
      <c r="Z2061" t="s">
        <v>3873</v>
      </c>
      <c r="AA2061" t="s">
        <v>3873</v>
      </c>
      <c r="AB2061" t="s">
        <v>3873</v>
      </c>
      <c r="AC2061" s="21">
        <v>117.51</v>
      </c>
      <c r="AD2061" s="22">
        <v>4.5699999999999998E-2</v>
      </c>
      <c r="AE2061" t="s">
        <v>3057</v>
      </c>
      <c r="AF2061">
        <v>0</v>
      </c>
      <c r="AG2061" t="s">
        <v>3360</v>
      </c>
    </row>
    <row r="2062" spans="1:33" x14ac:dyDescent="0.55000000000000004">
      <c r="A2062" t="s">
        <v>32</v>
      </c>
      <c r="B2062" t="s">
        <v>42</v>
      </c>
      <c r="C2062" t="s">
        <v>183</v>
      </c>
      <c r="D2062" t="s">
        <v>1102</v>
      </c>
      <c r="E2062">
        <v>47870</v>
      </c>
      <c r="F2062" t="s">
        <v>2618</v>
      </c>
      <c r="G2062" t="s">
        <v>3846</v>
      </c>
      <c r="H2062">
        <v>25590000</v>
      </c>
      <c r="I2062">
        <v>5.75</v>
      </c>
      <c r="J2062" s="19">
        <v>47788</v>
      </c>
      <c r="K2062">
        <v>117.538</v>
      </c>
      <c r="L2062" t="s">
        <v>2618</v>
      </c>
      <c r="N2062" t="s">
        <v>2964</v>
      </c>
      <c r="O2062" t="s">
        <v>2963</v>
      </c>
      <c r="P2062" t="s">
        <v>2970</v>
      </c>
      <c r="Q2062" t="s">
        <v>2966</v>
      </c>
      <c r="R2062" s="19">
        <v>38253</v>
      </c>
      <c r="S2062" t="s">
        <v>3846</v>
      </c>
      <c r="T2062" t="s">
        <v>3848</v>
      </c>
      <c r="U2062" t="s">
        <v>3855</v>
      </c>
      <c r="V2062" t="s">
        <v>3865</v>
      </c>
      <c r="W2062" t="s">
        <v>3848</v>
      </c>
      <c r="X2062" t="s">
        <v>3868</v>
      </c>
      <c r="Y2062" t="s">
        <v>3873</v>
      </c>
      <c r="Z2062" t="s">
        <v>3873</v>
      </c>
      <c r="AA2062" t="s">
        <v>3873</v>
      </c>
      <c r="AB2062" t="s">
        <v>3873</v>
      </c>
      <c r="AC2062" s="21">
        <v>117.54</v>
      </c>
      <c r="AD2062" s="22">
        <v>4.5900000000000003E-2</v>
      </c>
      <c r="AE2062" t="s">
        <v>3057</v>
      </c>
      <c r="AF2062">
        <v>0</v>
      </c>
      <c r="AG2062" t="s">
        <v>3361</v>
      </c>
    </row>
    <row r="2063" spans="1:33" x14ac:dyDescent="0.55000000000000004">
      <c r="A2063" t="s">
        <v>32</v>
      </c>
      <c r="B2063" t="s">
        <v>42</v>
      </c>
      <c r="C2063" t="s">
        <v>183</v>
      </c>
      <c r="D2063" t="s">
        <v>1103</v>
      </c>
      <c r="E2063">
        <v>47870</v>
      </c>
      <c r="F2063" t="s">
        <v>2618</v>
      </c>
      <c r="G2063" t="s">
        <v>3846</v>
      </c>
      <c r="H2063">
        <v>116630000</v>
      </c>
      <c r="I2063">
        <v>5</v>
      </c>
      <c r="J2063" s="19">
        <v>49249</v>
      </c>
      <c r="K2063">
        <v>101.581</v>
      </c>
      <c r="L2063" t="s">
        <v>2618</v>
      </c>
      <c r="N2063" t="s">
        <v>2618</v>
      </c>
      <c r="O2063" t="s">
        <v>2963</v>
      </c>
      <c r="P2063" t="s">
        <v>2965</v>
      </c>
      <c r="Q2063" t="s">
        <v>2618</v>
      </c>
      <c r="R2063" s="19">
        <v>38253</v>
      </c>
      <c r="AE2063" t="s">
        <v>3057</v>
      </c>
      <c r="AF2063">
        <v>0</v>
      </c>
    </row>
    <row r="2064" spans="1:33" x14ac:dyDescent="0.55000000000000004">
      <c r="A2064" t="s">
        <v>32</v>
      </c>
      <c r="B2064" t="s">
        <v>42</v>
      </c>
      <c r="C2064" t="s">
        <v>183</v>
      </c>
      <c r="D2064" t="s">
        <v>1104</v>
      </c>
      <c r="E2064">
        <v>47870</v>
      </c>
      <c r="F2064" t="s">
        <v>2618</v>
      </c>
      <c r="G2064" t="s">
        <v>3846</v>
      </c>
      <c r="H2064">
        <v>103685000</v>
      </c>
      <c r="I2064">
        <v>5</v>
      </c>
      <c r="J2064" s="19">
        <v>50345</v>
      </c>
      <c r="K2064">
        <v>101.182</v>
      </c>
      <c r="L2064" t="s">
        <v>2618</v>
      </c>
      <c r="N2064" t="s">
        <v>2618</v>
      </c>
      <c r="O2064" t="s">
        <v>2963</v>
      </c>
      <c r="P2064" t="s">
        <v>2965</v>
      </c>
      <c r="Q2064" t="s">
        <v>2618</v>
      </c>
      <c r="R2064" s="19">
        <v>38253</v>
      </c>
      <c r="AE2064" t="s">
        <v>3057</v>
      </c>
      <c r="AF2064">
        <v>0</v>
      </c>
    </row>
    <row r="2065" spans="1:33" x14ac:dyDescent="0.55000000000000004">
      <c r="A2065" t="s">
        <v>32</v>
      </c>
      <c r="B2065" t="s">
        <v>42</v>
      </c>
      <c r="C2065" t="s">
        <v>183</v>
      </c>
      <c r="D2065" t="s">
        <v>1105</v>
      </c>
      <c r="E2065">
        <v>47870</v>
      </c>
      <c r="F2065" t="s">
        <v>2618</v>
      </c>
      <c r="G2065" t="s">
        <v>3846</v>
      </c>
      <c r="H2065">
        <v>258980000</v>
      </c>
      <c r="I2065">
        <v>5</v>
      </c>
      <c r="J2065" s="19">
        <v>52536</v>
      </c>
      <c r="K2065">
        <v>100.38800000000001</v>
      </c>
      <c r="L2065" t="s">
        <v>2618</v>
      </c>
      <c r="N2065" t="s">
        <v>2618</v>
      </c>
      <c r="O2065" t="s">
        <v>2963</v>
      </c>
      <c r="P2065" t="s">
        <v>2965</v>
      </c>
      <c r="Q2065" t="s">
        <v>2618</v>
      </c>
      <c r="R2065" s="19">
        <v>38253</v>
      </c>
      <c r="AE2065" t="s">
        <v>3057</v>
      </c>
      <c r="AF2065">
        <v>0</v>
      </c>
    </row>
    <row r="2066" spans="1:33" x14ac:dyDescent="0.55000000000000004">
      <c r="A2066" t="s">
        <v>32</v>
      </c>
      <c r="B2066" t="s">
        <v>42</v>
      </c>
      <c r="C2066" t="s">
        <v>183</v>
      </c>
      <c r="D2066" t="s">
        <v>1106</v>
      </c>
      <c r="E2066">
        <v>47870</v>
      </c>
      <c r="F2066" t="s">
        <v>2733</v>
      </c>
      <c r="G2066" t="s">
        <v>3846</v>
      </c>
      <c r="H2066">
        <v>22275000</v>
      </c>
      <c r="J2066" s="19">
        <v>47058</v>
      </c>
      <c r="L2066" t="s">
        <v>2618</v>
      </c>
      <c r="N2066" t="s">
        <v>2618</v>
      </c>
      <c r="O2066" t="s">
        <v>2618</v>
      </c>
      <c r="P2066" t="s">
        <v>2618</v>
      </c>
      <c r="Q2066" t="s">
        <v>2618</v>
      </c>
      <c r="R2066" s="19">
        <v>38253</v>
      </c>
      <c r="S2066" t="s">
        <v>3846</v>
      </c>
      <c r="T2066" t="s">
        <v>3848</v>
      </c>
      <c r="U2066" t="s">
        <v>3860</v>
      </c>
      <c r="V2066" t="s">
        <v>3864</v>
      </c>
      <c r="W2066" t="s">
        <v>3848</v>
      </c>
      <c r="X2066" t="s">
        <v>3868</v>
      </c>
      <c r="Y2066" t="s">
        <v>3873</v>
      </c>
      <c r="Z2066" t="s">
        <v>3873</v>
      </c>
      <c r="AA2066" t="s">
        <v>3873</v>
      </c>
      <c r="AB2066" t="s">
        <v>3873</v>
      </c>
      <c r="AC2066" s="21">
        <v>100</v>
      </c>
      <c r="AD2066" t="s">
        <v>3848</v>
      </c>
      <c r="AE2066" t="s">
        <v>3057</v>
      </c>
      <c r="AF2066">
        <v>0</v>
      </c>
      <c r="AG2066" t="s">
        <v>3362</v>
      </c>
    </row>
    <row r="2067" spans="1:33" x14ac:dyDescent="0.55000000000000004">
      <c r="A2067" t="s">
        <v>32</v>
      </c>
      <c r="B2067" t="s">
        <v>42</v>
      </c>
      <c r="C2067" t="s">
        <v>183</v>
      </c>
      <c r="D2067" t="s">
        <v>1107</v>
      </c>
      <c r="E2067">
        <v>47870</v>
      </c>
      <c r="F2067" t="s">
        <v>2734</v>
      </c>
      <c r="G2067" t="s">
        <v>3846</v>
      </c>
      <c r="H2067">
        <v>225000</v>
      </c>
      <c r="J2067" s="19">
        <v>47058</v>
      </c>
      <c r="L2067" t="s">
        <v>2618</v>
      </c>
      <c r="N2067" t="s">
        <v>2618</v>
      </c>
      <c r="O2067" t="s">
        <v>2618</v>
      </c>
      <c r="P2067" t="s">
        <v>2618</v>
      </c>
      <c r="Q2067" t="s">
        <v>2618</v>
      </c>
      <c r="R2067" s="19">
        <v>38253</v>
      </c>
      <c r="AE2067" t="s">
        <v>3057</v>
      </c>
      <c r="AF2067">
        <v>0</v>
      </c>
    </row>
    <row r="2068" spans="1:33" x14ac:dyDescent="0.55000000000000004">
      <c r="A2068" t="s">
        <v>32</v>
      </c>
      <c r="B2068" t="s">
        <v>42</v>
      </c>
      <c r="C2068" t="s">
        <v>183</v>
      </c>
      <c r="D2068" t="s">
        <v>1108</v>
      </c>
      <c r="E2068">
        <v>47870</v>
      </c>
      <c r="F2068" t="s">
        <v>2735</v>
      </c>
      <c r="G2068" t="s">
        <v>3846</v>
      </c>
      <c r="H2068" s="20">
        <v>5000000</v>
      </c>
      <c r="J2068" s="19">
        <v>43770</v>
      </c>
      <c r="L2068" t="s">
        <v>2618</v>
      </c>
      <c r="N2068" t="s">
        <v>2618</v>
      </c>
      <c r="O2068" t="s">
        <v>2618</v>
      </c>
      <c r="P2068" t="s">
        <v>2618</v>
      </c>
      <c r="Q2068" t="s">
        <v>2618</v>
      </c>
      <c r="R2068" s="19">
        <v>38253</v>
      </c>
      <c r="AE2068" t="s">
        <v>3057</v>
      </c>
      <c r="AF2068">
        <v>0</v>
      </c>
    </row>
    <row r="2069" spans="1:33" x14ac:dyDescent="0.55000000000000004">
      <c r="A2069" t="s">
        <v>32</v>
      </c>
      <c r="B2069" t="s">
        <v>42</v>
      </c>
      <c r="C2069" t="s">
        <v>183</v>
      </c>
      <c r="D2069" t="s">
        <v>1109</v>
      </c>
      <c r="E2069">
        <v>47870</v>
      </c>
      <c r="F2069" t="s">
        <v>2736</v>
      </c>
      <c r="G2069" t="s">
        <v>3846</v>
      </c>
      <c r="H2069" s="20">
        <v>5000000</v>
      </c>
      <c r="J2069" s="19">
        <v>43770</v>
      </c>
      <c r="L2069" t="s">
        <v>2618</v>
      </c>
      <c r="N2069" t="s">
        <v>2618</v>
      </c>
      <c r="O2069" t="s">
        <v>2618</v>
      </c>
      <c r="P2069" t="s">
        <v>2618</v>
      </c>
      <c r="Q2069" t="s">
        <v>2618</v>
      </c>
      <c r="R2069" s="19">
        <v>38253</v>
      </c>
      <c r="AE2069" t="s">
        <v>3057</v>
      </c>
      <c r="AF2069">
        <v>0</v>
      </c>
    </row>
    <row r="2070" spans="1:33" x14ac:dyDescent="0.55000000000000004">
      <c r="A2070" t="s">
        <v>32</v>
      </c>
      <c r="B2070" t="s">
        <v>42</v>
      </c>
      <c r="C2070" t="s">
        <v>183</v>
      </c>
      <c r="D2070" t="s">
        <v>1110</v>
      </c>
      <c r="E2070">
        <v>47870</v>
      </c>
      <c r="F2070" t="s">
        <v>2737</v>
      </c>
      <c r="G2070" t="s">
        <v>3846</v>
      </c>
      <c r="H2070">
        <v>26275000</v>
      </c>
      <c r="J2070" s="19">
        <v>47423</v>
      </c>
      <c r="L2070" t="s">
        <v>2618</v>
      </c>
      <c r="N2070" t="s">
        <v>2618</v>
      </c>
      <c r="O2070" t="s">
        <v>2618</v>
      </c>
      <c r="P2070" t="s">
        <v>2618</v>
      </c>
      <c r="Q2070" t="s">
        <v>2618</v>
      </c>
      <c r="R2070" s="19">
        <v>38253</v>
      </c>
      <c r="S2070" t="s">
        <v>3846</v>
      </c>
      <c r="T2070" t="s">
        <v>3848</v>
      </c>
      <c r="U2070" t="s">
        <v>3855</v>
      </c>
      <c r="V2070" t="s">
        <v>3864</v>
      </c>
      <c r="W2070" t="s">
        <v>3848</v>
      </c>
      <c r="X2070" t="s">
        <v>3868</v>
      </c>
      <c r="Y2070" t="s">
        <v>3873</v>
      </c>
      <c r="Z2070" t="s">
        <v>3873</v>
      </c>
      <c r="AA2070" t="s">
        <v>3873</v>
      </c>
      <c r="AB2070" t="s">
        <v>3873</v>
      </c>
      <c r="AC2070" s="21">
        <v>100</v>
      </c>
      <c r="AD2070" t="s">
        <v>3848</v>
      </c>
      <c r="AE2070" t="s">
        <v>3057</v>
      </c>
      <c r="AF2070">
        <v>0</v>
      </c>
      <c r="AG2070" t="s">
        <v>3363</v>
      </c>
    </row>
    <row r="2071" spans="1:33" x14ac:dyDescent="0.55000000000000004">
      <c r="A2071" t="s">
        <v>32</v>
      </c>
      <c r="B2071" t="s">
        <v>42</v>
      </c>
      <c r="C2071" t="s">
        <v>183</v>
      </c>
      <c r="D2071" t="s">
        <v>1111</v>
      </c>
      <c r="E2071">
        <v>47870</v>
      </c>
      <c r="F2071" t="s">
        <v>2738</v>
      </c>
      <c r="G2071" t="s">
        <v>3846</v>
      </c>
      <c r="H2071">
        <v>5000</v>
      </c>
      <c r="J2071" s="19">
        <v>46327</v>
      </c>
      <c r="L2071" t="s">
        <v>2618</v>
      </c>
      <c r="N2071" t="s">
        <v>2618</v>
      </c>
      <c r="O2071" t="s">
        <v>2618</v>
      </c>
      <c r="P2071" t="s">
        <v>2618</v>
      </c>
      <c r="Q2071" t="s">
        <v>2618</v>
      </c>
      <c r="R2071" s="19">
        <v>38253</v>
      </c>
      <c r="AE2071" t="s">
        <v>3057</v>
      </c>
      <c r="AF2071">
        <v>0</v>
      </c>
    </row>
    <row r="2072" spans="1:33" x14ac:dyDescent="0.55000000000000004">
      <c r="A2072" t="s">
        <v>32</v>
      </c>
      <c r="B2072" t="s">
        <v>42</v>
      </c>
      <c r="C2072" t="s">
        <v>183</v>
      </c>
      <c r="D2072" t="s">
        <v>1112</v>
      </c>
      <c r="E2072">
        <v>47870</v>
      </c>
      <c r="F2072" t="s">
        <v>2739</v>
      </c>
      <c r="G2072" t="s">
        <v>3846</v>
      </c>
      <c r="H2072">
        <v>5000</v>
      </c>
      <c r="J2072" s="19">
        <v>47058</v>
      </c>
      <c r="L2072" t="s">
        <v>2618</v>
      </c>
      <c r="N2072" t="s">
        <v>2618</v>
      </c>
      <c r="O2072" t="s">
        <v>2618</v>
      </c>
      <c r="P2072" t="s">
        <v>2618</v>
      </c>
      <c r="Q2072" t="s">
        <v>2618</v>
      </c>
      <c r="R2072" s="19">
        <v>38253</v>
      </c>
      <c r="AE2072" t="s">
        <v>3057</v>
      </c>
      <c r="AF2072">
        <v>0</v>
      </c>
    </row>
    <row r="2073" spans="1:33" x14ac:dyDescent="0.55000000000000004">
      <c r="A2073" t="s">
        <v>32</v>
      </c>
      <c r="B2073" t="s">
        <v>42</v>
      </c>
      <c r="C2073" t="s">
        <v>183</v>
      </c>
      <c r="D2073" t="s">
        <v>1113</v>
      </c>
      <c r="E2073">
        <v>47870</v>
      </c>
      <c r="F2073" t="s">
        <v>2740</v>
      </c>
      <c r="G2073" t="s">
        <v>3846</v>
      </c>
      <c r="H2073">
        <v>5000</v>
      </c>
      <c r="J2073" s="19">
        <v>47423</v>
      </c>
      <c r="L2073" t="s">
        <v>2618</v>
      </c>
      <c r="N2073" t="s">
        <v>2618</v>
      </c>
      <c r="O2073" t="s">
        <v>2618</v>
      </c>
      <c r="P2073" t="s">
        <v>2618</v>
      </c>
      <c r="Q2073" t="s">
        <v>2618</v>
      </c>
      <c r="R2073" s="19">
        <v>38253</v>
      </c>
      <c r="AE2073" t="s">
        <v>3057</v>
      </c>
      <c r="AF2073">
        <v>0</v>
      </c>
    </row>
    <row r="2074" spans="1:33" x14ac:dyDescent="0.55000000000000004">
      <c r="A2074" t="s">
        <v>32</v>
      </c>
      <c r="B2074" t="s">
        <v>42</v>
      </c>
      <c r="C2074" t="s">
        <v>183</v>
      </c>
      <c r="D2074" t="s">
        <v>1114</v>
      </c>
      <c r="E2074">
        <v>47870</v>
      </c>
      <c r="F2074" t="s">
        <v>2741</v>
      </c>
      <c r="G2074" t="s">
        <v>3846</v>
      </c>
      <c r="J2074" s="19">
        <v>50345</v>
      </c>
      <c r="K2074">
        <v>100</v>
      </c>
      <c r="L2074" t="s">
        <v>2618</v>
      </c>
      <c r="N2074" t="s">
        <v>2618</v>
      </c>
      <c r="O2074" t="s">
        <v>2618</v>
      </c>
      <c r="P2074" t="s">
        <v>2618</v>
      </c>
      <c r="Q2074" t="s">
        <v>2618</v>
      </c>
      <c r="R2074" s="19">
        <v>38253</v>
      </c>
      <c r="AE2074" t="s">
        <v>3057</v>
      </c>
      <c r="AF2074">
        <v>0</v>
      </c>
    </row>
    <row r="2075" spans="1:33" hidden="1" x14ac:dyDescent="0.55000000000000004">
      <c r="A2075" t="s">
        <v>32</v>
      </c>
      <c r="B2075" t="s">
        <v>42</v>
      </c>
      <c r="C2075" t="s">
        <v>385</v>
      </c>
      <c r="D2075" t="s">
        <v>2381</v>
      </c>
      <c r="E2075">
        <v>47870</v>
      </c>
      <c r="F2075" t="s">
        <v>2741</v>
      </c>
      <c r="G2075" t="s">
        <v>3846</v>
      </c>
      <c r="J2075" s="19">
        <v>50345</v>
      </c>
      <c r="L2075" t="s">
        <v>2618</v>
      </c>
      <c r="N2075" t="s">
        <v>2618</v>
      </c>
      <c r="O2075" t="s">
        <v>2618</v>
      </c>
      <c r="P2075" t="s">
        <v>2618</v>
      </c>
      <c r="Q2075" t="s">
        <v>2618</v>
      </c>
      <c r="R2075" s="19">
        <v>38253</v>
      </c>
      <c r="AE2075" t="s">
        <v>3007</v>
      </c>
      <c r="AF2075" t="s">
        <v>3182</v>
      </c>
    </row>
    <row r="2076" spans="1:33" x14ac:dyDescent="0.55000000000000004">
      <c r="A2076" t="s">
        <v>32</v>
      </c>
      <c r="B2076" t="s">
        <v>42</v>
      </c>
      <c r="C2076" t="s">
        <v>151</v>
      </c>
      <c r="D2076" t="s">
        <v>878</v>
      </c>
      <c r="E2076">
        <v>47870</v>
      </c>
      <c r="F2076" t="s">
        <v>2702</v>
      </c>
      <c r="G2076" t="s">
        <v>3846</v>
      </c>
      <c r="H2076" s="20">
        <v>26000000</v>
      </c>
      <c r="I2076">
        <v>5.5</v>
      </c>
      <c r="J2076" s="19">
        <v>46692</v>
      </c>
      <c r="K2076">
        <v>108.114</v>
      </c>
      <c r="L2076" t="s">
        <v>2618</v>
      </c>
      <c r="N2076" t="s">
        <v>2964</v>
      </c>
      <c r="O2076" t="s">
        <v>2963</v>
      </c>
      <c r="P2076" t="s">
        <v>2970</v>
      </c>
      <c r="Q2076" t="s">
        <v>2966</v>
      </c>
      <c r="R2076" s="19">
        <v>37226</v>
      </c>
      <c r="S2076" t="s">
        <v>3846</v>
      </c>
      <c r="T2076" t="s">
        <v>3848</v>
      </c>
      <c r="U2076" t="s">
        <v>3855</v>
      </c>
      <c r="V2076" t="s">
        <v>3865</v>
      </c>
      <c r="W2076" t="s">
        <v>3848</v>
      </c>
      <c r="X2076" t="s">
        <v>3868</v>
      </c>
      <c r="Y2076" t="s">
        <v>3873</v>
      </c>
      <c r="Z2076" t="s">
        <v>3873</v>
      </c>
      <c r="AA2076" t="s">
        <v>3873</v>
      </c>
      <c r="AB2076" t="s">
        <v>3873</v>
      </c>
      <c r="AC2076" s="21">
        <v>108.11</v>
      </c>
      <c r="AD2076" s="22">
        <v>4.9399999999999999E-2</v>
      </c>
      <c r="AE2076" t="s">
        <v>3044</v>
      </c>
      <c r="AF2076">
        <v>0</v>
      </c>
      <c r="AG2076" t="s">
        <v>3311</v>
      </c>
    </row>
    <row r="2077" spans="1:33" x14ac:dyDescent="0.55000000000000004">
      <c r="A2077" t="s">
        <v>32</v>
      </c>
      <c r="B2077" t="s">
        <v>42</v>
      </c>
      <c r="C2077" t="s">
        <v>305</v>
      </c>
      <c r="D2077" t="s">
        <v>1931</v>
      </c>
      <c r="E2077">
        <v>47870</v>
      </c>
      <c r="F2077" t="s">
        <v>2857</v>
      </c>
      <c r="G2077" t="s">
        <v>3846</v>
      </c>
      <c r="H2077">
        <v>106795000</v>
      </c>
      <c r="J2077" s="19">
        <v>51806</v>
      </c>
      <c r="L2077" t="s">
        <v>2618</v>
      </c>
      <c r="N2077" t="s">
        <v>2618</v>
      </c>
      <c r="O2077" t="s">
        <v>2618</v>
      </c>
      <c r="P2077" t="s">
        <v>2618</v>
      </c>
      <c r="Q2077" t="s">
        <v>2618</v>
      </c>
      <c r="R2077" s="19">
        <v>39569</v>
      </c>
      <c r="AE2077" t="s">
        <v>3107</v>
      </c>
      <c r="AF2077">
        <v>0</v>
      </c>
    </row>
    <row r="2078" spans="1:33" hidden="1" x14ac:dyDescent="0.55000000000000004">
      <c r="A2078" t="s">
        <v>32</v>
      </c>
      <c r="B2078" t="s">
        <v>42</v>
      </c>
      <c r="C2078" t="s">
        <v>341</v>
      </c>
      <c r="D2078" t="s">
        <v>2156</v>
      </c>
      <c r="E2078">
        <v>47870</v>
      </c>
      <c r="F2078" t="s">
        <v>2895</v>
      </c>
      <c r="G2078" t="s">
        <v>3846</v>
      </c>
      <c r="J2078" s="19">
        <v>46692</v>
      </c>
      <c r="L2078" t="s">
        <v>2618</v>
      </c>
      <c r="N2078" t="s">
        <v>2618</v>
      </c>
      <c r="O2078" t="s">
        <v>2618</v>
      </c>
      <c r="P2078" t="s">
        <v>2618</v>
      </c>
      <c r="Q2078" t="s">
        <v>2618</v>
      </c>
      <c r="R2078" s="19">
        <v>37260</v>
      </c>
      <c r="AE2078" t="s">
        <v>3007</v>
      </c>
      <c r="AF2078">
        <v>0</v>
      </c>
    </row>
    <row r="2079" spans="1:33" hidden="1" x14ac:dyDescent="0.55000000000000004">
      <c r="A2079" t="s">
        <v>32</v>
      </c>
      <c r="B2079" t="s">
        <v>42</v>
      </c>
      <c r="C2079" t="s">
        <v>341</v>
      </c>
      <c r="D2079" t="s">
        <v>2157</v>
      </c>
      <c r="E2079">
        <v>47870</v>
      </c>
      <c r="F2079" t="s">
        <v>2896</v>
      </c>
      <c r="G2079" t="s">
        <v>3846</v>
      </c>
      <c r="J2079" s="19">
        <v>46692</v>
      </c>
      <c r="L2079" t="s">
        <v>2618</v>
      </c>
      <c r="N2079" t="s">
        <v>2618</v>
      </c>
      <c r="O2079" t="s">
        <v>2618</v>
      </c>
      <c r="P2079" t="s">
        <v>2618</v>
      </c>
      <c r="Q2079" t="s">
        <v>2618</v>
      </c>
      <c r="R2079" s="19">
        <v>37260</v>
      </c>
      <c r="AE2079" t="s">
        <v>3007</v>
      </c>
      <c r="AF2079">
        <v>0</v>
      </c>
    </row>
    <row r="2080" spans="1:33" hidden="1" x14ac:dyDescent="0.55000000000000004">
      <c r="A2080" t="s">
        <v>32</v>
      </c>
      <c r="B2080" t="s">
        <v>42</v>
      </c>
      <c r="C2080" t="s">
        <v>218</v>
      </c>
      <c r="D2080" t="s">
        <v>1267</v>
      </c>
      <c r="E2080">
        <v>47870</v>
      </c>
      <c r="F2080" t="s">
        <v>2772</v>
      </c>
      <c r="G2080" t="s">
        <v>3846</v>
      </c>
      <c r="J2080" s="19">
        <v>44866</v>
      </c>
      <c r="L2080" t="s">
        <v>2618</v>
      </c>
      <c r="N2080" t="s">
        <v>2618</v>
      </c>
      <c r="O2080" t="s">
        <v>2618</v>
      </c>
      <c r="P2080" t="s">
        <v>2618</v>
      </c>
      <c r="Q2080" t="s">
        <v>2618</v>
      </c>
      <c r="R2080" s="19">
        <v>37280</v>
      </c>
      <c r="AE2080" t="s">
        <v>3007</v>
      </c>
      <c r="AF2080">
        <v>0</v>
      </c>
    </row>
    <row r="2081" spans="1:32" hidden="1" x14ac:dyDescent="0.55000000000000004">
      <c r="A2081" t="s">
        <v>32</v>
      </c>
      <c r="B2081" t="s">
        <v>42</v>
      </c>
      <c r="C2081" t="s">
        <v>218</v>
      </c>
      <c r="D2081" t="s">
        <v>1268</v>
      </c>
      <c r="E2081">
        <v>47870</v>
      </c>
      <c r="F2081" t="s">
        <v>2773</v>
      </c>
      <c r="G2081" t="s">
        <v>3846</v>
      </c>
      <c r="J2081" s="19">
        <v>44866</v>
      </c>
      <c r="L2081" t="s">
        <v>2618</v>
      </c>
      <c r="N2081" t="s">
        <v>2618</v>
      </c>
      <c r="O2081" t="s">
        <v>2618</v>
      </c>
      <c r="P2081" t="s">
        <v>2618</v>
      </c>
      <c r="Q2081" t="s">
        <v>2618</v>
      </c>
      <c r="R2081" s="19">
        <v>37280</v>
      </c>
      <c r="AE2081" t="s">
        <v>3007</v>
      </c>
      <c r="AF2081">
        <v>0</v>
      </c>
    </row>
    <row r="2082" spans="1:32" hidden="1" x14ac:dyDescent="0.55000000000000004">
      <c r="A2082" t="s">
        <v>32</v>
      </c>
      <c r="B2082" t="s">
        <v>42</v>
      </c>
      <c r="C2082" t="s">
        <v>405</v>
      </c>
      <c r="D2082" t="s">
        <v>2524</v>
      </c>
      <c r="E2082">
        <v>47870</v>
      </c>
      <c r="F2082" t="s">
        <v>2949</v>
      </c>
      <c r="G2082" t="s">
        <v>3846</v>
      </c>
      <c r="J2082" s="19">
        <v>46692</v>
      </c>
      <c r="L2082" t="s">
        <v>2618</v>
      </c>
      <c r="N2082" t="s">
        <v>2618</v>
      </c>
      <c r="O2082" t="s">
        <v>2618</v>
      </c>
      <c r="P2082" t="s">
        <v>2618</v>
      </c>
      <c r="Q2082" t="s">
        <v>2618</v>
      </c>
      <c r="R2082" s="19">
        <v>37293</v>
      </c>
      <c r="AE2082" t="s">
        <v>3007</v>
      </c>
      <c r="AF2082">
        <v>0</v>
      </c>
    </row>
    <row r="2083" spans="1:32" hidden="1" x14ac:dyDescent="0.55000000000000004">
      <c r="A2083" t="s">
        <v>32</v>
      </c>
      <c r="B2083" t="s">
        <v>42</v>
      </c>
      <c r="C2083" t="s">
        <v>405</v>
      </c>
      <c r="D2083" t="s">
        <v>2525</v>
      </c>
      <c r="E2083">
        <v>47870</v>
      </c>
      <c r="F2083" t="s">
        <v>2950</v>
      </c>
      <c r="G2083" t="s">
        <v>3846</v>
      </c>
      <c r="J2083" s="19">
        <v>46692</v>
      </c>
      <c r="L2083" t="s">
        <v>2618</v>
      </c>
      <c r="N2083" t="s">
        <v>2618</v>
      </c>
      <c r="O2083" t="s">
        <v>2618</v>
      </c>
      <c r="P2083" t="s">
        <v>2618</v>
      </c>
      <c r="Q2083" t="s">
        <v>2618</v>
      </c>
      <c r="R2083" s="19">
        <v>37293</v>
      </c>
      <c r="AE2083" t="s">
        <v>3007</v>
      </c>
      <c r="AF2083">
        <v>0</v>
      </c>
    </row>
    <row r="2084" spans="1:32" x14ac:dyDescent="0.55000000000000004">
      <c r="A2084" t="s">
        <v>32</v>
      </c>
      <c r="B2084" t="s">
        <v>42</v>
      </c>
      <c r="C2084" t="s">
        <v>265</v>
      </c>
      <c r="D2084" t="s">
        <v>2309</v>
      </c>
      <c r="E2084">
        <v>47870</v>
      </c>
      <c r="F2084" t="s">
        <v>2929</v>
      </c>
      <c r="G2084" t="s">
        <v>3846</v>
      </c>
      <c r="J2084" s="19">
        <v>50710</v>
      </c>
      <c r="L2084" t="s">
        <v>2618</v>
      </c>
      <c r="N2084" t="s">
        <v>2618</v>
      </c>
      <c r="O2084" t="s">
        <v>2618</v>
      </c>
      <c r="P2084" t="s">
        <v>2618</v>
      </c>
      <c r="Q2084" t="s">
        <v>2618</v>
      </c>
      <c r="R2084" s="19">
        <v>37259</v>
      </c>
      <c r="AE2084" t="s">
        <v>3070</v>
      </c>
      <c r="AF2084">
        <v>0</v>
      </c>
    </row>
    <row r="2085" spans="1:32" x14ac:dyDescent="0.55000000000000004">
      <c r="A2085" t="s">
        <v>32</v>
      </c>
      <c r="B2085" t="s">
        <v>42</v>
      </c>
      <c r="C2085" t="s">
        <v>183</v>
      </c>
      <c r="D2085" t="s">
        <v>1307</v>
      </c>
      <c r="E2085">
        <v>47870</v>
      </c>
      <c r="F2085" t="s">
        <v>2781</v>
      </c>
      <c r="G2085" t="s">
        <v>3846</v>
      </c>
      <c r="H2085">
        <v>115315000</v>
      </c>
      <c r="I2085">
        <v>5</v>
      </c>
      <c r="J2085" s="19">
        <v>52536</v>
      </c>
      <c r="K2085">
        <v>100.38800000000001</v>
      </c>
      <c r="L2085" t="s">
        <v>2618</v>
      </c>
      <c r="N2085" t="s">
        <v>2618</v>
      </c>
      <c r="O2085" t="s">
        <v>2618</v>
      </c>
      <c r="P2085" t="s">
        <v>2968</v>
      </c>
      <c r="Q2085" t="s">
        <v>2618</v>
      </c>
      <c r="R2085" s="19">
        <v>38253</v>
      </c>
      <c r="AE2085" t="s">
        <v>3057</v>
      </c>
      <c r="AF2085">
        <v>0</v>
      </c>
    </row>
    <row r="2086" spans="1:32" x14ac:dyDescent="0.55000000000000004">
      <c r="A2086" t="s">
        <v>32</v>
      </c>
      <c r="B2086" t="s">
        <v>42</v>
      </c>
      <c r="C2086" t="s">
        <v>183</v>
      </c>
      <c r="D2086" t="s">
        <v>1308</v>
      </c>
      <c r="E2086">
        <v>47870</v>
      </c>
      <c r="F2086" t="s">
        <v>2781</v>
      </c>
      <c r="G2086" t="s">
        <v>3846</v>
      </c>
      <c r="H2086">
        <v>29325000</v>
      </c>
      <c r="I2086">
        <v>5</v>
      </c>
      <c r="J2086" s="19">
        <v>49249</v>
      </c>
      <c r="K2086">
        <v>101.581</v>
      </c>
      <c r="L2086" t="s">
        <v>2618</v>
      </c>
      <c r="N2086" t="s">
        <v>2618</v>
      </c>
      <c r="O2086" t="s">
        <v>2618</v>
      </c>
      <c r="P2086" t="s">
        <v>2968</v>
      </c>
      <c r="Q2086" t="s">
        <v>2618</v>
      </c>
      <c r="R2086" s="19">
        <v>38253</v>
      </c>
      <c r="AE2086" t="s">
        <v>3057</v>
      </c>
      <c r="AF2086">
        <v>0</v>
      </c>
    </row>
    <row r="2087" spans="1:32" hidden="1" x14ac:dyDescent="0.55000000000000004">
      <c r="A2087" t="s">
        <v>32</v>
      </c>
      <c r="B2087" t="s">
        <v>42</v>
      </c>
      <c r="C2087" t="s">
        <v>87</v>
      </c>
      <c r="D2087" t="s">
        <v>492</v>
      </c>
      <c r="E2087">
        <v>47870</v>
      </c>
      <c r="F2087" t="s">
        <v>2641</v>
      </c>
      <c r="G2087" t="s">
        <v>3846</v>
      </c>
      <c r="J2087" s="19">
        <v>51806</v>
      </c>
      <c r="L2087" t="s">
        <v>2618</v>
      </c>
      <c r="N2087" t="s">
        <v>2618</v>
      </c>
      <c r="O2087" t="s">
        <v>2618</v>
      </c>
      <c r="P2087" t="s">
        <v>2618</v>
      </c>
      <c r="Q2087" t="s">
        <v>2618</v>
      </c>
      <c r="R2087" s="19">
        <v>37259</v>
      </c>
      <c r="AE2087" t="s">
        <v>3007</v>
      </c>
      <c r="AF2087">
        <v>0</v>
      </c>
    </row>
    <row r="2088" spans="1:32" x14ac:dyDescent="0.55000000000000004">
      <c r="A2088" t="s">
        <v>32</v>
      </c>
      <c r="B2088" t="s">
        <v>42</v>
      </c>
      <c r="C2088" t="s">
        <v>402</v>
      </c>
      <c r="D2088" t="s">
        <v>2467</v>
      </c>
      <c r="E2088">
        <v>47870</v>
      </c>
      <c r="F2088" t="s">
        <v>2701</v>
      </c>
      <c r="G2088" t="s">
        <v>3846</v>
      </c>
      <c r="H2088">
        <v>7810000</v>
      </c>
      <c r="I2088">
        <v>3</v>
      </c>
      <c r="J2088" s="19">
        <v>40483</v>
      </c>
      <c r="K2088">
        <v>100.327</v>
      </c>
      <c r="L2088" t="s">
        <v>2618</v>
      </c>
      <c r="N2088" t="s">
        <v>2618</v>
      </c>
      <c r="O2088" t="s">
        <v>2618</v>
      </c>
      <c r="P2088" t="s">
        <v>2618</v>
      </c>
      <c r="Q2088" t="s">
        <v>2618</v>
      </c>
      <c r="R2088" s="19">
        <v>39989</v>
      </c>
      <c r="AE2088" t="s">
        <v>3146</v>
      </c>
      <c r="AF2088">
        <v>0</v>
      </c>
    </row>
    <row r="2089" spans="1:32" x14ac:dyDescent="0.55000000000000004">
      <c r="A2089" t="s">
        <v>32</v>
      </c>
      <c r="B2089" t="s">
        <v>42</v>
      </c>
      <c r="C2089" t="s">
        <v>402</v>
      </c>
      <c r="D2089" t="s">
        <v>2468</v>
      </c>
      <c r="E2089">
        <v>47870</v>
      </c>
      <c r="F2089" t="s">
        <v>2701</v>
      </c>
      <c r="G2089" t="s">
        <v>3846</v>
      </c>
      <c r="H2089">
        <v>13780000</v>
      </c>
      <c r="I2089">
        <v>4</v>
      </c>
      <c r="J2089" s="19">
        <v>40848</v>
      </c>
      <c r="K2089">
        <v>101.907</v>
      </c>
      <c r="L2089" t="s">
        <v>2618</v>
      </c>
      <c r="N2089" t="s">
        <v>2618</v>
      </c>
      <c r="O2089" t="s">
        <v>2618</v>
      </c>
      <c r="P2089" t="s">
        <v>2618</v>
      </c>
      <c r="Q2089" t="s">
        <v>2618</v>
      </c>
      <c r="R2089" s="19">
        <v>39989</v>
      </c>
      <c r="AE2089" t="s">
        <v>3146</v>
      </c>
      <c r="AF2089">
        <v>0</v>
      </c>
    </row>
    <row r="2090" spans="1:32" x14ac:dyDescent="0.55000000000000004">
      <c r="A2090" t="s">
        <v>32</v>
      </c>
      <c r="B2090" t="s">
        <v>42</v>
      </c>
      <c r="C2090" t="s">
        <v>402</v>
      </c>
      <c r="D2090" t="s">
        <v>2469</v>
      </c>
      <c r="E2090">
        <v>47870</v>
      </c>
      <c r="F2090" t="s">
        <v>2701</v>
      </c>
      <c r="G2090" t="s">
        <v>3846</v>
      </c>
      <c r="H2090">
        <v>14345000</v>
      </c>
      <c r="I2090">
        <v>4</v>
      </c>
      <c r="J2090" s="19">
        <v>41214</v>
      </c>
      <c r="K2090">
        <v>101.02800000000001</v>
      </c>
      <c r="L2090" t="s">
        <v>2618</v>
      </c>
      <c r="N2090" t="s">
        <v>2618</v>
      </c>
      <c r="O2090" t="s">
        <v>2618</v>
      </c>
      <c r="P2090" t="s">
        <v>2618</v>
      </c>
      <c r="Q2090" t="s">
        <v>2618</v>
      </c>
      <c r="R2090" s="19">
        <v>39989</v>
      </c>
      <c r="AE2090" t="s">
        <v>3146</v>
      </c>
      <c r="AF2090">
        <v>0</v>
      </c>
    </row>
    <row r="2091" spans="1:32" x14ac:dyDescent="0.55000000000000004">
      <c r="A2091" t="s">
        <v>32</v>
      </c>
      <c r="B2091" t="s">
        <v>42</v>
      </c>
      <c r="C2091" t="s">
        <v>402</v>
      </c>
      <c r="D2091" t="s">
        <v>2470</v>
      </c>
      <c r="E2091">
        <v>47870</v>
      </c>
      <c r="F2091" t="s">
        <v>2701</v>
      </c>
      <c r="G2091" t="s">
        <v>3846</v>
      </c>
      <c r="H2091">
        <v>15005000</v>
      </c>
      <c r="I2091">
        <v>5</v>
      </c>
      <c r="J2091" s="19">
        <v>41579</v>
      </c>
      <c r="K2091">
        <v>103.22499999999999</v>
      </c>
      <c r="L2091" t="s">
        <v>2618</v>
      </c>
      <c r="N2091" t="s">
        <v>2618</v>
      </c>
      <c r="O2091" t="s">
        <v>2618</v>
      </c>
      <c r="P2091" t="s">
        <v>2618</v>
      </c>
      <c r="Q2091" t="s">
        <v>2618</v>
      </c>
      <c r="R2091" s="19">
        <v>39989</v>
      </c>
      <c r="AE2091" t="s">
        <v>3146</v>
      </c>
      <c r="AF2091">
        <v>0</v>
      </c>
    </row>
    <row r="2092" spans="1:32" x14ac:dyDescent="0.55000000000000004">
      <c r="A2092" t="s">
        <v>32</v>
      </c>
      <c r="B2092" t="s">
        <v>42</v>
      </c>
      <c r="C2092" t="s">
        <v>402</v>
      </c>
      <c r="D2092" t="s">
        <v>2471</v>
      </c>
      <c r="E2092">
        <v>47870</v>
      </c>
      <c r="F2092" t="s">
        <v>2701</v>
      </c>
      <c r="G2092" t="s">
        <v>3846</v>
      </c>
      <c r="H2092">
        <v>15775000</v>
      </c>
      <c r="I2092">
        <v>5</v>
      </c>
      <c r="J2092" s="19">
        <v>41944</v>
      </c>
      <c r="K2092">
        <v>102.205</v>
      </c>
      <c r="L2092" t="s">
        <v>2618</v>
      </c>
      <c r="N2092" t="s">
        <v>2618</v>
      </c>
      <c r="O2092" t="s">
        <v>2618</v>
      </c>
      <c r="P2092" t="s">
        <v>2618</v>
      </c>
      <c r="Q2092" t="s">
        <v>2618</v>
      </c>
      <c r="R2092" s="19">
        <v>39989</v>
      </c>
      <c r="AE2092" t="s">
        <v>3146</v>
      </c>
      <c r="AF2092">
        <v>0</v>
      </c>
    </row>
    <row r="2093" spans="1:32" x14ac:dyDescent="0.55000000000000004">
      <c r="A2093" t="s">
        <v>32</v>
      </c>
      <c r="B2093" t="s">
        <v>42</v>
      </c>
      <c r="C2093" t="s">
        <v>402</v>
      </c>
      <c r="D2093" t="s">
        <v>2472</v>
      </c>
      <c r="E2093">
        <v>47870</v>
      </c>
      <c r="F2093" t="s">
        <v>2701</v>
      </c>
      <c r="G2093" t="s">
        <v>3846</v>
      </c>
      <c r="H2093">
        <v>10155000</v>
      </c>
      <c r="I2093">
        <v>5</v>
      </c>
      <c r="J2093" s="19">
        <v>42309</v>
      </c>
      <c r="K2093">
        <v>100.80500000000001</v>
      </c>
      <c r="L2093" t="s">
        <v>2618</v>
      </c>
      <c r="N2093" t="s">
        <v>2618</v>
      </c>
      <c r="O2093" t="s">
        <v>2618</v>
      </c>
      <c r="P2093" t="s">
        <v>2965</v>
      </c>
      <c r="Q2093" t="s">
        <v>2618</v>
      </c>
      <c r="R2093" s="19">
        <v>39989</v>
      </c>
      <c r="AE2093" t="s">
        <v>3146</v>
      </c>
      <c r="AF2093">
        <v>0</v>
      </c>
    </row>
    <row r="2094" spans="1:32" x14ac:dyDescent="0.55000000000000004">
      <c r="A2094" t="s">
        <v>32</v>
      </c>
      <c r="B2094" t="s">
        <v>42</v>
      </c>
      <c r="C2094" t="s">
        <v>402</v>
      </c>
      <c r="D2094" t="s">
        <v>2473</v>
      </c>
      <c r="E2094">
        <v>47870</v>
      </c>
      <c r="F2094" t="s">
        <v>2701</v>
      </c>
      <c r="G2094" t="s">
        <v>3846</v>
      </c>
      <c r="H2094">
        <v>14700000</v>
      </c>
      <c r="I2094">
        <v>5</v>
      </c>
      <c r="J2094" s="19">
        <v>42675</v>
      </c>
      <c r="K2094">
        <v>99.385999999999996</v>
      </c>
      <c r="L2094" t="s">
        <v>2618</v>
      </c>
      <c r="N2094" t="s">
        <v>2618</v>
      </c>
      <c r="O2094" t="s">
        <v>2618</v>
      </c>
      <c r="P2094" t="s">
        <v>2965</v>
      </c>
      <c r="Q2094" t="s">
        <v>2618</v>
      </c>
      <c r="R2094" s="19">
        <v>39989</v>
      </c>
      <c r="AE2094" t="s">
        <v>3146</v>
      </c>
      <c r="AF2094">
        <v>0</v>
      </c>
    </row>
    <row r="2095" spans="1:32" x14ac:dyDescent="0.55000000000000004">
      <c r="A2095" t="s">
        <v>32</v>
      </c>
      <c r="B2095" t="s">
        <v>42</v>
      </c>
      <c r="C2095" t="s">
        <v>402</v>
      </c>
      <c r="D2095" t="s">
        <v>2474</v>
      </c>
      <c r="E2095">
        <v>47870</v>
      </c>
      <c r="F2095" t="s">
        <v>2701</v>
      </c>
      <c r="G2095" t="s">
        <v>3846</v>
      </c>
      <c r="H2095">
        <v>11275000</v>
      </c>
      <c r="I2095">
        <v>5.25</v>
      </c>
      <c r="J2095" s="19">
        <v>43040</v>
      </c>
      <c r="K2095">
        <v>99.325999999999993</v>
      </c>
      <c r="L2095" t="s">
        <v>2618</v>
      </c>
      <c r="N2095" t="s">
        <v>2618</v>
      </c>
      <c r="O2095" t="s">
        <v>2618</v>
      </c>
      <c r="P2095" t="s">
        <v>2965</v>
      </c>
      <c r="Q2095" t="s">
        <v>2618</v>
      </c>
      <c r="R2095" s="19">
        <v>39989</v>
      </c>
      <c r="AE2095" t="s">
        <v>3146</v>
      </c>
      <c r="AF2095">
        <v>0</v>
      </c>
    </row>
    <row r="2096" spans="1:32" x14ac:dyDescent="0.55000000000000004">
      <c r="A2096" t="s">
        <v>32</v>
      </c>
      <c r="B2096" t="s">
        <v>42</v>
      </c>
      <c r="C2096" t="s">
        <v>402</v>
      </c>
      <c r="D2096" t="s">
        <v>2475</v>
      </c>
      <c r="E2096">
        <v>47870</v>
      </c>
      <c r="F2096" t="s">
        <v>2701</v>
      </c>
      <c r="G2096" t="s">
        <v>3846</v>
      </c>
      <c r="H2096">
        <v>18560000</v>
      </c>
      <c r="I2096">
        <v>6</v>
      </c>
      <c r="J2096" s="19">
        <v>43405</v>
      </c>
      <c r="K2096">
        <v>103.239</v>
      </c>
      <c r="L2096" t="s">
        <v>2618</v>
      </c>
      <c r="N2096" t="s">
        <v>2618</v>
      </c>
      <c r="O2096" t="s">
        <v>2618</v>
      </c>
      <c r="P2096" t="s">
        <v>2965</v>
      </c>
      <c r="Q2096" t="s">
        <v>2618</v>
      </c>
      <c r="R2096" s="19">
        <v>39989</v>
      </c>
      <c r="AE2096" t="s">
        <v>3146</v>
      </c>
      <c r="AF2096">
        <v>0</v>
      </c>
    </row>
    <row r="2097" spans="1:32" hidden="1" x14ac:dyDescent="0.55000000000000004">
      <c r="A2097" t="s">
        <v>32</v>
      </c>
      <c r="B2097" t="s">
        <v>34</v>
      </c>
      <c r="C2097" t="s">
        <v>410</v>
      </c>
      <c r="D2097" t="s">
        <v>2551</v>
      </c>
      <c r="E2097">
        <v>47856</v>
      </c>
      <c r="F2097" t="s">
        <v>2956</v>
      </c>
      <c r="G2097" t="s">
        <v>2723</v>
      </c>
      <c r="H2097" s="20">
        <v>20000000</v>
      </c>
      <c r="J2097" s="19">
        <v>37238</v>
      </c>
      <c r="L2097" t="s">
        <v>2618</v>
      </c>
      <c r="N2097" t="s">
        <v>2618</v>
      </c>
      <c r="O2097" t="s">
        <v>2618</v>
      </c>
      <c r="P2097" t="s">
        <v>2618</v>
      </c>
      <c r="Q2097" t="s">
        <v>2618</v>
      </c>
      <c r="R2097" s="19">
        <v>36874</v>
      </c>
      <c r="AE2097" t="s">
        <v>3007</v>
      </c>
      <c r="AF2097" t="s">
        <v>3165</v>
      </c>
    </row>
    <row r="2098" spans="1:32" x14ac:dyDescent="0.55000000000000004">
      <c r="A2098" t="s">
        <v>32</v>
      </c>
      <c r="B2098" t="s">
        <v>42</v>
      </c>
      <c r="C2098" t="s">
        <v>402</v>
      </c>
      <c r="D2098" t="s">
        <v>2476</v>
      </c>
      <c r="E2098">
        <v>47870</v>
      </c>
      <c r="F2098" t="s">
        <v>2701</v>
      </c>
      <c r="G2098" t="s">
        <v>3846</v>
      </c>
      <c r="H2098">
        <v>19710000</v>
      </c>
      <c r="I2098">
        <v>6</v>
      </c>
      <c r="J2098" s="19">
        <v>43770</v>
      </c>
      <c r="K2098">
        <v>101.92</v>
      </c>
      <c r="L2098" t="s">
        <v>2618</v>
      </c>
      <c r="N2098" t="s">
        <v>2618</v>
      </c>
      <c r="O2098" t="s">
        <v>2618</v>
      </c>
      <c r="P2098" t="s">
        <v>2965</v>
      </c>
      <c r="Q2098" t="s">
        <v>2962</v>
      </c>
      <c r="R2098" s="19">
        <v>39989</v>
      </c>
      <c r="AE2098" t="s">
        <v>3146</v>
      </c>
      <c r="AF2098">
        <v>0</v>
      </c>
    </row>
    <row r="2099" spans="1:32" x14ac:dyDescent="0.55000000000000004">
      <c r="A2099" t="s">
        <v>32</v>
      </c>
      <c r="B2099" t="s">
        <v>42</v>
      </c>
      <c r="C2099" t="s">
        <v>402</v>
      </c>
      <c r="D2099" t="s">
        <v>2477</v>
      </c>
      <c r="E2099">
        <v>47870</v>
      </c>
      <c r="F2099" t="s">
        <v>2701</v>
      </c>
      <c r="G2099" t="s">
        <v>3846</v>
      </c>
      <c r="H2099">
        <v>13235000</v>
      </c>
      <c r="I2099">
        <v>6</v>
      </c>
      <c r="J2099" s="19">
        <v>44136</v>
      </c>
      <c r="K2099">
        <v>101.143</v>
      </c>
      <c r="L2099" t="s">
        <v>2618</v>
      </c>
      <c r="N2099" t="s">
        <v>2962</v>
      </c>
      <c r="O2099" t="s">
        <v>2618</v>
      </c>
      <c r="P2099" t="s">
        <v>2965</v>
      </c>
      <c r="Q2099" t="s">
        <v>2962</v>
      </c>
      <c r="R2099" s="19">
        <v>39989</v>
      </c>
      <c r="AE2099" t="s">
        <v>3146</v>
      </c>
      <c r="AF2099">
        <v>0</v>
      </c>
    </row>
    <row r="2100" spans="1:32" x14ac:dyDescent="0.55000000000000004">
      <c r="A2100" t="s">
        <v>32</v>
      </c>
      <c r="B2100" t="s">
        <v>42</v>
      </c>
      <c r="C2100" t="s">
        <v>402</v>
      </c>
      <c r="D2100" t="s">
        <v>2478</v>
      </c>
      <c r="E2100">
        <v>47870</v>
      </c>
      <c r="F2100" t="s">
        <v>2701</v>
      </c>
      <c r="G2100" t="s">
        <v>3846</v>
      </c>
      <c r="H2100">
        <v>14020000</v>
      </c>
      <c r="I2100">
        <v>6</v>
      </c>
      <c r="J2100" s="19">
        <v>44501</v>
      </c>
      <c r="K2100">
        <v>100.373</v>
      </c>
      <c r="L2100" t="s">
        <v>2618</v>
      </c>
      <c r="N2100" t="s">
        <v>2618</v>
      </c>
      <c r="O2100" t="s">
        <v>2618</v>
      </c>
      <c r="P2100" t="s">
        <v>2965</v>
      </c>
      <c r="Q2100" t="s">
        <v>2964</v>
      </c>
      <c r="R2100" s="19">
        <v>39989</v>
      </c>
      <c r="AE2100" t="s">
        <v>3146</v>
      </c>
      <c r="AF2100">
        <v>0</v>
      </c>
    </row>
    <row r="2101" spans="1:32" x14ac:dyDescent="0.55000000000000004">
      <c r="A2101" t="s">
        <v>32</v>
      </c>
      <c r="B2101" t="s">
        <v>42</v>
      </c>
      <c r="C2101" t="s">
        <v>402</v>
      </c>
      <c r="D2101" t="s">
        <v>2479</v>
      </c>
      <c r="E2101">
        <v>47870</v>
      </c>
      <c r="F2101" t="s">
        <v>2701</v>
      </c>
      <c r="G2101" t="s">
        <v>3846</v>
      </c>
      <c r="H2101">
        <v>22615000</v>
      </c>
      <c r="I2101">
        <v>6</v>
      </c>
      <c r="J2101" s="19">
        <v>44866</v>
      </c>
      <c r="K2101">
        <v>99.537000000000006</v>
      </c>
      <c r="L2101" t="s">
        <v>2618</v>
      </c>
      <c r="N2101" t="s">
        <v>2618</v>
      </c>
      <c r="O2101" t="s">
        <v>2618</v>
      </c>
      <c r="P2101" t="s">
        <v>2965</v>
      </c>
      <c r="Q2101" t="s">
        <v>2964</v>
      </c>
      <c r="R2101" s="19">
        <v>39989</v>
      </c>
      <c r="AE2101" t="s">
        <v>3146</v>
      </c>
      <c r="AF2101">
        <v>0</v>
      </c>
    </row>
    <row r="2102" spans="1:32" x14ac:dyDescent="0.55000000000000004">
      <c r="A2102" t="s">
        <v>32</v>
      </c>
      <c r="B2102" t="s">
        <v>42</v>
      </c>
      <c r="C2102" t="s">
        <v>402</v>
      </c>
      <c r="D2102" t="s">
        <v>2480</v>
      </c>
      <c r="E2102">
        <v>47870</v>
      </c>
      <c r="F2102" t="s">
        <v>2701</v>
      </c>
      <c r="G2102" t="s">
        <v>3846</v>
      </c>
      <c r="H2102">
        <v>20730000</v>
      </c>
      <c r="I2102">
        <v>6</v>
      </c>
      <c r="J2102" s="19">
        <v>45231</v>
      </c>
      <c r="K2102">
        <v>99.043000000000006</v>
      </c>
      <c r="L2102" t="s">
        <v>2618</v>
      </c>
      <c r="N2102" t="s">
        <v>2618</v>
      </c>
      <c r="O2102" t="s">
        <v>2618</v>
      </c>
      <c r="P2102" t="s">
        <v>2965</v>
      </c>
      <c r="Q2102" t="s">
        <v>2964</v>
      </c>
      <c r="R2102" s="19">
        <v>39989</v>
      </c>
      <c r="AE2102" t="s">
        <v>3146</v>
      </c>
      <c r="AF2102">
        <v>0</v>
      </c>
    </row>
    <row r="2103" spans="1:32" x14ac:dyDescent="0.55000000000000004">
      <c r="A2103" t="s">
        <v>32</v>
      </c>
      <c r="B2103" t="s">
        <v>42</v>
      </c>
      <c r="C2103" t="s">
        <v>402</v>
      </c>
      <c r="D2103" t="s">
        <v>2481</v>
      </c>
      <c r="E2103">
        <v>47870</v>
      </c>
      <c r="F2103" t="s">
        <v>2701</v>
      </c>
      <c r="G2103" t="s">
        <v>3846</v>
      </c>
      <c r="H2103">
        <v>21660000</v>
      </c>
      <c r="I2103">
        <v>6</v>
      </c>
      <c r="J2103" s="19">
        <v>45597</v>
      </c>
      <c r="K2103">
        <v>98.611000000000004</v>
      </c>
      <c r="L2103" t="s">
        <v>2618</v>
      </c>
      <c r="N2103" t="s">
        <v>2618</v>
      </c>
      <c r="O2103" t="s">
        <v>2618</v>
      </c>
      <c r="P2103" t="s">
        <v>2965</v>
      </c>
      <c r="Q2103" t="s">
        <v>2964</v>
      </c>
      <c r="R2103" s="19">
        <v>39989</v>
      </c>
      <c r="AE2103" t="s">
        <v>3146</v>
      </c>
      <c r="AF2103">
        <v>0</v>
      </c>
    </row>
    <row r="2104" spans="1:32" x14ac:dyDescent="0.55000000000000004">
      <c r="A2104" t="s">
        <v>32</v>
      </c>
      <c r="B2104" t="s">
        <v>42</v>
      </c>
      <c r="C2104" t="s">
        <v>402</v>
      </c>
      <c r="D2104" t="s">
        <v>2482</v>
      </c>
      <c r="E2104">
        <v>47870</v>
      </c>
      <c r="F2104" t="s">
        <v>2701</v>
      </c>
      <c r="G2104" t="s">
        <v>3846</v>
      </c>
      <c r="H2104">
        <v>25985000</v>
      </c>
      <c r="I2104">
        <v>6</v>
      </c>
      <c r="J2104" s="19">
        <v>45962</v>
      </c>
      <c r="K2104">
        <v>98.153999999999996</v>
      </c>
      <c r="L2104" t="s">
        <v>2618</v>
      </c>
      <c r="N2104" t="s">
        <v>2618</v>
      </c>
      <c r="O2104" t="s">
        <v>2618</v>
      </c>
      <c r="P2104" t="s">
        <v>2965</v>
      </c>
      <c r="Q2104" t="s">
        <v>2964</v>
      </c>
      <c r="R2104" s="19">
        <v>39989</v>
      </c>
      <c r="AE2104" t="s">
        <v>3146</v>
      </c>
      <c r="AF2104">
        <v>0</v>
      </c>
    </row>
    <row r="2105" spans="1:32" x14ac:dyDescent="0.55000000000000004">
      <c r="A2105" t="s">
        <v>32</v>
      </c>
      <c r="B2105" t="s">
        <v>42</v>
      </c>
      <c r="C2105" t="s">
        <v>402</v>
      </c>
      <c r="D2105" t="s">
        <v>2483</v>
      </c>
      <c r="E2105">
        <v>47870</v>
      </c>
      <c r="F2105" t="s">
        <v>2701</v>
      </c>
      <c r="G2105" t="s">
        <v>3846</v>
      </c>
      <c r="H2105">
        <v>28240000</v>
      </c>
      <c r="I2105">
        <v>6</v>
      </c>
      <c r="J2105" s="19">
        <v>46327</v>
      </c>
      <c r="K2105">
        <v>97.882000000000005</v>
      </c>
      <c r="L2105" t="s">
        <v>2618</v>
      </c>
      <c r="N2105" t="s">
        <v>2618</v>
      </c>
      <c r="O2105" t="s">
        <v>2618</v>
      </c>
      <c r="P2105" t="s">
        <v>2965</v>
      </c>
      <c r="Q2105" t="s">
        <v>2964</v>
      </c>
      <c r="R2105" s="19">
        <v>39989</v>
      </c>
      <c r="AE2105" t="s">
        <v>3146</v>
      </c>
      <c r="AF2105">
        <v>0</v>
      </c>
    </row>
    <row r="2106" spans="1:32" x14ac:dyDescent="0.55000000000000004">
      <c r="A2106" t="s">
        <v>32</v>
      </c>
      <c r="B2106" t="s">
        <v>42</v>
      </c>
      <c r="C2106" t="s">
        <v>402</v>
      </c>
      <c r="D2106" t="s">
        <v>2484</v>
      </c>
      <c r="E2106">
        <v>47870</v>
      </c>
      <c r="F2106" t="s">
        <v>2701</v>
      </c>
      <c r="G2106" t="s">
        <v>3846</v>
      </c>
      <c r="H2106" s="20">
        <v>31000000</v>
      </c>
      <c r="I2106">
        <v>6</v>
      </c>
      <c r="J2106" s="19">
        <v>46692</v>
      </c>
      <c r="K2106">
        <v>97.602000000000004</v>
      </c>
      <c r="L2106" t="s">
        <v>2618</v>
      </c>
      <c r="N2106" t="s">
        <v>2618</v>
      </c>
      <c r="O2106" t="s">
        <v>2618</v>
      </c>
      <c r="P2106" t="s">
        <v>2965</v>
      </c>
      <c r="Q2106" t="s">
        <v>2964</v>
      </c>
      <c r="R2106" s="19">
        <v>39989</v>
      </c>
      <c r="AE2106" t="s">
        <v>3146</v>
      </c>
      <c r="AF2106">
        <v>0</v>
      </c>
    </row>
    <row r="2107" spans="1:32" x14ac:dyDescent="0.55000000000000004">
      <c r="A2107" t="s">
        <v>32</v>
      </c>
      <c r="B2107" t="s">
        <v>42</v>
      </c>
      <c r="C2107" t="s">
        <v>402</v>
      </c>
      <c r="D2107" t="s">
        <v>2485</v>
      </c>
      <c r="E2107">
        <v>47870</v>
      </c>
      <c r="F2107" t="s">
        <v>2701</v>
      </c>
      <c r="G2107" t="s">
        <v>3846</v>
      </c>
      <c r="H2107" s="20">
        <v>33000000</v>
      </c>
      <c r="I2107">
        <v>6</v>
      </c>
      <c r="J2107" s="19">
        <v>47058</v>
      </c>
      <c r="K2107">
        <v>97.424000000000007</v>
      </c>
      <c r="L2107" t="s">
        <v>2618</v>
      </c>
      <c r="N2107" t="s">
        <v>2618</v>
      </c>
      <c r="O2107" t="s">
        <v>2618</v>
      </c>
      <c r="P2107" t="s">
        <v>2965</v>
      </c>
      <c r="Q2107" t="s">
        <v>2964</v>
      </c>
      <c r="R2107" s="19">
        <v>39989</v>
      </c>
      <c r="AE2107" t="s">
        <v>3146</v>
      </c>
      <c r="AF2107">
        <v>0</v>
      </c>
    </row>
    <row r="2108" spans="1:32" x14ac:dyDescent="0.55000000000000004">
      <c r="A2108" t="s">
        <v>32</v>
      </c>
      <c r="B2108" t="s">
        <v>42</v>
      </c>
      <c r="C2108" t="s">
        <v>402</v>
      </c>
      <c r="D2108" t="s">
        <v>2486</v>
      </c>
      <c r="E2108">
        <v>47870</v>
      </c>
      <c r="F2108" t="s">
        <v>2701</v>
      </c>
      <c r="G2108" t="s">
        <v>3846</v>
      </c>
      <c r="H2108" s="20">
        <v>35000000</v>
      </c>
      <c r="I2108">
        <v>6</v>
      </c>
      <c r="J2108" s="19">
        <v>47423</v>
      </c>
      <c r="K2108">
        <v>97.245000000000005</v>
      </c>
      <c r="L2108" t="s">
        <v>2618</v>
      </c>
      <c r="N2108" t="s">
        <v>2618</v>
      </c>
      <c r="O2108" t="s">
        <v>2618</v>
      </c>
      <c r="P2108" t="s">
        <v>2965</v>
      </c>
      <c r="Q2108" t="s">
        <v>2964</v>
      </c>
      <c r="R2108" s="19">
        <v>39989</v>
      </c>
      <c r="AE2108" t="s">
        <v>3146</v>
      </c>
      <c r="AF2108">
        <v>0</v>
      </c>
    </row>
    <row r="2109" spans="1:32" x14ac:dyDescent="0.55000000000000004">
      <c r="A2109" t="s">
        <v>32</v>
      </c>
      <c r="B2109" t="s">
        <v>42</v>
      </c>
      <c r="C2109" t="s">
        <v>402</v>
      </c>
      <c r="D2109" t="s">
        <v>2487</v>
      </c>
      <c r="E2109">
        <v>47870</v>
      </c>
      <c r="F2109" t="s">
        <v>2701</v>
      </c>
      <c r="G2109" t="s">
        <v>3846</v>
      </c>
      <c r="H2109">
        <v>157260000</v>
      </c>
      <c r="I2109">
        <v>6.25</v>
      </c>
      <c r="J2109" s="19">
        <v>49249</v>
      </c>
      <c r="K2109">
        <v>98.736999999999995</v>
      </c>
      <c r="L2109" t="s">
        <v>2618</v>
      </c>
      <c r="N2109" t="s">
        <v>2618</v>
      </c>
      <c r="O2109" t="s">
        <v>2618</v>
      </c>
      <c r="P2109" t="s">
        <v>2965</v>
      </c>
      <c r="Q2109" t="s">
        <v>2964</v>
      </c>
      <c r="R2109" s="19">
        <v>39989</v>
      </c>
      <c r="AE2109" t="s">
        <v>3146</v>
      </c>
      <c r="AF2109">
        <v>0</v>
      </c>
    </row>
    <row r="2110" spans="1:32" x14ac:dyDescent="0.55000000000000004">
      <c r="A2110" t="s">
        <v>32</v>
      </c>
      <c r="B2110" t="s">
        <v>42</v>
      </c>
      <c r="C2110" t="s">
        <v>402</v>
      </c>
      <c r="D2110" t="s">
        <v>2488</v>
      </c>
      <c r="E2110">
        <v>47870</v>
      </c>
      <c r="F2110" t="s">
        <v>2701</v>
      </c>
      <c r="G2110" t="s">
        <v>3846</v>
      </c>
      <c r="H2110">
        <v>206140000</v>
      </c>
      <c r="I2110">
        <v>6.25</v>
      </c>
      <c r="J2110" s="19">
        <v>51075</v>
      </c>
      <c r="K2110">
        <v>98.254999999999995</v>
      </c>
      <c r="L2110" t="s">
        <v>2618</v>
      </c>
      <c r="N2110" t="s">
        <v>2618</v>
      </c>
      <c r="O2110" t="s">
        <v>2618</v>
      </c>
      <c r="P2110" t="s">
        <v>2965</v>
      </c>
      <c r="Q2110" t="s">
        <v>2964</v>
      </c>
      <c r="R2110" s="19">
        <v>39989</v>
      </c>
      <c r="AE2110" t="s">
        <v>3146</v>
      </c>
      <c r="AF2110">
        <v>0</v>
      </c>
    </row>
    <row r="2111" spans="1:32" x14ac:dyDescent="0.55000000000000004">
      <c r="A2111" t="s">
        <v>32</v>
      </c>
      <c r="B2111" t="s">
        <v>42</v>
      </c>
      <c r="C2111" t="s">
        <v>106</v>
      </c>
      <c r="D2111" t="s">
        <v>605</v>
      </c>
      <c r="E2111">
        <v>47870</v>
      </c>
      <c r="F2111" t="s">
        <v>2652</v>
      </c>
      <c r="G2111" t="s">
        <v>3846</v>
      </c>
      <c r="H2111">
        <v>440000</v>
      </c>
      <c r="I2111">
        <v>2</v>
      </c>
      <c r="J2111" s="19">
        <v>40483</v>
      </c>
      <c r="K2111">
        <v>100.63800000000001</v>
      </c>
      <c r="L2111" t="s">
        <v>2618</v>
      </c>
      <c r="N2111" t="s">
        <v>2618</v>
      </c>
      <c r="O2111" t="s">
        <v>2618</v>
      </c>
      <c r="P2111" t="s">
        <v>2618</v>
      </c>
      <c r="Q2111" t="s">
        <v>2618</v>
      </c>
      <c r="R2111" s="19">
        <v>40108</v>
      </c>
      <c r="AE2111" t="s">
        <v>3023</v>
      </c>
      <c r="AF2111">
        <v>0</v>
      </c>
    </row>
    <row r="2112" spans="1:32" x14ac:dyDescent="0.55000000000000004">
      <c r="A2112" t="s">
        <v>32</v>
      </c>
      <c r="B2112" t="s">
        <v>42</v>
      </c>
      <c r="C2112" t="s">
        <v>106</v>
      </c>
      <c r="D2112" t="s">
        <v>606</v>
      </c>
      <c r="E2112">
        <v>47870</v>
      </c>
      <c r="F2112" t="s">
        <v>2652</v>
      </c>
      <c r="G2112" t="s">
        <v>3846</v>
      </c>
      <c r="H2112">
        <v>510000</v>
      </c>
      <c r="I2112">
        <v>2.5</v>
      </c>
      <c r="J2112" s="19">
        <v>40848</v>
      </c>
      <c r="K2112">
        <v>101.465</v>
      </c>
      <c r="L2112" t="s">
        <v>2618</v>
      </c>
      <c r="N2112" t="s">
        <v>2618</v>
      </c>
      <c r="O2112" t="s">
        <v>2618</v>
      </c>
      <c r="P2112" t="s">
        <v>2618</v>
      </c>
      <c r="Q2112" t="s">
        <v>2618</v>
      </c>
      <c r="R2112" s="19">
        <v>40108</v>
      </c>
      <c r="AE2112" t="s">
        <v>3023</v>
      </c>
      <c r="AF2112">
        <v>0</v>
      </c>
    </row>
    <row r="2113" spans="1:32" x14ac:dyDescent="0.55000000000000004">
      <c r="A2113" t="s">
        <v>32</v>
      </c>
      <c r="B2113" t="s">
        <v>42</v>
      </c>
      <c r="C2113" t="s">
        <v>106</v>
      </c>
      <c r="D2113" t="s">
        <v>607</v>
      </c>
      <c r="E2113">
        <v>47870</v>
      </c>
      <c r="F2113" t="s">
        <v>2652</v>
      </c>
      <c r="G2113" t="s">
        <v>3846</v>
      </c>
      <c r="H2113">
        <v>885000</v>
      </c>
      <c r="I2113">
        <v>3</v>
      </c>
      <c r="J2113" s="19">
        <v>41214</v>
      </c>
      <c r="K2113">
        <v>102.298</v>
      </c>
      <c r="L2113" t="s">
        <v>2618</v>
      </c>
      <c r="N2113" t="s">
        <v>2618</v>
      </c>
      <c r="O2113" t="s">
        <v>2618</v>
      </c>
      <c r="P2113" t="s">
        <v>2618</v>
      </c>
      <c r="Q2113" t="s">
        <v>2618</v>
      </c>
      <c r="R2113" s="19">
        <v>40108</v>
      </c>
      <c r="AE2113" t="s">
        <v>3023</v>
      </c>
      <c r="AF2113">
        <v>0</v>
      </c>
    </row>
    <row r="2114" spans="1:32" x14ac:dyDescent="0.55000000000000004">
      <c r="A2114" t="s">
        <v>32</v>
      </c>
      <c r="B2114" t="s">
        <v>42</v>
      </c>
      <c r="C2114" t="s">
        <v>106</v>
      </c>
      <c r="D2114" t="s">
        <v>608</v>
      </c>
      <c r="E2114">
        <v>47870</v>
      </c>
      <c r="F2114" t="s">
        <v>2652</v>
      </c>
      <c r="G2114" t="s">
        <v>3846</v>
      </c>
      <c r="H2114" s="20">
        <v>600000</v>
      </c>
      <c r="I2114">
        <v>3.5</v>
      </c>
      <c r="J2114" s="19">
        <v>41579</v>
      </c>
      <c r="K2114">
        <v>103.108</v>
      </c>
      <c r="L2114" t="s">
        <v>2618</v>
      </c>
      <c r="N2114" t="s">
        <v>2618</v>
      </c>
      <c r="O2114" t="s">
        <v>2618</v>
      </c>
      <c r="P2114" t="s">
        <v>2618</v>
      </c>
      <c r="Q2114" t="s">
        <v>2618</v>
      </c>
      <c r="R2114" s="19">
        <v>40108</v>
      </c>
      <c r="AE2114" t="s">
        <v>3023</v>
      </c>
      <c r="AF2114">
        <v>0</v>
      </c>
    </row>
    <row r="2115" spans="1:32" x14ac:dyDescent="0.55000000000000004">
      <c r="A2115" t="s">
        <v>32</v>
      </c>
      <c r="B2115" t="s">
        <v>42</v>
      </c>
      <c r="C2115" t="s">
        <v>106</v>
      </c>
      <c r="D2115" t="s">
        <v>609</v>
      </c>
      <c r="E2115">
        <v>47870</v>
      </c>
      <c r="F2115" t="s">
        <v>2652</v>
      </c>
      <c r="G2115" t="s">
        <v>3846</v>
      </c>
      <c r="H2115">
        <v>785000</v>
      </c>
      <c r="I2115">
        <v>3</v>
      </c>
      <c r="J2115" s="19">
        <v>41944</v>
      </c>
      <c r="K2115">
        <v>99.629000000000005</v>
      </c>
      <c r="L2115" t="s">
        <v>2618</v>
      </c>
      <c r="N2115" t="s">
        <v>2618</v>
      </c>
      <c r="O2115" t="s">
        <v>2618</v>
      </c>
      <c r="P2115" t="s">
        <v>2618</v>
      </c>
      <c r="Q2115" t="s">
        <v>2618</v>
      </c>
      <c r="R2115" s="19">
        <v>40108</v>
      </c>
      <c r="AE2115" t="s">
        <v>3023</v>
      </c>
      <c r="AF2115">
        <v>0</v>
      </c>
    </row>
    <row r="2116" spans="1:32" x14ac:dyDescent="0.55000000000000004">
      <c r="A2116" t="s">
        <v>32</v>
      </c>
      <c r="B2116" t="s">
        <v>42</v>
      </c>
      <c r="C2116" t="s">
        <v>106</v>
      </c>
      <c r="D2116" t="s">
        <v>610</v>
      </c>
      <c r="E2116">
        <v>47870</v>
      </c>
      <c r="F2116" t="s">
        <v>2652</v>
      </c>
      <c r="G2116" t="s">
        <v>3846</v>
      </c>
      <c r="H2116">
        <v>7590000</v>
      </c>
      <c r="I2116">
        <v>4</v>
      </c>
      <c r="J2116" s="19">
        <v>42309</v>
      </c>
      <c r="K2116">
        <v>103.078</v>
      </c>
      <c r="L2116" t="s">
        <v>2618</v>
      </c>
      <c r="N2116" t="s">
        <v>2618</v>
      </c>
      <c r="O2116" t="s">
        <v>2965</v>
      </c>
      <c r="P2116" t="s">
        <v>2965</v>
      </c>
      <c r="Q2116" t="s">
        <v>2618</v>
      </c>
      <c r="R2116" s="19">
        <v>40108</v>
      </c>
      <c r="AE2116" t="s">
        <v>3023</v>
      </c>
      <c r="AF2116">
        <v>0</v>
      </c>
    </row>
    <row r="2117" spans="1:32" x14ac:dyDescent="0.55000000000000004">
      <c r="A2117" t="s">
        <v>32</v>
      </c>
      <c r="B2117" t="s">
        <v>42</v>
      </c>
      <c r="C2117" t="s">
        <v>106</v>
      </c>
      <c r="D2117" t="s">
        <v>611</v>
      </c>
      <c r="E2117">
        <v>47870</v>
      </c>
      <c r="F2117" t="s">
        <v>2652</v>
      </c>
      <c r="G2117" t="s">
        <v>3846</v>
      </c>
      <c r="H2117">
        <v>3675000</v>
      </c>
      <c r="I2117">
        <v>5</v>
      </c>
      <c r="J2117" s="19">
        <v>42675</v>
      </c>
      <c r="K2117">
        <v>107.336</v>
      </c>
      <c r="L2117" t="s">
        <v>2618</v>
      </c>
      <c r="N2117" t="s">
        <v>2618</v>
      </c>
      <c r="O2117" t="s">
        <v>2965</v>
      </c>
      <c r="P2117" t="s">
        <v>2965</v>
      </c>
      <c r="Q2117" t="s">
        <v>2618</v>
      </c>
      <c r="R2117" s="19">
        <v>40108</v>
      </c>
      <c r="AE2117" t="s">
        <v>3023</v>
      </c>
      <c r="AF2117">
        <v>0</v>
      </c>
    </row>
    <row r="2118" spans="1:32" x14ac:dyDescent="0.55000000000000004">
      <c r="A2118" t="s">
        <v>32</v>
      </c>
      <c r="B2118" t="s">
        <v>42</v>
      </c>
      <c r="C2118" t="s">
        <v>106</v>
      </c>
      <c r="D2118" t="s">
        <v>612</v>
      </c>
      <c r="E2118">
        <v>47870</v>
      </c>
      <c r="F2118" t="s">
        <v>2652</v>
      </c>
      <c r="G2118" t="s">
        <v>3846</v>
      </c>
      <c r="H2118">
        <v>8445000</v>
      </c>
      <c r="I2118">
        <v>5</v>
      </c>
      <c r="J2118" s="19">
        <v>43040</v>
      </c>
      <c r="K2118">
        <v>106.664</v>
      </c>
      <c r="L2118" t="s">
        <v>2618</v>
      </c>
      <c r="N2118" t="s">
        <v>2618</v>
      </c>
      <c r="O2118" t="s">
        <v>2965</v>
      </c>
      <c r="P2118" t="s">
        <v>2965</v>
      </c>
      <c r="Q2118" t="s">
        <v>2618</v>
      </c>
      <c r="R2118" s="19">
        <v>40108</v>
      </c>
      <c r="AE2118" t="s">
        <v>3023</v>
      </c>
      <c r="AF2118">
        <v>0</v>
      </c>
    </row>
    <row r="2119" spans="1:32" x14ac:dyDescent="0.55000000000000004">
      <c r="A2119" t="s">
        <v>32</v>
      </c>
      <c r="B2119" t="s">
        <v>42</v>
      </c>
      <c r="C2119" t="s">
        <v>106</v>
      </c>
      <c r="D2119" t="s">
        <v>613</v>
      </c>
      <c r="E2119">
        <v>47870</v>
      </c>
      <c r="F2119" t="s">
        <v>2652</v>
      </c>
      <c r="G2119" t="s">
        <v>3846</v>
      </c>
      <c r="H2119">
        <v>2045000</v>
      </c>
      <c r="I2119">
        <v>4</v>
      </c>
      <c r="J2119" s="19">
        <v>43405</v>
      </c>
      <c r="K2119">
        <v>98.582999999999998</v>
      </c>
      <c r="L2119" t="s">
        <v>2618</v>
      </c>
      <c r="N2119" t="s">
        <v>2618</v>
      </c>
      <c r="O2119" t="s">
        <v>2965</v>
      </c>
      <c r="P2119" t="s">
        <v>2965</v>
      </c>
      <c r="Q2119" t="s">
        <v>2618</v>
      </c>
      <c r="R2119" s="19">
        <v>40108</v>
      </c>
      <c r="AE2119" t="s">
        <v>3023</v>
      </c>
      <c r="AF2119">
        <v>0</v>
      </c>
    </row>
    <row r="2120" spans="1:32" x14ac:dyDescent="0.55000000000000004">
      <c r="A2120" t="s">
        <v>32</v>
      </c>
      <c r="B2120" t="s">
        <v>42</v>
      </c>
      <c r="C2120" t="s">
        <v>106</v>
      </c>
      <c r="D2120" t="s">
        <v>614</v>
      </c>
      <c r="E2120">
        <v>47870</v>
      </c>
      <c r="F2120" t="s">
        <v>2652</v>
      </c>
      <c r="G2120" t="s">
        <v>3846</v>
      </c>
      <c r="H2120">
        <v>2520000</v>
      </c>
      <c r="I2120">
        <v>4.125</v>
      </c>
      <c r="J2120" s="19">
        <v>43770</v>
      </c>
      <c r="K2120">
        <v>98.504999999999995</v>
      </c>
      <c r="L2120" t="s">
        <v>2618</v>
      </c>
      <c r="N2120" t="s">
        <v>2618</v>
      </c>
      <c r="O2120" t="s">
        <v>2965</v>
      </c>
      <c r="P2120" t="s">
        <v>2965</v>
      </c>
      <c r="Q2120" t="s">
        <v>2962</v>
      </c>
      <c r="R2120" s="19">
        <v>40108</v>
      </c>
      <c r="AE2120" t="s">
        <v>3023</v>
      </c>
      <c r="AF2120">
        <v>0</v>
      </c>
    </row>
    <row r="2121" spans="1:32" x14ac:dyDescent="0.55000000000000004">
      <c r="A2121" t="s">
        <v>32</v>
      </c>
      <c r="B2121" t="s">
        <v>42</v>
      </c>
      <c r="C2121" t="s">
        <v>106</v>
      </c>
      <c r="D2121" t="s">
        <v>615</v>
      </c>
      <c r="E2121">
        <v>47870</v>
      </c>
      <c r="F2121" t="s">
        <v>2652</v>
      </c>
      <c r="G2121" t="s">
        <v>3846</v>
      </c>
      <c r="H2121">
        <v>10075000</v>
      </c>
      <c r="I2121">
        <v>5</v>
      </c>
      <c r="J2121" s="19">
        <v>44136</v>
      </c>
      <c r="K2121">
        <v>104.24299999999999</v>
      </c>
      <c r="L2121" t="s">
        <v>2618</v>
      </c>
      <c r="N2121" t="s">
        <v>2618</v>
      </c>
      <c r="O2121" t="s">
        <v>2963</v>
      </c>
      <c r="P2121" t="s">
        <v>2965</v>
      </c>
      <c r="Q2121" t="s">
        <v>2962</v>
      </c>
      <c r="R2121" s="19">
        <v>40108</v>
      </c>
      <c r="AE2121" t="s">
        <v>3023</v>
      </c>
      <c r="AF2121">
        <v>0</v>
      </c>
    </row>
    <row r="2122" spans="1:32" x14ac:dyDescent="0.55000000000000004">
      <c r="A2122" t="s">
        <v>32</v>
      </c>
      <c r="B2122" t="s">
        <v>42</v>
      </c>
      <c r="C2122" t="s">
        <v>106</v>
      </c>
      <c r="D2122" t="s">
        <v>618</v>
      </c>
      <c r="E2122">
        <v>47870</v>
      </c>
      <c r="F2122" t="s">
        <v>2652</v>
      </c>
      <c r="G2122" t="s">
        <v>3846</v>
      </c>
      <c r="H2122">
        <v>10730000</v>
      </c>
      <c r="I2122">
        <v>5</v>
      </c>
      <c r="J2122" s="19">
        <v>44501</v>
      </c>
      <c r="K2122">
        <v>103.34399999999999</v>
      </c>
      <c r="L2122" t="s">
        <v>2618</v>
      </c>
      <c r="N2122" t="s">
        <v>2618</v>
      </c>
      <c r="O2122" t="s">
        <v>2963</v>
      </c>
      <c r="P2122" t="s">
        <v>2970</v>
      </c>
      <c r="Q2122" t="s">
        <v>2966</v>
      </c>
      <c r="R2122" s="19">
        <v>40108</v>
      </c>
      <c r="AE2122" t="s">
        <v>3023</v>
      </c>
      <c r="AF2122">
        <v>0</v>
      </c>
    </row>
    <row r="2123" spans="1:32" hidden="1" x14ac:dyDescent="0.55000000000000004">
      <c r="A2123" t="s">
        <v>32</v>
      </c>
      <c r="B2123" t="s">
        <v>37</v>
      </c>
      <c r="C2123" t="s">
        <v>162</v>
      </c>
      <c r="D2123" t="s">
        <v>942</v>
      </c>
      <c r="E2123">
        <v>47772</v>
      </c>
      <c r="F2123" t="s">
        <v>2685</v>
      </c>
      <c r="G2123" t="s">
        <v>2723</v>
      </c>
      <c r="H2123">
        <v>140000</v>
      </c>
      <c r="I2123">
        <v>5</v>
      </c>
      <c r="J2123" s="19">
        <v>41609</v>
      </c>
      <c r="K2123">
        <v>99.433000000000007</v>
      </c>
      <c r="L2123" t="s">
        <v>2618</v>
      </c>
      <c r="N2123" t="s">
        <v>2618</v>
      </c>
      <c r="O2123" t="s">
        <v>2618</v>
      </c>
      <c r="P2123" t="s">
        <v>2618</v>
      </c>
      <c r="Q2123" t="s">
        <v>2618</v>
      </c>
      <c r="R2123" s="19">
        <v>36831</v>
      </c>
      <c r="AE2123" t="s">
        <v>3049</v>
      </c>
      <c r="AF2123">
        <v>0</v>
      </c>
    </row>
    <row r="2124" spans="1:32" hidden="1" x14ac:dyDescent="0.55000000000000004">
      <c r="A2124" t="s">
        <v>32</v>
      </c>
      <c r="B2124" t="s">
        <v>37</v>
      </c>
      <c r="C2124" t="s">
        <v>162</v>
      </c>
      <c r="D2124" t="s">
        <v>944</v>
      </c>
      <c r="E2124">
        <v>47772</v>
      </c>
      <c r="F2124" t="s">
        <v>2685</v>
      </c>
      <c r="G2124" t="s">
        <v>2723</v>
      </c>
      <c r="H2124">
        <v>160000</v>
      </c>
      <c r="I2124">
        <v>5.125</v>
      </c>
      <c r="J2124" s="19">
        <v>42339</v>
      </c>
      <c r="K2124">
        <v>99.224999999999994</v>
      </c>
      <c r="L2124" t="s">
        <v>2618</v>
      </c>
      <c r="N2124" t="s">
        <v>2618</v>
      </c>
      <c r="O2124" t="s">
        <v>2618</v>
      </c>
      <c r="P2124" t="s">
        <v>2965</v>
      </c>
      <c r="Q2124" t="s">
        <v>2618</v>
      </c>
      <c r="R2124" s="19">
        <v>36831</v>
      </c>
      <c r="AE2124" t="s">
        <v>3049</v>
      </c>
      <c r="AF2124">
        <v>0</v>
      </c>
    </row>
    <row r="2125" spans="1:32" hidden="1" x14ac:dyDescent="0.55000000000000004">
      <c r="A2125" t="s">
        <v>32</v>
      </c>
      <c r="B2125" t="s">
        <v>37</v>
      </c>
      <c r="C2125" t="s">
        <v>162</v>
      </c>
      <c r="D2125" t="s">
        <v>945</v>
      </c>
      <c r="E2125">
        <v>47772</v>
      </c>
      <c r="F2125" t="s">
        <v>2685</v>
      </c>
      <c r="G2125" t="s">
        <v>2723</v>
      </c>
      <c r="H2125">
        <v>170000</v>
      </c>
      <c r="I2125">
        <v>5.25</v>
      </c>
      <c r="J2125" s="19">
        <v>42705</v>
      </c>
      <c r="K2125">
        <v>99.784999999999997</v>
      </c>
      <c r="L2125" t="s">
        <v>2618</v>
      </c>
      <c r="N2125" t="s">
        <v>2618</v>
      </c>
      <c r="O2125" t="s">
        <v>2618</v>
      </c>
      <c r="P2125" t="s">
        <v>2965</v>
      </c>
      <c r="Q2125" t="s">
        <v>2618</v>
      </c>
      <c r="R2125" s="19">
        <v>36831</v>
      </c>
      <c r="AE2125" t="s">
        <v>3049</v>
      </c>
      <c r="AF2125">
        <v>0</v>
      </c>
    </row>
    <row r="2126" spans="1:32" hidden="1" x14ac:dyDescent="0.55000000000000004">
      <c r="A2126" t="s">
        <v>32</v>
      </c>
      <c r="B2126" t="s">
        <v>37</v>
      </c>
      <c r="C2126" t="s">
        <v>162</v>
      </c>
      <c r="D2126" t="s">
        <v>946</v>
      </c>
      <c r="E2126">
        <v>47772</v>
      </c>
      <c r="F2126" t="s">
        <v>2685</v>
      </c>
      <c r="G2126" t="s">
        <v>2723</v>
      </c>
      <c r="H2126">
        <v>190000</v>
      </c>
      <c r="I2126">
        <v>5.3</v>
      </c>
      <c r="J2126" s="19">
        <v>43070</v>
      </c>
      <c r="K2126">
        <v>99.557000000000002</v>
      </c>
      <c r="L2126" t="s">
        <v>2618</v>
      </c>
      <c r="N2126" t="s">
        <v>2618</v>
      </c>
      <c r="O2126" t="s">
        <v>2618</v>
      </c>
      <c r="P2126" t="s">
        <v>2965</v>
      </c>
      <c r="Q2126" t="s">
        <v>2618</v>
      </c>
      <c r="R2126" s="19">
        <v>36831</v>
      </c>
      <c r="AE2126" t="s">
        <v>3049</v>
      </c>
      <c r="AF2126">
        <v>0</v>
      </c>
    </row>
    <row r="2127" spans="1:32" hidden="1" x14ac:dyDescent="0.55000000000000004">
      <c r="A2127" t="s">
        <v>32</v>
      </c>
      <c r="B2127" t="s">
        <v>37</v>
      </c>
      <c r="C2127" t="s">
        <v>162</v>
      </c>
      <c r="D2127" t="s">
        <v>947</v>
      </c>
      <c r="E2127">
        <v>47772</v>
      </c>
      <c r="F2127" t="s">
        <v>2685</v>
      </c>
      <c r="G2127" t="s">
        <v>2723</v>
      </c>
      <c r="H2127" s="20">
        <v>200000</v>
      </c>
      <c r="I2127">
        <v>5.375</v>
      </c>
      <c r="J2127" s="19">
        <v>43435</v>
      </c>
      <c r="K2127">
        <v>99.713999999999999</v>
      </c>
      <c r="L2127" t="s">
        <v>2618</v>
      </c>
      <c r="N2127" t="s">
        <v>2618</v>
      </c>
      <c r="O2127" t="s">
        <v>2618</v>
      </c>
      <c r="P2127" t="s">
        <v>2965</v>
      </c>
      <c r="Q2127" t="s">
        <v>2618</v>
      </c>
      <c r="R2127" s="19">
        <v>36831</v>
      </c>
      <c r="AE2127" t="s">
        <v>3049</v>
      </c>
      <c r="AF2127">
        <v>0</v>
      </c>
    </row>
    <row r="2128" spans="1:32" hidden="1" x14ac:dyDescent="0.55000000000000004">
      <c r="A2128" t="s">
        <v>32</v>
      </c>
      <c r="B2128" t="s">
        <v>37</v>
      </c>
      <c r="C2128" t="s">
        <v>162</v>
      </c>
      <c r="D2128" t="s">
        <v>948</v>
      </c>
      <c r="E2128">
        <v>47772</v>
      </c>
      <c r="F2128" t="s">
        <v>2685</v>
      </c>
      <c r="G2128" t="s">
        <v>2723</v>
      </c>
      <c r="H2128">
        <v>220000</v>
      </c>
      <c r="I2128">
        <v>5.4</v>
      </c>
      <c r="J2128" s="19">
        <v>43800</v>
      </c>
      <c r="K2128">
        <v>99.412999999999997</v>
      </c>
      <c r="L2128" t="s">
        <v>2618</v>
      </c>
      <c r="N2128" t="s">
        <v>2618</v>
      </c>
      <c r="O2128" t="s">
        <v>2618</v>
      </c>
      <c r="P2128" t="s">
        <v>2965</v>
      </c>
      <c r="Q2128" t="s">
        <v>2618</v>
      </c>
      <c r="R2128" s="19">
        <v>36831</v>
      </c>
      <c r="AE2128" t="s">
        <v>3049</v>
      </c>
      <c r="AF2128">
        <v>0</v>
      </c>
    </row>
    <row r="2129" spans="1:33" hidden="1" x14ac:dyDescent="0.55000000000000004">
      <c r="A2129" t="s">
        <v>32</v>
      </c>
      <c r="B2129" t="s">
        <v>37</v>
      </c>
      <c r="C2129" t="s">
        <v>162</v>
      </c>
      <c r="D2129" t="s">
        <v>949</v>
      </c>
      <c r="E2129">
        <v>47772</v>
      </c>
      <c r="F2129" t="s">
        <v>2685</v>
      </c>
      <c r="G2129" t="s">
        <v>2723</v>
      </c>
      <c r="H2129">
        <v>235000</v>
      </c>
      <c r="I2129">
        <v>5.4</v>
      </c>
      <c r="J2129" s="19">
        <v>44166</v>
      </c>
      <c r="K2129">
        <v>99.034999999999997</v>
      </c>
      <c r="L2129" t="s">
        <v>2618</v>
      </c>
      <c r="N2129" t="s">
        <v>2618</v>
      </c>
      <c r="O2129" t="s">
        <v>2618</v>
      </c>
      <c r="P2129" t="s">
        <v>2965</v>
      </c>
      <c r="Q2129" t="s">
        <v>2618</v>
      </c>
      <c r="R2129" s="19">
        <v>36831</v>
      </c>
      <c r="AE2129" t="s">
        <v>3049</v>
      </c>
      <c r="AF2129">
        <v>0</v>
      </c>
    </row>
    <row r="2130" spans="1:33" hidden="1" x14ac:dyDescent="0.55000000000000004">
      <c r="A2130" t="s">
        <v>32</v>
      </c>
      <c r="B2130" t="s">
        <v>37</v>
      </c>
      <c r="C2130" t="s">
        <v>162</v>
      </c>
      <c r="D2130" t="s">
        <v>950</v>
      </c>
      <c r="E2130">
        <v>47772</v>
      </c>
      <c r="F2130" t="s">
        <v>2685</v>
      </c>
      <c r="G2130" t="s">
        <v>2723</v>
      </c>
      <c r="H2130">
        <v>255000</v>
      </c>
      <c r="I2130">
        <v>5.4</v>
      </c>
      <c r="J2130" s="19">
        <v>44531</v>
      </c>
      <c r="K2130">
        <v>98.641000000000005</v>
      </c>
      <c r="L2130" t="s">
        <v>2618</v>
      </c>
      <c r="N2130" t="s">
        <v>2618</v>
      </c>
      <c r="O2130" t="s">
        <v>2618</v>
      </c>
      <c r="P2130" t="s">
        <v>2968</v>
      </c>
      <c r="Q2130" t="s">
        <v>2618</v>
      </c>
      <c r="R2130" s="19">
        <v>36831</v>
      </c>
      <c r="AE2130" t="s">
        <v>3049</v>
      </c>
      <c r="AF2130">
        <v>0</v>
      </c>
    </row>
    <row r="2131" spans="1:33" hidden="1" x14ac:dyDescent="0.55000000000000004">
      <c r="A2131" t="s">
        <v>32</v>
      </c>
      <c r="B2131" t="s">
        <v>37</v>
      </c>
      <c r="C2131" t="s">
        <v>162</v>
      </c>
      <c r="D2131" t="s">
        <v>951</v>
      </c>
      <c r="E2131">
        <v>47772</v>
      </c>
      <c r="F2131" t="s">
        <v>2685</v>
      </c>
      <c r="G2131" t="s">
        <v>2723</v>
      </c>
      <c r="H2131">
        <v>2110000</v>
      </c>
      <c r="I2131">
        <v>5.5</v>
      </c>
      <c r="J2131" s="19">
        <v>45992</v>
      </c>
      <c r="K2131">
        <v>99.194999999999993</v>
      </c>
      <c r="L2131" t="s">
        <v>2618</v>
      </c>
      <c r="N2131" t="s">
        <v>2618</v>
      </c>
      <c r="O2131" t="s">
        <v>2618</v>
      </c>
      <c r="P2131" t="s">
        <v>2968</v>
      </c>
      <c r="Q2131" t="s">
        <v>2618</v>
      </c>
      <c r="R2131" s="19">
        <v>36831</v>
      </c>
      <c r="AE2131" t="s">
        <v>3049</v>
      </c>
      <c r="AF2131">
        <v>0</v>
      </c>
    </row>
    <row r="2132" spans="1:33" hidden="1" x14ac:dyDescent="0.55000000000000004">
      <c r="A2132" t="s">
        <v>32</v>
      </c>
      <c r="B2132" t="s">
        <v>37</v>
      </c>
      <c r="C2132" t="s">
        <v>162</v>
      </c>
      <c r="D2132" t="s">
        <v>952</v>
      </c>
      <c r="E2132">
        <v>47772</v>
      </c>
      <c r="F2132" t="s">
        <v>2711</v>
      </c>
      <c r="G2132" t="s">
        <v>2723</v>
      </c>
      <c r="H2132">
        <v>135000</v>
      </c>
      <c r="I2132">
        <v>5</v>
      </c>
      <c r="J2132" s="19">
        <v>41609</v>
      </c>
      <c r="K2132">
        <v>99.433000000000007</v>
      </c>
      <c r="L2132" t="s">
        <v>2618</v>
      </c>
      <c r="N2132" t="s">
        <v>2618</v>
      </c>
      <c r="O2132" t="s">
        <v>2618</v>
      </c>
      <c r="P2132" t="s">
        <v>2618</v>
      </c>
      <c r="Q2132" t="s">
        <v>2618</v>
      </c>
      <c r="R2132" s="19">
        <v>36831</v>
      </c>
      <c r="AE2132" t="s">
        <v>3049</v>
      </c>
      <c r="AF2132">
        <v>0</v>
      </c>
    </row>
    <row r="2133" spans="1:33" hidden="1" x14ac:dyDescent="0.55000000000000004">
      <c r="A2133" t="s">
        <v>32</v>
      </c>
      <c r="B2133" t="s">
        <v>37</v>
      </c>
      <c r="C2133" t="s">
        <v>162</v>
      </c>
      <c r="D2133" t="s">
        <v>954</v>
      </c>
      <c r="E2133">
        <v>47772</v>
      </c>
      <c r="F2133" t="s">
        <v>2711</v>
      </c>
      <c r="G2133" t="s">
        <v>2723</v>
      </c>
      <c r="H2133">
        <v>160000</v>
      </c>
      <c r="I2133">
        <v>5.125</v>
      </c>
      <c r="J2133" s="19">
        <v>42339</v>
      </c>
      <c r="K2133">
        <v>99.224999999999994</v>
      </c>
      <c r="L2133" t="s">
        <v>2618</v>
      </c>
      <c r="N2133" t="s">
        <v>2618</v>
      </c>
      <c r="O2133" t="s">
        <v>2618</v>
      </c>
      <c r="P2133" t="s">
        <v>2965</v>
      </c>
      <c r="Q2133" t="s">
        <v>2618</v>
      </c>
      <c r="R2133" s="19">
        <v>36831</v>
      </c>
      <c r="AE2133" t="s">
        <v>3049</v>
      </c>
      <c r="AF2133">
        <v>0</v>
      </c>
    </row>
    <row r="2134" spans="1:33" hidden="1" x14ac:dyDescent="0.55000000000000004">
      <c r="A2134" t="s">
        <v>32</v>
      </c>
      <c r="B2134" t="s">
        <v>37</v>
      </c>
      <c r="C2134" t="s">
        <v>162</v>
      </c>
      <c r="D2134" t="s">
        <v>955</v>
      </c>
      <c r="E2134">
        <v>47772</v>
      </c>
      <c r="F2134" t="s">
        <v>2711</v>
      </c>
      <c r="G2134" t="s">
        <v>2723</v>
      </c>
      <c r="H2134">
        <v>175000</v>
      </c>
      <c r="I2134">
        <v>5.25</v>
      </c>
      <c r="J2134" s="19">
        <v>42705</v>
      </c>
      <c r="K2134">
        <v>99.784999999999997</v>
      </c>
      <c r="L2134" t="s">
        <v>2618</v>
      </c>
      <c r="N2134" t="s">
        <v>2618</v>
      </c>
      <c r="O2134" t="s">
        <v>2618</v>
      </c>
      <c r="P2134" t="s">
        <v>2965</v>
      </c>
      <c r="Q2134" t="s">
        <v>2618</v>
      </c>
      <c r="R2134" s="19">
        <v>36831</v>
      </c>
      <c r="AE2134" t="s">
        <v>3049</v>
      </c>
      <c r="AF2134">
        <v>0</v>
      </c>
    </row>
    <row r="2135" spans="1:33" hidden="1" x14ac:dyDescent="0.55000000000000004">
      <c r="A2135" t="s">
        <v>32</v>
      </c>
      <c r="B2135" t="s">
        <v>37</v>
      </c>
      <c r="C2135" t="s">
        <v>162</v>
      </c>
      <c r="D2135" t="s">
        <v>956</v>
      </c>
      <c r="E2135">
        <v>47772</v>
      </c>
      <c r="F2135" t="s">
        <v>2711</v>
      </c>
      <c r="G2135" t="s">
        <v>2723</v>
      </c>
      <c r="H2135">
        <v>185000</v>
      </c>
      <c r="I2135">
        <v>5.3</v>
      </c>
      <c r="J2135" s="19">
        <v>43070</v>
      </c>
      <c r="K2135">
        <v>99.557000000000002</v>
      </c>
      <c r="L2135" t="s">
        <v>2618</v>
      </c>
      <c r="N2135" t="s">
        <v>2618</v>
      </c>
      <c r="O2135" t="s">
        <v>2618</v>
      </c>
      <c r="P2135" t="s">
        <v>2965</v>
      </c>
      <c r="Q2135" t="s">
        <v>2618</v>
      </c>
      <c r="R2135" s="19">
        <v>36831</v>
      </c>
      <c r="AE2135" t="s">
        <v>3049</v>
      </c>
      <c r="AF2135">
        <v>0</v>
      </c>
    </row>
    <row r="2136" spans="1:33" hidden="1" x14ac:dyDescent="0.55000000000000004">
      <c r="A2136" t="s">
        <v>32</v>
      </c>
      <c r="B2136" t="s">
        <v>37</v>
      </c>
      <c r="C2136" t="s">
        <v>162</v>
      </c>
      <c r="D2136" t="s">
        <v>957</v>
      </c>
      <c r="E2136">
        <v>47772</v>
      </c>
      <c r="F2136" t="s">
        <v>2711</v>
      </c>
      <c r="G2136" t="s">
        <v>2723</v>
      </c>
      <c r="H2136">
        <v>205000</v>
      </c>
      <c r="I2136">
        <v>5.375</v>
      </c>
      <c r="J2136" s="19">
        <v>43435</v>
      </c>
      <c r="K2136">
        <v>99.713999999999999</v>
      </c>
      <c r="L2136" t="s">
        <v>2618</v>
      </c>
      <c r="N2136" t="s">
        <v>2618</v>
      </c>
      <c r="O2136" t="s">
        <v>2618</v>
      </c>
      <c r="P2136" t="s">
        <v>2965</v>
      </c>
      <c r="Q2136" t="s">
        <v>2618</v>
      </c>
      <c r="R2136" s="19">
        <v>36831</v>
      </c>
      <c r="AE2136" t="s">
        <v>3049</v>
      </c>
      <c r="AF2136">
        <v>0</v>
      </c>
    </row>
    <row r="2137" spans="1:33" hidden="1" x14ac:dyDescent="0.55000000000000004">
      <c r="A2137" t="s">
        <v>32</v>
      </c>
      <c r="B2137" t="s">
        <v>37</v>
      </c>
      <c r="C2137" t="s">
        <v>162</v>
      </c>
      <c r="D2137" t="s">
        <v>959</v>
      </c>
      <c r="E2137">
        <v>47772</v>
      </c>
      <c r="F2137" t="s">
        <v>2711</v>
      </c>
      <c r="G2137" t="s">
        <v>2723</v>
      </c>
      <c r="H2137">
        <v>235000</v>
      </c>
      <c r="I2137">
        <v>5.4</v>
      </c>
      <c r="J2137" s="19">
        <v>44166</v>
      </c>
      <c r="K2137">
        <v>99.034999999999997</v>
      </c>
      <c r="L2137" t="s">
        <v>2618</v>
      </c>
      <c r="N2137" t="s">
        <v>2618</v>
      </c>
      <c r="O2137" t="s">
        <v>2618</v>
      </c>
      <c r="P2137" t="s">
        <v>2965</v>
      </c>
      <c r="Q2137" t="s">
        <v>2962</v>
      </c>
      <c r="R2137" s="19">
        <v>36831</v>
      </c>
      <c r="AE2137" t="s">
        <v>3049</v>
      </c>
      <c r="AF2137">
        <v>0</v>
      </c>
    </row>
    <row r="2138" spans="1:33" hidden="1" x14ac:dyDescent="0.55000000000000004">
      <c r="A2138" t="s">
        <v>32</v>
      </c>
      <c r="B2138" t="s">
        <v>37</v>
      </c>
      <c r="C2138" t="s">
        <v>162</v>
      </c>
      <c r="D2138" t="s">
        <v>960</v>
      </c>
      <c r="E2138">
        <v>47772</v>
      </c>
      <c r="F2138" t="s">
        <v>2711</v>
      </c>
      <c r="G2138" t="s">
        <v>2723</v>
      </c>
      <c r="H2138">
        <v>255000</v>
      </c>
      <c r="I2138">
        <v>5.4</v>
      </c>
      <c r="J2138" s="19">
        <v>44531</v>
      </c>
      <c r="K2138">
        <v>98.641000000000005</v>
      </c>
      <c r="L2138" t="s">
        <v>2618</v>
      </c>
      <c r="N2138" t="s">
        <v>2618</v>
      </c>
      <c r="O2138" t="s">
        <v>2618</v>
      </c>
      <c r="P2138" t="s">
        <v>2968</v>
      </c>
      <c r="Q2138" t="s">
        <v>2963</v>
      </c>
      <c r="R2138" s="19">
        <v>36831</v>
      </c>
      <c r="S2138" t="s">
        <v>3846</v>
      </c>
      <c r="T2138" t="s">
        <v>3848</v>
      </c>
      <c r="U2138" t="s">
        <v>3853</v>
      </c>
      <c r="V2138" t="s">
        <v>3865</v>
      </c>
      <c r="W2138" t="s">
        <v>3848</v>
      </c>
      <c r="X2138" t="s">
        <v>3871</v>
      </c>
      <c r="Y2138" t="s">
        <v>3873</v>
      </c>
      <c r="Z2138" t="s">
        <v>3873</v>
      </c>
      <c r="AA2138" t="s">
        <v>3873</v>
      </c>
      <c r="AB2138" t="s">
        <v>3873</v>
      </c>
      <c r="AC2138" s="21">
        <v>98.64</v>
      </c>
      <c r="AD2138" s="22">
        <v>5.5100000000000003E-2</v>
      </c>
      <c r="AE2138" t="s">
        <v>3049</v>
      </c>
      <c r="AF2138">
        <v>0</v>
      </c>
      <c r="AG2138" t="s">
        <v>3312</v>
      </c>
    </row>
    <row r="2139" spans="1:33" hidden="1" x14ac:dyDescent="0.55000000000000004">
      <c r="A2139" t="s">
        <v>32</v>
      </c>
      <c r="B2139" t="s">
        <v>37</v>
      </c>
      <c r="C2139" t="s">
        <v>162</v>
      </c>
      <c r="D2139" t="s">
        <v>962</v>
      </c>
      <c r="E2139">
        <v>47772</v>
      </c>
      <c r="F2139" t="s">
        <v>2712</v>
      </c>
      <c r="G2139" t="s">
        <v>2723</v>
      </c>
      <c r="H2139">
        <v>370000</v>
      </c>
      <c r="I2139">
        <v>5.5</v>
      </c>
      <c r="J2139" s="19">
        <v>45992</v>
      </c>
      <c r="K2139">
        <v>99.194999999999993</v>
      </c>
      <c r="L2139" t="s">
        <v>2618</v>
      </c>
      <c r="N2139" t="s">
        <v>2618</v>
      </c>
      <c r="O2139" t="s">
        <v>2618</v>
      </c>
      <c r="P2139" t="s">
        <v>2968</v>
      </c>
      <c r="Q2139" t="s">
        <v>2618</v>
      </c>
      <c r="R2139" s="19">
        <v>36831</v>
      </c>
      <c r="AE2139" t="s">
        <v>3049</v>
      </c>
      <c r="AF2139">
        <v>0</v>
      </c>
    </row>
    <row r="2140" spans="1:33" hidden="1" x14ac:dyDescent="0.55000000000000004">
      <c r="A2140" t="s">
        <v>32</v>
      </c>
      <c r="B2140" t="s">
        <v>37</v>
      </c>
      <c r="C2140" t="s">
        <v>162</v>
      </c>
      <c r="D2140" t="s">
        <v>963</v>
      </c>
      <c r="E2140">
        <v>47772</v>
      </c>
      <c r="F2140" t="s">
        <v>2713</v>
      </c>
      <c r="G2140" t="s">
        <v>2723</v>
      </c>
      <c r="H2140">
        <v>1240000</v>
      </c>
      <c r="I2140">
        <v>5.5</v>
      </c>
      <c r="J2140" s="19">
        <v>45992</v>
      </c>
      <c r="K2140">
        <v>99.194000000000003</v>
      </c>
      <c r="L2140" t="s">
        <v>2618</v>
      </c>
      <c r="N2140" t="s">
        <v>2618</v>
      </c>
      <c r="O2140" t="s">
        <v>2618</v>
      </c>
      <c r="P2140" t="s">
        <v>2968</v>
      </c>
      <c r="Q2140" t="s">
        <v>2618</v>
      </c>
      <c r="R2140" s="19">
        <v>36831</v>
      </c>
      <c r="S2140" t="s">
        <v>3846</v>
      </c>
      <c r="T2140" t="s">
        <v>3848</v>
      </c>
      <c r="U2140" t="s">
        <v>3853</v>
      </c>
      <c r="V2140" t="s">
        <v>3865</v>
      </c>
      <c r="W2140" t="s">
        <v>3848</v>
      </c>
      <c r="X2140" t="s">
        <v>3871</v>
      </c>
      <c r="Y2140" t="s">
        <v>3873</v>
      </c>
      <c r="Z2140" t="s">
        <v>3873</v>
      </c>
      <c r="AA2140" t="s">
        <v>3873</v>
      </c>
      <c r="AB2140" t="s">
        <v>3873</v>
      </c>
      <c r="AC2140" s="21">
        <v>99.19</v>
      </c>
      <c r="AD2140" s="22">
        <v>5.5599999999999997E-2</v>
      </c>
      <c r="AE2140" t="s">
        <v>3049</v>
      </c>
      <c r="AF2140">
        <v>0</v>
      </c>
      <c r="AG2140" t="s">
        <v>3313</v>
      </c>
    </row>
    <row r="2141" spans="1:33" x14ac:dyDescent="0.55000000000000004">
      <c r="A2141" t="s">
        <v>32</v>
      </c>
      <c r="B2141" t="s">
        <v>42</v>
      </c>
      <c r="C2141" t="s">
        <v>106</v>
      </c>
      <c r="D2141" t="s">
        <v>621</v>
      </c>
      <c r="E2141">
        <v>47870</v>
      </c>
      <c r="F2141" t="s">
        <v>2652</v>
      </c>
      <c r="G2141" t="s">
        <v>3846</v>
      </c>
      <c r="H2141">
        <v>3935000</v>
      </c>
      <c r="I2141">
        <v>4.25</v>
      </c>
      <c r="J2141" s="19">
        <v>44866</v>
      </c>
      <c r="K2141">
        <v>96.123000000000005</v>
      </c>
      <c r="L2141" t="s">
        <v>2618</v>
      </c>
      <c r="N2141" t="s">
        <v>2618</v>
      </c>
      <c r="O2141" t="s">
        <v>2963</v>
      </c>
      <c r="P2141" t="s">
        <v>2970</v>
      </c>
      <c r="Q2141" t="s">
        <v>2966</v>
      </c>
      <c r="R2141" s="19">
        <v>40108</v>
      </c>
      <c r="AE2141" t="s">
        <v>3023</v>
      </c>
      <c r="AF2141">
        <v>0</v>
      </c>
    </row>
    <row r="2142" spans="1:33" x14ac:dyDescent="0.55000000000000004">
      <c r="A2142" t="s">
        <v>32</v>
      </c>
      <c r="B2142" t="s">
        <v>42</v>
      </c>
      <c r="C2142" t="s">
        <v>106</v>
      </c>
      <c r="D2142" t="s">
        <v>624</v>
      </c>
      <c r="E2142">
        <v>47870</v>
      </c>
      <c r="F2142" t="s">
        <v>2652</v>
      </c>
      <c r="G2142" t="s">
        <v>3846</v>
      </c>
      <c r="H2142">
        <v>16550000</v>
      </c>
      <c r="I2142">
        <v>5.5</v>
      </c>
      <c r="J2142" s="19">
        <v>45231</v>
      </c>
      <c r="K2142">
        <v>106.17100000000001</v>
      </c>
      <c r="L2142" t="s">
        <v>2618</v>
      </c>
      <c r="N2142" t="s">
        <v>2618</v>
      </c>
      <c r="O2142" t="s">
        <v>2963</v>
      </c>
      <c r="P2142" t="s">
        <v>2970</v>
      </c>
      <c r="Q2142" t="s">
        <v>2966</v>
      </c>
      <c r="R2142" s="19">
        <v>40108</v>
      </c>
      <c r="AE2142" t="s">
        <v>3023</v>
      </c>
      <c r="AF2142">
        <v>0</v>
      </c>
    </row>
    <row r="2143" spans="1:33" x14ac:dyDescent="0.55000000000000004">
      <c r="A2143" t="s">
        <v>32</v>
      </c>
      <c r="B2143" t="s">
        <v>42</v>
      </c>
      <c r="C2143" t="s">
        <v>106</v>
      </c>
      <c r="D2143" t="s">
        <v>627</v>
      </c>
      <c r="E2143">
        <v>47870</v>
      </c>
      <c r="F2143" t="s">
        <v>2652</v>
      </c>
      <c r="G2143" t="s">
        <v>3846</v>
      </c>
      <c r="H2143">
        <v>18620000</v>
      </c>
      <c r="I2143">
        <v>5.5</v>
      </c>
      <c r="J2143" s="19">
        <v>45597</v>
      </c>
      <c r="K2143">
        <v>105.598</v>
      </c>
      <c r="L2143" t="s">
        <v>2618</v>
      </c>
      <c r="N2143" t="s">
        <v>2618</v>
      </c>
      <c r="O2143" t="s">
        <v>2963</v>
      </c>
      <c r="P2143" t="s">
        <v>2970</v>
      </c>
      <c r="Q2143" t="s">
        <v>2966</v>
      </c>
      <c r="R2143" s="19">
        <v>40108</v>
      </c>
      <c r="AE2143" t="s">
        <v>3023</v>
      </c>
      <c r="AF2143">
        <v>0</v>
      </c>
    </row>
    <row r="2144" spans="1:33" hidden="1" x14ac:dyDescent="0.55000000000000004">
      <c r="A2144" t="s">
        <v>32</v>
      </c>
      <c r="B2144" t="s">
        <v>38</v>
      </c>
      <c r="C2144" t="s">
        <v>205</v>
      </c>
      <c r="D2144" t="s">
        <v>1245</v>
      </c>
      <c r="E2144" t="s">
        <v>2986</v>
      </c>
      <c r="F2144" t="s">
        <v>2760</v>
      </c>
      <c r="G2144" t="s">
        <v>2723</v>
      </c>
      <c r="I2144">
        <v>6.125</v>
      </c>
      <c r="J2144" s="19">
        <v>40909</v>
      </c>
      <c r="K2144">
        <v>104.666</v>
      </c>
      <c r="L2144" t="s">
        <v>2618</v>
      </c>
      <c r="N2144" t="s">
        <v>2618</v>
      </c>
      <c r="O2144" t="s">
        <v>2618</v>
      </c>
      <c r="P2144" t="s">
        <v>2618</v>
      </c>
      <c r="Q2144" t="s">
        <v>2618</v>
      </c>
      <c r="R2144" s="19">
        <v>36802</v>
      </c>
      <c r="AE2144" t="s">
        <v>3007</v>
      </c>
      <c r="AF2144" t="s">
        <v>3170</v>
      </c>
    </row>
    <row r="2145" spans="1:33" hidden="1" x14ac:dyDescent="0.55000000000000004">
      <c r="A2145" t="s">
        <v>32</v>
      </c>
      <c r="B2145" t="s">
        <v>38</v>
      </c>
      <c r="C2145" t="s">
        <v>403</v>
      </c>
      <c r="D2145" t="s">
        <v>2489</v>
      </c>
      <c r="E2145" t="s">
        <v>2986</v>
      </c>
      <c r="F2145" t="s">
        <v>2824</v>
      </c>
      <c r="G2145" t="s">
        <v>2723</v>
      </c>
      <c r="H2145">
        <v>9190000</v>
      </c>
      <c r="I2145">
        <v>6</v>
      </c>
      <c r="J2145" s="19">
        <v>36892</v>
      </c>
      <c r="K2145">
        <v>100.321</v>
      </c>
      <c r="L2145" t="s">
        <v>2618</v>
      </c>
      <c r="N2145" t="s">
        <v>2618</v>
      </c>
      <c r="O2145" t="s">
        <v>2618</v>
      </c>
      <c r="P2145" t="s">
        <v>2618</v>
      </c>
      <c r="Q2145" t="s">
        <v>2618</v>
      </c>
      <c r="R2145" s="19">
        <v>36802</v>
      </c>
      <c r="AE2145" t="s">
        <v>3076</v>
      </c>
      <c r="AF2145">
        <v>0</v>
      </c>
    </row>
    <row r="2146" spans="1:33" hidden="1" x14ac:dyDescent="0.55000000000000004">
      <c r="A2146" t="s">
        <v>32</v>
      </c>
      <c r="B2146" t="s">
        <v>38</v>
      </c>
      <c r="C2146" t="s">
        <v>403</v>
      </c>
      <c r="D2146" t="s">
        <v>2490</v>
      </c>
      <c r="E2146" t="s">
        <v>2986</v>
      </c>
      <c r="F2146" t="s">
        <v>2824</v>
      </c>
      <c r="G2146" t="s">
        <v>2723</v>
      </c>
      <c r="H2146">
        <v>12795000</v>
      </c>
      <c r="I2146">
        <v>6</v>
      </c>
      <c r="J2146" s="19">
        <v>37257</v>
      </c>
      <c r="K2146">
        <v>101.123</v>
      </c>
      <c r="L2146" t="s">
        <v>2618</v>
      </c>
      <c r="N2146" t="s">
        <v>2618</v>
      </c>
      <c r="O2146" t="s">
        <v>2618</v>
      </c>
      <c r="P2146" t="s">
        <v>2618</v>
      </c>
      <c r="Q2146" t="s">
        <v>2618</v>
      </c>
      <c r="R2146" s="19">
        <v>36802</v>
      </c>
      <c r="AE2146" t="s">
        <v>3076</v>
      </c>
      <c r="AF2146">
        <v>0</v>
      </c>
    </row>
    <row r="2147" spans="1:33" hidden="1" x14ac:dyDescent="0.55000000000000004">
      <c r="A2147" t="s">
        <v>32</v>
      </c>
      <c r="B2147" t="s">
        <v>38</v>
      </c>
      <c r="C2147" t="s">
        <v>403</v>
      </c>
      <c r="D2147" t="s">
        <v>2491</v>
      </c>
      <c r="E2147" t="s">
        <v>2986</v>
      </c>
      <c r="F2147" t="s">
        <v>2824</v>
      </c>
      <c r="G2147" t="s">
        <v>2723</v>
      </c>
      <c r="H2147">
        <v>13565000</v>
      </c>
      <c r="I2147">
        <v>6</v>
      </c>
      <c r="J2147" s="19">
        <v>37622</v>
      </c>
      <c r="K2147">
        <v>101.771</v>
      </c>
      <c r="L2147" t="s">
        <v>2618</v>
      </c>
      <c r="N2147" t="s">
        <v>2618</v>
      </c>
      <c r="O2147" t="s">
        <v>2618</v>
      </c>
      <c r="P2147" t="s">
        <v>2618</v>
      </c>
      <c r="Q2147" t="s">
        <v>2618</v>
      </c>
      <c r="R2147" s="19">
        <v>36802</v>
      </c>
      <c r="AE2147" t="s">
        <v>3076</v>
      </c>
      <c r="AF2147">
        <v>0</v>
      </c>
    </row>
    <row r="2148" spans="1:33" hidden="1" x14ac:dyDescent="0.55000000000000004">
      <c r="A2148" t="s">
        <v>32</v>
      </c>
      <c r="B2148" t="s">
        <v>38</v>
      </c>
      <c r="C2148" t="s">
        <v>403</v>
      </c>
      <c r="D2148" t="s">
        <v>2492</v>
      </c>
      <c r="E2148" t="s">
        <v>2986</v>
      </c>
      <c r="F2148" t="s">
        <v>2824</v>
      </c>
      <c r="G2148" t="s">
        <v>2723</v>
      </c>
      <c r="H2148">
        <v>14375000</v>
      </c>
      <c r="I2148">
        <v>6</v>
      </c>
      <c r="J2148" s="19">
        <v>40544</v>
      </c>
      <c r="K2148">
        <v>103.866</v>
      </c>
      <c r="L2148" t="s">
        <v>2618</v>
      </c>
      <c r="N2148" t="s">
        <v>2618</v>
      </c>
      <c r="O2148" t="s">
        <v>2618</v>
      </c>
      <c r="P2148" t="s">
        <v>2618</v>
      </c>
      <c r="Q2148" t="s">
        <v>2618</v>
      </c>
      <c r="R2148" s="19">
        <v>36802</v>
      </c>
      <c r="AE2148" t="s">
        <v>3076</v>
      </c>
      <c r="AF2148">
        <v>0</v>
      </c>
    </row>
    <row r="2149" spans="1:33" hidden="1" x14ac:dyDescent="0.55000000000000004">
      <c r="A2149" t="s">
        <v>32</v>
      </c>
      <c r="B2149" t="s">
        <v>38</v>
      </c>
      <c r="C2149" t="s">
        <v>403</v>
      </c>
      <c r="D2149" t="s">
        <v>2493</v>
      </c>
      <c r="E2149" t="s">
        <v>2986</v>
      </c>
      <c r="F2149" t="s">
        <v>2824</v>
      </c>
      <c r="G2149" t="s">
        <v>2723</v>
      </c>
      <c r="H2149">
        <v>15235000</v>
      </c>
      <c r="I2149">
        <v>6.125</v>
      </c>
      <c r="J2149" s="19">
        <v>40909</v>
      </c>
      <c r="K2149">
        <v>104.667</v>
      </c>
      <c r="L2149" t="s">
        <v>2618</v>
      </c>
      <c r="N2149" t="s">
        <v>2618</v>
      </c>
      <c r="O2149" t="s">
        <v>2618</v>
      </c>
      <c r="P2149" t="s">
        <v>2618</v>
      </c>
      <c r="Q2149" t="s">
        <v>2618</v>
      </c>
      <c r="R2149" s="19">
        <v>36802</v>
      </c>
      <c r="AE2149" t="s">
        <v>3076</v>
      </c>
      <c r="AF2149">
        <v>0</v>
      </c>
    </row>
    <row r="2150" spans="1:33" hidden="1" x14ac:dyDescent="0.55000000000000004">
      <c r="A2150" t="s">
        <v>32</v>
      </c>
      <c r="B2150" t="s">
        <v>38</v>
      </c>
      <c r="C2150" t="s">
        <v>403</v>
      </c>
      <c r="D2150" t="s">
        <v>2494</v>
      </c>
      <c r="E2150" t="s">
        <v>2986</v>
      </c>
      <c r="F2150" t="s">
        <v>2824</v>
      </c>
      <c r="G2150" t="s">
        <v>2723</v>
      </c>
      <c r="H2150">
        <v>16170000</v>
      </c>
      <c r="I2150">
        <v>6.25</v>
      </c>
      <c r="J2150" s="19">
        <v>41275</v>
      </c>
      <c r="K2150">
        <v>105.694</v>
      </c>
      <c r="L2150" t="s">
        <v>2618</v>
      </c>
      <c r="N2150" t="s">
        <v>2618</v>
      </c>
      <c r="O2150" t="s">
        <v>2618</v>
      </c>
      <c r="P2150" t="s">
        <v>2618</v>
      </c>
      <c r="Q2150" t="s">
        <v>2618</v>
      </c>
      <c r="R2150" s="19">
        <v>36802</v>
      </c>
      <c r="AE2150" t="s">
        <v>3076</v>
      </c>
      <c r="AF2150">
        <v>0</v>
      </c>
    </row>
    <row r="2151" spans="1:33" hidden="1" x14ac:dyDescent="0.55000000000000004">
      <c r="A2151" t="s">
        <v>32</v>
      </c>
      <c r="B2151" t="s">
        <v>38</v>
      </c>
      <c r="C2151" t="s">
        <v>403</v>
      </c>
      <c r="D2151" t="s">
        <v>2495</v>
      </c>
      <c r="E2151" t="s">
        <v>2986</v>
      </c>
      <c r="F2151" t="s">
        <v>2824</v>
      </c>
      <c r="G2151" t="s">
        <v>2723</v>
      </c>
      <c r="H2151">
        <v>15070000</v>
      </c>
      <c r="I2151">
        <v>6.25</v>
      </c>
      <c r="J2151" s="19">
        <v>41640</v>
      </c>
      <c r="K2151">
        <v>105.34</v>
      </c>
      <c r="L2151" t="s">
        <v>2618</v>
      </c>
      <c r="N2151" t="s">
        <v>2618</v>
      </c>
      <c r="O2151" t="s">
        <v>2618</v>
      </c>
      <c r="P2151" t="s">
        <v>2618</v>
      </c>
      <c r="Q2151" t="s">
        <v>2618</v>
      </c>
      <c r="R2151" s="19">
        <v>36802</v>
      </c>
      <c r="AE2151" t="s">
        <v>3076</v>
      </c>
      <c r="AF2151">
        <v>0</v>
      </c>
    </row>
    <row r="2152" spans="1:33" x14ac:dyDescent="0.55000000000000004">
      <c r="A2152" t="s">
        <v>32</v>
      </c>
      <c r="B2152" t="s">
        <v>42</v>
      </c>
      <c r="C2152" t="s">
        <v>106</v>
      </c>
      <c r="D2152" t="s">
        <v>630</v>
      </c>
      <c r="E2152">
        <v>47870</v>
      </c>
      <c r="F2152" t="s">
        <v>2652</v>
      </c>
      <c r="G2152" t="s">
        <v>3846</v>
      </c>
      <c r="H2152">
        <v>53100000</v>
      </c>
      <c r="I2152">
        <v>5.25</v>
      </c>
      <c r="J2152" s="19">
        <v>46692</v>
      </c>
      <c r="K2152">
        <v>102.94499999999999</v>
      </c>
      <c r="L2152" t="s">
        <v>2618</v>
      </c>
      <c r="N2152" t="s">
        <v>2964</v>
      </c>
      <c r="O2152" t="s">
        <v>2963</v>
      </c>
      <c r="P2152" t="s">
        <v>2970</v>
      </c>
      <c r="Q2152" t="s">
        <v>2966</v>
      </c>
      <c r="R2152" s="19">
        <v>40108</v>
      </c>
      <c r="S2152" t="s">
        <v>2723</v>
      </c>
      <c r="T2152" t="s">
        <v>3848</v>
      </c>
      <c r="U2152" t="s">
        <v>3855</v>
      </c>
      <c r="V2152" t="s">
        <v>3865</v>
      </c>
      <c r="W2152" t="s">
        <v>3848</v>
      </c>
      <c r="X2152" t="s">
        <v>3868</v>
      </c>
      <c r="Y2152" t="s">
        <v>3873</v>
      </c>
      <c r="Z2152" t="s">
        <v>3873</v>
      </c>
      <c r="AA2152" t="s">
        <v>3873</v>
      </c>
      <c r="AB2152" t="s">
        <v>3873</v>
      </c>
      <c r="AC2152" s="21">
        <v>102.94</v>
      </c>
      <c r="AD2152" s="22">
        <v>0.05</v>
      </c>
      <c r="AE2152" t="s">
        <v>3023</v>
      </c>
      <c r="AF2152">
        <v>0</v>
      </c>
      <c r="AG2152" t="s">
        <v>3246</v>
      </c>
    </row>
    <row r="2153" spans="1:33" x14ac:dyDescent="0.55000000000000004">
      <c r="A2153" t="s">
        <v>32</v>
      </c>
      <c r="B2153" t="s">
        <v>42</v>
      </c>
      <c r="C2153" t="s">
        <v>106</v>
      </c>
      <c r="D2153" t="s">
        <v>631</v>
      </c>
      <c r="E2153">
        <v>47870</v>
      </c>
      <c r="F2153" t="s">
        <v>2652</v>
      </c>
      <c r="G2153" t="s">
        <v>3846</v>
      </c>
      <c r="H2153">
        <v>168425000</v>
      </c>
      <c r="I2153">
        <v>5.25</v>
      </c>
      <c r="J2153" s="19">
        <v>49249</v>
      </c>
      <c r="K2153">
        <v>97.951999999999998</v>
      </c>
      <c r="L2153" t="s">
        <v>2618</v>
      </c>
      <c r="N2153" t="s">
        <v>2618</v>
      </c>
      <c r="O2153" t="s">
        <v>2963</v>
      </c>
      <c r="P2153" t="s">
        <v>2970</v>
      </c>
      <c r="Q2153" t="s">
        <v>2966</v>
      </c>
      <c r="R2153" s="19">
        <v>40108</v>
      </c>
      <c r="AE2153" t="s">
        <v>3023</v>
      </c>
      <c r="AF2153">
        <v>0</v>
      </c>
    </row>
    <row r="2154" spans="1:33" x14ac:dyDescent="0.55000000000000004">
      <c r="A2154" t="s">
        <v>32</v>
      </c>
      <c r="B2154" t="s">
        <v>42</v>
      </c>
      <c r="C2154" t="s">
        <v>106</v>
      </c>
      <c r="D2154" t="s">
        <v>634</v>
      </c>
      <c r="E2154">
        <v>47870</v>
      </c>
      <c r="F2154" t="s">
        <v>2652</v>
      </c>
      <c r="G2154" t="s">
        <v>3846</v>
      </c>
      <c r="H2154">
        <v>140035000</v>
      </c>
      <c r="I2154">
        <v>5.375</v>
      </c>
      <c r="J2154" s="19">
        <v>51075</v>
      </c>
      <c r="K2154">
        <v>98.894999999999996</v>
      </c>
      <c r="L2154" t="s">
        <v>2618</v>
      </c>
      <c r="N2154" t="s">
        <v>2618</v>
      </c>
      <c r="O2154" t="s">
        <v>2963</v>
      </c>
      <c r="P2154" t="s">
        <v>2970</v>
      </c>
      <c r="Q2154" t="s">
        <v>2966</v>
      </c>
      <c r="R2154" s="19">
        <v>40108</v>
      </c>
      <c r="AE2154" t="s">
        <v>3023</v>
      </c>
      <c r="AF2154">
        <v>0</v>
      </c>
    </row>
    <row r="2155" spans="1:33" hidden="1" x14ac:dyDescent="0.55000000000000004">
      <c r="A2155" t="s">
        <v>32</v>
      </c>
      <c r="B2155" t="s">
        <v>36</v>
      </c>
      <c r="C2155" t="s">
        <v>132</v>
      </c>
      <c r="D2155" t="s">
        <v>733</v>
      </c>
      <c r="E2155" t="s">
        <v>2985</v>
      </c>
      <c r="F2155" t="s">
        <v>2684</v>
      </c>
      <c r="G2155" t="s">
        <v>2723</v>
      </c>
      <c r="H2155">
        <v>7905000</v>
      </c>
      <c r="I2155">
        <v>7.875</v>
      </c>
      <c r="J2155" s="19">
        <v>45474</v>
      </c>
      <c r="K2155">
        <v>100</v>
      </c>
      <c r="L2155" t="s">
        <v>2618</v>
      </c>
      <c r="N2155" t="s">
        <v>2618</v>
      </c>
      <c r="O2155" t="s">
        <v>2618</v>
      </c>
      <c r="P2155" t="s">
        <v>2618</v>
      </c>
      <c r="Q2155" t="s">
        <v>2618</v>
      </c>
      <c r="R2155" s="19">
        <v>36655</v>
      </c>
      <c r="S2155" t="s">
        <v>2723</v>
      </c>
      <c r="T2155" t="s">
        <v>3848</v>
      </c>
      <c r="U2155" t="s">
        <v>3850</v>
      </c>
      <c r="V2155" t="s">
        <v>3865</v>
      </c>
      <c r="W2155" t="s">
        <v>3848</v>
      </c>
      <c r="X2155" t="s">
        <v>3867</v>
      </c>
      <c r="Y2155" t="s">
        <v>3873</v>
      </c>
      <c r="Z2155" t="s">
        <v>3873</v>
      </c>
      <c r="AA2155" t="s">
        <v>3873</v>
      </c>
      <c r="AB2155" t="s">
        <v>3873</v>
      </c>
      <c r="AC2155" s="21">
        <v>100</v>
      </c>
      <c r="AD2155" s="22">
        <v>7.8799999999999995E-2</v>
      </c>
      <c r="AE2155" t="s">
        <v>3007</v>
      </c>
      <c r="AF2155">
        <v>0</v>
      </c>
      <c r="AG2155" t="s">
        <v>3271</v>
      </c>
    </row>
    <row r="2156" spans="1:33" hidden="1" x14ac:dyDescent="0.55000000000000004">
      <c r="A2156" t="s">
        <v>32</v>
      </c>
      <c r="B2156" t="s">
        <v>36</v>
      </c>
      <c r="C2156" t="s">
        <v>370</v>
      </c>
      <c r="D2156" t="s">
        <v>2295</v>
      </c>
      <c r="E2156" t="s">
        <v>2985</v>
      </c>
      <c r="F2156" t="s">
        <v>2922</v>
      </c>
      <c r="G2156" t="s">
        <v>2723</v>
      </c>
      <c r="H2156">
        <v>355000</v>
      </c>
      <c r="I2156">
        <v>10.5</v>
      </c>
      <c r="J2156" s="19">
        <v>38899</v>
      </c>
      <c r="K2156">
        <v>100</v>
      </c>
      <c r="L2156" t="s">
        <v>2618</v>
      </c>
      <c r="N2156" t="s">
        <v>2618</v>
      </c>
      <c r="O2156" t="s">
        <v>2618</v>
      </c>
      <c r="P2156" t="s">
        <v>2618</v>
      </c>
      <c r="Q2156" t="s">
        <v>2618</v>
      </c>
      <c r="R2156" s="19">
        <v>36655</v>
      </c>
      <c r="AE2156" t="s">
        <v>3007</v>
      </c>
      <c r="AF2156">
        <v>0</v>
      </c>
    </row>
    <row r="2157" spans="1:33" hidden="1" x14ac:dyDescent="0.55000000000000004">
      <c r="A2157" t="s">
        <v>32</v>
      </c>
      <c r="B2157" t="s">
        <v>38</v>
      </c>
      <c r="C2157" t="s">
        <v>228</v>
      </c>
      <c r="D2157" t="s">
        <v>1327</v>
      </c>
      <c r="E2157" t="s">
        <v>2986</v>
      </c>
      <c r="F2157" t="s">
        <v>2784</v>
      </c>
      <c r="G2157" t="s">
        <v>2723</v>
      </c>
      <c r="H2157">
        <v>65000</v>
      </c>
      <c r="I2157">
        <v>4.55</v>
      </c>
      <c r="J2157" s="19">
        <v>37257</v>
      </c>
      <c r="K2157">
        <v>100</v>
      </c>
      <c r="L2157" t="s">
        <v>2618</v>
      </c>
      <c r="N2157" t="s">
        <v>2618</v>
      </c>
      <c r="O2157" t="s">
        <v>2618</v>
      </c>
      <c r="P2157" t="s">
        <v>2618</v>
      </c>
      <c r="Q2157" t="s">
        <v>2618</v>
      </c>
      <c r="R2157" s="19">
        <v>36617</v>
      </c>
      <c r="AE2157" t="s">
        <v>3076</v>
      </c>
      <c r="AF2157">
        <v>0</v>
      </c>
    </row>
    <row r="2158" spans="1:33" hidden="1" x14ac:dyDescent="0.55000000000000004">
      <c r="A2158" t="s">
        <v>32</v>
      </c>
      <c r="B2158" t="s">
        <v>38</v>
      </c>
      <c r="C2158" t="s">
        <v>228</v>
      </c>
      <c r="D2158" t="s">
        <v>1328</v>
      </c>
      <c r="E2158" t="s">
        <v>2986</v>
      </c>
      <c r="F2158" t="s">
        <v>2784</v>
      </c>
      <c r="G2158" t="s">
        <v>2723</v>
      </c>
      <c r="H2158">
        <v>65000</v>
      </c>
      <c r="I2158">
        <v>4.6500000000000004</v>
      </c>
      <c r="J2158" s="19">
        <v>37622</v>
      </c>
      <c r="K2158">
        <v>100</v>
      </c>
      <c r="L2158" t="s">
        <v>2618</v>
      </c>
      <c r="N2158" t="s">
        <v>2618</v>
      </c>
      <c r="O2158" t="s">
        <v>2618</v>
      </c>
      <c r="P2158" t="s">
        <v>2618</v>
      </c>
      <c r="Q2158" t="s">
        <v>2618</v>
      </c>
      <c r="R2158" s="19">
        <v>36617</v>
      </c>
      <c r="AE2158" t="s">
        <v>3076</v>
      </c>
      <c r="AF2158">
        <v>0</v>
      </c>
    </row>
    <row r="2159" spans="1:33" hidden="1" x14ac:dyDescent="0.55000000000000004">
      <c r="A2159" t="s">
        <v>32</v>
      </c>
      <c r="B2159" t="s">
        <v>38</v>
      </c>
      <c r="C2159" t="s">
        <v>228</v>
      </c>
      <c r="D2159" t="s">
        <v>1329</v>
      </c>
      <c r="E2159" t="s">
        <v>2986</v>
      </c>
      <c r="F2159" t="s">
        <v>2784</v>
      </c>
      <c r="G2159" t="s">
        <v>2723</v>
      </c>
      <c r="H2159">
        <v>70000</v>
      </c>
      <c r="I2159">
        <v>4.7</v>
      </c>
      <c r="J2159" s="19">
        <v>37987</v>
      </c>
      <c r="K2159">
        <v>100</v>
      </c>
      <c r="L2159" t="s">
        <v>2618</v>
      </c>
      <c r="N2159" t="s">
        <v>2618</v>
      </c>
      <c r="O2159" t="s">
        <v>2618</v>
      </c>
      <c r="P2159" t="s">
        <v>2618</v>
      </c>
      <c r="Q2159" t="s">
        <v>2618</v>
      </c>
      <c r="R2159" s="19">
        <v>36617</v>
      </c>
      <c r="AE2159" t="s">
        <v>3076</v>
      </c>
      <c r="AF2159">
        <v>0</v>
      </c>
    </row>
    <row r="2160" spans="1:33" hidden="1" x14ac:dyDescent="0.55000000000000004">
      <c r="A2160" t="s">
        <v>32</v>
      </c>
      <c r="B2160" t="s">
        <v>38</v>
      </c>
      <c r="C2160" t="s">
        <v>228</v>
      </c>
      <c r="D2160" t="s">
        <v>1330</v>
      </c>
      <c r="E2160" t="s">
        <v>2986</v>
      </c>
      <c r="F2160" t="s">
        <v>2784</v>
      </c>
      <c r="G2160" t="s">
        <v>2723</v>
      </c>
      <c r="H2160">
        <v>75000</v>
      </c>
      <c r="I2160">
        <v>4.75</v>
      </c>
      <c r="J2160" s="19">
        <v>38353</v>
      </c>
      <c r="K2160">
        <v>99.91</v>
      </c>
      <c r="L2160" t="s">
        <v>2618</v>
      </c>
      <c r="N2160" t="s">
        <v>2618</v>
      </c>
      <c r="O2160" t="s">
        <v>2618</v>
      </c>
      <c r="P2160" t="s">
        <v>2618</v>
      </c>
      <c r="Q2160" t="s">
        <v>2618</v>
      </c>
      <c r="R2160" s="19">
        <v>36617</v>
      </c>
      <c r="AE2160" t="s">
        <v>3076</v>
      </c>
      <c r="AF2160">
        <v>0</v>
      </c>
    </row>
    <row r="2161" spans="1:32" hidden="1" x14ac:dyDescent="0.55000000000000004">
      <c r="A2161" t="s">
        <v>32</v>
      </c>
      <c r="B2161" t="s">
        <v>38</v>
      </c>
      <c r="C2161" t="s">
        <v>228</v>
      </c>
      <c r="D2161" t="s">
        <v>1331</v>
      </c>
      <c r="E2161" t="s">
        <v>2986</v>
      </c>
      <c r="F2161" t="s">
        <v>2784</v>
      </c>
      <c r="G2161" t="s">
        <v>2723</v>
      </c>
      <c r="H2161">
        <v>5885000</v>
      </c>
      <c r="I2161">
        <v>5</v>
      </c>
      <c r="J2161" s="19">
        <v>39448</v>
      </c>
      <c r="K2161">
        <v>99.551000000000002</v>
      </c>
      <c r="L2161" t="s">
        <v>2618</v>
      </c>
      <c r="N2161" t="s">
        <v>2618</v>
      </c>
      <c r="O2161" t="s">
        <v>2618</v>
      </c>
      <c r="P2161" t="s">
        <v>2618</v>
      </c>
      <c r="Q2161" t="s">
        <v>2618</v>
      </c>
      <c r="R2161" s="19">
        <v>36617</v>
      </c>
      <c r="AE2161" t="s">
        <v>3076</v>
      </c>
      <c r="AF2161">
        <v>0</v>
      </c>
    </row>
    <row r="2162" spans="1:32" hidden="1" x14ac:dyDescent="0.55000000000000004">
      <c r="A2162" t="s">
        <v>32</v>
      </c>
      <c r="B2162" t="s">
        <v>38</v>
      </c>
      <c r="C2162" t="s">
        <v>228</v>
      </c>
      <c r="D2162" t="s">
        <v>1332</v>
      </c>
      <c r="E2162" t="s">
        <v>2986</v>
      </c>
      <c r="F2162" t="s">
        <v>2784</v>
      </c>
      <c r="G2162" t="s">
        <v>2723</v>
      </c>
      <c r="H2162">
        <v>4250000</v>
      </c>
      <c r="I2162">
        <v>5.5</v>
      </c>
      <c r="J2162" s="19">
        <v>39448</v>
      </c>
      <c r="K2162">
        <v>102.70399999999999</v>
      </c>
      <c r="L2162" t="s">
        <v>2618</v>
      </c>
      <c r="N2162" t="s">
        <v>2618</v>
      </c>
      <c r="O2162" t="s">
        <v>2618</v>
      </c>
      <c r="P2162" t="s">
        <v>2618</v>
      </c>
      <c r="Q2162" t="s">
        <v>2618</v>
      </c>
      <c r="R2162" s="19">
        <v>36617</v>
      </c>
      <c r="AE2162" t="s">
        <v>3076</v>
      </c>
      <c r="AF2162">
        <v>0</v>
      </c>
    </row>
    <row r="2163" spans="1:32" hidden="1" x14ac:dyDescent="0.55000000000000004">
      <c r="A2163" t="s">
        <v>32</v>
      </c>
      <c r="B2163" t="s">
        <v>38</v>
      </c>
      <c r="C2163" t="s">
        <v>228</v>
      </c>
      <c r="D2163" t="s">
        <v>1333</v>
      </c>
      <c r="E2163" t="s">
        <v>2986</v>
      </c>
      <c r="F2163" t="s">
        <v>2784</v>
      </c>
      <c r="G2163" t="s">
        <v>2723</v>
      </c>
      <c r="H2163">
        <v>4425000</v>
      </c>
      <c r="I2163">
        <v>5.0999999999999996</v>
      </c>
      <c r="J2163" s="19">
        <v>39814</v>
      </c>
      <c r="K2163">
        <v>99.923000000000002</v>
      </c>
      <c r="L2163" t="s">
        <v>2618</v>
      </c>
      <c r="N2163" t="s">
        <v>2618</v>
      </c>
      <c r="O2163" t="s">
        <v>2618</v>
      </c>
      <c r="P2163" t="s">
        <v>2618</v>
      </c>
      <c r="Q2163" t="s">
        <v>2618</v>
      </c>
      <c r="R2163" s="19">
        <v>36617</v>
      </c>
      <c r="AE2163" t="s">
        <v>3076</v>
      </c>
      <c r="AF2163">
        <v>0</v>
      </c>
    </row>
    <row r="2164" spans="1:32" hidden="1" x14ac:dyDescent="0.55000000000000004">
      <c r="A2164" t="s">
        <v>32</v>
      </c>
      <c r="B2164" t="s">
        <v>38</v>
      </c>
      <c r="C2164" t="s">
        <v>228</v>
      </c>
      <c r="D2164" t="s">
        <v>1334</v>
      </c>
      <c r="E2164" t="s">
        <v>2986</v>
      </c>
      <c r="F2164" t="s">
        <v>2784</v>
      </c>
      <c r="G2164" t="s">
        <v>2723</v>
      </c>
      <c r="H2164">
        <v>6230000</v>
      </c>
      <c r="I2164">
        <v>5.5</v>
      </c>
      <c r="J2164" s="19">
        <v>39814</v>
      </c>
      <c r="K2164">
        <v>102.703</v>
      </c>
      <c r="L2164" t="s">
        <v>2618</v>
      </c>
      <c r="N2164" t="s">
        <v>2618</v>
      </c>
      <c r="O2164" t="s">
        <v>2618</v>
      </c>
      <c r="P2164" t="s">
        <v>2618</v>
      </c>
      <c r="Q2164" t="s">
        <v>2618</v>
      </c>
      <c r="R2164" s="19">
        <v>36617</v>
      </c>
      <c r="AE2164" t="s">
        <v>3076</v>
      </c>
      <c r="AF2164">
        <v>0</v>
      </c>
    </row>
    <row r="2165" spans="1:32" hidden="1" x14ac:dyDescent="0.55000000000000004">
      <c r="A2165" t="s">
        <v>32</v>
      </c>
      <c r="B2165" t="s">
        <v>38</v>
      </c>
      <c r="C2165" t="s">
        <v>228</v>
      </c>
      <c r="D2165" t="s">
        <v>1335</v>
      </c>
      <c r="E2165" t="s">
        <v>2986</v>
      </c>
      <c r="F2165" t="s">
        <v>2784</v>
      </c>
      <c r="G2165" t="s">
        <v>2723</v>
      </c>
      <c r="H2165">
        <v>4965000</v>
      </c>
      <c r="I2165">
        <v>5.125</v>
      </c>
      <c r="J2165" s="19">
        <v>40179</v>
      </c>
      <c r="K2165">
        <v>99.802999999999997</v>
      </c>
      <c r="L2165" t="s">
        <v>2618</v>
      </c>
      <c r="N2165" t="s">
        <v>2618</v>
      </c>
      <c r="O2165" t="s">
        <v>2618</v>
      </c>
      <c r="P2165" t="s">
        <v>2618</v>
      </c>
      <c r="Q2165" t="s">
        <v>2618</v>
      </c>
      <c r="R2165" s="19">
        <v>36617</v>
      </c>
      <c r="AE2165" t="s">
        <v>3076</v>
      </c>
      <c r="AF2165">
        <v>0</v>
      </c>
    </row>
    <row r="2166" spans="1:32" hidden="1" x14ac:dyDescent="0.55000000000000004">
      <c r="A2166" t="s">
        <v>32</v>
      </c>
      <c r="B2166" t="s">
        <v>38</v>
      </c>
      <c r="C2166" t="s">
        <v>228</v>
      </c>
      <c r="D2166" t="s">
        <v>1336</v>
      </c>
      <c r="E2166" t="s">
        <v>2986</v>
      </c>
      <c r="F2166" t="s">
        <v>2784</v>
      </c>
      <c r="G2166" t="s">
        <v>2723</v>
      </c>
      <c r="H2166">
        <v>6255000</v>
      </c>
      <c r="I2166">
        <v>5.5</v>
      </c>
      <c r="J2166" s="19">
        <v>40179</v>
      </c>
      <c r="K2166">
        <v>102.637</v>
      </c>
      <c r="L2166" t="s">
        <v>2618</v>
      </c>
      <c r="N2166" t="s">
        <v>2618</v>
      </c>
      <c r="O2166" t="s">
        <v>2618</v>
      </c>
      <c r="P2166" t="s">
        <v>2618</v>
      </c>
      <c r="Q2166" t="s">
        <v>2618</v>
      </c>
      <c r="R2166" s="19">
        <v>36617</v>
      </c>
      <c r="AE2166" t="s">
        <v>3076</v>
      </c>
      <c r="AF2166">
        <v>0</v>
      </c>
    </row>
    <row r="2167" spans="1:32" hidden="1" x14ac:dyDescent="0.55000000000000004">
      <c r="A2167" t="s">
        <v>32</v>
      </c>
      <c r="B2167" t="s">
        <v>38</v>
      </c>
      <c r="C2167" t="s">
        <v>228</v>
      </c>
      <c r="D2167" t="s">
        <v>1337</v>
      </c>
      <c r="E2167" t="s">
        <v>2986</v>
      </c>
      <c r="F2167" t="s">
        <v>2784</v>
      </c>
      <c r="G2167" t="s">
        <v>2723</v>
      </c>
      <c r="H2167">
        <v>1555000</v>
      </c>
      <c r="I2167">
        <v>5.2</v>
      </c>
      <c r="J2167" s="19">
        <v>40544</v>
      </c>
      <c r="K2167">
        <v>99.911000000000001</v>
      </c>
      <c r="L2167" t="s">
        <v>2618</v>
      </c>
      <c r="N2167" t="s">
        <v>2618</v>
      </c>
      <c r="O2167" t="s">
        <v>2618</v>
      </c>
      <c r="P2167" t="s">
        <v>2618</v>
      </c>
      <c r="Q2167" t="s">
        <v>2618</v>
      </c>
      <c r="R2167" s="19">
        <v>36617</v>
      </c>
      <c r="AE2167" t="s">
        <v>3076</v>
      </c>
      <c r="AF2167">
        <v>0</v>
      </c>
    </row>
    <row r="2168" spans="1:32" hidden="1" x14ac:dyDescent="0.55000000000000004">
      <c r="A2168" t="s">
        <v>32</v>
      </c>
      <c r="B2168" t="s">
        <v>38</v>
      </c>
      <c r="C2168" t="s">
        <v>228</v>
      </c>
      <c r="D2168" t="s">
        <v>1338</v>
      </c>
      <c r="E2168" t="s">
        <v>2986</v>
      </c>
      <c r="F2168" t="s">
        <v>2784</v>
      </c>
      <c r="G2168" t="s">
        <v>2723</v>
      </c>
      <c r="H2168">
        <v>2930000</v>
      </c>
      <c r="I2168">
        <v>5.75</v>
      </c>
      <c r="J2168" s="19">
        <v>40544</v>
      </c>
      <c r="K2168">
        <v>104.377</v>
      </c>
      <c r="L2168" t="s">
        <v>2618</v>
      </c>
      <c r="N2168" t="s">
        <v>2618</v>
      </c>
      <c r="O2168" t="s">
        <v>2618</v>
      </c>
      <c r="P2168" t="s">
        <v>2618</v>
      </c>
      <c r="Q2168" t="s">
        <v>2618</v>
      </c>
      <c r="R2168" s="19">
        <v>36617</v>
      </c>
      <c r="AE2168" t="s">
        <v>3076</v>
      </c>
      <c r="AF2168">
        <v>0</v>
      </c>
    </row>
    <row r="2169" spans="1:32" hidden="1" x14ac:dyDescent="0.55000000000000004">
      <c r="A2169" t="s">
        <v>32</v>
      </c>
      <c r="B2169" t="s">
        <v>38</v>
      </c>
      <c r="C2169" t="s">
        <v>228</v>
      </c>
      <c r="D2169" t="s">
        <v>1339</v>
      </c>
      <c r="E2169" t="s">
        <v>2986</v>
      </c>
      <c r="F2169" t="s">
        <v>2784</v>
      </c>
      <c r="G2169" t="s">
        <v>2723</v>
      </c>
      <c r="H2169">
        <v>2655000</v>
      </c>
      <c r="I2169">
        <v>5.25</v>
      </c>
      <c r="J2169" s="19">
        <v>40909</v>
      </c>
      <c r="K2169">
        <v>99.819000000000003</v>
      </c>
      <c r="L2169" t="s">
        <v>2618</v>
      </c>
      <c r="N2169" t="s">
        <v>2618</v>
      </c>
      <c r="O2169" t="s">
        <v>2618</v>
      </c>
      <c r="P2169" t="s">
        <v>2618</v>
      </c>
      <c r="Q2169" t="s">
        <v>2618</v>
      </c>
      <c r="R2169" s="19">
        <v>36617</v>
      </c>
      <c r="AE2169" t="s">
        <v>3076</v>
      </c>
      <c r="AF2169">
        <v>0</v>
      </c>
    </row>
    <row r="2170" spans="1:32" hidden="1" x14ac:dyDescent="0.55000000000000004">
      <c r="A2170" t="s">
        <v>32</v>
      </c>
      <c r="B2170" t="s">
        <v>38</v>
      </c>
      <c r="C2170" t="s">
        <v>228</v>
      </c>
      <c r="D2170" t="s">
        <v>1340</v>
      </c>
      <c r="E2170" t="s">
        <v>2986</v>
      </c>
      <c r="F2170" t="s">
        <v>2784</v>
      </c>
      <c r="G2170" t="s">
        <v>2723</v>
      </c>
      <c r="H2170">
        <v>2080000</v>
      </c>
      <c r="I2170">
        <v>5.75</v>
      </c>
      <c r="J2170" s="19">
        <v>40909</v>
      </c>
      <c r="K2170">
        <v>104.143</v>
      </c>
      <c r="L2170" t="s">
        <v>2618</v>
      </c>
      <c r="N2170" t="s">
        <v>2618</v>
      </c>
      <c r="O2170" t="s">
        <v>2618</v>
      </c>
      <c r="P2170" t="s">
        <v>2618</v>
      </c>
      <c r="Q2170" t="s">
        <v>2618</v>
      </c>
      <c r="R2170" s="19">
        <v>36617</v>
      </c>
      <c r="AE2170" t="s">
        <v>3076</v>
      </c>
      <c r="AF2170">
        <v>0</v>
      </c>
    </row>
    <row r="2171" spans="1:32" hidden="1" x14ac:dyDescent="0.55000000000000004">
      <c r="A2171" t="s">
        <v>32</v>
      </c>
      <c r="B2171" t="s">
        <v>38</v>
      </c>
      <c r="C2171" t="s">
        <v>228</v>
      </c>
      <c r="D2171" t="s">
        <v>1341</v>
      </c>
      <c r="E2171" t="s">
        <v>2986</v>
      </c>
      <c r="F2171" t="s">
        <v>2784</v>
      </c>
      <c r="G2171" t="s">
        <v>2723</v>
      </c>
      <c r="H2171">
        <v>1625000</v>
      </c>
      <c r="I2171">
        <v>5.3</v>
      </c>
      <c r="J2171" s="19">
        <v>41275</v>
      </c>
      <c r="K2171">
        <v>99.808999999999997</v>
      </c>
      <c r="L2171" t="s">
        <v>2618</v>
      </c>
      <c r="N2171" t="s">
        <v>2618</v>
      </c>
      <c r="O2171" t="s">
        <v>2618</v>
      </c>
      <c r="P2171" t="s">
        <v>2618</v>
      </c>
      <c r="Q2171" t="s">
        <v>2618</v>
      </c>
      <c r="R2171" s="19">
        <v>36617</v>
      </c>
      <c r="AE2171" t="s">
        <v>3076</v>
      </c>
      <c r="AF2171">
        <v>0</v>
      </c>
    </row>
    <row r="2172" spans="1:32" hidden="1" x14ac:dyDescent="0.55000000000000004">
      <c r="A2172" t="s">
        <v>32</v>
      </c>
      <c r="B2172" t="s">
        <v>38</v>
      </c>
      <c r="C2172" t="s">
        <v>228</v>
      </c>
      <c r="D2172" t="s">
        <v>1342</v>
      </c>
      <c r="E2172" t="s">
        <v>2986</v>
      </c>
      <c r="F2172" t="s">
        <v>2784</v>
      </c>
      <c r="G2172" t="s">
        <v>2723</v>
      </c>
      <c r="H2172">
        <v>3370000</v>
      </c>
      <c r="I2172">
        <v>5.75</v>
      </c>
      <c r="J2172" s="19">
        <v>41275</v>
      </c>
      <c r="K2172">
        <v>103.92400000000001</v>
      </c>
      <c r="L2172" t="s">
        <v>2618</v>
      </c>
      <c r="N2172" t="s">
        <v>2618</v>
      </c>
      <c r="O2172" t="s">
        <v>2618</v>
      </c>
      <c r="P2172" t="s">
        <v>2618</v>
      </c>
      <c r="Q2172" t="s">
        <v>2618</v>
      </c>
      <c r="R2172" s="19">
        <v>36617</v>
      </c>
      <c r="AE2172" t="s">
        <v>3076</v>
      </c>
      <c r="AF2172">
        <v>0</v>
      </c>
    </row>
    <row r="2173" spans="1:32" hidden="1" x14ac:dyDescent="0.55000000000000004">
      <c r="A2173" t="s">
        <v>32</v>
      </c>
      <c r="B2173" t="s">
        <v>38</v>
      </c>
      <c r="C2173" t="s">
        <v>228</v>
      </c>
      <c r="D2173" t="s">
        <v>1343</v>
      </c>
      <c r="E2173" t="s">
        <v>2986</v>
      </c>
      <c r="F2173" t="s">
        <v>2784</v>
      </c>
      <c r="G2173" t="s">
        <v>2723</v>
      </c>
      <c r="H2173">
        <v>375000</v>
      </c>
      <c r="I2173">
        <v>5.375</v>
      </c>
      <c r="J2173" s="19">
        <v>41640</v>
      </c>
      <c r="K2173">
        <v>99.847999999999999</v>
      </c>
      <c r="L2173" t="s">
        <v>2618</v>
      </c>
      <c r="N2173" t="s">
        <v>2618</v>
      </c>
      <c r="O2173" t="s">
        <v>2618</v>
      </c>
      <c r="P2173" t="s">
        <v>2618</v>
      </c>
      <c r="Q2173" t="s">
        <v>2618</v>
      </c>
      <c r="R2173" s="19">
        <v>36617</v>
      </c>
      <c r="AE2173" t="s">
        <v>3076</v>
      </c>
      <c r="AF2173">
        <v>0</v>
      </c>
    </row>
    <row r="2174" spans="1:32" hidden="1" x14ac:dyDescent="0.55000000000000004">
      <c r="A2174" t="s">
        <v>32</v>
      </c>
      <c r="B2174" t="s">
        <v>38</v>
      </c>
      <c r="C2174" t="s">
        <v>228</v>
      </c>
      <c r="D2174" t="s">
        <v>1344</v>
      </c>
      <c r="E2174" t="s">
        <v>2986</v>
      </c>
      <c r="F2174" t="s">
        <v>2784</v>
      </c>
      <c r="G2174" t="s">
        <v>2723</v>
      </c>
      <c r="H2174">
        <v>7025000</v>
      </c>
      <c r="I2174">
        <v>5.75</v>
      </c>
      <c r="J2174" s="19">
        <v>41640</v>
      </c>
      <c r="K2174">
        <v>103.446</v>
      </c>
      <c r="L2174" t="s">
        <v>2618</v>
      </c>
      <c r="N2174" t="s">
        <v>2618</v>
      </c>
      <c r="O2174" t="s">
        <v>2618</v>
      </c>
      <c r="P2174" t="s">
        <v>2618</v>
      </c>
      <c r="Q2174" t="s">
        <v>2618</v>
      </c>
      <c r="R2174" s="19">
        <v>36617</v>
      </c>
      <c r="AE2174" t="s">
        <v>3076</v>
      </c>
      <c r="AF2174">
        <v>0</v>
      </c>
    </row>
    <row r="2175" spans="1:32" hidden="1" x14ac:dyDescent="0.55000000000000004">
      <c r="A2175" t="s">
        <v>32</v>
      </c>
      <c r="B2175" t="s">
        <v>38</v>
      </c>
      <c r="C2175" t="s">
        <v>228</v>
      </c>
      <c r="D2175" t="s">
        <v>1345</v>
      </c>
      <c r="E2175" t="s">
        <v>2986</v>
      </c>
      <c r="F2175" t="s">
        <v>2784</v>
      </c>
      <c r="G2175" t="s">
        <v>2723</v>
      </c>
      <c r="H2175">
        <v>4090000</v>
      </c>
      <c r="I2175">
        <v>5.4</v>
      </c>
      <c r="J2175" s="19">
        <v>42005</v>
      </c>
      <c r="K2175">
        <v>99.59</v>
      </c>
      <c r="L2175" t="s">
        <v>2618</v>
      </c>
      <c r="N2175" t="s">
        <v>2618</v>
      </c>
      <c r="O2175" t="s">
        <v>2618</v>
      </c>
      <c r="P2175" t="s">
        <v>2618</v>
      </c>
      <c r="Q2175" t="s">
        <v>2618</v>
      </c>
      <c r="R2175" s="19">
        <v>36617</v>
      </c>
      <c r="AE2175" t="s">
        <v>3076</v>
      </c>
      <c r="AF2175">
        <v>0</v>
      </c>
    </row>
    <row r="2176" spans="1:32" hidden="1" x14ac:dyDescent="0.55000000000000004">
      <c r="A2176" t="s">
        <v>32</v>
      </c>
      <c r="B2176" t="s">
        <v>38</v>
      </c>
      <c r="C2176" t="s">
        <v>228</v>
      </c>
      <c r="D2176" t="s">
        <v>1346</v>
      </c>
      <c r="E2176" t="s">
        <v>2986</v>
      </c>
      <c r="F2176" t="s">
        <v>2784</v>
      </c>
      <c r="G2176" t="s">
        <v>2723</v>
      </c>
      <c r="H2176">
        <v>19930000</v>
      </c>
      <c r="I2176">
        <v>5.875</v>
      </c>
      <c r="J2176" s="19">
        <v>42005</v>
      </c>
      <c r="K2176">
        <v>104.354</v>
      </c>
      <c r="L2176" t="s">
        <v>2618</v>
      </c>
      <c r="N2176" t="s">
        <v>2618</v>
      </c>
      <c r="O2176" t="s">
        <v>2618</v>
      </c>
      <c r="P2176" t="s">
        <v>2618</v>
      </c>
      <c r="Q2176" t="s">
        <v>2618</v>
      </c>
      <c r="R2176" s="19">
        <v>36617</v>
      </c>
      <c r="AE2176" t="s">
        <v>3076</v>
      </c>
      <c r="AF2176">
        <v>0</v>
      </c>
    </row>
    <row r="2177" spans="1:33" hidden="1" x14ac:dyDescent="0.55000000000000004">
      <c r="A2177" t="s">
        <v>32</v>
      </c>
      <c r="B2177" t="s">
        <v>38</v>
      </c>
      <c r="C2177" t="s">
        <v>228</v>
      </c>
      <c r="D2177" t="s">
        <v>1347</v>
      </c>
      <c r="E2177" t="s">
        <v>2986</v>
      </c>
      <c r="F2177" t="s">
        <v>2784</v>
      </c>
      <c r="G2177" t="s">
        <v>2723</v>
      </c>
      <c r="H2177">
        <v>22140000</v>
      </c>
      <c r="I2177">
        <v>5.5</v>
      </c>
      <c r="J2177" s="19">
        <v>42370</v>
      </c>
      <c r="K2177">
        <v>100.095</v>
      </c>
      <c r="L2177" t="s">
        <v>2618</v>
      </c>
      <c r="N2177" t="s">
        <v>2618</v>
      </c>
      <c r="O2177" t="s">
        <v>2618</v>
      </c>
      <c r="P2177" t="s">
        <v>2618</v>
      </c>
      <c r="Q2177" t="s">
        <v>2618</v>
      </c>
      <c r="R2177" s="19">
        <v>36617</v>
      </c>
      <c r="AE2177" t="s">
        <v>3076</v>
      </c>
      <c r="AF2177">
        <v>0</v>
      </c>
    </row>
    <row r="2178" spans="1:33" hidden="1" x14ac:dyDescent="0.55000000000000004">
      <c r="A2178" t="s">
        <v>32</v>
      </c>
      <c r="B2178" t="s">
        <v>38</v>
      </c>
      <c r="C2178" t="s">
        <v>228</v>
      </c>
      <c r="D2178" t="s">
        <v>1348</v>
      </c>
      <c r="E2178" t="s">
        <v>2986</v>
      </c>
      <c r="F2178" t="s">
        <v>2784</v>
      </c>
      <c r="G2178" t="s">
        <v>2723</v>
      </c>
      <c r="H2178">
        <v>3270000</v>
      </c>
      <c r="I2178">
        <v>5.875</v>
      </c>
      <c r="J2178" s="19">
        <v>42370</v>
      </c>
      <c r="K2178">
        <v>104.006</v>
      </c>
      <c r="L2178" t="s">
        <v>2618</v>
      </c>
      <c r="N2178" t="s">
        <v>2618</v>
      </c>
      <c r="O2178" t="s">
        <v>2618</v>
      </c>
      <c r="P2178" t="s">
        <v>2618</v>
      </c>
      <c r="Q2178" t="s">
        <v>2618</v>
      </c>
      <c r="R2178" s="19">
        <v>36617</v>
      </c>
      <c r="AE2178" t="s">
        <v>3076</v>
      </c>
      <c r="AF2178">
        <v>0</v>
      </c>
    </row>
    <row r="2179" spans="1:33" hidden="1" x14ac:dyDescent="0.55000000000000004">
      <c r="A2179" t="s">
        <v>32</v>
      </c>
      <c r="B2179" t="s">
        <v>38</v>
      </c>
      <c r="C2179" t="s">
        <v>228</v>
      </c>
      <c r="D2179" t="s">
        <v>1349</v>
      </c>
      <c r="E2179" t="s">
        <v>2986</v>
      </c>
      <c r="F2179" t="s">
        <v>2784</v>
      </c>
      <c r="G2179" t="s">
        <v>2723</v>
      </c>
      <c r="H2179">
        <v>540000</v>
      </c>
      <c r="I2179">
        <v>5.5</v>
      </c>
      <c r="J2179" s="19">
        <v>42736</v>
      </c>
      <c r="K2179">
        <v>99.558999999999997</v>
      </c>
      <c r="L2179" t="s">
        <v>2618</v>
      </c>
      <c r="N2179" t="s">
        <v>2618</v>
      </c>
      <c r="O2179" t="s">
        <v>2618</v>
      </c>
      <c r="P2179" t="s">
        <v>2618</v>
      </c>
      <c r="Q2179" t="s">
        <v>2618</v>
      </c>
      <c r="R2179" s="19">
        <v>36617</v>
      </c>
      <c r="AE2179" t="s">
        <v>3076</v>
      </c>
      <c r="AF2179">
        <v>0</v>
      </c>
    </row>
    <row r="2180" spans="1:33" hidden="1" x14ac:dyDescent="0.55000000000000004">
      <c r="A2180" t="s">
        <v>32</v>
      </c>
      <c r="B2180" t="s">
        <v>38</v>
      </c>
      <c r="C2180" t="s">
        <v>228</v>
      </c>
      <c r="D2180" t="s">
        <v>1350</v>
      </c>
      <c r="E2180" t="s">
        <v>2986</v>
      </c>
      <c r="F2180" t="s">
        <v>2784</v>
      </c>
      <c r="G2180" t="s">
        <v>2723</v>
      </c>
      <c r="H2180">
        <v>26350000</v>
      </c>
      <c r="I2180">
        <v>5.875</v>
      </c>
      <c r="J2180" s="19">
        <v>42736</v>
      </c>
      <c r="K2180">
        <v>103.60899999999999</v>
      </c>
      <c r="L2180" t="s">
        <v>2618</v>
      </c>
      <c r="N2180" t="s">
        <v>2618</v>
      </c>
      <c r="O2180" t="s">
        <v>2618</v>
      </c>
      <c r="P2180" t="s">
        <v>2618</v>
      </c>
      <c r="Q2180" t="s">
        <v>2618</v>
      </c>
      <c r="R2180" s="19">
        <v>36617</v>
      </c>
      <c r="AE2180" t="s">
        <v>3076</v>
      </c>
      <c r="AF2180">
        <v>0</v>
      </c>
    </row>
    <row r="2181" spans="1:33" hidden="1" x14ac:dyDescent="0.55000000000000004">
      <c r="A2181" t="s">
        <v>32</v>
      </c>
      <c r="B2181" t="s">
        <v>38</v>
      </c>
      <c r="C2181" t="s">
        <v>228</v>
      </c>
      <c r="D2181" t="s">
        <v>1351</v>
      </c>
      <c r="E2181" t="s">
        <v>2986</v>
      </c>
      <c r="F2181" t="s">
        <v>2784</v>
      </c>
      <c r="G2181" t="s">
        <v>2723</v>
      </c>
      <c r="H2181">
        <v>28470000</v>
      </c>
      <c r="I2181">
        <v>5.625</v>
      </c>
      <c r="J2181" s="19">
        <v>43101</v>
      </c>
      <c r="K2181">
        <v>99.602999999999994</v>
      </c>
      <c r="L2181" t="s">
        <v>2618</v>
      </c>
      <c r="N2181" t="s">
        <v>2618</v>
      </c>
      <c r="O2181" t="s">
        <v>2618</v>
      </c>
      <c r="P2181" t="s">
        <v>2618</v>
      </c>
      <c r="Q2181" t="s">
        <v>2618</v>
      </c>
      <c r="R2181" s="19">
        <v>36617</v>
      </c>
      <c r="AE2181" t="s">
        <v>3076</v>
      </c>
      <c r="AF2181">
        <v>0</v>
      </c>
    </row>
    <row r="2182" spans="1:33" hidden="1" x14ac:dyDescent="0.55000000000000004">
      <c r="A2182" t="s">
        <v>32</v>
      </c>
      <c r="B2182" t="s">
        <v>38</v>
      </c>
      <c r="C2182" t="s">
        <v>228</v>
      </c>
      <c r="D2182" t="s">
        <v>1352</v>
      </c>
      <c r="E2182" t="s">
        <v>2986</v>
      </c>
      <c r="F2182" t="s">
        <v>2784</v>
      </c>
      <c r="G2182" t="s">
        <v>2723</v>
      </c>
      <c r="H2182">
        <v>44095000</v>
      </c>
      <c r="I2182">
        <v>5.625</v>
      </c>
      <c r="J2182" s="19">
        <v>43466</v>
      </c>
      <c r="K2182">
        <v>99.135000000000005</v>
      </c>
      <c r="L2182" t="s">
        <v>2618</v>
      </c>
      <c r="N2182" t="s">
        <v>2618</v>
      </c>
      <c r="O2182" t="s">
        <v>2618</v>
      </c>
      <c r="P2182" t="s">
        <v>2618</v>
      </c>
      <c r="Q2182" t="s">
        <v>2962</v>
      </c>
      <c r="R2182" s="19">
        <v>36617</v>
      </c>
      <c r="AE2182" t="s">
        <v>3076</v>
      </c>
      <c r="AF2182">
        <v>0</v>
      </c>
    </row>
    <row r="2183" spans="1:33" hidden="1" x14ac:dyDescent="0.55000000000000004">
      <c r="A2183" t="s">
        <v>32</v>
      </c>
      <c r="B2183" t="s">
        <v>38</v>
      </c>
      <c r="C2183" t="s">
        <v>228</v>
      </c>
      <c r="D2183" t="s">
        <v>1353</v>
      </c>
      <c r="E2183" t="s">
        <v>2986</v>
      </c>
      <c r="F2183" t="s">
        <v>2784</v>
      </c>
      <c r="G2183" t="s">
        <v>2723</v>
      </c>
      <c r="H2183">
        <v>47400000</v>
      </c>
      <c r="I2183">
        <v>5.75</v>
      </c>
      <c r="J2183" s="19">
        <v>43831</v>
      </c>
      <c r="K2183">
        <v>100.107</v>
      </c>
      <c r="L2183" t="s">
        <v>2618</v>
      </c>
      <c r="N2183" t="s">
        <v>2618</v>
      </c>
      <c r="O2183" t="s">
        <v>2618</v>
      </c>
      <c r="P2183" t="s">
        <v>2618</v>
      </c>
      <c r="Q2183" t="s">
        <v>2962</v>
      </c>
      <c r="R2183" s="19">
        <v>36617</v>
      </c>
      <c r="AE2183" t="s">
        <v>3076</v>
      </c>
      <c r="AF2183">
        <v>0</v>
      </c>
    </row>
    <row r="2184" spans="1:33" hidden="1" x14ac:dyDescent="0.55000000000000004">
      <c r="A2184" t="s">
        <v>32</v>
      </c>
      <c r="B2184" t="s">
        <v>38</v>
      </c>
      <c r="C2184" t="s">
        <v>228</v>
      </c>
      <c r="D2184" t="s">
        <v>1354</v>
      </c>
      <c r="E2184" t="s">
        <v>2986</v>
      </c>
      <c r="F2184" t="s">
        <v>2784</v>
      </c>
      <c r="G2184" t="s">
        <v>2723</v>
      </c>
      <c r="H2184">
        <v>50130000</v>
      </c>
      <c r="I2184">
        <v>5.5</v>
      </c>
      <c r="J2184" s="19">
        <v>44197</v>
      </c>
      <c r="K2184">
        <v>96.635999999999996</v>
      </c>
      <c r="L2184" t="s">
        <v>2618</v>
      </c>
      <c r="N2184" t="s">
        <v>2618</v>
      </c>
      <c r="O2184" t="s">
        <v>2618</v>
      </c>
      <c r="P2184" t="s">
        <v>2618</v>
      </c>
      <c r="Q2184" t="s">
        <v>2962</v>
      </c>
      <c r="R2184" s="19">
        <v>36617</v>
      </c>
      <c r="AE2184" t="s">
        <v>3076</v>
      </c>
      <c r="AF2184">
        <v>0</v>
      </c>
    </row>
    <row r="2185" spans="1:33" hidden="1" x14ac:dyDescent="0.55000000000000004">
      <c r="A2185" t="s">
        <v>32</v>
      </c>
      <c r="B2185" t="s">
        <v>38</v>
      </c>
      <c r="C2185" t="s">
        <v>228</v>
      </c>
      <c r="D2185" t="s">
        <v>1355</v>
      </c>
      <c r="E2185" t="s">
        <v>2986</v>
      </c>
      <c r="F2185" t="s">
        <v>2784</v>
      </c>
      <c r="G2185" t="s">
        <v>2723</v>
      </c>
      <c r="H2185">
        <v>36535000</v>
      </c>
      <c r="I2185">
        <v>5.5</v>
      </c>
      <c r="J2185" s="19">
        <v>44562</v>
      </c>
      <c r="K2185">
        <v>96.194999999999993</v>
      </c>
      <c r="L2185" t="s">
        <v>2618</v>
      </c>
      <c r="N2185" t="s">
        <v>2618</v>
      </c>
      <c r="O2185" t="s">
        <v>2618</v>
      </c>
      <c r="P2185" t="s">
        <v>2618</v>
      </c>
      <c r="Q2185" t="s">
        <v>2618</v>
      </c>
      <c r="R2185" s="19">
        <v>36617</v>
      </c>
      <c r="AE2185" t="s">
        <v>3076</v>
      </c>
      <c r="AF2185">
        <v>0</v>
      </c>
    </row>
    <row r="2186" spans="1:33" hidden="1" x14ac:dyDescent="0.55000000000000004">
      <c r="A2186" t="s">
        <v>32</v>
      </c>
      <c r="B2186" t="s">
        <v>38</v>
      </c>
      <c r="C2186" t="s">
        <v>228</v>
      </c>
      <c r="D2186" t="s">
        <v>1356</v>
      </c>
      <c r="E2186" t="s">
        <v>2986</v>
      </c>
      <c r="F2186" t="s">
        <v>2784</v>
      </c>
      <c r="G2186" t="s">
        <v>2723</v>
      </c>
      <c r="H2186">
        <v>167375000</v>
      </c>
      <c r="I2186">
        <v>5.5</v>
      </c>
      <c r="J2186" s="19">
        <v>46023</v>
      </c>
      <c r="K2186">
        <v>95.495000000000005</v>
      </c>
      <c r="L2186" t="s">
        <v>2618</v>
      </c>
      <c r="N2186" t="s">
        <v>2618</v>
      </c>
      <c r="O2186" t="s">
        <v>2618</v>
      </c>
      <c r="P2186" t="s">
        <v>2618</v>
      </c>
      <c r="Q2186" t="s">
        <v>2618</v>
      </c>
      <c r="R2186" s="19">
        <v>36617</v>
      </c>
      <c r="AE2186" t="s">
        <v>3076</v>
      </c>
      <c r="AF2186">
        <v>0</v>
      </c>
    </row>
    <row r="2187" spans="1:33" hidden="1" x14ac:dyDescent="0.55000000000000004">
      <c r="A2187" t="s">
        <v>32</v>
      </c>
      <c r="B2187" t="s">
        <v>38</v>
      </c>
      <c r="C2187" t="s">
        <v>228</v>
      </c>
      <c r="D2187" t="s">
        <v>1357</v>
      </c>
      <c r="E2187" t="s">
        <v>2986</v>
      </c>
      <c r="F2187" t="s">
        <v>2784</v>
      </c>
      <c r="G2187" t="s">
        <v>2723</v>
      </c>
      <c r="H2187">
        <v>207655000</v>
      </c>
      <c r="I2187">
        <v>5.6</v>
      </c>
      <c r="J2187" s="19">
        <v>47484</v>
      </c>
      <c r="K2187">
        <v>96.215999999999994</v>
      </c>
      <c r="L2187" t="s">
        <v>2618</v>
      </c>
      <c r="N2187" t="s">
        <v>2618</v>
      </c>
      <c r="O2187" t="s">
        <v>2618</v>
      </c>
      <c r="P2187" t="s">
        <v>2618</v>
      </c>
      <c r="Q2187" t="s">
        <v>2618</v>
      </c>
      <c r="R2187" s="19">
        <v>36617</v>
      </c>
      <c r="AE2187" t="s">
        <v>3076</v>
      </c>
      <c r="AF2187">
        <v>0</v>
      </c>
    </row>
    <row r="2188" spans="1:33" hidden="1" x14ac:dyDescent="0.55000000000000004">
      <c r="A2188" t="s">
        <v>32</v>
      </c>
      <c r="B2188" t="s">
        <v>42</v>
      </c>
      <c r="C2188" t="s">
        <v>142</v>
      </c>
      <c r="D2188" t="s">
        <v>827</v>
      </c>
      <c r="E2188">
        <v>47870</v>
      </c>
      <c r="F2188" t="s">
        <v>2694</v>
      </c>
      <c r="G2188" t="s">
        <v>3846</v>
      </c>
      <c r="H2188">
        <v>3400000</v>
      </c>
      <c r="I2188">
        <v>6.25</v>
      </c>
      <c r="J2188" s="19">
        <v>49249</v>
      </c>
      <c r="K2188">
        <v>98.736999999999995</v>
      </c>
      <c r="L2188" t="s">
        <v>2618</v>
      </c>
      <c r="N2188" t="s">
        <v>2618</v>
      </c>
      <c r="O2188" t="s">
        <v>2963</v>
      </c>
      <c r="P2188" t="s">
        <v>2965</v>
      </c>
      <c r="Q2188" t="s">
        <v>2966</v>
      </c>
      <c r="R2188" s="19">
        <v>39989</v>
      </c>
      <c r="AE2188" t="s">
        <v>3007</v>
      </c>
      <c r="AF2188" t="s">
        <v>3160</v>
      </c>
    </row>
    <row r="2189" spans="1:33" x14ac:dyDescent="0.55000000000000004">
      <c r="A2189" t="s">
        <v>32</v>
      </c>
      <c r="B2189" t="s">
        <v>42</v>
      </c>
      <c r="C2189" t="s">
        <v>151</v>
      </c>
      <c r="D2189" t="s">
        <v>2168</v>
      </c>
      <c r="E2189">
        <v>47870</v>
      </c>
      <c r="F2189" t="s">
        <v>2694</v>
      </c>
      <c r="G2189" t="s">
        <v>3846</v>
      </c>
      <c r="H2189" s="20">
        <v>5000000</v>
      </c>
      <c r="I2189">
        <v>5</v>
      </c>
      <c r="J2189" s="19">
        <v>48884</v>
      </c>
      <c r="K2189">
        <v>97.352000000000004</v>
      </c>
      <c r="L2189" t="s">
        <v>2618</v>
      </c>
      <c r="N2189" t="s">
        <v>2618</v>
      </c>
      <c r="O2189" t="s">
        <v>2963</v>
      </c>
      <c r="P2189" t="s">
        <v>2965</v>
      </c>
      <c r="Q2189" t="s">
        <v>2618</v>
      </c>
      <c r="R2189" s="19">
        <v>37226</v>
      </c>
      <c r="AE2189" t="s">
        <v>3044</v>
      </c>
      <c r="AF2189">
        <v>0</v>
      </c>
    </row>
    <row r="2190" spans="1:33" x14ac:dyDescent="0.55000000000000004">
      <c r="A2190" t="s">
        <v>32</v>
      </c>
      <c r="B2190" t="s">
        <v>42</v>
      </c>
      <c r="C2190" t="s">
        <v>151</v>
      </c>
      <c r="D2190" t="s">
        <v>2169</v>
      </c>
      <c r="E2190">
        <v>47870</v>
      </c>
      <c r="F2190" t="s">
        <v>2694</v>
      </c>
      <c r="G2190" t="s">
        <v>3846</v>
      </c>
      <c r="H2190">
        <v>23835000</v>
      </c>
      <c r="I2190">
        <v>5</v>
      </c>
      <c r="J2190" s="19">
        <v>51075</v>
      </c>
      <c r="K2190">
        <v>96.378</v>
      </c>
      <c r="L2190" t="s">
        <v>2618</v>
      </c>
      <c r="N2190" t="s">
        <v>2618</v>
      </c>
      <c r="O2190" t="s">
        <v>2963</v>
      </c>
      <c r="P2190" t="s">
        <v>2965</v>
      </c>
      <c r="Q2190" t="s">
        <v>2618</v>
      </c>
      <c r="R2190" s="19">
        <v>37226</v>
      </c>
      <c r="AE2190" t="s">
        <v>3044</v>
      </c>
      <c r="AF2190">
        <v>0</v>
      </c>
    </row>
    <row r="2191" spans="1:33" hidden="1" x14ac:dyDescent="0.55000000000000004">
      <c r="A2191" t="s">
        <v>32</v>
      </c>
      <c r="B2191" t="s">
        <v>42</v>
      </c>
      <c r="C2191" t="s">
        <v>135</v>
      </c>
      <c r="D2191" t="s">
        <v>770</v>
      </c>
      <c r="E2191">
        <v>47870</v>
      </c>
      <c r="F2191" t="s">
        <v>2686</v>
      </c>
      <c r="G2191" t="s">
        <v>3846</v>
      </c>
      <c r="H2191">
        <v>106795000</v>
      </c>
      <c r="J2191" s="19">
        <v>51806</v>
      </c>
      <c r="L2191" t="s">
        <v>2618</v>
      </c>
      <c r="N2191" t="s">
        <v>2618</v>
      </c>
      <c r="O2191" t="s">
        <v>2618</v>
      </c>
      <c r="P2191" t="s">
        <v>2618</v>
      </c>
      <c r="Q2191" t="s">
        <v>2618</v>
      </c>
      <c r="R2191" s="19">
        <v>39569</v>
      </c>
      <c r="AE2191" t="s">
        <v>3007</v>
      </c>
      <c r="AF2191" t="s">
        <v>3159</v>
      </c>
    </row>
    <row r="2192" spans="1:33" hidden="1" x14ac:dyDescent="0.55000000000000004">
      <c r="A2192" t="s">
        <v>32</v>
      </c>
      <c r="B2192" t="s">
        <v>42</v>
      </c>
      <c r="C2192" t="s">
        <v>338</v>
      </c>
      <c r="D2192" t="s">
        <v>2115</v>
      </c>
      <c r="E2192">
        <v>47870</v>
      </c>
      <c r="F2192" t="s">
        <v>2890</v>
      </c>
      <c r="G2192" t="s">
        <v>3846</v>
      </c>
      <c r="H2192">
        <v>55520000</v>
      </c>
      <c r="I2192">
        <v>0.09</v>
      </c>
      <c r="J2192" s="19">
        <v>51441</v>
      </c>
      <c r="K2192">
        <v>100</v>
      </c>
      <c r="L2192" t="s">
        <v>2618</v>
      </c>
      <c r="N2192" t="s">
        <v>2618</v>
      </c>
      <c r="O2192" t="s">
        <v>2618</v>
      </c>
      <c r="P2192" t="s">
        <v>2618</v>
      </c>
      <c r="Q2192" t="s">
        <v>2964</v>
      </c>
      <c r="R2192" s="19">
        <v>42075</v>
      </c>
      <c r="S2192" t="s">
        <v>3846</v>
      </c>
      <c r="T2192" t="s">
        <v>3848</v>
      </c>
      <c r="U2192" t="s">
        <v>3855</v>
      </c>
      <c r="V2192" t="s">
        <v>3864</v>
      </c>
      <c r="W2192" t="s">
        <v>3848</v>
      </c>
      <c r="X2192" t="s">
        <v>3868</v>
      </c>
      <c r="Y2192" t="s">
        <v>3873</v>
      </c>
      <c r="Z2192" t="s">
        <v>3873</v>
      </c>
      <c r="AA2192" t="s">
        <v>3873</v>
      </c>
      <c r="AB2192" t="s">
        <v>3873</v>
      </c>
      <c r="AC2192" s="21">
        <v>100</v>
      </c>
      <c r="AD2192" t="s">
        <v>3848</v>
      </c>
      <c r="AE2192" t="s">
        <v>3007</v>
      </c>
      <c r="AF2192">
        <v>0</v>
      </c>
      <c r="AG2192" t="s">
        <v>3701</v>
      </c>
    </row>
    <row r="2193" spans="1:33" hidden="1" x14ac:dyDescent="0.55000000000000004">
      <c r="A2193" t="s">
        <v>32</v>
      </c>
      <c r="B2193" t="s">
        <v>42</v>
      </c>
      <c r="C2193" t="s">
        <v>338</v>
      </c>
      <c r="D2193" t="s">
        <v>2116</v>
      </c>
      <c r="E2193">
        <v>47870</v>
      </c>
      <c r="F2193" t="s">
        <v>2891</v>
      </c>
      <c r="G2193" t="s">
        <v>3846</v>
      </c>
      <c r="H2193">
        <v>8315000</v>
      </c>
      <c r="J2193" s="19">
        <v>51441</v>
      </c>
      <c r="L2193" t="s">
        <v>2618</v>
      </c>
      <c r="N2193" t="s">
        <v>2618</v>
      </c>
      <c r="O2193" t="s">
        <v>2618</v>
      </c>
      <c r="P2193" t="s">
        <v>2618</v>
      </c>
      <c r="Q2193" t="s">
        <v>2964</v>
      </c>
      <c r="R2193" s="19">
        <v>42075</v>
      </c>
      <c r="S2193" t="s">
        <v>3846</v>
      </c>
      <c r="T2193" t="s">
        <v>3848</v>
      </c>
      <c r="U2193" t="s">
        <v>3855</v>
      </c>
      <c r="V2193" t="s">
        <v>3864</v>
      </c>
      <c r="W2193" t="s">
        <v>3848</v>
      </c>
      <c r="X2193" t="s">
        <v>3868</v>
      </c>
      <c r="Y2193" t="s">
        <v>3873</v>
      </c>
      <c r="Z2193" t="s">
        <v>3873</v>
      </c>
      <c r="AA2193" t="s">
        <v>3873</v>
      </c>
      <c r="AB2193" t="s">
        <v>3873</v>
      </c>
      <c r="AC2193" s="21">
        <v>100</v>
      </c>
      <c r="AD2193" t="s">
        <v>3848</v>
      </c>
      <c r="AE2193" t="s">
        <v>3007</v>
      </c>
      <c r="AF2193">
        <v>0</v>
      </c>
      <c r="AG2193" t="s">
        <v>3702</v>
      </c>
    </row>
    <row r="2194" spans="1:33" hidden="1" x14ac:dyDescent="0.55000000000000004">
      <c r="A2194" t="s">
        <v>32</v>
      </c>
      <c r="B2194" t="s">
        <v>42</v>
      </c>
      <c r="C2194" t="s">
        <v>338</v>
      </c>
      <c r="D2194" t="s">
        <v>2117</v>
      </c>
      <c r="E2194">
        <v>47870</v>
      </c>
      <c r="F2194" t="s">
        <v>2892</v>
      </c>
      <c r="G2194" t="s">
        <v>3846</v>
      </c>
      <c r="H2194">
        <v>9530000</v>
      </c>
      <c r="J2194" s="19">
        <v>51441</v>
      </c>
      <c r="L2194" t="s">
        <v>2618</v>
      </c>
      <c r="N2194" t="s">
        <v>2618</v>
      </c>
      <c r="O2194" t="s">
        <v>2618</v>
      </c>
      <c r="P2194" t="s">
        <v>2618</v>
      </c>
      <c r="Q2194" t="s">
        <v>2618</v>
      </c>
      <c r="R2194" s="19">
        <v>42075</v>
      </c>
      <c r="S2194" t="s">
        <v>3846</v>
      </c>
      <c r="T2194" t="s">
        <v>3848</v>
      </c>
      <c r="U2194" t="s">
        <v>3853</v>
      </c>
      <c r="V2194" t="s">
        <v>3864</v>
      </c>
      <c r="W2194" t="s">
        <v>3848</v>
      </c>
      <c r="X2194" t="s">
        <v>3868</v>
      </c>
      <c r="Y2194" t="s">
        <v>3873</v>
      </c>
      <c r="Z2194" t="s">
        <v>3873</v>
      </c>
      <c r="AA2194" t="s">
        <v>3873</v>
      </c>
      <c r="AB2194" t="s">
        <v>3873</v>
      </c>
      <c r="AC2194" s="21">
        <v>100</v>
      </c>
      <c r="AD2194" t="s">
        <v>3848</v>
      </c>
      <c r="AE2194" t="s">
        <v>3007</v>
      </c>
      <c r="AF2194">
        <v>0</v>
      </c>
      <c r="AG2194" t="s">
        <v>3703</v>
      </c>
    </row>
    <row r="2195" spans="1:33" hidden="1" x14ac:dyDescent="0.55000000000000004">
      <c r="A2195" t="s">
        <v>32</v>
      </c>
      <c r="B2195" t="s">
        <v>42</v>
      </c>
      <c r="C2195" t="s">
        <v>189</v>
      </c>
      <c r="D2195" t="s">
        <v>1132</v>
      </c>
      <c r="E2195">
        <v>47870</v>
      </c>
      <c r="F2195" t="s">
        <v>2746</v>
      </c>
      <c r="G2195" t="s">
        <v>3846</v>
      </c>
      <c r="J2195" s="19">
        <v>57650</v>
      </c>
      <c r="L2195" t="s">
        <v>2618</v>
      </c>
      <c r="N2195" t="s">
        <v>2618</v>
      </c>
      <c r="O2195" t="s">
        <v>2618</v>
      </c>
      <c r="P2195" t="s">
        <v>2618</v>
      </c>
      <c r="Q2195" t="s">
        <v>2964</v>
      </c>
      <c r="R2195" s="19">
        <v>44092</v>
      </c>
      <c r="AE2195" t="s">
        <v>3007</v>
      </c>
      <c r="AF2195" t="s">
        <v>3168</v>
      </c>
    </row>
    <row r="2196" spans="1:33" x14ac:dyDescent="0.55000000000000004">
      <c r="A2196" t="s">
        <v>32</v>
      </c>
      <c r="B2196" t="s">
        <v>59</v>
      </c>
      <c r="C2196" t="s">
        <v>388</v>
      </c>
      <c r="D2196" t="s">
        <v>2397</v>
      </c>
      <c r="E2196" t="s">
        <v>3006</v>
      </c>
      <c r="F2196" t="s">
        <v>2938</v>
      </c>
      <c r="G2196" t="s">
        <v>3846</v>
      </c>
      <c r="H2196">
        <v>11345000</v>
      </c>
      <c r="I2196">
        <v>3.5</v>
      </c>
      <c r="J2196" s="19">
        <v>47058</v>
      </c>
      <c r="L2196">
        <v>97.57</v>
      </c>
      <c r="M2196">
        <v>3.8</v>
      </c>
      <c r="N2196" t="s">
        <v>2618</v>
      </c>
      <c r="O2196" t="s">
        <v>2618</v>
      </c>
      <c r="P2196" t="s">
        <v>2969</v>
      </c>
      <c r="Q2196" t="s">
        <v>2974</v>
      </c>
      <c r="R2196" s="19">
        <v>43496</v>
      </c>
      <c r="S2196" t="s">
        <v>3846</v>
      </c>
      <c r="T2196" t="s">
        <v>3848</v>
      </c>
      <c r="U2196" t="s">
        <v>3855</v>
      </c>
      <c r="V2196" t="s">
        <v>3865</v>
      </c>
      <c r="W2196" t="s">
        <v>3848</v>
      </c>
      <c r="X2196" t="s">
        <v>3868</v>
      </c>
      <c r="Y2196" t="s">
        <v>3873</v>
      </c>
      <c r="Z2196" t="s">
        <v>3873</v>
      </c>
      <c r="AA2196" t="s">
        <v>3873</v>
      </c>
      <c r="AB2196" t="s">
        <v>3873</v>
      </c>
      <c r="AC2196" s="21">
        <v>97.57</v>
      </c>
      <c r="AD2196" s="22">
        <v>3.7999999999999999E-2</v>
      </c>
      <c r="AE2196" t="s">
        <v>3142</v>
      </c>
      <c r="AF2196">
        <v>0</v>
      </c>
      <c r="AG2196" t="s">
        <v>3809</v>
      </c>
    </row>
    <row r="2197" spans="1:33" x14ac:dyDescent="0.55000000000000004">
      <c r="A2197" t="s">
        <v>32</v>
      </c>
      <c r="B2197" t="s">
        <v>59</v>
      </c>
      <c r="C2197" t="s">
        <v>388</v>
      </c>
      <c r="D2197" t="s">
        <v>2398</v>
      </c>
      <c r="E2197" t="s">
        <v>3006</v>
      </c>
      <c r="F2197" t="s">
        <v>2938</v>
      </c>
      <c r="G2197" t="s">
        <v>3846</v>
      </c>
      <c r="H2197">
        <v>2675000</v>
      </c>
      <c r="I2197">
        <v>5</v>
      </c>
      <c r="J2197" s="19">
        <v>47058</v>
      </c>
      <c r="L2197">
        <v>113.533</v>
      </c>
      <c r="M2197">
        <v>3.36</v>
      </c>
      <c r="N2197" t="s">
        <v>2618</v>
      </c>
      <c r="O2197" t="s">
        <v>2618</v>
      </c>
      <c r="P2197" t="s">
        <v>2969</v>
      </c>
      <c r="Q2197" t="s">
        <v>2974</v>
      </c>
      <c r="R2197" s="19">
        <v>43496</v>
      </c>
      <c r="S2197" t="s">
        <v>3846</v>
      </c>
      <c r="T2197" t="s">
        <v>3848</v>
      </c>
      <c r="U2197" t="s">
        <v>3855</v>
      </c>
      <c r="V2197" t="s">
        <v>3865</v>
      </c>
      <c r="W2197" t="s">
        <v>3848</v>
      </c>
      <c r="X2197" t="s">
        <v>3868</v>
      </c>
      <c r="Y2197" t="s">
        <v>3873</v>
      </c>
      <c r="Z2197" t="s">
        <v>3873</v>
      </c>
      <c r="AA2197" t="s">
        <v>3873</v>
      </c>
      <c r="AB2197" t="s">
        <v>3873</v>
      </c>
      <c r="AC2197" s="21">
        <v>113.53</v>
      </c>
      <c r="AD2197" s="22">
        <v>3.3599999999999998E-2</v>
      </c>
      <c r="AE2197" t="s">
        <v>3142</v>
      </c>
      <c r="AF2197">
        <v>0</v>
      </c>
      <c r="AG2197" t="s">
        <v>3810</v>
      </c>
    </row>
    <row r="2198" spans="1:33" hidden="1" x14ac:dyDescent="0.55000000000000004">
      <c r="A2198" t="s">
        <v>32</v>
      </c>
      <c r="B2198" t="s">
        <v>38</v>
      </c>
      <c r="C2198" t="s">
        <v>349</v>
      </c>
      <c r="D2198" t="s">
        <v>2187</v>
      </c>
      <c r="E2198" t="s">
        <v>2986</v>
      </c>
      <c r="F2198" t="s">
        <v>2905</v>
      </c>
      <c r="G2198" t="s">
        <v>2723</v>
      </c>
      <c r="H2198">
        <v>96200000</v>
      </c>
      <c r="I2198">
        <v>5.5</v>
      </c>
      <c r="J2198" s="19">
        <v>36802</v>
      </c>
      <c r="K2198">
        <v>99.518000000000001</v>
      </c>
      <c r="L2198" t="s">
        <v>2618</v>
      </c>
      <c r="N2198" t="s">
        <v>2618</v>
      </c>
      <c r="O2198" t="s">
        <v>2618</v>
      </c>
      <c r="P2198" t="s">
        <v>2618</v>
      </c>
      <c r="Q2198" t="s">
        <v>2618</v>
      </c>
      <c r="R2198" s="19">
        <v>36617</v>
      </c>
      <c r="AE2198" t="s">
        <v>3007</v>
      </c>
      <c r="AF2198">
        <v>0</v>
      </c>
    </row>
    <row r="2199" spans="1:33" hidden="1" x14ac:dyDescent="0.55000000000000004">
      <c r="A2199" t="s">
        <v>32</v>
      </c>
      <c r="B2199" t="s">
        <v>36</v>
      </c>
      <c r="C2199" t="s">
        <v>174</v>
      </c>
      <c r="D2199" t="s">
        <v>1039</v>
      </c>
      <c r="E2199" t="s">
        <v>2985</v>
      </c>
      <c r="F2199" t="s">
        <v>2725</v>
      </c>
      <c r="G2199" t="s">
        <v>2723</v>
      </c>
      <c r="J2199" s="19">
        <v>39995</v>
      </c>
      <c r="L2199" t="s">
        <v>2618</v>
      </c>
      <c r="N2199" t="s">
        <v>2618</v>
      </c>
      <c r="O2199" t="s">
        <v>2618</v>
      </c>
      <c r="P2199" t="s">
        <v>2618</v>
      </c>
      <c r="Q2199" t="s">
        <v>2618</v>
      </c>
      <c r="R2199" s="19">
        <v>36587</v>
      </c>
      <c r="AE2199" t="s">
        <v>3007</v>
      </c>
      <c r="AF2199">
        <v>0</v>
      </c>
    </row>
    <row r="2200" spans="1:33" hidden="1" x14ac:dyDescent="0.55000000000000004">
      <c r="A2200" t="s">
        <v>32</v>
      </c>
      <c r="B2200" t="s">
        <v>36</v>
      </c>
      <c r="C2200" t="s">
        <v>174</v>
      </c>
      <c r="D2200" t="s">
        <v>1040</v>
      </c>
      <c r="E2200" t="s">
        <v>2985</v>
      </c>
      <c r="F2200" t="s">
        <v>2725</v>
      </c>
      <c r="G2200" t="s">
        <v>2723</v>
      </c>
      <c r="J2200" s="19">
        <v>40360</v>
      </c>
      <c r="L2200" t="s">
        <v>2618</v>
      </c>
      <c r="N2200" t="s">
        <v>2618</v>
      </c>
      <c r="O2200" t="s">
        <v>2618</v>
      </c>
      <c r="P2200" t="s">
        <v>2618</v>
      </c>
      <c r="Q2200" t="s">
        <v>2618</v>
      </c>
      <c r="R2200" s="19">
        <v>36587</v>
      </c>
      <c r="AE2200" t="s">
        <v>3007</v>
      </c>
      <c r="AF2200">
        <v>0</v>
      </c>
    </row>
    <row r="2209" spans="8:8" x14ac:dyDescent="0.55000000000000004">
      <c r="H2209">
        <f>205+6485</f>
        <v>6690</v>
      </c>
    </row>
  </sheetData>
  <hyperlinks>
    <hyperlink ref="AE1909" r:id="rId1" xr:uid="{8AD39E4F-AC8D-D340-8117-9A3A990E8132}"/>
    <hyperlink ref="AE17" r:id="rId2" xr:uid="{5DCF4A5E-84C1-1941-996A-AD71D7B9799F}"/>
    <hyperlink ref="AE2008" r:id="rId3" xr:uid="{F65A305F-3722-A64D-A226-0E0FCFFE143E}"/>
    <hyperlink ref="AE2007" r:id="rId4" xr:uid="{8DE9B7C7-A261-794F-B40A-D790DCC16ED9}"/>
    <hyperlink ref="AE173" r:id="rId5" xr:uid="{8B02431B-AF6B-4EEC-91D9-79BCB32F4759}"/>
  </hyperlinks>
  <pageMargins left="0.7" right="0.7" top="0.75" bottom="0.75" header="0.3" footer="0.3"/>
  <tableParts count="1">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6EF7-A6F6-CF42-81FC-91F8D646802A}">
  <sheetPr>
    <tabColor theme="9" tint="0.39997558519241921"/>
  </sheetPr>
  <dimension ref="A1:C109"/>
  <sheetViews>
    <sheetView zoomScale="67" workbookViewId="0">
      <selection activeCell="C5" sqref="C5"/>
    </sheetView>
  </sheetViews>
  <sheetFormatPr defaultColWidth="10.9453125" defaultRowHeight="14.4" x14ac:dyDescent="0.55000000000000004"/>
  <cols>
    <col min="1" max="1" width="51.83984375" bestFit="1" customWidth="1"/>
    <col min="2" max="2" width="41" customWidth="1"/>
  </cols>
  <sheetData>
    <row r="1" spans="1:3" ht="15.6" x14ac:dyDescent="0.6">
      <c r="A1" s="23" t="s">
        <v>17</v>
      </c>
      <c r="B1" s="24" t="s">
        <v>4010</v>
      </c>
      <c r="C1" s="23" t="s">
        <v>4011</v>
      </c>
    </row>
    <row r="2" spans="1:3" x14ac:dyDescent="0.55000000000000004">
      <c r="A2" s="7" t="s">
        <v>3008</v>
      </c>
      <c r="B2" s="28"/>
      <c r="C2" s="25" t="s">
        <v>4012</v>
      </c>
    </row>
    <row r="3" spans="1:3" x14ac:dyDescent="0.55000000000000004">
      <c r="A3" s="7" t="s">
        <v>3009</v>
      </c>
      <c r="B3" s="28"/>
      <c r="C3" s="25" t="s">
        <v>4013</v>
      </c>
    </row>
    <row r="4" spans="1:3" x14ac:dyDescent="0.55000000000000004">
      <c r="A4" s="7" t="s">
        <v>3010</v>
      </c>
      <c r="B4" s="28"/>
      <c r="C4" s="25" t="s">
        <v>4014</v>
      </c>
    </row>
    <row r="5" spans="1:3" x14ac:dyDescent="0.55000000000000004">
      <c r="A5" s="7" t="s">
        <v>3011</v>
      </c>
      <c r="B5" s="28"/>
      <c r="C5" s="25" t="s">
        <v>4015</v>
      </c>
    </row>
    <row r="6" spans="1:3" x14ac:dyDescent="0.55000000000000004">
      <c r="A6" s="7" t="s">
        <v>3013</v>
      </c>
      <c r="B6" s="28"/>
      <c r="C6" s="25" t="s">
        <v>4016</v>
      </c>
    </row>
    <row r="7" spans="1:3" x14ac:dyDescent="0.55000000000000004">
      <c r="A7" s="7" t="s">
        <v>3014</v>
      </c>
      <c r="B7" s="28"/>
      <c r="C7" s="25" t="s">
        <v>4017</v>
      </c>
    </row>
    <row r="8" spans="1:3" x14ac:dyDescent="0.55000000000000004">
      <c r="A8" s="7" t="s">
        <v>3015</v>
      </c>
      <c r="B8" s="28"/>
      <c r="C8" s="25" t="s">
        <v>4018</v>
      </c>
    </row>
    <row r="9" spans="1:3" x14ac:dyDescent="0.55000000000000004">
      <c r="A9" s="7" t="s">
        <v>3018</v>
      </c>
      <c r="B9" s="28"/>
      <c r="C9" s="25" t="s">
        <v>4019</v>
      </c>
    </row>
    <row r="10" spans="1:3" x14ac:dyDescent="0.55000000000000004">
      <c r="A10" s="7" t="s">
        <v>3020</v>
      </c>
      <c r="B10" s="28"/>
      <c r="C10" s="25" t="s">
        <v>4020</v>
      </c>
    </row>
    <row r="11" spans="1:3" x14ac:dyDescent="0.55000000000000004">
      <c r="A11" s="7" t="s">
        <v>3022</v>
      </c>
      <c r="B11" s="28"/>
      <c r="C11" s="25" t="s">
        <v>4021</v>
      </c>
    </row>
    <row r="12" spans="1:3" x14ac:dyDescent="0.55000000000000004">
      <c r="A12" s="7" t="s">
        <v>3023</v>
      </c>
      <c r="B12" s="28"/>
      <c r="C12" s="25" t="s">
        <v>4022</v>
      </c>
    </row>
    <row r="13" spans="1:3" x14ac:dyDescent="0.55000000000000004">
      <c r="A13" s="7" t="s">
        <v>3024</v>
      </c>
      <c r="B13" s="28"/>
      <c r="C13" s="25" t="s">
        <v>4023</v>
      </c>
    </row>
    <row r="14" spans="1:3" x14ac:dyDescent="0.55000000000000004">
      <c r="A14" s="7" t="s">
        <v>3025</v>
      </c>
      <c r="B14" s="28"/>
      <c r="C14" s="25" t="s">
        <v>4024</v>
      </c>
    </row>
    <row r="15" spans="1:3" x14ac:dyDescent="0.55000000000000004">
      <c r="A15" s="7" t="s">
        <v>3027</v>
      </c>
      <c r="B15" s="28"/>
      <c r="C15" s="25" t="s">
        <v>4025</v>
      </c>
    </row>
    <row r="16" spans="1:3" x14ac:dyDescent="0.55000000000000004">
      <c r="A16" s="7" t="s">
        <v>3028</v>
      </c>
      <c r="B16" s="28"/>
      <c r="C16" s="25" t="s">
        <v>4026</v>
      </c>
    </row>
    <row r="17" spans="1:3" x14ac:dyDescent="0.55000000000000004">
      <c r="A17" s="7" t="s">
        <v>3029</v>
      </c>
      <c r="B17" s="28"/>
      <c r="C17" s="25" t="s">
        <v>4027</v>
      </c>
    </row>
    <row r="18" spans="1:3" x14ac:dyDescent="0.55000000000000004">
      <c r="A18" s="7" t="s">
        <v>3030</v>
      </c>
      <c r="B18" s="28"/>
      <c r="C18" s="25" t="s">
        <v>4028</v>
      </c>
    </row>
    <row r="19" spans="1:3" x14ac:dyDescent="0.55000000000000004">
      <c r="A19" s="7" t="s">
        <v>3031</v>
      </c>
      <c r="B19" s="28"/>
      <c r="C19" s="25" t="s">
        <v>4029</v>
      </c>
    </row>
    <row r="20" spans="1:3" x14ac:dyDescent="0.55000000000000004">
      <c r="A20" s="7" t="s">
        <v>3033</v>
      </c>
      <c r="B20" s="28"/>
      <c r="C20" s="25" t="s">
        <v>4030</v>
      </c>
    </row>
    <row r="21" spans="1:3" x14ac:dyDescent="0.55000000000000004">
      <c r="A21" s="7" t="s">
        <v>3034</v>
      </c>
      <c r="B21" s="28"/>
      <c r="C21" s="25" t="s">
        <v>4031</v>
      </c>
    </row>
    <row r="22" spans="1:3" x14ac:dyDescent="0.55000000000000004">
      <c r="A22" s="7" t="s">
        <v>3035</v>
      </c>
      <c r="B22" s="28"/>
      <c r="C22" s="25" t="s">
        <v>4032</v>
      </c>
    </row>
    <row r="23" spans="1:3" ht="15.6" x14ac:dyDescent="0.6">
      <c r="A23" s="7" t="s">
        <v>3038</v>
      </c>
      <c r="B23" s="28"/>
      <c r="C23" s="26" t="s">
        <v>4033</v>
      </c>
    </row>
    <row r="24" spans="1:3" x14ac:dyDescent="0.55000000000000004">
      <c r="A24" s="7" t="s">
        <v>3039</v>
      </c>
      <c r="B24" s="28"/>
      <c r="C24" s="25" t="s">
        <v>4034</v>
      </c>
    </row>
    <row r="25" spans="1:3" x14ac:dyDescent="0.55000000000000004">
      <c r="A25" s="7" t="s">
        <v>3040</v>
      </c>
      <c r="B25" s="28"/>
      <c r="C25" s="25" t="s">
        <v>4035</v>
      </c>
    </row>
    <row r="26" spans="1:3" x14ac:dyDescent="0.55000000000000004">
      <c r="A26" s="7" t="s">
        <v>3041</v>
      </c>
      <c r="B26" s="28"/>
      <c r="C26" s="25" t="s">
        <v>4026</v>
      </c>
    </row>
    <row r="27" spans="1:3" x14ac:dyDescent="0.55000000000000004">
      <c r="A27" s="7" t="s">
        <v>3042</v>
      </c>
      <c r="B27" s="28"/>
      <c r="C27" s="25" t="s">
        <v>4036</v>
      </c>
    </row>
    <row r="28" spans="1:3" x14ac:dyDescent="0.55000000000000004">
      <c r="A28" s="7" t="s">
        <v>3043</v>
      </c>
      <c r="B28" s="28"/>
      <c r="C28" s="25" t="s">
        <v>4037</v>
      </c>
    </row>
    <row r="29" spans="1:3" x14ac:dyDescent="0.55000000000000004">
      <c r="A29" s="7" t="s">
        <v>3044</v>
      </c>
      <c r="B29" s="28"/>
      <c r="C29" s="25" t="s">
        <v>4038</v>
      </c>
    </row>
    <row r="30" spans="1:3" x14ac:dyDescent="0.55000000000000004">
      <c r="A30" s="7" t="s">
        <v>3045</v>
      </c>
      <c r="B30" s="28"/>
      <c r="C30" s="25" t="s">
        <v>4039</v>
      </c>
    </row>
    <row r="31" spans="1:3" x14ac:dyDescent="0.55000000000000004">
      <c r="A31" s="7" t="s">
        <v>3047</v>
      </c>
      <c r="B31" s="28"/>
      <c r="C31" s="25" t="s">
        <v>4040</v>
      </c>
    </row>
    <row r="32" spans="1:3" x14ac:dyDescent="0.55000000000000004">
      <c r="A32" s="7" t="s">
        <v>3048</v>
      </c>
      <c r="B32" s="28"/>
      <c r="C32" s="25" t="s">
        <v>4041</v>
      </c>
    </row>
    <row r="33" spans="1:3" x14ac:dyDescent="0.55000000000000004">
      <c r="A33" s="7" t="s">
        <v>3049</v>
      </c>
      <c r="B33" s="28"/>
      <c r="C33" s="25" t="s">
        <v>4042</v>
      </c>
    </row>
    <row r="34" spans="1:3" ht="15.6" x14ac:dyDescent="0.6">
      <c r="A34" s="7" t="s">
        <v>3050</v>
      </c>
      <c r="B34" s="28"/>
      <c r="C34" s="26" t="s">
        <v>4033</v>
      </c>
    </row>
    <row r="35" spans="1:3" x14ac:dyDescent="0.55000000000000004">
      <c r="A35" s="7" t="s">
        <v>3053</v>
      </c>
      <c r="B35" s="28"/>
      <c r="C35" s="25" t="s">
        <v>4043</v>
      </c>
    </row>
    <row r="36" spans="1:3" x14ac:dyDescent="0.55000000000000004">
      <c r="A36" s="7" t="s">
        <v>3054</v>
      </c>
      <c r="B36" s="28"/>
      <c r="C36" s="25" t="s">
        <v>4044</v>
      </c>
    </row>
    <row r="37" spans="1:3" x14ac:dyDescent="0.55000000000000004">
      <c r="A37" s="7" t="s">
        <v>3057</v>
      </c>
      <c r="B37" s="28"/>
      <c r="C37" s="25" t="s">
        <v>4045</v>
      </c>
    </row>
    <row r="38" spans="1:3" x14ac:dyDescent="0.55000000000000004">
      <c r="A38" s="7" t="s">
        <v>3058</v>
      </c>
      <c r="B38" s="28"/>
      <c r="C38" s="25" t="s">
        <v>4046</v>
      </c>
    </row>
    <row r="39" spans="1:3" x14ac:dyDescent="0.55000000000000004">
      <c r="A39" s="7" t="s">
        <v>3059</v>
      </c>
      <c r="B39" s="28"/>
      <c r="C39" s="25" t="s">
        <v>4047</v>
      </c>
    </row>
    <row r="40" spans="1:3" x14ac:dyDescent="0.55000000000000004">
      <c r="A40" s="7" t="s">
        <v>3060</v>
      </c>
      <c r="B40" s="28"/>
      <c r="C40" s="25" t="s">
        <v>4048</v>
      </c>
    </row>
    <row r="41" spans="1:3" x14ac:dyDescent="0.55000000000000004">
      <c r="A41" s="7" t="s">
        <v>3061</v>
      </c>
      <c r="B41" s="28"/>
      <c r="C41" s="25" t="s">
        <v>4049</v>
      </c>
    </row>
    <row r="42" spans="1:3" x14ac:dyDescent="0.55000000000000004">
      <c r="A42" s="7" t="s">
        <v>3062</v>
      </c>
      <c r="B42" s="28"/>
      <c r="C42" s="25" t="s">
        <v>4050</v>
      </c>
    </row>
    <row r="43" spans="1:3" x14ac:dyDescent="0.55000000000000004">
      <c r="A43" s="7" t="s">
        <v>3065</v>
      </c>
      <c r="B43" s="28"/>
      <c r="C43" s="25" t="s">
        <v>4051</v>
      </c>
    </row>
    <row r="44" spans="1:3" x14ac:dyDescent="0.55000000000000004">
      <c r="A44" s="7" t="s">
        <v>3066</v>
      </c>
      <c r="B44" s="28"/>
      <c r="C44" s="25" t="s">
        <v>4052</v>
      </c>
    </row>
    <row r="45" spans="1:3" x14ac:dyDescent="0.55000000000000004">
      <c r="A45" s="7" t="s">
        <v>3067</v>
      </c>
      <c r="B45" s="28"/>
      <c r="C45" s="25" t="s">
        <v>4053</v>
      </c>
    </row>
    <row r="46" spans="1:3" x14ac:dyDescent="0.55000000000000004">
      <c r="A46" s="7" t="s">
        <v>3069</v>
      </c>
      <c r="B46" s="28"/>
      <c r="C46" s="25" t="s">
        <v>4054</v>
      </c>
    </row>
    <row r="47" spans="1:3" x14ac:dyDescent="0.55000000000000004">
      <c r="A47" s="7" t="s">
        <v>3070</v>
      </c>
      <c r="B47" s="28"/>
      <c r="C47" s="25" t="s">
        <v>4055</v>
      </c>
    </row>
    <row r="48" spans="1:3" x14ac:dyDescent="0.55000000000000004">
      <c r="A48" s="7" t="s">
        <v>3071</v>
      </c>
      <c r="B48" s="28"/>
      <c r="C48" s="25" t="s">
        <v>4056</v>
      </c>
    </row>
    <row r="49" spans="1:3" x14ac:dyDescent="0.55000000000000004">
      <c r="A49" s="7" t="s">
        <v>3072</v>
      </c>
      <c r="B49" s="28"/>
      <c r="C49" s="25" t="s">
        <v>4057</v>
      </c>
    </row>
    <row r="50" spans="1:3" x14ac:dyDescent="0.55000000000000004">
      <c r="A50" s="7" t="s">
        <v>3073</v>
      </c>
      <c r="B50" s="28"/>
      <c r="C50" s="25" t="s">
        <v>4058</v>
      </c>
    </row>
    <row r="51" spans="1:3" x14ac:dyDescent="0.55000000000000004">
      <c r="A51" s="7" t="s">
        <v>3075</v>
      </c>
      <c r="B51" s="28"/>
      <c r="C51" s="25" t="s">
        <v>4059</v>
      </c>
    </row>
    <row r="52" spans="1:3" x14ac:dyDescent="0.55000000000000004">
      <c r="A52" s="7" t="s">
        <v>3077</v>
      </c>
      <c r="B52" s="28"/>
      <c r="C52" s="25" t="s">
        <v>4060</v>
      </c>
    </row>
    <row r="53" spans="1:3" x14ac:dyDescent="0.55000000000000004">
      <c r="A53" s="7" t="s">
        <v>3079</v>
      </c>
      <c r="B53" s="28"/>
      <c r="C53" s="25" t="s">
        <v>4061</v>
      </c>
    </row>
    <row r="54" spans="1:3" x14ac:dyDescent="0.55000000000000004">
      <c r="A54" s="7" t="s">
        <v>3081</v>
      </c>
      <c r="B54" s="28"/>
      <c r="C54" s="25" t="s">
        <v>4062</v>
      </c>
    </row>
    <row r="55" spans="1:3" x14ac:dyDescent="0.55000000000000004">
      <c r="A55" s="7" t="s">
        <v>3082</v>
      </c>
      <c r="B55" s="28"/>
      <c r="C55" s="25" t="s">
        <v>4063</v>
      </c>
    </row>
    <row r="56" spans="1:3" x14ac:dyDescent="0.55000000000000004">
      <c r="A56" s="7" t="s">
        <v>3083</v>
      </c>
      <c r="B56" s="28"/>
      <c r="C56" s="25" t="s">
        <v>4064</v>
      </c>
    </row>
    <row r="57" spans="1:3" x14ac:dyDescent="0.55000000000000004">
      <c r="A57" s="7" t="s">
        <v>3084</v>
      </c>
      <c r="B57" s="28"/>
      <c r="C57" s="25" t="s">
        <v>4065</v>
      </c>
    </row>
    <row r="58" spans="1:3" x14ac:dyDescent="0.55000000000000004">
      <c r="A58" s="7" t="s">
        <v>3085</v>
      </c>
      <c r="B58" s="28"/>
      <c r="C58" s="25" t="s">
        <v>4066</v>
      </c>
    </row>
    <row r="59" spans="1:3" x14ac:dyDescent="0.55000000000000004">
      <c r="A59" s="7" t="s">
        <v>3087</v>
      </c>
      <c r="B59" s="28"/>
      <c r="C59" s="25" t="s">
        <v>4067</v>
      </c>
    </row>
    <row r="60" spans="1:3" x14ac:dyDescent="0.55000000000000004">
      <c r="A60" s="7" t="s">
        <v>3088</v>
      </c>
      <c r="B60" s="28"/>
      <c r="C60" s="25" t="s">
        <v>4068</v>
      </c>
    </row>
    <row r="61" spans="1:3" x14ac:dyDescent="0.55000000000000004">
      <c r="A61" s="7" t="s">
        <v>3089</v>
      </c>
      <c r="B61" s="28"/>
      <c r="C61" s="25" t="s">
        <v>4069</v>
      </c>
    </row>
    <row r="62" spans="1:3" x14ac:dyDescent="0.55000000000000004">
      <c r="A62" s="7" t="s">
        <v>3090</v>
      </c>
      <c r="B62" s="28"/>
      <c r="C62" s="25" t="s">
        <v>4070</v>
      </c>
    </row>
    <row r="63" spans="1:3" x14ac:dyDescent="0.55000000000000004">
      <c r="A63" s="7" t="s">
        <v>3091</v>
      </c>
      <c r="B63" s="28"/>
      <c r="C63" s="25" t="s">
        <v>4071</v>
      </c>
    </row>
    <row r="64" spans="1:3" x14ac:dyDescent="0.55000000000000004">
      <c r="A64" s="7" t="s">
        <v>3093</v>
      </c>
      <c r="B64" s="28"/>
      <c r="C64" s="25" t="s">
        <v>4072</v>
      </c>
    </row>
    <row r="65" spans="1:3" x14ac:dyDescent="0.55000000000000004">
      <c r="A65" s="7" t="s">
        <v>3094</v>
      </c>
      <c r="B65" s="28"/>
      <c r="C65" s="25" t="s">
        <v>4073</v>
      </c>
    </row>
    <row r="66" spans="1:3" x14ac:dyDescent="0.55000000000000004">
      <c r="A66" s="7" t="s">
        <v>3097</v>
      </c>
      <c r="B66" s="28"/>
      <c r="C66" s="25" t="s">
        <v>4074</v>
      </c>
    </row>
    <row r="67" spans="1:3" x14ac:dyDescent="0.55000000000000004">
      <c r="A67" s="7" t="s">
        <v>3098</v>
      </c>
      <c r="B67" s="28"/>
      <c r="C67" s="25" t="s">
        <v>4075</v>
      </c>
    </row>
    <row r="68" spans="1:3" x14ac:dyDescent="0.55000000000000004">
      <c r="A68" s="7" t="s">
        <v>3100</v>
      </c>
      <c r="B68" s="28"/>
      <c r="C68" s="25" t="s">
        <v>4076</v>
      </c>
    </row>
    <row r="69" spans="1:3" x14ac:dyDescent="0.55000000000000004">
      <c r="A69" s="7" t="s">
        <v>3101</v>
      </c>
      <c r="B69" s="28"/>
      <c r="C69" s="25" t="s">
        <v>4077</v>
      </c>
    </row>
    <row r="70" spans="1:3" x14ac:dyDescent="0.55000000000000004">
      <c r="A70" s="7" t="s">
        <v>3102</v>
      </c>
      <c r="B70" s="28"/>
      <c r="C70" s="25" t="s">
        <v>4078</v>
      </c>
    </row>
    <row r="71" spans="1:3" x14ac:dyDescent="0.55000000000000004">
      <c r="A71" s="7" t="s">
        <v>3103</v>
      </c>
      <c r="B71" s="28"/>
      <c r="C71" s="25" t="s">
        <v>4079</v>
      </c>
    </row>
    <row r="72" spans="1:3" x14ac:dyDescent="0.55000000000000004">
      <c r="A72" s="7" t="s">
        <v>3104</v>
      </c>
      <c r="B72" s="28"/>
      <c r="C72" s="25" t="s">
        <v>4080</v>
      </c>
    </row>
    <row r="73" spans="1:3" x14ac:dyDescent="0.55000000000000004">
      <c r="A73" s="7" t="s">
        <v>3105</v>
      </c>
      <c r="B73" s="28"/>
      <c r="C73" s="25" t="s">
        <v>4081</v>
      </c>
    </row>
    <row r="74" spans="1:3" x14ac:dyDescent="0.55000000000000004">
      <c r="A74" s="7" t="s">
        <v>3106</v>
      </c>
      <c r="B74" s="28"/>
      <c r="C74" s="25" t="s">
        <v>4082</v>
      </c>
    </row>
    <row r="75" spans="1:3" x14ac:dyDescent="0.55000000000000004">
      <c r="A75" s="7" t="s">
        <v>3107</v>
      </c>
      <c r="B75" s="28"/>
      <c r="C75" s="25" t="s">
        <v>4083</v>
      </c>
    </row>
    <row r="76" spans="1:3" x14ac:dyDescent="0.55000000000000004">
      <c r="A76" s="7" t="s">
        <v>3108</v>
      </c>
      <c r="B76" s="28"/>
      <c r="C76" s="25" t="s">
        <v>4029</v>
      </c>
    </row>
    <row r="77" spans="1:3" x14ac:dyDescent="0.55000000000000004">
      <c r="A77" s="7" t="s">
        <v>3109</v>
      </c>
      <c r="B77" s="28"/>
      <c r="C77" s="25" t="s">
        <v>4084</v>
      </c>
    </row>
    <row r="78" spans="1:3" x14ac:dyDescent="0.55000000000000004">
      <c r="A78" s="7" t="s">
        <v>3110</v>
      </c>
      <c r="B78" s="28"/>
      <c r="C78" s="25" t="s">
        <v>4085</v>
      </c>
    </row>
    <row r="79" spans="1:3" x14ac:dyDescent="0.55000000000000004">
      <c r="A79" s="7" t="s">
        <v>3111</v>
      </c>
      <c r="B79" s="28"/>
      <c r="C79" s="25" t="s">
        <v>4086</v>
      </c>
    </row>
    <row r="80" spans="1:3" x14ac:dyDescent="0.55000000000000004">
      <c r="A80" s="7" t="s">
        <v>3112</v>
      </c>
      <c r="B80" s="28"/>
      <c r="C80" s="25" t="s">
        <v>4087</v>
      </c>
    </row>
    <row r="81" spans="1:3" x14ac:dyDescent="0.55000000000000004">
      <c r="A81" s="7" t="s">
        <v>3113</v>
      </c>
      <c r="B81" s="28"/>
      <c r="C81" s="25" t="s">
        <v>4088</v>
      </c>
    </row>
    <row r="82" spans="1:3" x14ac:dyDescent="0.55000000000000004">
      <c r="A82" s="7" t="s">
        <v>3114</v>
      </c>
      <c r="B82" s="28"/>
      <c r="C82" s="25" t="s">
        <v>4089</v>
      </c>
    </row>
    <row r="83" spans="1:3" x14ac:dyDescent="0.55000000000000004">
      <c r="A83" s="7" t="s">
        <v>3115</v>
      </c>
      <c r="B83" s="28"/>
      <c r="C83" s="25" t="s">
        <v>4090</v>
      </c>
    </row>
    <row r="84" spans="1:3" x14ac:dyDescent="0.55000000000000004">
      <c r="A84" s="7" t="s">
        <v>3116</v>
      </c>
      <c r="B84" s="28"/>
      <c r="C84" s="25" t="s">
        <v>4091</v>
      </c>
    </row>
    <row r="85" spans="1:3" x14ac:dyDescent="0.55000000000000004">
      <c r="A85" s="7" t="s">
        <v>3118</v>
      </c>
      <c r="B85" s="28"/>
      <c r="C85" s="25" t="s">
        <v>4092</v>
      </c>
    </row>
    <row r="86" spans="1:3" x14ac:dyDescent="0.55000000000000004">
      <c r="A86" s="7" t="s">
        <v>3121</v>
      </c>
      <c r="B86" s="28"/>
      <c r="C86" s="25" t="s">
        <v>4093</v>
      </c>
    </row>
    <row r="87" spans="1:3" x14ac:dyDescent="0.55000000000000004">
      <c r="A87" s="7" t="s">
        <v>3122</v>
      </c>
      <c r="B87" s="28"/>
      <c r="C87" s="25" t="s">
        <v>4094</v>
      </c>
    </row>
    <row r="88" spans="1:3" x14ac:dyDescent="0.55000000000000004">
      <c r="A88" s="7" t="s">
        <v>3123</v>
      </c>
      <c r="B88" s="28"/>
      <c r="C88" s="25" t="s">
        <v>4095</v>
      </c>
    </row>
    <row r="89" spans="1:3" x14ac:dyDescent="0.55000000000000004">
      <c r="A89" s="7" t="s">
        <v>3124</v>
      </c>
      <c r="B89" s="28"/>
      <c r="C89" s="25" t="s">
        <v>4096</v>
      </c>
    </row>
    <row r="90" spans="1:3" ht="15.6" x14ac:dyDescent="0.6">
      <c r="A90" s="7" t="s">
        <v>3117</v>
      </c>
      <c r="B90" s="28"/>
      <c r="C90" s="27" t="s">
        <v>4097</v>
      </c>
    </row>
    <row r="91" spans="1:3" x14ac:dyDescent="0.55000000000000004">
      <c r="A91" s="7" t="s">
        <v>3125</v>
      </c>
      <c r="B91" s="28"/>
      <c r="C91" s="25" t="s">
        <v>4098</v>
      </c>
    </row>
    <row r="92" spans="1:3" x14ac:dyDescent="0.55000000000000004">
      <c r="A92" s="7" t="s">
        <v>3126</v>
      </c>
      <c r="B92" s="28"/>
      <c r="C92" s="25" t="s">
        <v>4099</v>
      </c>
    </row>
    <row r="93" spans="1:3" x14ac:dyDescent="0.55000000000000004">
      <c r="A93" s="7" t="s">
        <v>3128</v>
      </c>
      <c r="B93" s="28"/>
      <c r="C93" s="25" t="s">
        <v>4100</v>
      </c>
    </row>
    <row r="94" spans="1:3" x14ac:dyDescent="0.55000000000000004">
      <c r="A94" s="7" t="s">
        <v>3131</v>
      </c>
      <c r="B94" s="28"/>
      <c r="C94" s="25" t="s">
        <v>4101</v>
      </c>
    </row>
    <row r="95" spans="1:3" x14ac:dyDescent="0.55000000000000004">
      <c r="A95" s="7" t="s">
        <v>3132</v>
      </c>
      <c r="B95" s="28"/>
      <c r="C95" s="25" t="s">
        <v>4102</v>
      </c>
    </row>
    <row r="96" spans="1:3" x14ac:dyDescent="0.55000000000000004">
      <c r="A96" s="7" t="s">
        <v>3133</v>
      </c>
      <c r="B96" s="28"/>
      <c r="C96" s="25" t="s">
        <v>4103</v>
      </c>
    </row>
    <row r="97" spans="1:3" x14ac:dyDescent="0.55000000000000004">
      <c r="A97" s="7" t="s">
        <v>3134</v>
      </c>
      <c r="B97" s="28"/>
      <c r="C97" s="25" t="s">
        <v>4104</v>
      </c>
    </row>
    <row r="98" spans="1:3" x14ac:dyDescent="0.55000000000000004">
      <c r="A98" s="7" t="s">
        <v>3135</v>
      </c>
      <c r="B98" s="28"/>
      <c r="C98" s="25" t="s">
        <v>4105</v>
      </c>
    </row>
    <row r="99" spans="1:3" x14ac:dyDescent="0.55000000000000004">
      <c r="A99" s="7" t="s">
        <v>3137</v>
      </c>
      <c r="B99" s="28"/>
      <c r="C99" s="25" t="s">
        <v>4106</v>
      </c>
    </row>
    <row r="100" spans="1:3" x14ac:dyDescent="0.55000000000000004">
      <c r="A100" s="7" t="s">
        <v>3138</v>
      </c>
      <c r="B100" s="28"/>
      <c r="C100" s="25" t="s">
        <v>4107</v>
      </c>
    </row>
    <row r="101" spans="1:3" x14ac:dyDescent="0.55000000000000004">
      <c r="A101" s="7" t="s">
        <v>3139</v>
      </c>
      <c r="B101" s="28"/>
      <c r="C101" s="25" t="s">
        <v>4108</v>
      </c>
    </row>
    <row r="102" spans="1:3" x14ac:dyDescent="0.55000000000000004">
      <c r="A102" s="7" t="s">
        <v>3142</v>
      </c>
      <c r="B102" s="28"/>
      <c r="C102" s="25" t="s">
        <v>4109</v>
      </c>
    </row>
    <row r="103" spans="1:3" x14ac:dyDescent="0.55000000000000004">
      <c r="A103" s="7" t="s">
        <v>3143</v>
      </c>
      <c r="B103" s="28"/>
      <c r="C103" s="25" t="s">
        <v>4110</v>
      </c>
    </row>
    <row r="104" spans="1:3" x14ac:dyDescent="0.55000000000000004">
      <c r="A104" s="7" t="s">
        <v>3144</v>
      </c>
      <c r="B104" s="28"/>
      <c r="C104" s="25" t="s">
        <v>4111</v>
      </c>
    </row>
    <row r="105" spans="1:3" x14ac:dyDescent="0.55000000000000004">
      <c r="A105" s="7" t="s">
        <v>3145</v>
      </c>
      <c r="B105" s="28"/>
      <c r="C105" s="25" t="s">
        <v>4112</v>
      </c>
    </row>
    <row r="106" spans="1:3" x14ac:dyDescent="0.55000000000000004">
      <c r="A106" s="7" t="s">
        <v>3146</v>
      </c>
      <c r="B106" s="28"/>
      <c r="C106" s="25" t="s">
        <v>4113</v>
      </c>
    </row>
    <row r="107" spans="1:3" x14ac:dyDescent="0.55000000000000004">
      <c r="A107" s="7" t="s">
        <v>3147</v>
      </c>
      <c r="B107" s="28"/>
      <c r="C107" s="25" t="s">
        <v>4114</v>
      </c>
    </row>
    <row r="108" spans="1:3" x14ac:dyDescent="0.55000000000000004">
      <c r="A108" s="7" t="s">
        <v>3148</v>
      </c>
      <c r="B108" s="28"/>
      <c r="C108" s="25" t="s">
        <v>4115</v>
      </c>
    </row>
    <row r="109" spans="1:3" x14ac:dyDescent="0.55000000000000004">
      <c r="A109" s="7" t="s">
        <v>3149</v>
      </c>
      <c r="B109" s="28"/>
      <c r="C109" s="25" t="s">
        <v>4116</v>
      </c>
    </row>
  </sheetData>
  <hyperlinks>
    <hyperlink ref="A2" r:id="rId1" xr:uid="{0F1AB946-24B5-EE4F-9EB4-24C785C936FF}"/>
    <hyperlink ref="A3" r:id="rId2" xr:uid="{1D3BC91D-F468-054C-8A80-8EA86C1DFC8D}"/>
    <hyperlink ref="A4" r:id="rId3" xr:uid="{B838CE18-F292-1845-B071-13DD5358FE8C}"/>
    <hyperlink ref="A5" r:id="rId4" xr:uid="{ACC88768-465E-B241-934E-6F6FFAA41210}"/>
    <hyperlink ref="A6" r:id="rId5" xr:uid="{6EE62693-A421-B94D-9DB6-5005E9420DFB}"/>
    <hyperlink ref="A7" r:id="rId6" xr:uid="{F8CEE334-1EAF-7848-936D-F51E749FAC27}"/>
    <hyperlink ref="A8" r:id="rId7" xr:uid="{3AEB4206-9981-5E46-9174-442FC350BBFF}"/>
    <hyperlink ref="A9" r:id="rId8" xr:uid="{989F224A-F769-404B-8A61-92BEF3C88251}"/>
    <hyperlink ref="A10" r:id="rId9" xr:uid="{2291EAF7-F67E-2C40-91B6-4C9ABC550BC5}"/>
    <hyperlink ref="A11" r:id="rId10" xr:uid="{9538FAC0-0850-5D40-BF1B-6E16A8FF2620}"/>
    <hyperlink ref="A12" r:id="rId11" xr:uid="{B8B0AC51-10D5-EF4C-B665-9BAAB7DE4D96}"/>
    <hyperlink ref="A13" r:id="rId12" xr:uid="{B1257549-8CBD-8F42-BF4C-833917973037}"/>
    <hyperlink ref="A14" r:id="rId13" xr:uid="{0ABD90C2-409A-8F48-9DF2-4955C848E931}"/>
    <hyperlink ref="A15" r:id="rId14" xr:uid="{55287C42-FFED-904D-9010-179869AE6AAF}"/>
    <hyperlink ref="A16" r:id="rId15" xr:uid="{06ED178F-9384-2946-B4EA-81E39D1E6C4F}"/>
    <hyperlink ref="A17" r:id="rId16" xr:uid="{BA34B4F9-A026-3243-B4B9-20046BCA291B}"/>
    <hyperlink ref="A18" r:id="rId17" xr:uid="{C3EBB37C-56AD-D04A-BBA0-5906F6B64488}"/>
    <hyperlink ref="A19" r:id="rId18" xr:uid="{8CCD9796-ABD1-9C43-B869-3314DDA90E09}"/>
    <hyperlink ref="A20" r:id="rId19" xr:uid="{7C8400F2-E3FC-2343-9A7C-255476BBF240}"/>
    <hyperlink ref="A21" r:id="rId20" xr:uid="{95C71577-FA6E-BB4C-9FE5-BFDF89DF6CC9}"/>
    <hyperlink ref="A22" r:id="rId21" xr:uid="{3AA2C5FA-8B69-AD4C-BC0F-87BF32ED9E6E}"/>
    <hyperlink ref="A23" r:id="rId22" xr:uid="{30A81D17-7C69-2646-99D9-E2650CD8360A}"/>
    <hyperlink ref="A24" r:id="rId23" xr:uid="{CA01A0EE-1970-BA4C-B0B3-C9203E012F45}"/>
    <hyperlink ref="A25" r:id="rId24" xr:uid="{B7C5E85F-17CE-9441-B666-82FF7A94A4EA}"/>
    <hyperlink ref="A26" r:id="rId25" xr:uid="{11AFA3AC-E497-6343-A43F-E298A0BA6FA8}"/>
    <hyperlink ref="A27" r:id="rId26" xr:uid="{20A2D48D-7FD7-E440-BB63-09292551F9B7}"/>
    <hyperlink ref="A28" r:id="rId27" xr:uid="{8521BE66-0F71-004E-9ADE-34FA63936AC7}"/>
    <hyperlink ref="A29" r:id="rId28" xr:uid="{25A2351C-75A4-7546-A5B0-0798B3EF9A4F}"/>
    <hyperlink ref="A30" r:id="rId29" xr:uid="{CFF86838-2934-8F4D-9E25-C5CE352152A2}"/>
    <hyperlink ref="A31" r:id="rId30" xr:uid="{B6A3173B-EC24-5542-ACCF-0A068C0F476C}"/>
    <hyperlink ref="A32" r:id="rId31" xr:uid="{92EBB847-5CB5-0540-BE5C-3F207E42F4DB}"/>
    <hyperlink ref="A34" r:id="rId32" xr:uid="{65F02F98-1956-EE49-9FFD-324B0F6A28BC}"/>
    <hyperlink ref="A33" r:id="rId33" xr:uid="{6116095A-D2BE-E346-92B2-11F48DE28EA5}"/>
    <hyperlink ref="A35" r:id="rId34" xr:uid="{F0F5652D-4983-CE47-AFAE-BD6B9BC3B2D1}"/>
    <hyperlink ref="A36" r:id="rId35" xr:uid="{85B8950D-2AF1-3C46-9AFC-ED8EC90D0750}"/>
    <hyperlink ref="A37" r:id="rId36" xr:uid="{DADB6BEC-1B8D-604A-A946-B08256C52921}"/>
    <hyperlink ref="A38" r:id="rId37" xr:uid="{053A6D08-449C-BC40-A7B2-C69489454266}"/>
    <hyperlink ref="A39" r:id="rId38" xr:uid="{6E71115C-A236-2C47-BB6D-69EA796DB2B8}"/>
    <hyperlink ref="A40" r:id="rId39" xr:uid="{B3D6E3AE-ED33-B746-AEC9-2E01307723AA}"/>
    <hyperlink ref="A41" r:id="rId40" xr:uid="{6F4C107A-9B8A-4F46-A845-894A4505D75A}"/>
    <hyperlink ref="A42" r:id="rId41" xr:uid="{E1C39073-44EC-454E-9027-A25555C3ED98}"/>
    <hyperlink ref="A43" r:id="rId42" xr:uid="{9270AF08-1DC5-7D40-B1C1-8C013519CB5C}"/>
    <hyperlink ref="A44" r:id="rId43" xr:uid="{BB5EAF27-2828-5E41-91B4-2D401BF14620}"/>
    <hyperlink ref="A45" r:id="rId44" xr:uid="{8E267C87-59D6-D343-B54C-D06A5ED5EE43}"/>
    <hyperlink ref="A46" r:id="rId45" xr:uid="{153DFFC4-1109-7444-999D-7036D15F6DF3}"/>
    <hyperlink ref="A47" r:id="rId46" xr:uid="{3B269875-F17F-4847-9198-B98B16F9AEF7}"/>
    <hyperlink ref="A48" r:id="rId47" xr:uid="{D4139783-3A9D-B948-ABED-949B7551F031}"/>
    <hyperlink ref="A49" r:id="rId48" xr:uid="{FCE4F61B-5A54-E443-A744-8E42B5F2FF8E}"/>
    <hyperlink ref="A50" r:id="rId49" xr:uid="{2C5535C1-7276-ED4D-AA1A-EDDA1D48420D}"/>
    <hyperlink ref="A51" r:id="rId50" xr:uid="{93B27636-6928-1A40-AFEF-B23205119AAC}"/>
    <hyperlink ref="A52" r:id="rId51" xr:uid="{B529893F-DB01-5541-A2DF-524C2FAEBE4A}"/>
    <hyperlink ref="A53" r:id="rId52" xr:uid="{C0952E50-D9CB-EA4C-9A64-2AD45A9B4CC6}"/>
    <hyperlink ref="A54" r:id="rId53" xr:uid="{B4D46643-06B4-A44D-AD03-51040D585317}"/>
    <hyperlink ref="A55" r:id="rId54" xr:uid="{773FE65C-2254-1541-8EF7-5BCD762D6311}"/>
    <hyperlink ref="A56" r:id="rId55" xr:uid="{8F31E8B5-B5BF-E64C-BCD9-EAC6F9BCF84F}"/>
    <hyperlink ref="A57" r:id="rId56" xr:uid="{8EBC47D9-2463-E54D-8CC2-4EBEA357753A}"/>
    <hyperlink ref="A58" r:id="rId57" xr:uid="{EBFAF9C9-5C6B-704A-81F4-2FB060E64D8C}"/>
    <hyperlink ref="A59" r:id="rId58" xr:uid="{56B8A02C-0920-E940-B392-7FE6EC5BBE6F}"/>
    <hyperlink ref="A60" r:id="rId59" xr:uid="{96EB5673-0943-A944-8CF7-30B7CDE03924}"/>
    <hyperlink ref="A61" r:id="rId60" xr:uid="{7F5FFE00-DC55-584F-BAB7-3312BA385E3D}"/>
    <hyperlink ref="A62" r:id="rId61" xr:uid="{84C2236E-D960-8248-86F3-7DF8CF9C9E39}"/>
    <hyperlink ref="A63" r:id="rId62" xr:uid="{05D3E5B2-237A-8546-8835-AF3372AAAACF}"/>
    <hyperlink ref="A64" r:id="rId63" xr:uid="{09A68C8F-6CF5-454C-91C2-EE542ED80693}"/>
    <hyperlink ref="A65" r:id="rId64" xr:uid="{A81FE73C-0B9E-E946-835A-229C1E684090}"/>
    <hyperlink ref="A66" r:id="rId65" xr:uid="{4E0CE5F9-27F1-1045-91DE-706C578445F1}"/>
    <hyperlink ref="A67" r:id="rId66" xr:uid="{20E11D15-BD46-0244-9AC5-993DF8F3169E}"/>
    <hyperlink ref="A68" r:id="rId67" xr:uid="{A7EA0A9D-0DB5-B44F-97F4-7688A2719986}"/>
    <hyperlink ref="A69" r:id="rId68" xr:uid="{6A9D7C5B-C0D7-2946-920A-90C682643906}"/>
    <hyperlink ref="A70" r:id="rId69" xr:uid="{23CE41D9-CE74-E540-876F-A547339F68A5}"/>
    <hyperlink ref="A71" r:id="rId70" xr:uid="{57883EDE-3AEC-3346-B446-E01E1E0F483E}"/>
    <hyperlink ref="A72" r:id="rId71" xr:uid="{988A4EB3-8BB6-3F45-8434-91F2F3BF6BA4}"/>
    <hyperlink ref="A73" r:id="rId72" xr:uid="{887E0298-A49E-C84F-8B1F-B1EC5944167F}"/>
    <hyperlink ref="A74" r:id="rId73" xr:uid="{8A53E736-2449-BB43-BD76-E764BC1C9C36}"/>
    <hyperlink ref="A75" r:id="rId74" xr:uid="{E29503FE-86C8-E442-AA79-F8A543BF2C08}"/>
    <hyperlink ref="A76" r:id="rId75" xr:uid="{9A861089-2FE4-F149-84D0-9B781DB77763}"/>
    <hyperlink ref="A77" r:id="rId76" xr:uid="{FB1B1B1C-0731-714C-938C-21170506BD17}"/>
    <hyperlink ref="A78" r:id="rId77" xr:uid="{7B17A2BC-424A-8C43-88ED-ACE42B9BEAE3}"/>
    <hyperlink ref="A79" r:id="rId78" xr:uid="{92310352-565E-9D47-A6BE-82C7C80873B3}"/>
    <hyperlink ref="A80" r:id="rId79" xr:uid="{98768208-764D-7D49-88C6-1EFB8548FF7E}"/>
    <hyperlink ref="A81" r:id="rId80" xr:uid="{82E9E685-539A-2842-8F7F-A1A556865F87}"/>
    <hyperlink ref="A82" r:id="rId81" xr:uid="{E3E4EC92-3208-8E41-9B6A-BB09E6B43CAF}"/>
    <hyperlink ref="A83" r:id="rId82" xr:uid="{F71BBCBD-D6CC-9744-B03F-F67DB5A80F1B}"/>
    <hyperlink ref="A84" r:id="rId83" xr:uid="{576757EC-5049-E447-936C-4B34AB470087}"/>
    <hyperlink ref="A85" r:id="rId84" xr:uid="{2CDAE6B5-715C-C143-85E5-1A2EB43C0FC9}"/>
    <hyperlink ref="A86" r:id="rId85" xr:uid="{F8E011AE-A495-CA40-900F-1B18A3B55267}"/>
    <hyperlink ref="A87" r:id="rId86" xr:uid="{107FE7CF-D6EF-284A-8623-246EDECE6A94}"/>
    <hyperlink ref="A88" r:id="rId87" xr:uid="{E13670DA-2634-FF4B-AAC3-F54D519F879F}"/>
    <hyperlink ref="A89" r:id="rId88" xr:uid="{3E128079-EDDC-954B-9C00-F6A7045E0589}"/>
    <hyperlink ref="A90" r:id="rId89" xr:uid="{B906F183-688B-AD49-9960-1C84A2B8E081}"/>
    <hyperlink ref="A91" r:id="rId90" xr:uid="{1E10F882-A90A-734A-BF4D-D54F195623C3}"/>
    <hyperlink ref="A92" r:id="rId91" xr:uid="{4085D8F2-F55E-944E-AB36-D88F44A4755C}"/>
    <hyperlink ref="A93" r:id="rId92" xr:uid="{8112A10B-A6A9-8C4F-BEAF-02AFA77DCF7C}"/>
    <hyperlink ref="A94" r:id="rId93" xr:uid="{9458BF2F-4E96-9B46-B2B2-E18CF84DFBBF}"/>
    <hyperlink ref="A95" r:id="rId94" xr:uid="{3C036A39-B8A3-1844-A88D-0675AC9A4E25}"/>
    <hyperlink ref="A96" r:id="rId95" xr:uid="{C6018D2A-010E-AE4D-86EA-875D40018020}"/>
    <hyperlink ref="A97" r:id="rId96" xr:uid="{8989047C-8416-2B45-981C-6938E559C73B}"/>
    <hyperlink ref="A98" r:id="rId97" xr:uid="{FBFE626E-A8F8-E24B-A611-261F874FB25D}"/>
    <hyperlink ref="A99" r:id="rId98" xr:uid="{2E6015CF-2F74-774B-B43C-FD7DAF9F49AC}"/>
    <hyperlink ref="A100" r:id="rId99" xr:uid="{5B1B9A33-A14E-3349-BDF5-22521AC6E1FA}"/>
    <hyperlink ref="A101" r:id="rId100" xr:uid="{F3D31FA9-542C-1548-9F69-B3F059E0053D}"/>
    <hyperlink ref="A102" r:id="rId101" xr:uid="{D1DF6C49-598C-0A42-8FF5-413BB8827F90}"/>
    <hyperlink ref="A103" r:id="rId102" xr:uid="{5378C286-53ED-C341-A26E-16E2CE664CF2}"/>
    <hyperlink ref="A104" r:id="rId103" xr:uid="{FD445CDA-1AF2-184B-8D21-00BAD97054D0}"/>
    <hyperlink ref="A105" r:id="rId104" xr:uid="{9DA07465-ABB7-F346-A585-FC5CE16BE25D}"/>
    <hyperlink ref="A106" r:id="rId105" xr:uid="{3ED58C28-13AF-F44B-9A88-2FA1267F7901}"/>
    <hyperlink ref="A107" r:id="rId106" xr:uid="{81CF4384-ECFC-6444-97BF-F1282D22C702}"/>
    <hyperlink ref="A108" r:id="rId107" xr:uid="{8522CEA1-1BC2-2B4F-BB27-C1D92004B58C}"/>
    <hyperlink ref="A109" r:id="rId108" xr:uid="{160F5585-FA2E-094A-AB6A-04127FBCE78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E0AD-24BC-D54E-86C0-283814949375}">
  <sheetPr>
    <tabColor theme="9" tint="0.39997558519241921"/>
  </sheetPr>
  <dimension ref="A1:D56"/>
  <sheetViews>
    <sheetView tabSelected="1" topLeftCell="A25" zoomScale="70" zoomScaleNormal="70" workbookViewId="0">
      <selection activeCell="A34" sqref="A34"/>
    </sheetView>
  </sheetViews>
  <sheetFormatPr defaultColWidth="10.9453125" defaultRowHeight="14.4" x14ac:dyDescent="0.55000000000000004"/>
  <cols>
    <col min="1" max="1" width="18.15625" bestFit="1" customWidth="1"/>
    <col min="2" max="2" width="15.7890625" bestFit="1" customWidth="1"/>
    <col min="3" max="3" width="3.7890625" bestFit="1" customWidth="1"/>
    <col min="4" max="4" width="10.41796875" bestFit="1" customWidth="1"/>
    <col min="5" max="5" width="18.15625" bestFit="1" customWidth="1"/>
    <col min="6" max="6" width="38.15625" bestFit="1" customWidth="1"/>
    <col min="7" max="7" width="22.83984375" bestFit="1" customWidth="1"/>
  </cols>
  <sheetData>
    <row r="1" spans="1:4" x14ac:dyDescent="0.55000000000000004">
      <c r="A1" t="s">
        <v>4117</v>
      </c>
      <c r="B1" t="s">
        <v>3846</v>
      </c>
      <c r="C1" t="s">
        <v>2723</v>
      </c>
      <c r="D1" t="s">
        <v>4119</v>
      </c>
    </row>
    <row r="2" spans="1:4" x14ac:dyDescent="0.55000000000000004">
      <c r="A2">
        <v>2000</v>
      </c>
      <c r="B2">
        <v>44</v>
      </c>
      <c r="C2">
        <v>63</v>
      </c>
      <c r="D2">
        <f>B2+C2</f>
        <v>107</v>
      </c>
    </row>
    <row r="3" spans="1:4" x14ac:dyDescent="0.55000000000000004">
      <c r="A3">
        <v>2001</v>
      </c>
      <c r="B3">
        <v>131</v>
      </c>
      <c r="C3">
        <v>7</v>
      </c>
      <c r="D3">
        <f t="shared" ref="D3:D23" si="0">B3+C3</f>
        <v>138</v>
      </c>
    </row>
    <row r="4" spans="1:4" x14ac:dyDescent="0.55000000000000004">
      <c r="A4">
        <v>2002</v>
      </c>
      <c r="B4">
        <v>60</v>
      </c>
      <c r="C4">
        <v>4</v>
      </c>
      <c r="D4">
        <f t="shared" si="0"/>
        <v>64</v>
      </c>
    </row>
    <row r="5" spans="1:4" x14ac:dyDescent="0.55000000000000004">
      <c r="A5">
        <v>2003</v>
      </c>
      <c r="B5">
        <v>38</v>
      </c>
      <c r="C5">
        <v>37</v>
      </c>
      <c r="D5">
        <f t="shared" si="0"/>
        <v>75</v>
      </c>
    </row>
    <row r="6" spans="1:4" x14ac:dyDescent="0.55000000000000004">
      <c r="A6">
        <v>2004</v>
      </c>
      <c r="B6">
        <v>142</v>
      </c>
      <c r="C6">
        <v>0</v>
      </c>
      <c r="D6">
        <f t="shared" si="0"/>
        <v>142</v>
      </c>
    </row>
    <row r="7" spans="1:4" x14ac:dyDescent="0.55000000000000004">
      <c r="A7">
        <v>2005</v>
      </c>
      <c r="B7">
        <v>116</v>
      </c>
      <c r="C7">
        <v>65</v>
      </c>
      <c r="D7">
        <f t="shared" si="0"/>
        <v>181</v>
      </c>
    </row>
    <row r="8" spans="1:4" x14ac:dyDescent="0.55000000000000004">
      <c r="A8">
        <v>2006</v>
      </c>
      <c r="B8">
        <v>84</v>
      </c>
      <c r="C8">
        <v>0</v>
      </c>
      <c r="D8">
        <f t="shared" si="0"/>
        <v>84</v>
      </c>
    </row>
    <row r="9" spans="1:4" x14ac:dyDescent="0.55000000000000004">
      <c r="A9">
        <v>2007</v>
      </c>
      <c r="B9">
        <v>62</v>
      </c>
      <c r="C9">
        <v>22</v>
      </c>
      <c r="D9">
        <f t="shared" si="0"/>
        <v>84</v>
      </c>
    </row>
    <row r="10" spans="1:4" x14ac:dyDescent="0.55000000000000004">
      <c r="A10">
        <v>2008</v>
      </c>
      <c r="B10">
        <v>30</v>
      </c>
      <c r="C10">
        <v>14</v>
      </c>
      <c r="D10">
        <f t="shared" si="0"/>
        <v>44</v>
      </c>
    </row>
    <row r="11" spans="1:4" x14ac:dyDescent="0.55000000000000004">
      <c r="A11">
        <v>2009</v>
      </c>
      <c r="B11">
        <v>66</v>
      </c>
      <c r="C11">
        <v>45</v>
      </c>
      <c r="D11">
        <f t="shared" si="0"/>
        <v>111</v>
      </c>
    </row>
    <row r="12" spans="1:4" x14ac:dyDescent="0.55000000000000004">
      <c r="A12">
        <v>2010</v>
      </c>
      <c r="B12">
        <v>59</v>
      </c>
      <c r="C12">
        <v>29</v>
      </c>
      <c r="D12">
        <f t="shared" si="0"/>
        <v>88</v>
      </c>
    </row>
    <row r="13" spans="1:4" x14ac:dyDescent="0.55000000000000004">
      <c r="A13">
        <v>2011</v>
      </c>
      <c r="B13">
        <v>8</v>
      </c>
      <c r="C13">
        <v>39</v>
      </c>
      <c r="D13">
        <f t="shared" si="0"/>
        <v>47</v>
      </c>
    </row>
    <row r="14" spans="1:4" x14ac:dyDescent="0.55000000000000004">
      <c r="A14">
        <v>2012</v>
      </c>
      <c r="B14">
        <v>79</v>
      </c>
      <c r="C14">
        <v>0</v>
      </c>
      <c r="D14">
        <f t="shared" si="0"/>
        <v>79</v>
      </c>
    </row>
    <row r="15" spans="1:4" x14ac:dyDescent="0.55000000000000004">
      <c r="A15">
        <v>2013</v>
      </c>
      <c r="B15">
        <v>4</v>
      </c>
      <c r="C15">
        <v>39</v>
      </c>
      <c r="D15">
        <f t="shared" si="0"/>
        <v>43</v>
      </c>
    </row>
    <row r="16" spans="1:4" x14ac:dyDescent="0.55000000000000004">
      <c r="A16">
        <v>2014</v>
      </c>
      <c r="B16">
        <v>50</v>
      </c>
      <c r="C16">
        <v>64</v>
      </c>
      <c r="D16">
        <f t="shared" si="0"/>
        <v>114</v>
      </c>
    </row>
    <row r="17" spans="1:4" x14ac:dyDescent="0.55000000000000004">
      <c r="A17">
        <v>2015</v>
      </c>
      <c r="B17">
        <v>68</v>
      </c>
      <c r="C17">
        <v>22</v>
      </c>
      <c r="D17">
        <f t="shared" si="0"/>
        <v>90</v>
      </c>
    </row>
    <row r="18" spans="1:4" x14ac:dyDescent="0.55000000000000004">
      <c r="A18">
        <v>2016</v>
      </c>
      <c r="B18">
        <v>86</v>
      </c>
      <c r="C18">
        <v>68</v>
      </c>
      <c r="D18">
        <f t="shared" si="0"/>
        <v>154</v>
      </c>
    </row>
    <row r="19" spans="1:4" x14ac:dyDescent="0.55000000000000004">
      <c r="A19">
        <v>2017</v>
      </c>
      <c r="B19">
        <v>128</v>
      </c>
      <c r="C19">
        <v>39</v>
      </c>
      <c r="D19">
        <f t="shared" si="0"/>
        <v>167</v>
      </c>
    </row>
    <row r="20" spans="1:4" x14ac:dyDescent="0.55000000000000004">
      <c r="A20">
        <v>2018</v>
      </c>
      <c r="B20">
        <v>79</v>
      </c>
      <c r="C20">
        <v>43</v>
      </c>
      <c r="D20">
        <f t="shared" si="0"/>
        <v>122</v>
      </c>
    </row>
    <row r="21" spans="1:4" x14ac:dyDescent="0.55000000000000004">
      <c r="A21">
        <v>2019</v>
      </c>
      <c r="B21">
        <v>154</v>
      </c>
      <c r="C21">
        <v>49</v>
      </c>
      <c r="D21">
        <f t="shared" si="0"/>
        <v>203</v>
      </c>
    </row>
    <row r="22" spans="1:4" x14ac:dyDescent="0.55000000000000004">
      <c r="A22">
        <v>2020</v>
      </c>
      <c r="B22">
        <v>26</v>
      </c>
      <c r="C22">
        <v>31</v>
      </c>
      <c r="D22">
        <f t="shared" si="0"/>
        <v>57</v>
      </c>
    </row>
    <row r="23" spans="1:4" x14ac:dyDescent="0.55000000000000004">
      <c r="A23">
        <v>2021</v>
      </c>
      <c r="B23">
        <v>5</v>
      </c>
      <c r="C23">
        <v>0</v>
      </c>
      <c r="D23">
        <f t="shared" si="0"/>
        <v>5</v>
      </c>
    </row>
    <row r="26" spans="1:4" x14ac:dyDescent="0.55000000000000004">
      <c r="B26" t="s">
        <v>3846</v>
      </c>
      <c r="C26" t="s">
        <v>2723</v>
      </c>
    </row>
    <row r="27" spans="1:4" x14ac:dyDescent="0.55000000000000004">
      <c r="A27" t="s">
        <v>4118</v>
      </c>
      <c r="B27">
        <f>SUM(B2:B23)</f>
        <v>1519</v>
      </c>
      <c r="C27">
        <f>SUM(C2:C23)</f>
        <v>680</v>
      </c>
    </row>
    <row r="32" spans="1:4" x14ac:dyDescent="0.55000000000000004">
      <c r="A32" s="29" t="s">
        <v>4147</v>
      </c>
      <c r="B32" s="29" t="s">
        <v>4124</v>
      </c>
    </row>
    <row r="33" spans="1:4" x14ac:dyDescent="0.55000000000000004">
      <c r="A33" s="29" t="s">
        <v>4120</v>
      </c>
      <c r="B33" t="s">
        <v>3846</v>
      </c>
      <c r="C33" t="s">
        <v>2723</v>
      </c>
      <c r="D33" t="s">
        <v>4121</v>
      </c>
    </row>
    <row r="34" spans="1:4" x14ac:dyDescent="0.55000000000000004">
      <c r="A34" s="30" t="s">
        <v>4125</v>
      </c>
      <c r="B34" s="31">
        <v>44</v>
      </c>
      <c r="C34" s="31">
        <v>63</v>
      </c>
      <c r="D34" s="31">
        <v>107</v>
      </c>
    </row>
    <row r="35" spans="1:4" x14ac:dyDescent="0.55000000000000004">
      <c r="A35" s="30" t="s">
        <v>4126</v>
      </c>
      <c r="B35" s="31">
        <v>131</v>
      </c>
      <c r="C35" s="31">
        <v>7</v>
      </c>
      <c r="D35" s="31">
        <v>138</v>
      </c>
    </row>
    <row r="36" spans="1:4" x14ac:dyDescent="0.55000000000000004">
      <c r="A36" s="30" t="s">
        <v>4127</v>
      </c>
      <c r="B36" s="31">
        <v>60</v>
      </c>
      <c r="C36" s="31">
        <v>4</v>
      </c>
      <c r="D36" s="31">
        <v>64</v>
      </c>
    </row>
    <row r="37" spans="1:4" x14ac:dyDescent="0.55000000000000004">
      <c r="A37" s="30" t="s">
        <v>4128</v>
      </c>
      <c r="B37" s="31">
        <v>38</v>
      </c>
      <c r="C37" s="31">
        <v>37</v>
      </c>
      <c r="D37" s="31">
        <v>75</v>
      </c>
    </row>
    <row r="38" spans="1:4" x14ac:dyDescent="0.55000000000000004">
      <c r="A38" s="30" t="s">
        <v>4129</v>
      </c>
      <c r="B38" s="31">
        <v>142</v>
      </c>
      <c r="C38" s="31"/>
      <c r="D38" s="31">
        <v>142</v>
      </c>
    </row>
    <row r="39" spans="1:4" x14ac:dyDescent="0.55000000000000004">
      <c r="A39" s="30" t="s">
        <v>4130</v>
      </c>
      <c r="B39" s="31">
        <v>116</v>
      </c>
      <c r="C39" s="31">
        <v>65</v>
      </c>
      <c r="D39" s="31">
        <v>181</v>
      </c>
    </row>
    <row r="40" spans="1:4" x14ac:dyDescent="0.55000000000000004">
      <c r="A40" s="30" t="s">
        <v>4131</v>
      </c>
      <c r="B40" s="31">
        <v>84</v>
      </c>
      <c r="C40" s="31"/>
      <c r="D40" s="31">
        <v>84</v>
      </c>
    </row>
    <row r="41" spans="1:4" x14ac:dyDescent="0.55000000000000004">
      <c r="A41" s="30" t="s">
        <v>4132</v>
      </c>
      <c r="B41" s="31">
        <v>62</v>
      </c>
      <c r="C41" s="31">
        <v>22</v>
      </c>
      <c r="D41" s="31">
        <v>84</v>
      </c>
    </row>
    <row r="42" spans="1:4" x14ac:dyDescent="0.55000000000000004">
      <c r="A42" s="30" t="s">
        <v>4133</v>
      </c>
      <c r="B42" s="31">
        <v>30</v>
      </c>
      <c r="C42" s="31">
        <v>14</v>
      </c>
      <c r="D42" s="31">
        <v>44</v>
      </c>
    </row>
    <row r="43" spans="1:4" x14ac:dyDescent="0.55000000000000004">
      <c r="A43" s="30" t="s">
        <v>4134</v>
      </c>
      <c r="B43" s="31">
        <v>66</v>
      </c>
      <c r="C43" s="31">
        <v>45</v>
      </c>
      <c r="D43" s="31">
        <v>111</v>
      </c>
    </row>
    <row r="44" spans="1:4" x14ac:dyDescent="0.55000000000000004">
      <c r="A44" s="30" t="s">
        <v>4135</v>
      </c>
      <c r="B44" s="31">
        <v>59</v>
      </c>
      <c r="C44" s="31">
        <v>29</v>
      </c>
      <c r="D44" s="31">
        <v>88</v>
      </c>
    </row>
    <row r="45" spans="1:4" x14ac:dyDescent="0.55000000000000004">
      <c r="A45" s="30" t="s">
        <v>4136</v>
      </c>
      <c r="B45" s="31">
        <v>8</v>
      </c>
      <c r="C45" s="31">
        <v>39</v>
      </c>
      <c r="D45" s="31">
        <v>47</v>
      </c>
    </row>
    <row r="46" spans="1:4" x14ac:dyDescent="0.55000000000000004">
      <c r="A46" s="30" t="s">
        <v>4137</v>
      </c>
      <c r="B46" s="31">
        <v>79</v>
      </c>
      <c r="C46" s="31"/>
      <c r="D46" s="31">
        <v>79</v>
      </c>
    </row>
    <row r="47" spans="1:4" x14ac:dyDescent="0.55000000000000004">
      <c r="A47" s="30" t="s">
        <v>4138</v>
      </c>
      <c r="B47" s="31">
        <v>4</v>
      </c>
      <c r="C47" s="31">
        <v>39</v>
      </c>
      <c r="D47" s="31">
        <v>43</v>
      </c>
    </row>
    <row r="48" spans="1:4" x14ac:dyDescent="0.55000000000000004">
      <c r="A48" s="30" t="s">
        <v>4139</v>
      </c>
      <c r="B48" s="31">
        <v>50</v>
      </c>
      <c r="C48" s="31">
        <v>64</v>
      </c>
      <c r="D48" s="31">
        <v>114</v>
      </c>
    </row>
    <row r="49" spans="1:4" x14ac:dyDescent="0.55000000000000004">
      <c r="A49" s="30" t="s">
        <v>4140</v>
      </c>
      <c r="B49" s="31">
        <v>68</v>
      </c>
      <c r="C49" s="31">
        <v>22</v>
      </c>
      <c r="D49" s="31">
        <v>90</v>
      </c>
    </row>
    <row r="50" spans="1:4" x14ac:dyDescent="0.55000000000000004">
      <c r="A50" s="30" t="s">
        <v>4141</v>
      </c>
      <c r="B50" s="31">
        <v>86</v>
      </c>
      <c r="C50" s="31">
        <v>68</v>
      </c>
      <c r="D50" s="31">
        <v>154</v>
      </c>
    </row>
    <row r="51" spans="1:4" x14ac:dyDescent="0.55000000000000004">
      <c r="A51" s="30" t="s">
        <v>4142</v>
      </c>
      <c r="B51" s="31">
        <v>128</v>
      </c>
      <c r="C51" s="31">
        <v>39</v>
      </c>
      <c r="D51" s="31">
        <v>167</v>
      </c>
    </row>
    <row r="52" spans="1:4" x14ac:dyDescent="0.55000000000000004">
      <c r="A52" s="30" t="s">
        <v>4143</v>
      </c>
      <c r="B52" s="31">
        <v>79</v>
      </c>
      <c r="C52" s="31">
        <v>43</v>
      </c>
      <c r="D52" s="31">
        <v>122</v>
      </c>
    </row>
    <row r="53" spans="1:4" x14ac:dyDescent="0.55000000000000004">
      <c r="A53" s="30" t="s">
        <v>4144</v>
      </c>
      <c r="B53" s="31">
        <v>154</v>
      </c>
      <c r="C53" s="31">
        <v>49</v>
      </c>
      <c r="D53" s="31">
        <v>203</v>
      </c>
    </row>
    <row r="54" spans="1:4" x14ac:dyDescent="0.55000000000000004">
      <c r="A54" s="30" t="s">
        <v>4145</v>
      </c>
      <c r="B54" s="31">
        <v>26</v>
      </c>
      <c r="C54" s="31">
        <v>31</v>
      </c>
      <c r="D54" s="31">
        <v>57</v>
      </c>
    </row>
    <row r="55" spans="1:4" x14ac:dyDescent="0.55000000000000004">
      <c r="A55" s="30" t="s">
        <v>4146</v>
      </c>
      <c r="B55" s="31">
        <v>5</v>
      </c>
      <c r="C55" s="31"/>
      <c r="D55" s="31">
        <v>5</v>
      </c>
    </row>
    <row r="56" spans="1:4" x14ac:dyDescent="0.55000000000000004">
      <c r="A56" s="30" t="s">
        <v>4121</v>
      </c>
      <c r="B56" s="31">
        <v>1519</v>
      </c>
      <c r="C56" s="31">
        <v>680</v>
      </c>
      <c r="D56" s="31">
        <v>2199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04478-9FEE-884A-8F4A-DBB2E09BF32E}">
  <sheetPr>
    <tabColor theme="4"/>
  </sheetPr>
  <dimension ref="B11"/>
  <sheetViews>
    <sheetView workbookViewId="0"/>
  </sheetViews>
  <sheetFormatPr defaultColWidth="10.83984375" defaultRowHeight="14.4" x14ac:dyDescent="0.55000000000000004"/>
  <cols>
    <col min="1" max="16384" width="10.83984375" style="2"/>
  </cols>
  <sheetData>
    <row r="11" spans="2:2" ht="63.9" x14ac:dyDescent="2.2999999999999998">
      <c r="B11" s="4" t="s">
        <v>3877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12365-4DF3-AF43-987D-AB2975B708DB}">
  <sheetPr>
    <tabColor theme="4"/>
  </sheetPr>
  <dimension ref="A1:B111"/>
  <sheetViews>
    <sheetView workbookViewId="0"/>
  </sheetViews>
  <sheetFormatPr defaultColWidth="10.9453125" defaultRowHeight="14.4" x14ac:dyDescent="0.55000000000000004"/>
  <cols>
    <col min="1" max="1" width="15.68359375" customWidth="1"/>
    <col min="2" max="2" width="60.68359375" customWidth="1"/>
  </cols>
  <sheetData>
    <row r="1" spans="1:2" ht="18.3" x14ac:dyDescent="0.7">
      <c r="A1" s="5" t="s">
        <v>3878</v>
      </c>
    </row>
    <row r="3" spans="1:2" x14ac:dyDescent="0.55000000000000004">
      <c r="A3" s="6" t="s">
        <v>11</v>
      </c>
      <c r="B3" s="7" t="s">
        <v>3879</v>
      </c>
    </row>
    <row r="4" spans="1:2" x14ac:dyDescent="0.55000000000000004">
      <c r="A4" s="8" t="s">
        <v>3880</v>
      </c>
    </row>
    <row r="5" spans="1:2" x14ac:dyDescent="0.55000000000000004">
      <c r="A5" s="8" t="s">
        <v>3881</v>
      </c>
    </row>
    <row r="6" spans="1:2" x14ac:dyDescent="0.55000000000000004">
      <c r="A6" s="8"/>
    </row>
    <row r="7" spans="1:2" x14ac:dyDescent="0.55000000000000004">
      <c r="A7" s="9" t="s">
        <v>3882</v>
      </c>
      <c r="B7" s="9" t="s">
        <v>3883</v>
      </c>
    </row>
    <row r="8" spans="1:2" x14ac:dyDescent="0.55000000000000004">
      <c r="A8" t="s">
        <v>3884</v>
      </c>
      <c r="B8" t="s">
        <v>3885</v>
      </c>
    </row>
    <row r="9" spans="1:2" x14ac:dyDescent="0.55000000000000004">
      <c r="A9" t="s">
        <v>2966</v>
      </c>
      <c r="B9" t="s">
        <v>3886</v>
      </c>
    </row>
    <row r="10" spans="1:2" x14ac:dyDescent="0.55000000000000004">
      <c r="A10" t="s">
        <v>2973</v>
      </c>
      <c r="B10" t="s">
        <v>3887</v>
      </c>
    </row>
    <row r="11" spans="1:2" x14ac:dyDescent="0.55000000000000004">
      <c r="A11" t="s">
        <v>2977</v>
      </c>
      <c r="B11" t="s">
        <v>3888</v>
      </c>
    </row>
    <row r="12" spans="1:2" x14ac:dyDescent="0.55000000000000004">
      <c r="A12" t="s">
        <v>3889</v>
      </c>
      <c r="B12" t="s">
        <v>3890</v>
      </c>
    </row>
    <row r="13" spans="1:2" x14ac:dyDescent="0.55000000000000004">
      <c r="A13" t="s">
        <v>3891</v>
      </c>
      <c r="B13" t="s">
        <v>3892</v>
      </c>
    </row>
    <row r="14" spans="1:2" x14ac:dyDescent="0.55000000000000004">
      <c r="A14" t="s">
        <v>3893</v>
      </c>
      <c r="B14" t="s">
        <v>3894</v>
      </c>
    </row>
    <row r="15" spans="1:2" x14ac:dyDescent="0.55000000000000004">
      <c r="A15" t="s">
        <v>3895</v>
      </c>
      <c r="B15" t="s">
        <v>3896</v>
      </c>
    </row>
    <row r="16" spans="1:2" x14ac:dyDescent="0.55000000000000004">
      <c r="A16" t="s">
        <v>3897</v>
      </c>
      <c r="B16" t="s">
        <v>3898</v>
      </c>
    </row>
    <row r="17" spans="1:2" x14ac:dyDescent="0.55000000000000004">
      <c r="A17" t="s">
        <v>3899</v>
      </c>
      <c r="B17" t="s">
        <v>3900</v>
      </c>
    </row>
    <row r="18" spans="1:2" x14ac:dyDescent="0.55000000000000004">
      <c r="A18" t="s">
        <v>3901</v>
      </c>
      <c r="B18" t="s">
        <v>3902</v>
      </c>
    </row>
    <row r="19" spans="1:2" x14ac:dyDescent="0.55000000000000004">
      <c r="A19" t="s">
        <v>2962</v>
      </c>
      <c r="B19" t="s">
        <v>3903</v>
      </c>
    </row>
    <row r="21" spans="1:2" x14ac:dyDescent="0.55000000000000004">
      <c r="A21" s="6" t="s">
        <v>12</v>
      </c>
      <c r="B21" s="7" t="s">
        <v>3904</v>
      </c>
    </row>
    <row r="22" spans="1:2" x14ac:dyDescent="0.55000000000000004">
      <c r="A22" s="8" t="s">
        <v>3905</v>
      </c>
    </row>
    <row r="24" spans="1:2" x14ac:dyDescent="0.55000000000000004">
      <c r="A24" s="9" t="s">
        <v>3882</v>
      </c>
      <c r="B24" s="9" t="s">
        <v>3883</v>
      </c>
    </row>
    <row r="25" spans="1:2" ht="35.049999999999997" customHeight="1" x14ac:dyDescent="0.55000000000000004">
      <c r="A25" t="s">
        <v>3884</v>
      </c>
      <c r="B25" s="10" t="s">
        <v>3906</v>
      </c>
    </row>
    <row r="26" spans="1:2" x14ac:dyDescent="0.55000000000000004">
      <c r="A26" t="s">
        <v>2966</v>
      </c>
      <c r="B26" t="s">
        <v>3907</v>
      </c>
    </row>
    <row r="27" spans="1:2" x14ac:dyDescent="0.55000000000000004">
      <c r="A27" t="s">
        <v>2973</v>
      </c>
      <c r="B27" t="s">
        <v>3908</v>
      </c>
    </row>
    <row r="28" spans="1:2" x14ac:dyDescent="0.55000000000000004">
      <c r="A28" t="s">
        <v>2977</v>
      </c>
      <c r="B28" t="s">
        <v>3909</v>
      </c>
    </row>
    <row r="29" spans="1:2" x14ac:dyDescent="0.55000000000000004">
      <c r="A29" t="s">
        <v>3889</v>
      </c>
      <c r="B29" t="s">
        <v>3910</v>
      </c>
    </row>
    <row r="30" spans="1:2" x14ac:dyDescent="0.55000000000000004">
      <c r="A30" t="s">
        <v>3891</v>
      </c>
      <c r="B30" t="s">
        <v>3911</v>
      </c>
    </row>
    <row r="31" spans="1:2" ht="32.049999999999997" customHeight="1" x14ac:dyDescent="0.55000000000000004">
      <c r="A31" t="s">
        <v>3893</v>
      </c>
      <c r="B31" s="10" t="s">
        <v>3912</v>
      </c>
    </row>
    <row r="32" spans="1:2" x14ac:dyDescent="0.55000000000000004">
      <c r="A32" t="s">
        <v>3895</v>
      </c>
      <c r="B32" t="s">
        <v>3913</v>
      </c>
    </row>
    <row r="33" spans="1:2" x14ac:dyDescent="0.55000000000000004">
      <c r="A33" t="s">
        <v>3897</v>
      </c>
      <c r="B33" t="s">
        <v>3914</v>
      </c>
    </row>
    <row r="34" spans="1:2" ht="138" customHeight="1" x14ac:dyDescent="0.55000000000000004">
      <c r="A34" t="s">
        <v>3901</v>
      </c>
      <c r="B34" s="10" t="s">
        <v>3915</v>
      </c>
    </row>
    <row r="35" spans="1:2" x14ac:dyDescent="0.55000000000000004">
      <c r="A35" t="s">
        <v>2965</v>
      </c>
      <c r="B35" t="s">
        <v>3916</v>
      </c>
    </row>
    <row r="37" spans="1:2" x14ac:dyDescent="0.55000000000000004">
      <c r="A37" s="6" t="s">
        <v>13</v>
      </c>
      <c r="B37" s="7" t="s">
        <v>3917</v>
      </c>
    </row>
    <row r="38" spans="1:2" x14ac:dyDescent="0.55000000000000004">
      <c r="A38" s="8" t="s">
        <v>3918</v>
      </c>
    </row>
    <row r="39" spans="1:2" x14ac:dyDescent="0.55000000000000004">
      <c r="A39" s="8"/>
    </row>
    <row r="40" spans="1:2" x14ac:dyDescent="0.55000000000000004">
      <c r="A40" s="9" t="s">
        <v>3882</v>
      </c>
      <c r="B40" s="9" t="s">
        <v>3883</v>
      </c>
    </row>
    <row r="41" spans="1:2" x14ac:dyDescent="0.55000000000000004">
      <c r="A41" t="s">
        <v>3919</v>
      </c>
      <c r="B41" t="s">
        <v>3920</v>
      </c>
    </row>
    <row r="42" spans="1:2" x14ac:dyDescent="0.55000000000000004">
      <c r="A42" t="s">
        <v>3921</v>
      </c>
      <c r="B42" t="s">
        <v>3922</v>
      </c>
    </row>
    <row r="43" spans="1:2" x14ac:dyDescent="0.55000000000000004">
      <c r="A43" t="s">
        <v>2973</v>
      </c>
      <c r="B43" t="s">
        <v>3923</v>
      </c>
    </row>
    <row r="44" spans="1:2" x14ac:dyDescent="0.55000000000000004">
      <c r="A44" t="s">
        <v>3924</v>
      </c>
      <c r="B44" t="s">
        <v>3925</v>
      </c>
    </row>
    <row r="45" spans="1:2" x14ac:dyDescent="0.55000000000000004">
      <c r="A45" t="s">
        <v>3926</v>
      </c>
      <c r="B45" t="s">
        <v>3927</v>
      </c>
    </row>
    <row r="46" spans="1:2" x14ac:dyDescent="0.55000000000000004">
      <c r="A46" t="s">
        <v>3891</v>
      </c>
      <c r="B46" t="s">
        <v>3928</v>
      </c>
    </row>
    <row r="47" spans="1:2" x14ac:dyDescent="0.55000000000000004">
      <c r="A47" t="s">
        <v>3929</v>
      </c>
      <c r="B47" t="s">
        <v>3930</v>
      </c>
    </row>
    <row r="48" spans="1:2" x14ac:dyDescent="0.55000000000000004">
      <c r="A48" t="s">
        <v>3931</v>
      </c>
      <c r="B48" t="s">
        <v>3932</v>
      </c>
    </row>
    <row r="49" spans="1:2" x14ac:dyDescent="0.55000000000000004">
      <c r="A49" t="s">
        <v>3897</v>
      </c>
      <c r="B49" t="s">
        <v>3933</v>
      </c>
    </row>
    <row r="50" spans="1:2" x14ac:dyDescent="0.55000000000000004">
      <c r="A50" t="s">
        <v>2965</v>
      </c>
      <c r="B50" t="s">
        <v>3934</v>
      </c>
    </row>
    <row r="52" spans="1:2" x14ac:dyDescent="0.55000000000000004">
      <c r="A52" s="6" t="s">
        <v>14</v>
      </c>
      <c r="B52" s="7" t="s">
        <v>3935</v>
      </c>
    </row>
    <row r="53" spans="1:2" x14ac:dyDescent="0.55000000000000004">
      <c r="A53" s="8" t="s">
        <v>3936</v>
      </c>
    </row>
    <row r="54" spans="1:2" x14ac:dyDescent="0.55000000000000004">
      <c r="A54" s="8"/>
    </row>
    <row r="55" spans="1:2" x14ac:dyDescent="0.55000000000000004">
      <c r="A55" s="9" t="s">
        <v>3882</v>
      </c>
      <c r="B55" s="9" t="s">
        <v>3883</v>
      </c>
    </row>
    <row r="56" spans="1:2" x14ac:dyDescent="0.55000000000000004">
      <c r="A56" t="s">
        <v>3884</v>
      </c>
      <c r="B56" t="s">
        <v>3937</v>
      </c>
    </row>
    <row r="57" spans="1:2" x14ac:dyDescent="0.55000000000000004">
      <c r="A57" t="s">
        <v>3938</v>
      </c>
      <c r="B57" t="s">
        <v>3939</v>
      </c>
    </row>
    <row r="58" spans="1:2" x14ac:dyDescent="0.55000000000000004">
      <c r="A58" t="s">
        <v>3940</v>
      </c>
      <c r="B58" t="s">
        <v>3941</v>
      </c>
    </row>
    <row r="59" spans="1:2" x14ac:dyDescent="0.55000000000000004">
      <c r="A59" t="s">
        <v>3942</v>
      </c>
      <c r="B59" t="s">
        <v>3943</v>
      </c>
    </row>
    <row r="60" spans="1:2" x14ac:dyDescent="0.55000000000000004">
      <c r="A60" t="s">
        <v>3944</v>
      </c>
      <c r="B60" t="s">
        <v>3945</v>
      </c>
    </row>
    <row r="61" spans="1:2" x14ac:dyDescent="0.55000000000000004">
      <c r="A61" t="s">
        <v>3891</v>
      </c>
      <c r="B61" t="s">
        <v>3946</v>
      </c>
    </row>
    <row r="62" spans="1:2" x14ac:dyDescent="0.55000000000000004">
      <c r="A62" t="s">
        <v>3893</v>
      </c>
      <c r="B62" t="s">
        <v>3947</v>
      </c>
    </row>
    <row r="63" spans="1:2" x14ac:dyDescent="0.55000000000000004">
      <c r="A63" t="s">
        <v>3895</v>
      </c>
      <c r="B63" t="s">
        <v>3948</v>
      </c>
    </row>
    <row r="64" spans="1:2" x14ac:dyDescent="0.55000000000000004">
      <c r="A64" t="s">
        <v>3897</v>
      </c>
      <c r="B64" t="s">
        <v>3949</v>
      </c>
    </row>
    <row r="65" spans="1:2" x14ac:dyDescent="0.55000000000000004">
      <c r="A65" t="s">
        <v>3901</v>
      </c>
      <c r="B65" t="s">
        <v>3950</v>
      </c>
    </row>
    <row r="66" spans="1:2" x14ac:dyDescent="0.55000000000000004">
      <c r="A66" t="s">
        <v>2962</v>
      </c>
      <c r="B66" t="s">
        <v>3951</v>
      </c>
    </row>
    <row r="111" spans="1:1" x14ac:dyDescent="0.55000000000000004">
      <c r="A111" s="7" t="s">
        <v>3952</v>
      </c>
    </row>
  </sheetData>
  <hyperlinks>
    <hyperlink ref="B3" r:id="rId1" location=":~:text=Fitch's%20credit%20rating%20scale%20for,default%20or%20recovery%20for%20issues." xr:uid="{BF3C565A-6E9C-0143-AE7B-95576647A2CF}"/>
    <hyperlink ref="B21" r:id="rId2" xr:uid="{9BEAEA89-D015-5D4B-B396-A9EED0E2240F}"/>
    <hyperlink ref="B37" r:id="rId3" xr:uid="{EC20C187-B204-AA4D-881E-C709F90AF040}"/>
    <hyperlink ref="A111" r:id="rId4" xr:uid="{0836F520-981B-E24F-AE88-456116C86BA7}"/>
    <hyperlink ref="B52" r:id="rId5" location=":~:text=An%20S%26P%20credit%20rating%20is,or%20minuses)%20to%20indicate%20strength." xr:uid="{571FAF71-9E94-A845-8388-FEC7E69CD05A}"/>
  </hyperlinks>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BC2AC-77F0-F84C-9D82-89F701273F32}">
  <sheetPr>
    <tabColor theme="4"/>
  </sheetPr>
  <dimension ref="A1:F24"/>
  <sheetViews>
    <sheetView topLeftCell="A24" workbookViewId="0"/>
  </sheetViews>
  <sheetFormatPr defaultColWidth="10.9453125" defaultRowHeight="14.4" x14ac:dyDescent="0.55000000000000004"/>
  <cols>
    <col min="1" max="1" width="20.47265625" customWidth="1"/>
    <col min="2" max="2" width="33.68359375" bestFit="1" customWidth="1"/>
    <col min="6" max="6" width="17.68359375" customWidth="1"/>
  </cols>
  <sheetData>
    <row r="1" spans="1:6" ht="18.3" x14ac:dyDescent="0.7">
      <c r="A1" s="5" t="s">
        <v>3953</v>
      </c>
    </row>
    <row r="3" spans="1:6" x14ac:dyDescent="0.55000000000000004">
      <c r="A3" s="7" t="s">
        <v>3954</v>
      </c>
    </row>
    <row r="5" spans="1:6" x14ac:dyDescent="0.55000000000000004">
      <c r="A5" s="11" t="s">
        <v>3955</v>
      </c>
      <c r="B5" s="11" t="s">
        <v>3883</v>
      </c>
    </row>
    <row r="6" spans="1:6" x14ac:dyDescent="0.55000000000000004">
      <c r="A6" s="12" t="s">
        <v>3956</v>
      </c>
      <c r="B6" s="12" t="s">
        <v>3957</v>
      </c>
    </row>
    <row r="7" spans="1:6" x14ac:dyDescent="0.55000000000000004">
      <c r="A7" s="12" t="s">
        <v>3958</v>
      </c>
      <c r="B7" s="12" t="s">
        <v>3959</v>
      </c>
    </row>
    <row r="8" spans="1:6" x14ac:dyDescent="0.55000000000000004">
      <c r="A8" s="12" t="s">
        <v>3960</v>
      </c>
      <c r="B8" s="12" t="s">
        <v>3961</v>
      </c>
    </row>
    <row r="10" spans="1:6" x14ac:dyDescent="0.55000000000000004">
      <c r="A10" t="s">
        <v>3962</v>
      </c>
    </row>
    <row r="11" spans="1:6" x14ac:dyDescent="0.55000000000000004">
      <c r="A11" t="s">
        <v>3963</v>
      </c>
    </row>
    <row r="12" spans="1:6" x14ac:dyDescent="0.55000000000000004">
      <c r="A12" s="13" t="s">
        <v>3964</v>
      </c>
    </row>
    <row r="14" spans="1:6" x14ac:dyDescent="0.55000000000000004">
      <c r="A14" s="7" t="s">
        <v>3965</v>
      </c>
    </row>
    <row r="15" spans="1:6" x14ac:dyDescent="0.55000000000000004">
      <c r="A15" s="14" t="s">
        <v>3966</v>
      </c>
      <c r="B15" s="14" t="s">
        <v>3967</v>
      </c>
      <c r="C15" s="14" t="s">
        <v>3968</v>
      </c>
      <c r="D15" s="14" t="s">
        <v>3969</v>
      </c>
      <c r="E15" s="14" t="s">
        <v>3970</v>
      </c>
      <c r="F15" s="14" t="s">
        <v>3971</v>
      </c>
    </row>
    <row r="16" spans="1:6" x14ac:dyDescent="0.55000000000000004">
      <c r="A16" s="14" t="s">
        <v>3972</v>
      </c>
      <c r="B16" s="14" t="s">
        <v>3973</v>
      </c>
      <c r="C16" s="14" t="s">
        <v>3974</v>
      </c>
      <c r="D16" s="14" t="s">
        <v>3975</v>
      </c>
      <c r="E16" s="14" t="s">
        <v>3976</v>
      </c>
      <c r="F16" s="14" t="s">
        <v>3977</v>
      </c>
    </row>
    <row r="17" spans="1:6" x14ac:dyDescent="0.55000000000000004">
      <c r="A17" s="14" t="s">
        <v>3978</v>
      </c>
      <c r="B17" s="14" t="s">
        <v>3979</v>
      </c>
      <c r="C17" s="14" t="s">
        <v>3980</v>
      </c>
      <c r="D17" s="14" t="s">
        <v>3981</v>
      </c>
      <c r="E17" s="14" t="s">
        <v>3982</v>
      </c>
      <c r="F17" s="15" t="s">
        <v>3983</v>
      </c>
    </row>
    <row r="18" spans="1:6" x14ac:dyDescent="0.55000000000000004">
      <c r="A18" s="14" t="s">
        <v>3984</v>
      </c>
      <c r="B18" s="14" t="s">
        <v>3985</v>
      </c>
      <c r="C18" s="14" t="s">
        <v>3986</v>
      </c>
      <c r="D18" s="14" t="s">
        <v>3987</v>
      </c>
      <c r="E18" s="14" t="s">
        <v>3988</v>
      </c>
      <c r="F18" s="15" t="s">
        <v>3989</v>
      </c>
    </row>
    <row r="19" spans="1:6" x14ac:dyDescent="0.55000000000000004">
      <c r="A19" s="14" t="s">
        <v>3990</v>
      </c>
      <c r="B19" s="14" t="s">
        <v>3991</v>
      </c>
      <c r="C19" s="14" t="s">
        <v>3992</v>
      </c>
      <c r="D19" s="14" t="s">
        <v>3993</v>
      </c>
      <c r="E19" s="14" t="s">
        <v>3994</v>
      </c>
      <c r="F19" s="14"/>
    </row>
    <row r="21" spans="1:6" x14ac:dyDescent="0.55000000000000004">
      <c r="A21" s="7" t="s">
        <v>3995</v>
      </c>
    </row>
    <row r="23" spans="1:6" x14ac:dyDescent="0.55000000000000004">
      <c r="A23" s="16" t="s">
        <v>3996</v>
      </c>
    </row>
    <row r="24" spans="1:6" x14ac:dyDescent="0.55000000000000004">
      <c r="A24" s="7" t="s">
        <v>3997</v>
      </c>
    </row>
  </sheetData>
  <hyperlinks>
    <hyperlink ref="A3" r:id="rId1" xr:uid="{BEA38792-5B7A-C947-9C13-04003E9048E2}"/>
    <hyperlink ref="A12" r:id="rId2" xr:uid="{A1710C04-21F7-CA42-A0D5-74DC14013949}"/>
    <hyperlink ref="A14" r:id="rId3" xr:uid="{1076CFC3-3FBB-7F40-8212-C66B4BF02384}"/>
    <hyperlink ref="A21" r:id="rId4" location=":~:text=A%20CUSIP%20is%20a%20nine" xr:uid="{4C42BE75-8AA1-7B40-A257-878A46BB3D4C}"/>
    <hyperlink ref="A24" r:id="rId5" xr:uid="{C33A1103-F12C-D84C-A6C8-0229F3F5310E}"/>
  </hyperlinks>
  <pageMargins left="0.7" right="0.7" top="0.75" bottom="0.75" header="0.3" footer="0.3"/>
  <drawing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A6085-6F37-804D-8C07-989647DCDF72}">
  <sheetPr>
    <tabColor theme="4"/>
  </sheetPr>
  <dimension ref="A1:A5"/>
  <sheetViews>
    <sheetView workbookViewId="0"/>
  </sheetViews>
  <sheetFormatPr defaultColWidth="10.9453125" defaultRowHeight="14.4" x14ac:dyDescent="0.55000000000000004"/>
  <cols>
    <col min="1" max="1" width="76" customWidth="1"/>
  </cols>
  <sheetData>
    <row r="1" spans="1:1" ht="18.3" x14ac:dyDescent="0.7">
      <c r="A1" s="5" t="s">
        <v>3998</v>
      </c>
    </row>
    <row r="3" spans="1:1" x14ac:dyDescent="0.55000000000000004">
      <c r="A3" s="7" t="s">
        <v>3999</v>
      </c>
    </row>
    <row r="5" spans="1:1" ht="100" customHeight="1" x14ac:dyDescent="0.55000000000000004">
      <c r="A5" s="10" t="s">
        <v>4000</v>
      </c>
    </row>
  </sheetData>
  <hyperlinks>
    <hyperlink ref="A3" r:id="rId1" xr:uid="{D88C9FDA-643E-7D49-BE36-8A503441238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FE3BB-DD97-9244-AD1E-DC6618E5EB3F}">
  <sheetPr>
    <tabColor theme="4"/>
  </sheetPr>
  <dimension ref="A1:A11"/>
  <sheetViews>
    <sheetView workbookViewId="0"/>
  </sheetViews>
  <sheetFormatPr defaultColWidth="10.9453125" defaultRowHeight="14.4" x14ac:dyDescent="0.55000000000000004"/>
  <cols>
    <col min="1" max="1" width="76" customWidth="1"/>
  </cols>
  <sheetData>
    <row r="1" spans="1:1" ht="18.3" x14ac:dyDescent="0.7">
      <c r="A1" s="5" t="s">
        <v>4005</v>
      </c>
    </row>
    <row r="3" spans="1:1" x14ac:dyDescent="0.55000000000000004">
      <c r="A3" s="7" t="s">
        <v>4004</v>
      </c>
    </row>
    <row r="5" spans="1:1" ht="86.4" x14ac:dyDescent="0.55000000000000004">
      <c r="A5" s="10" t="s">
        <v>4007</v>
      </c>
    </row>
    <row r="7" spans="1:1" x14ac:dyDescent="0.55000000000000004">
      <c r="A7" t="s">
        <v>4006</v>
      </c>
    </row>
    <row r="11" spans="1:1" x14ac:dyDescent="0.55000000000000004">
      <c r="A11" s="17" t="s">
        <v>4008</v>
      </c>
    </row>
  </sheetData>
  <hyperlinks>
    <hyperlink ref="A3" r:id="rId1" xr:uid="{197764DD-AF8B-6146-8374-9152F0491D7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05A8B-4C19-C048-8ADA-E4215FB3F350}">
  <sheetPr>
    <tabColor rgb="FFFF0000"/>
  </sheetPr>
  <dimension ref="B11"/>
  <sheetViews>
    <sheetView workbookViewId="0"/>
  </sheetViews>
  <sheetFormatPr defaultColWidth="10.83984375" defaultRowHeight="14.4" x14ac:dyDescent="0.55000000000000004"/>
  <cols>
    <col min="1" max="16384" width="10.83984375" style="2"/>
  </cols>
  <sheetData>
    <row r="11" spans="2:2" ht="63.9" x14ac:dyDescent="2.2999999999999998">
      <c r="B11" s="4" t="s">
        <v>3877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93589-6BF4-2D4F-908D-48DFBD378E83}">
  <sheetPr>
    <tabColor rgb="FFFF0000"/>
  </sheetPr>
  <dimension ref="A1:G23"/>
  <sheetViews>
    <sheetView workbookViewId="0">
      <selection activeCell="B1" sqref="B1"/>
    </sheetView>
  </sheetViews>
  <sheetFormatPr defaultColWidth="8.83984375" defaultRowHeight="14.4" x14ac:dyDescent="0.55000000000000004"/>
  <cols>
    <col min="1" max="1" width="15.68359375" customWidth="1"/>
    <col min="2" max="2" width="10.47265625" customWidth="1"/>
    <col min="5" max="5" width="10.3125" customWidth="1"/>
    <col min="6" max="7" width="16" customWidth="1"/>
  </cols>
  <sheetData>
    <row r="1" spans="1:7" x14ac:dyDescent="0.55000000000000004">
      <c r="A1" t="s">
        <v>3</v>
      </c>
      <c r="B1" t="s">
        <v>3875</v>
      </c>
      <c r="C1" t="s">
        <v>9</v>
      </c>
      <c r="D1" t="s">
        <v>10</v>
      </c>
      <c r="E1" t="s">
        <v>4001</v>
      </c>
      <c r="F1" t="s">
        <v>4002</v>
      </c>
      <c r="G1" t="s">
        <v>4003</v>
      </c>
    </row>
    <row r="2" spans="1:7" x14ac:dyDescent="0.55000000000000004">
      <c r="A2" t="s">
        <v>1676</v>
      </c>
      <c r="B2">
        <v>111.83</v>
      </c>
      <c r="C2">
        <v>111.831</v>
      </c>
      <c r="D2">
        <v>3.55</v>
      </c>
      <c r="E2">
        <v>3.66</v>
      </c>
      <c r="F2">
        <v>1.0000000000047748E-3</v>
      </c>
      <c r="G2" s="18">
        <v>-0.11000000000000032</v>
      </c>
    </row>
    <row r="3" spans="1:7" x14ac:dyDescent="0.55000000000000004">
      <c r="A3" t="s">
        <v>1677</v>
      </c>
      <c r="B3">
        <v>110.79</v>
      </c>
      <c r="C3">
        <v>110.79</v>
      </c>
      <c r="D3">
        <v>3.67</v>
      </c>
      <c r="E3">
        <v>3.85</v>
      </c>
      <c r="F3">
        <v>0</v>
      </c>
      <c r="G3" s="18">
        <v>-0.18000000000000016</v>
      </c>
    </row>
    <row r="4" spans="1:7" x14ac:dyDescent="0.55000000000000004">
      <c r="A4" t="s">
        <v>1678</v>
      </c>
      <c r="B4">
        <v>109.76</v>
      </c>
      <c r="C4">
        <v>109.76</v>
      </c>
      <c r="D4">
        <v>3.79</v>
      </c>
      <c r="E4">
        <v>4.01</v>
      </c>
      <c r="F4">
        <v>0</v>
      </c>
      <c r="G4" s="18">
        <v>-0.21999999999999975</v>
      </c>
    </row>
    <row r="5" spans="1:7" x14ac:dyDescent="0.55000000000000004">
      <c r="A5" t="s">
        <v>1679</v>
      </c>
      <c r="B5">
        <v>108.74</v>
      </c>
      <c r="C5">
        <v>108.741</v>
      </c>
      <c r="D5">
        <v>3.91</v>
      </c>
      <c r="E5">
        <v>4.16</v>
      </c>
      <c r="F5">
        <v>1.0000000000047748E-3</v>
      </c>
      <c r="G5" s="18">
        <v>-0.25</v>
      </c>
    </row>
    <row r="6" spans="1:7" x14ac:dyDescent="0.55000000000000004">
      <c r="A6" t="s">
        <v>1680</v>
      </c>
      <c r="B6">
        <v>108.07</v>
      </c>
      <c r="C6">
        <v>108.069</v>
      </c>
      <c r="D6">
        <v>3.99</v>
      </c>
      <c r="E6">
        <v>4.26</v>
      </c>
      <c r="F6">
        <v>-9.9999999999056399E-4</v>
      </c>
      <c r="G6" s="18">
        <v>-0.26999999999999957</v>
      </c>
    </row>
    <row r="7" spans="1:7" x14ac:dyDescent="0.55000000000000004">
      <c r="A7" t="s">
        <v>1683</v>
      </c>
      <c r="B7">
        <v>114.13</v>
      </c>
      <c r="C7">
        <v>114.128</v>
      </c>
      <c r="D7">
        <v>3.29</v>
      </c>
      <c r="E7">
        <v>3.42</v>
      </c>
      <c r="F7">
        <v>-1.9999999999953388E-3</v>
      </c>
      <c r="G7" s="18">
        <v>-0.12999999999999989</v>
      </c>
    </row>
    <row r="8" spans="1:7" x14ac:dyDescent="0.55000000000000004">
      <c r="A8" t="s">
        <v>1684</v>
      </c>
      <c r="B8">
        <v>112.88</v>
      </c>
      <c r="C8">
        <v>112.884</v>
      </c>
      <c r="D8">
        <v>3.43</v>
      </c>
      <c r="E8">
        <v>3.64</v>
      </c>
      <c r="F8">
        <v>4.0000000000048885E-3</v>
      </c>
      <c r="G8" s="18">
        <v>-0.20999999999999996</v>
      </c>
    </row>
    <row r="9" spans="1:7" x14ac:dyDescent="0.55000000000000004">
      <c r="A9" t="s">
        <v>1685</v>
      </c>
      <c r="B9">
        <v>112.01</v>
      </c>
      <c r="C9">
        <v>112.006</v>
      </c>
      <c r="D9">
        <v>3.53</v>
      </c>
      <c r="E9">
        <v>3.8</v>
      </c>
      <c r="F9">
        <v>-4.0000000000048885E-3</v>
      </c>
      <c r="G9" s="18">
        <v>-0.27</v>
      </c>
    </row>
    <row r="10" spans="1:7" x14ac:dyDescent="0.55000000000000004">
      <c r="A10" t="s">
        <v>1686</v>
      </c>
      <c r="B10">
        <v>111.14</v>
      </c>
      <c r="C10">
        <v>111.13500000000001</v>
      </c>
      <c r="D10">
        <v>3.63</v>
      </c>
      <c r="E10">
        <v>3.94</v>
      </c>
      <c r="F10">
        <v>-4.9999999999954525E-3</v>
      </c>
      <c r="G10" s="18">
        <v>-0.31000000000000005</v>
      </c>
    </row>
    <row r="11" spans="1:7" x14ac:dyDescent="0.55000000000000004">
      <c r="A11" t="s">
        <v>1687</v>
      </c>
      <c r="B11">
        <v>110.19</v>
      </c>
      <c r="C11">
        <v>110.187</v>
      </c>
      <c r="D11">
        <v>3.74</v>
      </c>
      <c r="E11">
        <v>4.07</v>
      </c>
      <c r="F11">
        <v>-3.0000000000001137E-3</v>
      </c>
      <c r="G11" s="18">
        <v>-0.33000000000000007</v>
      </c>
    </row>
    <row r="12" spans="1:7" x14ac:dyDescent="0.55000000000000004">
      <c r="A12" t="s">
        <v>1688</v>
      </c>
      <c r="B12">
        <v>109.42</v>
      </c>
      <c r="C12">
        <v>109.419</v>
      </c>
      <c r="D12">
        <v>3.83</v>
      </c>
      <c r="E12">
        <v>4.18</v>
      </c>
      <c r="F12">
        <v>-1.0000000000047748E-3</v>
      </c>
      <c r="G12" s="18">
        <v>-0.34999999999999964</v>
      </c>
    </row>
    <row r="13" spans="1:7" x14ac:dyDescent="0.55000000000000004">
      <c r="A13" t="s">
        <v>1689</v>
      </c>
      <c r="B13">
        <v>108.91</v>
      </c>
      <c r="C13">
        <v>108.91</v>
      </c>
      <c r="D13">
        <v>3.89</v>
      </c>
      <c r="E13">
        <v>4.25</v>
      </c>
      <c r="F13">
        <v>0</v>
      </c>
      <c r="G13" s="18">
        <v>-0.35999999999999988</v>
      </c>
    </row>
    <row r="14" spans="1:7" x14ac:dyDescent="0.55000000000000004">
      <c r="A14" t="s">
        <v>1694</v>
      </c>
      <c r="B14">
        <v>107.48</v>
      </c>
      <c r="C14">
        <v>107.48399999999999</v>
      </c>
      <c r="D14">
        <v>4.0599999999999996</v>
      </c>
      <c r="E14">
        <v>4.43</v>
      </c>
      <c r="F14">
        <v>3.9999999999906777E-3</v>
      </c>
      <c r="G14" s="18">
        <v>-0.37000000000000011</v>
      </c>
    </row>
    <row r="15" spans="1:7" x14ac:dyDescent="0.55000000000000004">
      <c r="A15" t="s">
        <v>2345</v>
      </c>
      <c r="B15">
        <v>114.76</v>
      </c>
      <c r="C15">
        <v>114.756</v>
      </c>
      <c r="D15">
        <v>3.22</v>
      </c>
      <c r="E15">
        <v>3.35</v>
      </c>
      <c r="F15">
        <v>-4.0000000000048885E-3</v>
      </c>
      <c r="G15" s="18">
        <v>-0.12999999999999989</v>
      </c>
    </row>
    <row r="16" spans="1:7" x14ac:dyDescent="0.55000000000000004">
      <c r="A16" t="s">
        <v>2346</v>
      </c>
      <c r="B16">
        <v>113.68</v>
      </c>
      <c r="C16">
        <v>113.682</v>
      </c>
      <c r="D16">
        <v>3.34</v>
      </c>
      <c r="E16">
        <v>3.56</v>
      </c>
      <c r="F16">
        <v>1.9999999999953388E-3</v>
      </c>
      <c r="G16" s="18">
        <v>-0.2200000000000002</v>
      </c>
    </row>
    <row r="17" spans="1:7" x14ac:dyDescent="0.55000000000000004">
      <c r="A17" t="s">
        <v>2347</v>
      </c>
      <c r="B17">
        <v>112.62</v>
      </c>
      <c r="C17">
        <v>112.62</v>
      </c>
      <c r="D17">
        <v>3.46</v>
      </c>
      <c r="E17">
        <v>3.74</v>
      </c>
      <c r="F17">
        <v>0</v>
      </c>
      <c r="G17" s="18">
        <v>-0.28000000000000025</v>
      </c>
    </row>
    <row r="18" spans="1:7" x14ac:dyDescent="0.55000000000000004">
      <c r="A18" t="s">
        <v>2348</v>
      </c>
      <c r="B18">
        <v>111.66</v>
      </c>
      <c r="C18">
        <v>111.657</v>
      </c>
      <c r="D18">
        <v>3.57</v>
      </c>
      <c r="E18">
        <v>3.9</v>
      </c>
      <c r="F18">
        <v>-3.0000000000001137E-3</v>
      </c>
      <c r="G18" s="18">
        <v>-0.33000000000000007</v>
      </c>
    </row>
    <row r="19" spans="1:7" x14ac:dyDescent="0.55000000000000004">
      <c r="A19" t="s">
        <v>2349</v>
      </c>
      <c r="B19">
        <v>110.79</v>
      </c>
      <c r="C19">
        <v>110.79</v>
      </c>
      <c r="D19">
        <v>3.67</v>
      </c>
      <c r="E19">
        <v>4.0199999999999996</v>
      </c>
      <c r="F19">
        <v>0</v>
      </c>
      <c r="G19" s="18">
        <v>-0.34999999999999964</v>
      </c>
    </row>
    <row r="20" spans="1:7" x14ac:dyDescent="0.55000000000000004">
      <c r="A20" t="s">
        <v>2350</v>
      </c>
      <c r="B20">
        <v>109.84</v>
      </c>
      <c r="C20">
        <v>109.845</v>
      </c>
      <c r="D20">
        <v>3.78</v>
      </c>
      <c r="E20">
        <v>4.1399999999999997</v>
      </c>
      <c r="F20">
        <v>4.9999999999954525E-3</v>
      </c>
      <c r="G20" s="18">
        <v>-0.35999999999999988</v>
      </c>
    </row>
    <row r="21" spans="1:7" x14ac:dyDescent="0.55000000000000004">
      <c r="A21" t="s">
        <v>2351</v>
      </c>
      <c r="B21">
        <v>109.5</v>
      </c>
      <c r="C21">
        <v>109.504</v>
      </c>
      <c r="D21">
        <v>3.82</v>
      </c>
      <c r="E21">
        <v>4.2</v>
      </c>
      <c r="F21">
        <v>4.0000000000048885E-3</v>
      </c>
      <c r="G21" s="18">
        <v>-0.38000000000000034</v>
      </c>
    </row>
    <row r="22" spans="1:7" x14ac:dyDescent="0.55000000000000004">
      <c r="A22" t="s">
        <v>2352</v>
      </c>
      <c r="B22">
        <v>109.08</v>
      </c>
      <c r="C22">
        <v>109.07899999999999</v>
      </c>
      <c r="D22">
        <v>3.87</v>
      </c>
      <c r="E22">
        <v>4.26</v>
      </c>
      <c r="F22">
        <v>-1.0000000000047748E-3</v>
      </c>
      <c r="G22" s="18">
        <v>-0.38999999999999968</v>
      </c>
    </row>
    <row r="23" spans="1:7" x14ac:dyDescent="0.55000000000000004">
      <c r="A23" t="s">
        <v>2353</v>
      </c>
      <c r="B23">
        <v>108.74</v>
      </c>
      <c r="C23">
        <v>108.741</v>
      </c>
      <c r="D23">
        <v>3.91</v>
      </c>
      <c r="E23">
        <v>4.3099999999999996</v>
      </c>
      <c r="F23">
        <v>1.0000000000047748E-3</v>
      </c>
      <c r="G23" s="18">
        <v>-0.39999999999999947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 &gt;&gt;</vt:lpstr>
      <vt:lpstr>Sheet1</vt:lpstr>
      <vt:lpstr>Bond Table</vt:lpstr>
      <vt:lpstr>Use of Proceeds</vt:lpstr>
      <vt:lpstr>New v Ref</vt:lpstr>
      <vt:lpstr>Glossary &gt;&gt;</vt:lpstr>
      <vt:lpstr>Ratings</vt:lpstr>
      <vt:lpstr>CUSIP Formula</vt:lpstr>
      <vt:lpstr>EMMA</vt:lpstr>
      <vt:lpstr>Morningstar</vt:lpstr>
      <vt:lpstr>Cleansing &gt;&gt;</vt:lpstr>
      <vt:lpstr>Yield Differences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Alea Wilbur</cp:lastModifiedBy>
  <dcterms:created xsi:type="dcterms:W3CDTF">2021-06-22T15:22:08Z</dcterms:created>
  <dcterms:modified xsi:type="dcterms:W3CDTF">2022-05-05T16:46:34Z</dcterms:modified>
</cp:coreProperties>
</file>