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4678\Desktop\做市商效率\"/>
    </mc:Choice>
  </mc:AlternateContent>
  <xr:revisionPtr revIDLastSave="0" documentId="13_ncr:1_{48C783F4-035F-4104-B912-991A6BB4F063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treatment" sheetId="2" r:id="rId2"/>
    <sheet name="control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19" i="3"/>
  <c r="J35" i="3"/>
  <c r="J51" i="3"/>
  <c r="J67" i="3"/>
  <c r="J83" i="3"/>
  <c r="J99" i="3"/>
  <c r="J115" i="3"/>
  <c r="J131" i="3"/>
  <c r="J147" i="3"/>
  <c r="J163" i="3"/>
  <c r="J179" i="3"/>
  <c r="J195" i="3"/>
  <c r="J211" i="3"/>
  <c r="J227" i="3"/>
  <c r="J243" i="3"/>
  <c r="J259" i="3"/>
  <c r="J275" i="3"/>
  <c r="J291" i="3"/>
  <c r="J307" i="3"/>
  <c r="J103" i="3"/>
  <c r="J4" i="3"/>
  <c r="J20" i="3"/>
  <c r="J36" i="3"/>
  <c r="J52" i="3"/>
  <c r="J68" i="3"/>
  <c r="J84" i="3"/>
  <c r="J100" i="3"/>
  <c r="J116" i="3"/>
  <c r="J132" i="3"/>
  <c r="J148" i="3"/>
  <c r="J164" i="3"/>
  <c r="J180" i="3"/>
  <c r="J196" i="3"/>
  <c r="J212" i="3"/>
  <c r="J228" i="3"/>
  <c r="J244" i="3"/>
  <c r="J260" i="3"/>
  <c r="J276" i="3"/>
  <c r="J292" i="3"/>
  <c r="J308" i="3"/>
  <c r="J71" i="3"/>
  <c r="J247" i="3"/>
  <c r="J295" i="3"/>
  <c r="J5" i="3"/>
  <c r="J21" i="3"/>
  <c r="J37" i="3"/>
  <c r="J53" i="3"/>
  <c r="J69" i="3"/>
  <c r="J85" i="3"/>
  <c r="J101" i="3"/>
  <c r="J117" i="3"/>
  <c r="J133" i="3"/>
  <c r="J149" i="3"/>
  <c r="J165" i="3"/>
  <c r="J181" i="3"/>
  <c r="J197" i="3"/>
  <c r="J213" i="3"/>
  <c r="J229" i="3"/>
  <c r="J245" i="3"/>
  <c r="J261" i="3"/>
  <c r="J277" i="3"/>
  <c r="J293" i="3"/>
  <c r="J309" i="3"/>
  <c r="J87" i="3"/>
  <c r="J6" i="3"/>
  <c r="J22" i="3"/>
  <c r="J38" i="3"/>
  <c r="J54" i="3"/>
  <c r="J70" i="3"/>
  <c r="J86" i="3"/>
  <c r="J102" i="3"/>
  <c r="J118" i="3"/>
  <c r="J134" i="3"/>
  <c r="J150" i="3"/>
  <c r="J166" i="3"/>
  <c r="J182" i="3"/>
  <c r="J198" i="3"/>
  <c r="J214" i="3"/>
  <c r="J230" i="3"/>
  <c r="J246" i="3"/>
  <c r="J262" i="3"/>
  <c r="J278" i="3"/>
  <c r="J294" i="3"/>
  <c r="J55" i="3"/>
  <c r="J7" i="3"/>
  <c r="J23" i="3"/>
  <c r="J39" i="3"/>
  <c r="J8" i="3"/>
  <c r="J24" i="3"/>
  <c r="J40" i="3"/>
  <c r="J56" i="3"/>
  <c r="J72" i="3"/>
  <c r="J88" i="3"/>
  <c r="J104" i="3"/>
  <c r="J120" i="3"/>
  <c r="J136" i="3"/>
  <c r="J152" i="3"/>
  <c r="J168" i="3"/>
  <c r="J184" i="3"/>
  <c r="J200" i="3"/>
  <c r="J216" i="3"/>
  <c r="J232" i="3"/>
  <c r="J248" i="3"/>
  <c r="J264" i="3"/>
  <c r="J280" i="3"/>
  <c r="J296" i="3"/>
  <c r="J138" i="3"/>
  <c r="J234" i="3"/>
  <c r="J266" i="3"/>
  <c r="J298" i="3"/>
  <c r="J9" i="3"/>
  <c r="J25" i="3"/>
  <c r="J41" i="3"/>
  <c r="J57" i="3"/>
  <c r="J73" i="3"/>
  <c r="J89" i="3"/>
  <c r="J105" i="3"/>
  <c r="J121" i="3"/>
  <c r="J137" i="3"/>
  <c r="J153" i="3"/>
  <c r="J169" i="3"/>
  <c r="J185" i="3"/>
  <c r="J201" i="3"/>
  <c r="J217" i="3"/>
  <c r="J233" i="3"/>
  <c r="J249" i="3"/>
  <c r="J265" i="3"/>
  <c r="J281" i="3"/>
  <c r="J297" i="3"/>
  <c r="J122" i="3"/>
  <c r="J154" i="3"/>
  <c r="J170" i="3"/>
  <c r="J186" i="3"/>
  <c r="J202" i="3"/>
  <c r="J218" i="3"/>
  <c r="J250" i="3"/>
  <c r="J282" i="3"/>
  <c r="J10" i="3"/>
  <c r="J26" i="3"/>
  <c r="J42" i="3"/>
  <c r="J58" i="3"/>
  <c r="J74" i="3"/>
  <c r="J90" i="3"/>
  <c r="J106" i="3"/>
  <c r="J11" i="3"/>
  <c r="J27" i="3"/>
  <c r="J43" i="3"/>
  <c r="J59" i="3"/>
  <c r="J75" i="3"/>
  <c r="J91" i="3"/>
  <c r="J107" i="3"/>
  <c r="J123" i="3"/>
  <c r="J139" i="3"/>
  <c r="J155" i="3"/>
  <c r="J171" i="3"/>
  <c r="J187" i="3"/>
  <c r="J203" i="3"/>
  <c r="J219" i="3"/>
  <c r="J235" i="3"/>
  <c r="J251" i="3"/>
  <c r="J267" i="3"/>
  <c r="J283" i="3"/>
  <c r="J299" i="3"/>
  <c r="J231" i="3"/>
  <c r="J12" i="3"/>
  <c r="J28" i="3"/>
  <c r="J44" i="3"/>
  <c r="J60" i="3"/>
  <c r="J76" i="3"/>
  <c r="J92" i="3"/>
  <c r="J108" i="3"/>
  <c r="J124" i="3"/>
  <c r="J140" i="3"/>
  <c r="J156" i="3"/>
  <c r="J172" i="3"/>
  <c r="J188" i="3"/>
  <c r="J204" i="3"/>
  <c r="J220" i="3"/>
  <c r="J236" i="3"/>
  <c r="J252" i="3"/>
  <c r="J268" i="3"/>
  <c r="J284" i="3"/>
  <c r="J300" i="3"/>
  <c r="J215" i="3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J221" i="3"/>
  <c r="J237" i="3"/>
  <c r="J253" i="3"/>
  <c r="J269" i="3"/>
  <c r="J285" i="3"/>
  <c r="J301" i="3"/>
  <c r="J183" i="3"/>
  <c r="J14" i="3"/>
  <c r="J30" i="3"/>
  <c r="J46" i="3"/>
  <c r="J62" i="3"/>
  <c r="J78" i="3"/>
  <c r="J94" i="3"/>
  <c r="J110" i="3"/>
  <c r="J126" i="3"/>
  <c r="J142" i="3"/>
  <c r="J158" i="3"/>
  <c r="J174" i="3"/>
  <c r="J190" i="3"/>
  <c r="J206" i="3"/>
  <c r="J222" i="3"/>
  <c r="J238" i="3"/>
  <c r="J254" i="3"/>
  <c r="J270" i="3"/>
  <c r="J286" i="3"/>
  <c r="J302" i="3"/>
  <c r="J199" i="3"/>
  <c r="J15" i="3"/>
  <c r="J31" i="3"/>
  <c r="J47" i="3"/>
  <c r="J63" i="3"/>
  <c r="J79" i="3"/>
  <c r="J95" i="3"/>
  <c r="J111" i="3"/>
  <c r="J127" i="3"/>
  <c r="J143" i="3"/>
  <c r="J159" i="3"/>
  <c r="J175" i="3"/>
  <c r="J191" i="3"/>
  <c r="J207" i="3"/>
  <c r="J223" i="3"/>
  <c r="J239" i="3"/>
  <c r="J255" i="3"/>
  <c r="J271" i="3"/>
  <c r="J287" i="3"/>
  <c r="J303" i="3"/>
  <c r="J151" i="3"/>
  <c r="J16" i="3"/>
  <c r="J32" i="3"/>
  <c r="J48" i="3"/>
  <c r="J64" i="3"/>
  <c r="J80" i="3"/>
  <c r="J96" i="3"/>
  <c r="J112" i="3"/>
  <c r="J128" i="3"/>
  <c r="J144" i="3"/>
  <c r="J160" i="3"/>
  <c r="J176" i="3"/>
  <c r="J192" i="3"/>
  <c r="J208" i="3"/>
  <c r="J224" i="3"/>
  <c r="J240" i="3"/>
  <c r="J256" i="3"/>
  <c r="J272" i="3"/>
  <c r="J288" i="3"/>
  <c r="J304" i="3"/>
  <c r="J119" i="3"/>
  <c r="J279" i="3"/>
  <c r="J17" i="3"/>
  <c r="J33" i="3"/>
  <c r="J49" i="3"/>
  <c r="J65" i="3"/>
  <c r="J81" i="3"/>
  <c r="J97" i="3"/>
  <c r="J113" i="3"/>
  <c r="J129" i="3"/>
  <c r="J145" i="3"/>
  <c r="J161" i="3"/>
  <c r="J177" i="3"/>
  <c r="J193" i="3"/>
  <c r="J209" i="3"/>
  <c r="J225" i="3"/>
  <c r="J241" i="3"/>
  <c r="J257" i="3"/>
  <c r="J273" i="3"/>
  <c r="J289" i="3"/>
  <c r="J305" i="3"/>
  <c r="J167" i="3"/>
  <c r="J18" i="3"/>
  <c r="J34" i="3"/>
  <c r="J50" i="3"/>
  <c r="J66" i="3"/>
  <c r="J82" i="3"/>
  <c r="J98" i="3"/>
  <c r="J114" i="3"/>
  <c r="J130" i="3"/>
  <c r="J146" i="3"/>
  <c r="J162" i="3"/>
  <c r="J178" i="3"/>
  <c r="J194" i="3"/>
  <c r="J210" i="3"/>
  <c r="J226" i="3"/>
  <c r="J242" i="3"/>
  <c r="J258" i="3"/>
  <c r="J274" i="3"/>
  <c r="J290" i="3"/>
  <c r="J306" i="3"/>
  <c r="J135" i="3"/>
  <c r="J263" i="3"/>
  <c r="J2" i="3"/>
  <c r="K309" i="3"/>
  <c r="K293" i="3"/>
  <c r="K277" i="3"/>
  <c r="K261" i="3"/>
  <c r="K245" i="3"/>
  <c r="K229" i="3"/>
  <c r="K213" i="3"/>
  <c r="K197" i="3"/>
  <c r="K181" i="3"/>
  <c r="K165" i="3"/>
  <c r="K149" i="3"/>
  <c r="K133" i="3"/>
  <c r="K117" i="3"/>
  <c r="K101" i="3"/>
  <c r="K85" i="3"/>
  <c r="K69" i="3"/>
  <c r="K53" i="3"/>
  <c r="K37" i="3"/>
  <c r="K114" i="3"/>
  <c r="K129" i="3"/>
  <c r="K48" i="3"/>
  <c r="K308" i="3"/>
  <c r="K292" i="3"/>
  <c r="K276" i="3"/>
  <c r="K260" i="3"/>
  <c r="K244" i="3"/>
  <c r="K228" i="3"/>
  <c r="K307" i="3"/>
  <c r="K291" i="3"/>
  <c r="K275" i="3"/>
  <c r="K259" i="3"/>
  <c r="K243" i="3"/>
  <c r="K227" i="3"/>
  <c r="K211" i="3"/>
  <c r="K195" i="3"/>
  <c r="K179" i="3"/>
  <c r="K163" i="3"/>
  <c r="K147" i="3"/>
  <c r="K131" i="3"/>
  <c r="K115" i="3"/>
  <c r="K99" i="3"/>
  <c r="K83" i="3"/>
  <c r="K82" i="3"/>
  <c r="K97" i="3"/>
  <c r="K224" i="3"/>
  <c r="K32" i="3"/>
  <c r="K306" i="3"/>
  <c r="K290" i="3"/>
  <c r="K274" i="3"/>
  <c r="K258" i="3"/>
  <c r="K242" i="3"/>
  <c r="K226" i="3"/>
  <c r="K210" i="3"/>
  <c r="K194" i="3"/>
  <c r="K178" i="3"/>
  <c r="K162" i="3"/>
  <c r="K146" i="3"/>
  <c r="K305" i="3"/>
  <c r="K289" i="3"/>
  <c r="K273" i="3"/>
  <c r="K257" i="3"/>
  <c r="K241" i="3"/>
  <c r="K177" i="3"/>
  <c r="K17" i="3"/>
  <c r="K128" i="3"/>
  <c r="K112" i="3"/>
  <c r="K304" i="3"/>
  <c r="K288" i="3"/>
  <c r="K272" i="3"/>
  <c r="K256" i="3"/>
  <c r="K303" i="3"/>
  <c r="K287" i="3"/>
  <c r="K271" i="3"/>
  <c r="K255" i="3"/>
  <c r="K239" i="3"/>
  <c r="K223" i="3"/>
  <c r="K207" i="3"/>
  <c r="K191" i="3"/>
  <c r="K175" i="3"/>
  <c r="K159" i="3"/>
  <c r="K143" i="3"/>
  <c r="K127" i="3"/>
  <c r="K111" i="3"/>
  <c r="K95" i="3"/>
  <c r="K79" i="3"/>
  <c r="K63" i="3"/>
  <c r="K47" i="3"/>
  <c r="K31" i="3"/>
  <c r="K15" i="3"/>
  <c r="K302" i="3"/>
  <c r="K286" i="3"/>
  <c r="K270" i="3"/>
  <c r="K254" i="3"/>
  <c r="K238" i="3"/>
  <c r="K222" i="3"/>
  <c r="K206" i="3"/>
  <c r="K190" i="3"/>
  <c r="K174" i="3"/>
  <c r="K158" i="3"/>
  <c r="K142" i="3"/>
  <c r="K126" i="3"/>
  <c r="K110" i="3"/>
  <c r="K94" i="3"/>
  <c r="K78" i="3"/>
  <c r="K62" i="3"/>
  <c r="K46" i="3"/>
  <c r="K30" i="3"/>
  <c r="K14" i="3"/>
  <c r="K65" i="3"/>
  <c r="K208" i="3"/>
  <c r="K96" i="3"/>
  <c r="K301" i="3"/>
  <c r="K285" i="3"/>
  <c r="K269" i="3"/>
  <c r="K253" i="3"/>
  <c r="K237" i="3"/>
  <c r="K221" i="3"/>
  <c r="K205" i="3"/>
  <c r="K189" i="3"/>
  <c r="K173" i="3"/>
  <c r="K157" i="3"/>
  <c r="K141" i="3"/>
  <c r="K125" i="3"/>
  <c r="K109" i="3"/>
  <c r="K93" i="3"/>
  <c r="K77" i="3"/>
  <c r="K61" i="3"/>
  <c r="K45" i="3"/>
  <c r="K29" i="3"/>
  <c r="K13" i="3"/>
  <c r="K92" i="3"/>
  <c r="K44" i="3"/>
  <c r="K28" i="3"/>
  <c r="K12" i="3"/>
  <c r="K196" i="3"/>
  <c r="K84" i="3"/>
  <c r="K66" i="3"/>
  <c r="K34" i="3"/>
  <c r="K2" i="3"/>
  <c r="K209" i="3"/>
  <c r="K300" i="3"/>
  <c r="K284" i="3"/>
  <c r="K268" i="3"/>
  <c r="K252" i="3"/>
  <c r="K236" i="3"/>
  <c r="K220" i="3"/>
  <c r="K204" i="3"/>
  <c r="K188" i="3"/>
  <c r="K172" i="3"/>
  <c r="K156" i="3"/>
  <c r="K140" i="3"/>
  <c r="K124" i="3"/>
  <c r="K108" i="3"/>
  <c r="K76" i="3"/>
  <c r="K60" i="3"/>
  <c r="K10" i="3"/>
  <c r="K5" i="3"/>
  <c r="K164" i="3"/>
  <c r="K100" i="3"/>
  <c r="K20" i="3"/>
  <c r="K67" i="3"/>
  <c r="K98" i="3"/>
  <c r="K50" i="3"/>
  <c r="K225" i="3"/>
  <c r="K161" i="3"/>
  <c r="K113" i="3"/>
  <c r="K240" i="3"/>
  <c r="K144" i="3"/>
  <c r="K64" i="3"/>
  <c r="K16" i="3"/>
  <c r="K299" i="3"/>
  <c r="K283" i="3"/>
  <c r="K267" i="3"/>
  <c r="K251" i="3"/>
  <c r="K235" i="3"/>
  <c r="K219" i="3"/>
  <c r="K203" i="3"/>
  <c r="K187" i="3"/>
  <c r="K171" i="3"/>
  <c r="K155" i="3"/>
  <c r="K139" i="3"/>
  <c r="K123" i="3"/>
  <c r="K107" i="3"/>
  <c r="K91" i="3"/>
  <c r="K75" i="3"/>
  <c r="K59" i="3"/>
  <c r="K43" i="3"/>
  <c r="K27" i="3"/>
  <c r="K11" i="3"/>
  <c r="K138" i="3"/>
  <c r="K122" i="3"/>
  <c r="K106" i="3"/>
  <c r="K90" i="3"/>
  <c r="K74" i="3"/>
  <c r="K58" i="3"/>
  <c r="K42" i="3"/>
  <c r="K26" i="3"/>
  <c r="K180" i="3"/>
  <c r="K132" i="3"/>
  <c r="K36" i="3"/>
  <c r="K4" i="3"/>
  <c r="K130" i="3"/>
  <c r="K18" i="3"/>
  <c r="K193" i="3"/>
  <c r="K160" i="3"/>
  <c r="K298" i="3"/>
  <c r="K282" i="3"/>
  <c r="K266" i="3"/>
  <c r="K250" i="3"/>
  <c r="K234" i="3"/>
  <c r="K218" i="3"/>
  <c r="K202" i="3"/>
  <c r="K186" i="3"/>
  <c r="K170" i="3"/>
  <c r="K154" i="3"/>
  <c r="K297" i="3"/>
  <c r="K281" i="3"/>
  <c r="K265" i="3"/>
  <c r="K249" i="3"/>
  <c r="K233" i="3"/>
  <c r="K217" i="3"/>
  <c r="K201" i="3"/>
  <c r="K185" i="3"/>
  <c r="K169" i="3"/>
  <c r="K153" i="3"/>
  <c r="K137" i="3"/>
  <c r="K121" i="3"/>
  <c r="K105" i="3"/>
  <c r="K89" i="3"/>
  <c r="K73" i="3"/>
  <c r="K57" i="3"/>
  <c r="K41" i="3"/>
  <c r="K25" i="3"/>
  <c r="K9" i="3"/>
  <c r="K152" i="3"/>
  <c r="K136" i="3"/>
  <c r="K120" i="3"/>
  <c r="K104" i="3"/>
  <c r="K56" i="3"/>
  <c r="K8" i="3"/>
  <c r="K262" i="3"/>
  <c r="K230" i="3"/>
  <c r="K214" i="3"/>
  <c r="K182" i="3"/>
  <c r="K150" i="3"/>
  <c r="K102" i="3"/>
  <c r="K6" i="3"/>
  <c r="K116" i="3"/>
  <c r="K68" i="3"/>
  <c r="K35" i="3"/>
  <c r="K3" i="3"/>
  <c r="K81" i="3"/>
  <c r="K33" i="3"/>
  <c r="K176" i="3"/>
  <c r="K296" i="3"/>
  <c r="K280" i="3"/>
  <c r="K264" i="3"/>
  <c r="K248" i="3"/>
  <c r="K232" i="3"/>
  <c r="K216" i="3"/>
  <c r="K200" i="3"/>
  <c r="K184" i="3"/>
  <c r="K168" i="3"/>
  <c r="K88" i="3"/>
  <c r="K72" i="3"/>
  <c r="K40" i="3"/>
  <c r="K24" i="3"/>
  <c r="K23" i="3"/>
  <c r="K86" i="3"/>
  <c r="K70" i="3"/>
  <c r="K22" i="3"/>
  <c r="K21" i="3"/>
  <c r="K295" i="3"/>
  <c r="K279" i="3"/>
  <c r="K263" i="3"/>
  <c r="K247" i="3"/>
  <c r="K231" i="3"/>
  <c r="K215" i="3"/>
  <c r="K199" i="3"/>
  <c r="K183" i="3"/>
  <c r="K167" i="3"/>
  <c r="K151" i="3"/>
  <c r="K135" i="3"/>
  <c r="K119" i="3"/>
  <c r="K103" i="3"/>
  <c r="K87" i="3"/>
  <c r="K71" i="3"/>
  <c r="K55" i="3"/>
  <c r="K39" i="3"/>
  <c r="K7" i="3"/>
  <c r="K246" i="3"/>
  <c r="K198" i="3"/>
  <c r="K166" i="3"/>
  <c r="K134" i="3"/>
  <c r="K118" i="3"/>
  <c r="K54" i="3"/>
  <c r="K38" i="3"/>
  <c r="K212" i="3"/>
  <c r="K148" i="3"/>
  <c r="K52" i="3"/>
  <c r="K51" i="3"/>
  <c r="K19" i="3"/>
  <c r="K145" i="3"/>
  <c r="K49" i="3"/>
  <c r="K192" i="3"/>
  <c r="K80" i="3"/>
  <c r="K294" i="3"/>
  <c r="K278" i="3"/>
  <c r="K3" i="2"/>
  <c r="K19" i="2"/>
  <c r="K35" i="2"/>
  <c r="K51" i="2"/>
  <c r="K67" i="2"/>
  <c r="K83" i="2"/>
  <c r="K99" i="2"/>
  <c r="K115" i="2"/>
  <c r="K131" i="2"/>
  <c r="K147" i="2"/>
  <c r="K163" i="2"/>
  <c r="K179" i="2"/>
  <c r="K195" i="2"/>
  <c r="K211" i="2"/>
  <c r="K227" i="2"/>
  <c r="K243" i="2"/>
  <c r="K259" i="2"/>
  <c r="K275" i="2"/>
  <c r="K291" i="2"/>
  <c r="K307" i="2"/>
  <c r="K20" i="2"/>
  <c r="K36" i="2"/>
  <c r="K68" i="2"/>
  <c r="K84" i="2"/>
  <c r="K116" i="2"/>
  <c r="K164" i="2"/>
  <c r="K196" i="2"/>
  <c r="K212" i="2"/>
  <c r="K228" i="2"/>
  <c r="K244" i="2"/>
  <c r="K260" i="2"/>
  <c r="K276" i="2"/>
  <c r="K208" i="2"/>
  <c r="K4" i="2"/>
  <c r="K52" i="2"/>
  <c r="K100" i="2"/>
  <c r="K132" i="2"/>
  <c r="K148" i="2"/>
  <c r="K180" i="2"/>
  <c r="K292" i="2"/>
  <c r="K308" i="2"/>
  <c r="K119" i="2"/>
  <c r="K167" i="2"/>
  <c r="K40" i="2"/>
  <c r="K104" i="2"/>
  <c r="K152" i="2"/>
  <c r="K184" i="2"/>
  <c r="K216" i="2"/>
  <c r="K248" i="2"/>
  <c r="K264" i="2"/>
  <c r="K296" i="2"/>
  <c r="K281" i="2"/>
  <c r="K237" i="2"/>
  <c r="K239" i="2"/>
  <c r="K16" i="2"/>
  <c r="K240" i="2"/>
  <c r="K5" i="2"/>
  <c r="K21" i="2"/>
  <c r="K37" i="2"/>
  <c r="K53" i="2"/>
  <c r="K69" i="2"/>
  <c r="K85" i="2"/>
  <c r="K101" i="2"/>
  <c r="K117" i="2"/>
  <c r="K133" i="2"/>
  <c r="K149" i="2"/>
  <c r="K165" i="2"/>
  <c r="K181" i="2"/>
  <c r="K197" i="2"/>
  <c r="K213" i="2"/>
  <c r="K229" i="2"/>
  <c r="K245" i="2"/>
  <c r="K261" i="2"/>
  <c r="K277" i="2"/>
  <c r="K293" i="2"/>
  <c r="K309" i="2"/>
  <c r="K22" i="2"/>
  <c r="K38" i="2"/>
  <c r="K54" i="2"/>
  <c r="K70" i="2"/>
  <c r="K86" i="2"/>
  <c r="K102" i="2"/>
  <c r="K118" i="2"/>
  <c r="K150" i="2"/>
  <c r="K166" i="2"/>
  <c r="K214" i="2"/>
  <c r="K262" i="2"/>
  <c r="K278" i="2"/>
  <c r="K87" i="2"/>
  <c r="K135" i="2"/>
  <c r="K151" i="2"/>
  <c r="K199" i="2"/>
  <c r="K247" i="2"/>
  <c r="K295" i="2"/>
  <c r="K56" i="2"/>
  <c r="K120" i="2"/>
  <c r="K200" i="2"/>
  <c r="K280" i="2"/>
  <c r="K25" i="2"/>
  <c r="K105" i="2"/>
  <c r="K207" i="2"/>
  <c r="K271" i="2"/>
  <c r="K48" i="2"/>
  <c r="K96" i="2"/>
  <c r="K160" i="2"/>
  <c r="K6" i="2"/>
  <c r="K134" i="2"/>
  <c r="K182" i="2"/>
  <c r="K198" i="2"/>
  <c r="K230" i="2"/>
  <c r="K246" i="2"/>
  <c r="K294" i="2"/>
  <c r="K103" i="2"/>
  <c r="K183" i="2"/>
  <c r="K215" i="2"/>
  <c r="K231" i="2"/>
  <c r="K263" i="2"/>
  <c r="K279" i="2"/>
  <c r="K24" i="2"/>
  <c r="K72" i="2"/>
  <c r="K88" i="2"/>
  <c r="K136" i="2"/>
  <c r="K168" i="2"/>
  <c r="K232" i="2"/>
  <c r="K73" i="2"/>
  <c r="K121" i="2"/>
  <c r="K137" i="2"/>
  <c r="K169" i="2"/>
  <c r="K217" i="2"/>
  <c r="K265" i="2"/>
  <c r="K205" i="2"/>
  <c r="K285" i="2"/>
  <c r="K223" i="2"/>
  <c r="K303" i="2"/>
  <c r="K112" i="2"/>
  <c r="K176" i="2"/>
  <c r="K224" i="2"/>
  <c r="K272" i="2"/>
  <c r="K7" i="2"/>
  <c r="K23" i="2"/>
  <c r="K39" i="2"/>
  <c r="K55" i="2"/>
  <c r="K71" i="2"/>
  <c r="K8" i="2"/>
  <c r="K9" i="2"/>
  <c r="K10" i="2"/>
  <c r="K26" i="2"/>
  <c r="K42" i="2"/>
  <c r="K58" i="2"/>
  <c r="K74" i="2"/>
  <c r="K90" i="2"/>
  <c r="K106" i="2"/>
  <c r="K122" i="2"/>
  <c r="K138" i="2"/>
  <c r="K154" i="2"/>
  <c r="K170" i="2"/>
  <c r="K186" i="2"/>
  <c r="K202" i="2"/>
  <c r="K218" i="2"/>
  <c r="K234" i="2"/>
  <c r="K250" i="2"/>
  <c r="K266" i="2"/>
  <c r="K282" i="2"/>
  <c r="K298" i="2"/>
  <c r="K189" i="2"/>
  <c r="K269" i="2"/>
  <c r="K255" i="2"/>
  <c r="K32" i="2"/>
  <c r="K256" i="2"/>
  <c r="K11" i="2"/>
  <c r="K27" i="2"/>
  <c r="K43" i="2"/>
  <c r="K59" i="2"/>
  <c r="K75" i="2"/>
  <c r="K91" i="2"/>
  <c r="K107" i="2"/>
  <c r="K123" i="2"/>
  <c r="K139" i="2"/>
  <c r="K155" i="2"/>
  <c r="K171" i="2"/>
  <c r="K187" i="2"/>
  <c r="K203" i="2"/>
  <c r="K219" i="2"/>
  <c r="K235" i="2"/>
  <c r="K251" i="2"/>
  <c r="K267" i="2"/>
  <c r="K283" i="2"/>
  <c r="K299" i="2"/>
  <c r="K220" i="2"/>
  <c r="K236" i="2"/>
  <c r="K252" i="2"/>
  <c r="K268" i="2"/>
  <c r="K300" i="2"/>
  <c r="K61" i="2"/>
  <c r="K93" i="2"/>
  <c r="K109" i="2"/>
  <c r="K173" i="2"/>
  <c r="K12" i="2"/>
  <c r="K28" i="2"/>
  <c r="K44" i="2"/>
  <c r="K60" i="2"/>
  <c r="K76" i="2"/>
  <c r="K92" i="2"/>
  <c r="K108" i="2"/>
  <c r="K124" i="2"/>
  <c r="K140" i="2"/>
  <c r="K156" i="2"/>
  <c r="K172" i="2"/>
  <c r="K188" i="2"/>
  <c r="K204" i="2"/>
  <c r="K284" i="2"/>
  <c r="K125" i="2"/>
  <c r="K144" i="2"/>
  <c r="K192" i="2"/>
  <c r="K288" i="2"/>
  <c r="K13" i="2"/>
  <c r="K29" i="2"/>
  <c r="K45" i="2"/>
  <c r="K77" i="2"/>
  <c r="K141" i="2"/>
  <c r="K157" i="2"/>
  <c r="K14" i="2"/>
  <c r="K30" i="2"/>
  <c r="K46" i="2"/>
  <c r="K62" i="2"/>
  <c r="K78" i="2"/>
  <c r="K94" i="2"/>
  <c r="K110" i="2"/>
  <c r="K126" i="2"/>
  <c r="K142" i="2"/>
  <c r="K158" i="2"/>
  <c r="K174" i="2"/>
  <c r="K190" i="2"/>
  <c r="K206" i="2"/>
  <c r="K222" i="2"/>
  <c r="K238" i="2"/>
  <c r="K254" i="2"/>
  <c r="K270" i="2"/>
  <c r="K286" i="2"/>
  <c r="K302" i="2"/>
  <c r="K31" i="2"/>
  <c r="K47" i="2"/>
  <c r="K63" i="2"/>
  <c r="K79" i="2"/>
  <c r="K95" i="2"/>
  <c r="K111" i="2"/>
  <c r="K127" i="2"/>
  <c r="K143" i="2"/>
  <c r="K159" i="2"/>
  <c r="K175" i="2"/>
  <c r="K191" i="2"/>
  <c r="K15" i="2"/>
  <c r="K17" i="2"/>
  <c r="K33" i="2"/>
  <c r="K49" i="2"/>
  <c r="K65" i="2"/>
  <c r="K81" i="2"/>
  <c r="K97" i="2"/>
  <c r="K113" i="2"/>
  <c r="K129" i="2"/>
  <c r="K145" i="2"/>
  <c r="K161" i="2"/>
  <c r="K177" i="2"/>
  <c r="K193" i="2"/>
  <c r="K209" i="2"/>
  <c r="K225" i="2"/>
  <c r="K241" i="2"/>
  <c r="K257" i="2"/>
  <c r="K273" i="2"/>
  <c r="K289" i="2"/>
  <c r="K305" i="2"/>
  <c r="K258" i="2"/>
  <c r="K274" i="2"/>
  <c r="K290" i="2"/>
  <c r="K41" i="2"/>
  <c r="K89" i="2"/>
  <c r="K153" i="2"/>
  <c r="K201" i="2"/>
  <c r="K233" i="2"/>
  <c r="K297" i="2"/>
  <c r="K253" i="2"/>
  <c r="K301" i="2"/>
  <c r="K64" i="2"/>
  <c r="K128" i="2"/>
  <c r="K304" i="2"/>
  <c r="K18" i="2"/>
  <c r="K34" i="2"/>
  <c r="K50" i="2"/>
  <c r="K66" i="2"/>
  <c r="K82" i="2"/>
  <c r="K98" i="2"/>
  <c r="K114" i="2"/>
  <c r="K130" i="2"/>
  <c r="K146" i="2"/>
  <c r="K162" i="2"/>
  <c r="K178" i="2"/>
  <c r="K194" i="2"/>
  <c r="K210" i="2"/>
  <c r="K226" i="2"/>
  <c r="K242" i="2"/>
  <c r="K306" i="2"/>
  <c r="K57" i="2"/>
  <c r="K185" i="2"/>
  <c r="K249" i="2"/>
  <c r="K221" i="2"/>
  <c r="K287" i="2"/>
  <c r="K80" i="2"/>
  <c r="K2" i="2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G287" i="3"/>
  <c r="H167" i="3"/>
  <c r="H239" i="3"/>
  <c r="H251" i="3"/>
  <c r="H259" i="3"/>
  <c r="H267" i="3"/>
  <c r="H275" i="3"/>
  <c r="H283" i="3"/>
  <c r="H291" i="3"/>
  <c r="H295" i="3"/>
  <c r="F180" i="3"/>
  <c r="F196" i="3"/>
  <c r="F208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211" i="3"/>
  <c r="H223" i="3"/>
  <c r="F188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F136" i="3"/>
  <c r="F140" i="3"/>
  <c r="F144" i="3"/>
  <c r="F148" i="3"/>
  <c r="F152" i="3"/>
  <c r="F156" i="3"/>
  <c r="F160" i="3"/>
  <c r="F172" i="3"/>
  <c r="F184" i="3"/>
  <c r="F200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68" i="3"/>
  <c r="F176" i="3"/>
  <c r="F204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204" i="3"/>
  <c r="G208" i="3"/>
  <c r="G212" i="3"/>
  <c r="G216" i="3"/>
  <c r="G220" i="3"/>
  <c r="G224" i="3"/>
  <c r="G228" i="3"/>
  <c r="H4" i="3"/>
  <c r="H8" i="3"/>
  <c r="H12" i="3"/>
  <c r="H16" i="3"/>
  <c r="H20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60" i="3"/>
  <c r="I264" i="3"/>
  <c r="I268" i="3"/>
  <c r="I272" i="3"/>
  <c r="I276" i="3"/>
  <c r="I280" i="3"/>
  <c r="I284" i="3"/>
  <c r="I288" i="3"/>
  <c r="I292" i="3"/>
  <c r="I296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5" i="3"/>
  <c r="F209" i="3"/>
  <c r="F213" i="3"/>
  <c r="F217" i="3"/>
  <c r="F221" i="3"/>
  <c r="F225" i="3"/>
  <c r="F229" i="3"/>
  <c r="F233" i="3"/>
  <c r="F237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3" i="3"/>
  <c r="F297" i="3"/>
  <c r="F301" i="3"/>
  <c r="F305" i="3"/>
  <c r="F309" i="3"/>
  <c r="G121" i="3"/>
  <c r="G125" i="3"/>
  <c r="G177" i="3"/>
  <c r="G181" i="3"/>
  <c r="G185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9" i="3"/>
  <c r="G257" i="3"/>
  <c r="G261" i="3"/>
  <c r="G265" i="3"/>
  <c r="G269" i="3"/>
  <c r="G273" i="3"/>
  <c r="G281" i="3"/>
  <c r="G285" i="3"/>
  <c r="G289" i="3"/>
  <c r="G297" i="3"/>
  <c r="G301" i="3"/>
  <c r="G305" i="3"/>
  <c r="G309" i="3"/>
  <c r="H69" i="3"/>
  <c r="H73" i="3"/>
  <c r="H77" i="3"/>
  <c r="H81" i="3"/>
  <c r="H85" i="3"/>
  <c r="H89" i="3"/>
  <c r="H93" i="3"/>
  <c r="H97" i="3"/>
  <c r="H101" i="3"/>
  <c r="H109" i="3"/>
  <c r="H113" i="3"/>
  <c r="H117" i="3"/>
  <c r="H121" i="3"/>
  <c r="H125" i="3"/>
  <c r="H133" i="3"/>
  <c r="H137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89" i="3"/>
  <c r="G193" i="3"/>
  <c r="G245" i="3"/>
  <c r="G253" i="3"/>
  <c r="G277" i="3"/>
  <c r="G293" i="3"/>
  <c r="H105" i="3"/>
  <c r="H129" i="3"/>
  <c r="H141" i="3"/>
  <c r="H145" i="3"/>
  <c r="H149" i="3"/>
  <c r="H153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I178" i="3"/>
  <c r="I182" i="3"/>
  <c r="I190" i="3"/>
  <c r="I198" i="3"/>
  <c r="I202" i="3"/>
  <c r="I210" i="3"/>
  <c r="I218" i="3"/>
  <c r="I222" i="3"/>
  <c r="I234" i="3"/>
  <c r="I238" i="3"/>
  <c r="I246" i="3"/>
  <c r="I250" i="3"/>
  <c r="I266" i="3"/>
  <c r="I270" i="3"/>
  <c r="I274" i="3"/>
  <c r="I302" i="3"/>
  <c r="F187" i="3"/>
  <c r="F191" i="3"/>
  <c r="F195" i="3"/>
  <c r="F199" i="3"/>
  <c r="F203" i="3"/>
  <c r="F211" i="3"/>
  <c r="F223" i="3"/>
  <c r="F231" i="3"/>
  <c r="F235" i="3"/>
  <c r="F243" i="3"/>
  <c r="F247" i="3"/>
  <c r="F255" i="3"/>
  <c r="F263" i="3"/>
  <c r="F275" i="3"/>
  <c r="F279" i="3"/>
  <c r="F283" i="3"/>
  <c r="F287" i="3"/>
  <c r="F299" i="3"/>
  <c r="F303" i="3"/>
  <c r="F307" i="3"/>
  <c r="G291" i="3"/>
  <c r="G295" i="3"/>
  <c r="G299" i="3"/>
  <c r="G303" i="3"/>
  <c r="G307" i="3"/>
  <c r="H171" i="3"/>
  <c r="H179" i="3"/>
  <c r="H183" i="3"/>
  <c r="H191" i="3"/>
  <c r="H207" i="3"/>
  <c r="H215" i="3"/>
  <c r="H231" i="3"/>
  <c r="H243" i="3"/>
  <c r="F164" i="3"/>
  <c r="F19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86" i="3"/>
  <c r="I194" i="3"/>
  <c r="I206" i="3"/>
  <c r="I214" i="3"/>
  <c r="I226" i="3"/>
  <c r="I230" i="3"/>
  <c r="I242" i="3"/>
  <c r="I254" i="3"/>
  <c r="I258" i="3"/>
  <c r="I262" i="3"/>
  <c r="I278" i="3"/>
  <c r="I282" i="3"/>
  <c r="I286" i="3"/>
  <c r="I290" i="3"/>
  <c r="I294" i="3"/>
  <c r="I298" i="3"/>
  <c r="I306" i="3"/>
  <c r="F207" i="3"/>
  <c r="F215" i="3"/>
  <c r="F219" i="3"/>
  <c r="F227" i="3"/>
  <c r="F239" i="3"/>
  <c r="F251" i="3"/>
  <c r="F259" i="3"/>
  <c r="F267" i="3"/>
  <c r="F271" i="3"/>
  <c r="F291" i="3"/>
  <c r="F295" i="3"/>
  <c r="H163" i="3"/>
  <c r="H175" i="3"/>
  <c r="H187" i="3"/>
  <c r="H195" i="3"/>
  <c r="H199" i="3"/>
  <c r="H203" i="3"/>
  <c r="H219" i="3"/>
  <c r="H227" i="3"/>
  <c r="H235" i="3"/>
  <c r="H247" i="3"/>
  <c r="H255" i="3"/>
  <c r="H263" i="3"/>
  <c r="H271" i="3"/>
  <c r="H279" i="3"/>
  <c r="H287" i="3"/>
  <c r="H299" i="3"/>
  <c r="H303" i="3"/>
  <c r="H307" i="3"/>
  <c r="H24" i="3"/>
  <c r="H88" i="3"/>
  <c r="H152" i="3"/>
  <c r="G182" i="3"/>
  <c r="H204" i="3"/>
  <c r="H221" i="3"/>
  <c r="G236" i="3"/>
  <c r="G248" i="3"/>
  <c r="G258" i="3"/>
  <c r="H269" i="3"/>
  <c r="F278" i="3"/>
  <c r="F288" i="3"/>
  <c r="H296" i="3"/>
  <c r="I304" i="3"/>
  <c r="G186" i="3"/>
  <c r="H224" i="3"/>
  <c r="I249" i="3"/>
  <c r="H260" i="3"/>
  <c r="F298" i="3"/>
  <c r="G298" i="3"/>
  <c r="G246" i="3"/>
  <c r="G304" i="3"/>
  <c r="H220" i="3"/>
  <c r="H28" i="3"/>
  <c r="H92" i="3"/>
  <c r="H156" i="3"/>
  <c r="H184" i="3"/>
  <c r="H205" i="3"/>
  <c r="G222" i="3"/>
  <c r="H236" i="3"/>
  <c r="H248" i="3"/>
  <c r="F260" i="3"/>
  <c r="I269" i="3"/>
  <c r="G278" i="3"/>
  <c r="G288" i="3"/>
  <c r="H297" i="3"/>
  <c r="H305" i="3"/>
  <c r="I297" i="3"/>
  <c r="H100" i="3"/>
  <c r="G238" i="3"/>
  <c r="G270" i="3"/>
  <c r="G280" i="3"/>
  <c r="H289" i="3"/>
  <c r="F306" i="3"/>
  <c r="H32" i="3"/>
  <c r="H96" i="3"/>
  <c r="H157" i="3"/>
  <c r="H185" i="3"/>
  <c r="G206" i="3"/>
  <c r="F224" i="3"/>
  <c r="H237" i="3"/>
  <c r="H249" i="3"/>
  <c r="G260" i="3"/>
  <c r="F270" i="3"/>
  <c r="F280" i="3"/>
  <c r="H288" i="3"/>
  <c r="I305" i="3"/>
  <c r="H160" i="3"/>
  <c r="H36" i="3"/>
  <c r="H208" i="3"/>
  <c r="G306" i="3"/>
  <c r="H276" i="3"/>
  <c r="H180" i="3"/>
  <c r="H268" i="3"/>
  <c r="H304" i="3"/>
  <c r="H40" i="3"/>
  <c r="H104" i="3"/>
  <c r="H161" i="3"/>
  <c r="H188" i="3"/>
  <c r="H209" i="3"/>
  <c r="H225" i="3"/>
  <c r="F240" i="3"/>
  <c r="G250" i="3"/>
  <c r="H261" i="3"/>
  <c r="F272" i="3"/>
  <c r="H280" i="3"/>
  <c r="I289" i="3"/>
  <c r="I308" i="3"/>
  <c r="F302" i="3"/>
  <c r="H256" i="3"/>
  <c r="F304" i="3"/>
  <c r="H44" i="3"/>
  <c r="H108" i="3"/>
  <c r="H164" i="3"/>
  <c r="H189" i="3"/>
  <c r="G210" i="3"/>
  <c r="G226" i="3"/>
  <c r="G240" i="3"/>
  <c r="F252" i="3"/>
  <c r="I261" i="3"/>
  <c r="G272" i="3"/>
  <c r="H281" i="3"/>
  <c r="F290" i="3"/>
  <c r="F300" i="3"/>
  <c r="F308" i="3"/>
  <c r="I281" i="3"/>
  <c r="G290" i="3"/>
  <c r="H308" i="3"/>
  <c r="H169" i="3"/>
  <c r="H213" i="3"/>
  <c r="H229" i="3"/>
  <c r="G302" i="3"/>
  <c r="H80" i="3"/>
  <c r="F286" i="3"/>
  <c r="H148" i="3"/>
  <c r="F236" i="3"/>
  <c r="F248" i="3"/>
  <c r="H48" i="3"/>
  <c r="H112" i="3"/>
  <c r="H165" i="3"/>
  <c r="G190" i="3"/>
  <c r="F212" i="3"/>
  <c r="F228" i="3"/>
  <c r="H240" i="3"/>
  <c r="G252" i="3"/>
  <c r="G262" i="3"/>
  <c r="H272" i="3"/>
  <c r="G300" i="3"/>
  <c r="G308" i="3"/>
  <c r="H300" i="3"/>
  <c r="H120" i="3"/>
  <c r="H193" i="3"/>
  <c r="G242" i="3"/>
  <c r="H253" i="3"/>
  <c r="I273" i="3"/>
  <c r="G292" i="3"/>
  <c r="F276" i="3"/>
  <c r="H233" i="3"/>
  <c r="G294" i="3"/>
  <c r="H201" i="3"/>
  <c r="G202" i="3"/>
  <c r="I257" i="3"/>
  <c r="G286" i="3"/>
  <c r="H52" i="3"/>
  <c r="H116" i="3"/>
  <c r="H168" i="3"/>
  <c r="H192" i="3"/>
  <c r="H212" i="3"/>
  <c r="H228" i="3"/>
  <c r="H241" i="3"/>
  <c r="H252" i="3"/>
  <c r="F264" i="3"/>
  <c r="H273" i="3"/>
  <c r="F282" i="3"/>
  <c r="F292" i="3"/>
  <c r="H56" i="3"/>
  <c r="G264" i="3"/>
  <c r="G282" i="3"/>
  <c r="I300" i="3"/>
  <c r="H257" i="3"/>
  <c r="F296" i="3"/>
  <c r="H181" i="3"/>
  <c r="I277" i="3"/>
  <c r="H60" i="3"/>
  <c r="H124" i="3"/>
  <c r="H172" i="3"/>
  <c r="G194" i="3"/>
  <c r="G214" i="3"/>
  <c r="G230" i="3"/>
  <c r="F244" i="3"/>
  <c r="I253" i="3"/>
  <c r="H264" i="3"/>
  <c r="F274" i="3"/>
  <c r="F284" i="3"/>
  <c r="H292" i="3"/>
  <c r="H301" i="3"/>
  <c r="H309" i="3"/>
  <c r="H293" i="3"/>
  <c r="I301" i="3"/>
  <c r="H216" i="3"/>
  <c r="H244" i="3"/>
  <c r="F220" i="3"/>
  <c r="G268" i="3"/>
  <c r="H64" i="3"/>
  <c r="H128" i="3"/>
  <c r="H173" i="3"/>
  <c r="H196" i="3"/>
  <c r="F216" i="3"/>
  <c r="F232" i="3"/>
  <c r="G244" i="3"/>
  <c r="G254" i="3"/>
  <c r="H265" i="3"/>
  <c r="G274" i="3"/>
  <c r="G284" i="3"/>
  <c r="I309" i="3"/>
  <c r="H197" i="3"/>
  <c r="G232" i="3"/>
  <c r="F256" i="3"/>
  <c r="I265" i="3"/>
  <c r="H284" i="3"/>
  <c r="I293" i="3"/>
  <c r="I245" i="3"/>
  <c r="F268" i="3"/>
  <c r="H144" i="3"/>
  <c r="G234" i="3"/>
  <c r="H277" i="3"/>
  <c r="H68" i="3"/>
  <c r="H132" i="3"/>
  <c r="H176" i="3"/>
  <c r="H72" i="3"/>
  <c r="H136" i="3"/>
  <c r="H177" i="3"/>
  <c r="G198" i="3"/>
  <c r="H217" i="3"/>
  <c r="H232" i="3"/>
  <c r="H245" i="3"/>
  <c r="G256" i="3"/>
  <c r="G266" i="3"/>
  <c r="G276" i="3"/>
  <c r="H285" i="3"/>
  <c r="F294" i="3"/>
  <c r="I285" i="3"/>
  <c r="H84" i="3"/>
  <c r="G296" i="3"/>
  <c r="H76" i="3"/>
  <c r="H140" i="3"/>
  <c r="G178" i="3"/>
  <c r="H200" i="3"/>
  <c r="G218" i="3"/>
  <c r="I2" i="3"/>
  <c r="H2" i="3"/>
  <c r="G2" i="3"/>
  <c r="F2" i="3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171" i="2"/>
  <c r="H179" i="2"/>
  <c r="H187" i="2"/>
  <c r="H195" i="2"/>
  <c r="H203" i="2"/>
  <c r="H211" i="2"/>
  <c r="H219" i="2"/>
  <c r="H227" i="2"/>
  <c r="H235" i="2"/>
  <c r="H243" i="2"/>
  <c r="H251" i="2"/>
  <c r="H259" i="2"/>
  <c r="H267" i="2"/>
  <c r="H275" i="2"/>
  <c r="H283" i="2"/>
  <c r="H291" i="2"/>
  <c r="H299" i="2"/>
  <c r="H307" i="2"/>
  <c r="I309" i="2"/>
  <c r="I234" i="2"/>
  <c r="I3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307" i="2"/>
  <c r="I301" i="2"/>
  <c r="I282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308" i="2"/>
  <c r="I213" i="2"/>
  <c r="I266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300" i="2"/>
  <c r="I308" i="2"/>
  <c r="H237" i="2"/>
  <c r="H269" i="2"/>
  <c r="H309" i="2"/>
  <c r="I13" i="2"/>
  <c r="I29" i="2"/>
  <c r="I37" i="2"/>
  <c r="I45" i="2"/>
  <c r="I53" i="2"/>
  <c r="I69" i="2"/>
  <c r="I85" i="2"/>
  <c r="I101" i="2"/>
  <c r="I117" i="2"/>
  <c r="I149" i="2"/>
  <c r="I181" i="2"/>
  <c r="I189" i="2"/>
  <c r="I229" i="2"/>
  <c r="I253" i="2"/>
  <c r="I269" i="2"/>
  <c r="I306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245" i="2"/>
  <c r="H253" i="2"/>
  <c r="H261" i="2"/>
  <c r="H277" i="2"/>
  <c r="H285" i="2"/>
  <c r="H293" i="2"/>
  <c r="H301" i="2"/>
  <c r="I21" i="2"/>
  <c r="I61" i="2"/>
  <c r="I77" i="2"/>
  <c r="I93" i="2"/>
  <c r="I125" i="2"/>
  <c r="I141" i="2"/>
  <c r="I165" i="2"/>
  <c r="I205" i="2"/>
  <c r="I245" i="2"/>
  <c r="I285" i="2"/>
  <c r="I5" i="2"/>
  <c r="I109" i="2"/>
  <c r="I133" i="2"/>
  <c r="I157" i="2"/>
  <c r="I173" i="2"/>
  <c r="I197" i="2"/>
  <c r="I221" i="2"/>
  <c r="I237" i="2"/>
  <c r="I261" i="2"/>
  <c r="I277" i="2"/>
  <c r="I293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2" i="2"/>
  <c r="H270" i="2"/>
  <c r="H278" i="2"/>
  <c r="H286" i="2"/>
  <c r="H294" i="2"/>
  <c r="H302" i="2"/>
  <c r="I97" i="2"/>
  <c r="I209" i="2"/>
  <c r="I290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302" i="2"/>
  <c r="H152" i="2"/>
  <c r="H184" i="2"/>
  <c r="H200" i="2"/>
  <c r="H216" i="2"/>
  <c r="H224" i="2"/>
  <c r="H305" i="2"/>
  <c r="I73" i="2"/>
  <c r="I145" i="2"/>
  <c r="I242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207" i="2"/>
  <c r="H215" i="2"/>
  <c r="H223" i="2"/>
  <c r="H231" i="2"/>
  <c r="H239" i="2"/>
  <c r="H247" i="2"/>
  <c r="H255" i="2"/>
  <c r="H263" i="2"/>
  <c r="H271" i="2"/>
  <c r="H279" i="2"/>
  <c r="H287" i="2"/>
  <c r="H295" i="2"/>
  <c r="H303" i="2"/>
  <c r="H144" i="2"/>
  <c r="H208" i="2"/>
  <c r="I89" i="2"/>
  <c r="I185" i="2"/>
  <c r="I201" i="2"/>
  <c r="I233" i="2"/>
  <c r="I257" i="2"/>
  <c r="I273" i="2"/>
  <c r="I281" i="2"/>
  <c r="I305" i="2"/>
  <c r="I250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1" i="2"/>
  <c r="I279" i="2"/>
  <c r="I287" i="2"/>
  <c r="I295" i="2"/>
  <c r="I303" i="2"/>
  <c r="H160" i="2"/>
  <c r="H192" i="2"/>
  <c r="H232" i="2"/>
  <c r="H256" i="2"/>
  <c r="H280" i="2"/>
  <c r="H304" i="2"/>
  <c r="H297" i="2"/>
  <c r="I57" i="2"/>
  <c r="I169" i="2"/>
  <c r="I225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68" i="2"/>
  <c r="H176" i="2"/>
  <c r="H240" i="2"/>
  <c r="H248" i="2"/>
  <c r="H264" i="2"/>
  <c r="H272" i="2"/>
  <c r="H288" i="2"/>
  <c r="H296" i="2"/>
  <c r="I113" i="2"/>
  <c r="I177" i="2"/>
  <c r="I241" i="2"/>
  <c r="I249" i="2"/>
  <c r="I297" i="2"/>
  <c r="I274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304" i="2"/>
  <c r="H73" i="2"/>
  <c r="H129" i="2"/>
  <c r="H153" i="2"/>
  <c r="H161" i="2"/>
  <c r="H169" i="2"/>
  <c r="H177" i="2"/>
  <c r="H185" i="2"/>
  <c r="H193" i="2"/>
  <c r="H201" i="2"/>
  <c r="H209" i="2"/>
  <c r="H217" i="2"/>
  <c r="H225" i="2"/>
  <c r="H233" i="2"/>
  <c r="H241" i="2"/>
  <c r="H249" i="2"/>
  <c r="H257" i="2"/>
  <c r="H281" i="2"/>
  <c r="H289" i="2"/>
  <c r="I49" i="2"/>
  <c r="I137" i="2"/>
  <c r="I153" i="2"/>
  <c r="I265" i="2"/>
  <c r="I289" i="2"/>
  <c r="I258" i="2"/>
  <c r="H9" i="2"/>
  <c r="H17" i="2"/>
  <c r="H25" i="2"/>
  <c r="H33" i="2"/>
  <c r="H41" i="2"/>
  <c r="H49" i="2"/>
  <c r="H57" i="2"/>
  <c r="H65" i="2"/>
  <c r="H81" i="2"/>
  <c r="H89" i="2"/>
  <c r="H97" i="2"/>
  <c r="H105" i="2"/>
  <c r="H113" i="2"/>
  <c r="H121" i="2"/>
  <c r="H137" i="2"/>
  <c r="H145" i="2"/>
  <c r="H265" i="2"/>
  <c r="H273" i="2"/>
  <c r="I81" i="2"/>
  <c r="I161" i="2"/>
  <c r="I193" i="2"/>
  <c r="I217" i="2"/>
  <c r="I9" i="2"/>
  <c r="I17" i="2"/>
  <c r="I25" i="2"/>
  <c r="I33" i="2"/>
  <c r="I41" i="2"/>
  <c r="I65" i="2"/>
  <c r="I105" i="2"/>
  <c r="I121" i="2"/>
  <c r="I129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306" i="2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98" i="2"/>
  <c r="I2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tc={857EFE1B-FD5E-4166-A447-9AB3B03B9BA9}</author>
    <author>tc={15FEB117-6210-4004-8DE9-B8B01A72BB1C}</author>
    <author>tc={20D57F96-78A1-498F-8660-E6395BE4F79B}</author>
    <author>tc={4D193572-A56E-4777-8D9F-A42067AB0672}</author>
  </authors>
  <commentList>
    <comment ref="J3" authorId="0" shapeId="0" xr:uid="{857EFE1B-FD5E-4166-A447-9AB3B03B9BA9}">
      <text>
        <t>[线程批注]
你的Excel版本可读取此线程批注; 但如果在更新版本的Excel中打开文件，则对批注所作的任何改动都将被删除。了解详细信息: https://go.microsoft.com/fwlink/?linkid=870924
注释:
    wind数据库中无法得到，从半年报中得到</t>
      </text>
    </comment>
    <comment ref="J25" authorId="1" shapeId="0" xr:uid="{15FEB117-6210-4004-8DE9-B8B01A72BB1C}">
      <text>
        <t>[线程批注]
你的Excel版本可读取此线程批注; 但如果在更新版本的Excel中打开文件，则对批注所作的任何改动都将被删除。了解详细信息: https://go.microsoft.com/fwlink/?linkid=870924
注释:
    公司未披露2014半年报，数据为2013年年报数据</t>
      </text>
    </comment>
    <comment ref="J26" authorId="2" shapeId="0" xr:uid="{20D57F96-78A1-498F-8660-E6395BE4F79B}">
      <text>
        <t>[线程批注]
你的Excel版本可读取此线程批注; 但如果在更新版本的Excel中打开文件，则对批注所作的任何改动都将被删除。了解详细信息: https://go.microsoft.com/fwlink/?linkid=870924
注释:
    同上</t>
      </text>
    </comment>
    <comment ref="J34" authorId="3" shapeId="0" xr:uid="{4D193572-A56E-4777-8D9F-A42067AB0672}">
      <text>
        <t>[线程批注]
你的Excel版本可读取此线程批注; 但如果在更新版本的Excel中打开文件，则对批注所作的任何改动都将被删除。了解详细信息: https://go.microsoft.com/fwlink/?linkid=870924
注释:
    同上</t>
      </text>
    </comment>
  </commentList>
</comments>
</file>

<file path=xl/sharedStrings.xml><?xml version="1.0" encoding="utf-8"?>
<sst xmlns="http://schemas.openxmlformats.org/spreadsheetml/2006/main" count="2488" uniqueCount="832">
  <si>
    <t>treatment index</t>
  </si>
  <si>
    <t>control index</t>
  </si>
  <si>
    <t>430140.NQ</t>
  </si>
  <si>
    <t>430174.NQ</t>
  </si>
  <si>
    <t>430222.NQ</t>
  </si>
  <si>
    <t>430223.NQ</t>
  </si>
  <si>
    <t>430225.NQ</t>
  </si>
  <si>
    <t>430318.NQ</t>
  </si>
  <si>
    <t>430376.NQ</t>
  </si>
  <si>
    <t>430515.NQ</t>
  </si>
  <si>
    <t>830818.NQ</t>
  </si>
  <si>
    <t>830837.NQ</t>
  </si>
  <si>
    <t>430037.NQ</t>
  </si>
  <si>
    <t>430253.NQ</t>
  </si>
  <si>
    <t>430511.NQ</t>
  </si>
  <si>
    <t>430536.NQ</t>
  </si>
  <si>
    <t>430163.NQ</t>
  </si>
  <si>
    <t>430051.NQ</t>
  </si>
  <si>
    <t>430465.NQ</t>
  </si>
  <si>
    <t>830978.NQ</t>
  </si>
  <si>
    <t>430238.NQ</t>
  </si>
  <si>
    <t>430485.NQ</t>
  </si>
  <si>
    <t>430430.NQ</t>
  </si>
  <si>
    <t>430555.NQ</t>
  </si>
  <si>
    <t>830843.NQ</t>
  </si>
  <si>
    <t>831129.NQ</t>
  </si>
  <si>
    <t>831171.NQ</t>
  </si>
  <si>
    <t>830999.NQ</t>
  </si>
  <si>
    <t>430493.NQ</t>
  </si>
  <si>
    <t>430062.NQ</t>
  </si>
  <si>
    <t>430330.NQ</t>
  </si>
  <si>
    <t>430208.NQ</t>
  </si>
  <si>
    <t>430394.NQ</t>
  </si>
  <si>
    <t>430622.NQ</t>
  </si>
  <si>
    <t>831177.NQ</t>
  </si>
  <si>
    <t>430334.NQ</t>
  </si>
  <si>
    <t>830771.NQ</t>
  </si>
  <si>
    <t>830862.NQ</t>
  </si>
  <si>
    <t>831068.NQ</t>
  </si>
  <si>
    <t>830945.NQ</t>
  </si>
  <si>
    <t>430211.NQ</t>
  </si>
  <si>
    <t>430675.NQ</t>
  </si>
  <si>
    <t>430737.NQ</t>
  </si>
  <si>
    <t>830810.NQ</t>
  </si>
  <si>
    <t>430596.NQ</t>
  </si>
  <si>
    <t>831074.NQ</t>
  </si>
  <si>
    <t>830933.NQ</t>
  </si>
  <si>
    <t>430496.NQ</t>
  </si>
  <si>
    <t>831118.NQ</t>
  </si>
  <si>
    <t>830990.NQ</t>
  </si>
  <si>
    <t>430623.NQ</t>
  </si>
  <si>
    <t>831378.NQ</t>
  </si>
  <si>
    <t>831029.NQ</t>
  </si>
  <si>
    <t>830827.NQ</t>
  </si>
  <si>
    <t>830855.NQ</t>
  </si>
  <si>
    <t>830966.NQ</t>
  </si>
  <si>
    <t>830928.NQ</t>
  </si>
  <si>
    <t>430377.NQ</t>
  </si>
  <si>
    <t>831242.NQ</t>
  </si>
  <si>
    <t>430375.NQ</t>
  </si>
  <si>
    <t>831710.NQ</t>
  </si>
  <si>
    <t>430226.NQ</t>
  </si>
  <si>
    <t>831207.NQ</t>
  </si>
  <si>
    <t>831524.NQ</t>
  </si>
  <si>
    <t>830938.NQ</t>
  </si>
  <si>
    <t>831565.NQ</t>
  </si>
  <si>
    <t>831567.NQ</t>
  </si>
  <si>
    <t>430353.NQ</t>
  </si>
  <si>
    <t>430508.NQ</t>
  </si>
  <si>
    <t>830944.NQ</t>
  </si>
  <si>
    <t>831060.NQ</t>
  </si>
  <si>
    <t>430164.NQ</t>
  </si>
  <si>
    <t>831072.NQ</t>
  </si>
  <si>
    <t>830911.NQ</t>
  </si>
  <si>
    <t>430038.NQ</t>
  </si>
  <si>
    <t>831319.NQ</t>
  </si>
  <si>
    <t>832251.NQ</t>
  </si>
  <si>
    <t>831049.NQ</t>
  </si>
  <si>
    <t>831327.NQ</t>
  </si>
  <si>
    <t>831503.NQ</t>
  </si>
  <si>
    <t>831601.NQ</t>
  </si>
  <si>
    <t>831583.NQ</t>
  </si>
  <si>
    <t>430358.NQ</t>
  </si>
  <si>
    <t>430499.NQ</t>
  </si>
  <si>
    <t>832555.NQ</t>
  </si>
  <si>
    <t>430553.NQ</t>
  </si>
  <si>
    <t>430676.NQ</t>
  </si>
  <si>
    <t>831009.NQ</t>
  </si>
  <si>
    <t>831835.NQ</t>
  </si>
  <si>
    <t>831873.NQ</t>
  </si>
  <si>
    <t>830936.NQ</t>
  </si>
  <si>
    <t>831844.NQ</t>
  </si>
  <si>
    <t>831663.NQ</t>
  </si>
  <si>
    <t>831604.NQ</t>
  </si>
  <si>
    <t>831248.NQ</t>
  </si>
  <si>
    <t>831662.NQ</t>
  </si>
  <si>
    <t>831159.NQ</t>
  </si>
  <si>
    <t>830899.NQ</t>
  </si>
  <si>
    <t>831212.NQ</t>
  </si>
  <si>
    <t>430328.NQ</t>
  </si>
  <si>
    <t>430582.NQ</t>
  </si>
  <si>
    <t>830921.NQ</t>
  </si>
  <si>
    <t>832385.NQ</t>
  </si>
  <si>
    <t>430236.NQ</t>
  </si>
  <si>
    <t>831075.NQ</t>
  </si>
  <si>
    <t>430547.NQ</t>
  </si>
  <si>
    <t>831019.NQ</t>
  </si>
  <si>
    <t>831757.NQ</t>
  </si>
  <si>
    <t>831166.NQ</t>
  </si>
  <si>
    <t>832571.NQ</t>
  </si>
  <si>
    <t>831743.NQ</t>
  </si>
  <si>
    <t>832397.NQ</t>
  </si>
  <si>
    <t>832032.NQ</t>
  </si>
  <si>
    <t>832026.NQ</t>
  </si>
  <si>
    <t>831840.NQ</t>
  </si>
  <si>
    <t>831588.NQ</t>
  </si>
  <si>
    <t>831303.NQ</t>
  </si>
  <si>
    <t>832698.NQ</t>
  </si>
  <si>
    <t>831890.NQ</t>
  </si>
  <si>
    <t>831562.NQ</t>
  </si>
  <si>
    <t>430046.NQ</t>
  </si>
  <si>
    <t>430325.NQ</t>
  </si>
  <si>
    <t>430251.NQ</t>
  </si>
  <si>
    <t>830934.NQ</t>
  </si>
  <si>
    <t>832762.NQ</t>
  </si>
  <si>
    <t>832007.NQ</t>
  </si>
  <si>
    <t>430157.NQ</t>
  </si>
  <si>
    <t>430209.NQ</t>
  </si>
  <si>
    <t>832773.NQ</t>
  </si>
  <si>
    <t>831287.NQ</t>
  </si>
  <si>
    <t>832786.NQ</t>
  </si>
  <si>
    <t>430221.NQ</t>
  </si>
  <si>
    <t>430472.NQ</t>
  </si>
  <si>
    <t>832316.NQ</t>
  </si>
  <si>
    <t>832710.NQ</t>
  </si>
  <si>
    <t>830988.NQ</t>
  </si>
  <si>
    <t>831900.NQ</t>
  </si>
  <si>
    <t>430733.NQ</t>
  </si>
  <si>
    <t>832971.NQ</t>
  </si>
  <si>
    <t>831193.NQ</t>
  </si>
  <si>
    <t>831546.NQ</t>
  </si>
  <si>
    <t>831620.NQ</t>
  </si>
  <si>
    <t>832872.NQ</t>
  </si>
  <si>
    <t>831071.NQ</t>
  </si>
  <si>
    <t>830882.NQ</t>
  </si>
  <si>
    <t>430440.NQ</t>
  </si>
  <si>
    <t>833290.NQ</t>
  </si>
  <si>
    <t>430385.NQ</t>
  </si>
  <si>
    <t>832412.NQ</t>
  </si>
  <si>
    <t>831015.NQ</t>
  </si>
  <si>
    <t>831230.NQ</t>
  </si>
  <si>
    <t>832586.NQ</t>
  </si>
  <si>
    <t>831730.NQ</t>
  </si>
  <si>
    <t>831487.NQ</t>
  </si>
  <si>
    <t>430356.NQ</t>
  </si>
  <si>
    <t>832645.NQ</t>
  </si>
  <si>
    <t>831529.NQ</t>
  </si>
  <si>
    <t>831940.NQ</t>
  </si>
  <si>
    <t>830833.NQ</t>
  </si>
  <si>
    <t>832699.NQ</t>
  </si>
  <si>
    <t>831945.NQ</t>
  </si>
  <si>
    <t>831678.NQ</t>
  </si>
  <si>
    <t>833694.NQ</t>
  </si>
  <si>
    <t>831260.NQ</t>
  </si>
  <si>
    <t>831705.NQ</t>
  </si>
  <si>
    <t>430408.NQ</t>
  </si>
  <si>
    <t>830813.NQ</t>
  </si>
  <si>
    <t>831737.NQ</t>
  </si>
  <si>
    <t>833660.NQ</t>
  </si>
  <si>
    <t>833697.NQ</t>
  </si>
  <si>
    <t>832475.NQ</t>
  </si>
  <si>
    <t>832139.NQ</t>
  </si>
  <si>
    <t>832008.NQ</t>
  </si>
  <si>
    <t>831431.NQ</t>
  </si>
  <si>
    <t>832152.NQ</t>
  </si>
  <si>
    <t>430755.NQ</t>
  </si>
  <si>
    <t>831602.NQ</t>
  </si>
  <si>
    <t>832189.NQ</t>
  </si>
  <si>
    <t>832532.NQ</t>
  </si>
  <si>
    <t>832896.NQ</t>
  </si>
  <si>
    <t>833786.NQ</t>
  </si>
  <si>
    <t>831205.NQ</t>
  </si>
  <si>
    <t>831527.NQ</t>
  </si>
  <si>
    <t>833205.NQ</t>
  </si>
  <si>
    <t>832175.NQ</t>
  </si>
  <si>
    <t>430630.NQ</t>
  </si>
  <si>
    <t>430540.NQ</t>
  </si>
  <si>
    <t>832151.NQ</t>
  </si>
  <si>
    <t>831852.NQ</t>
  </si>
  <si>
    <t>430214.NQ</t>
  </si>
  <si>
    <t>430351.NQ</t>
  </si>
  <si>
    <t>430698.NQ</t>
  </si>
  <si>
    <t>831896.NQ</t>
  </si>
  <si>
    <t>832859.NQ</t>
  </si>
  <si>
    <t>834534.NQ</t>
  </si>
  <si>
    <t>831984.NQ</t>
  </si>
  <si>
    <t>832117.NQ</t>
  </si>
  <si>
    <t>831635.NQ</t>
  </si>
  <si>
    <t>831564.NQ</t>
  </si>
  <si>
    <t>832898.NQ</t>
  </si>
  <si>
    <t>834511.NQ</t>
  </si>
  <si>
    <t>831306.NQ</t>
  </si>
  <si>
    <t>832077.NQ</t>
  </si>
  <si>
    <t>833468.NQ</t>
  </si>
  <si>
    <t>834729.NQ</t>
  </si>
  <si>
    <t>833678.NQ</t>
  </si>
  <si>
    <t>831513.NQ</t>
  </si>
  <si>
    <t>831669.NQ</t>
  </si>
  <si>
    <t>832470.NQ</t>
  </si>
  <si>
    <t>831299.NQ</t>
  </si>
  <si>
    <t>832138.NQ</t>
  </si>
  <si>
    <t>832254.NQ</t>
  </si>
  <si>
    <t>430468.NQ</t>
  </si>
  <si>
    <t>831902.NQ</t>
  </si>
  <si>
    <t>833586.NQ</t>
  </si>
  <si>
    <t>832499.NQ</t>
  </si>
  <si>
    <t>832207.NQ</t>
  </si>
  <si>
    <t>430054.NQ</t>
  </si>
  <si>
    <t>834924.NQ</t>
  </si>
  <si>
    <t>430021.NQ</t>
  </si>
  <si>
    <t>430335.NQ</t>
  </si>
  <si>
    <t>832028.NQ</t>
  </si>
  <si>
    <t>832327.NQ</t>
  </si>
  <si>
    <t>834528.NQ</t>
  </si>
  <si>
    <t>834793.NQ</t>
  </si>
  <si>
    <t>833213.NQ</t>
  </si>
  <si>
    <t>833689.NQ</t>
  </si>
  <si>
    <t>430075.NQ</t>
  </si>
  <si>
    <t>832537.NQ</t>
  </si>
  <si>
    <t>831161.NQ</t>
  </si>
  <si>
    <t>430372.NQ</t>
  </si>
  <si>
    <t>832390.NQ</t>
  </si>
  <si>
    <t>832936.NQ</t>
  </si>
  <si>
    <t>833984.NQ</t>
  </si>
  <si>
    <t>832989.NQ</t>
  </si>
  <si>
    <t>430382.NQ</t>
  </si>
  <si>
    <t>831311.NQ</t>
  </si>
  <si>
    <t>831409.NQ</t>
  </si>
  <si>
    <t>831928.NQ</t>
  </si>
  <si>
    <t>832004.NQ</t>
  </si>
  <si>
    <t>832038.NQ</t>
  </si>
  <si>
    <t>833186.NQ</t>
  </si>
  <si>
    <t>834567.NQ</t>
  </si>
  <si>
    <t>833503.NQ</t>
  </si>
  <si>
    <t>831754.NQ</t>
  </si>
  <si>
    <t>833029.NQ</t>
  </si>
  <si>
    <t>833210.NQ</t>
  </si>
  <si>
    <t>835570.NQ</t>
  </si>
  <si>
    <t>834718.NQ</t>
  </si>
  <si>
    <t>835092.NQ</t>
  </si>
  <si>
    <t>430149.NQ</t>
  </si>
  <si>
    <t>832174.NQ</t>
  </si>
  <si>
    <t>832996.NQ</t>
  </si>
  <si>
    <t>835033.NQ</t>
  </si>
  <si>
    <t>832399.NQ</t>
  </si>
  <si>
    <t>833579.NQ</t>
  </si>
  <si>
    <t>832341.NQ</t>
  </si>
  <si>
    <t>832743.NQ</t>
  </si>
  <si>
    <t>832963.NQ</t>
  </si>
  <si>
    <t>832356.NQ</t>
  </si>
  <si>
    <t>832854.NQ</t>
  </si>
  <si>
    <t>834462.NQ</t>
  </si>
  <si>
    <t>835262.NQ</t>
  </si>
  <si>
    <t>832449.NQ</t>
  </si>
  <si>
    <t>833176.NQ</t>
  </si>
  <si>
    <t>833486.NQ</t>
  </si>
  <si>
    <t>831983.NQ</t>
  </si>
  <si>
    <t>832236.NQ</t>
  </si>
  <si>
    <t>832731.NQ</t>
  </si>
  <si>
    <t>834851.NQ</t>
  </si>
  <si>
    <t>831326.NQ</t>
  </si>
  <si>
    <t>836400.NQ</t>
  </si>
  <si>
    <t>834082.NQ</t>
  </si>
  <si>
    <t>833649.NQ</t>
  </si>
  <si>
    <t>835539.NQ</t>
  </si>
  <si>
    <t>832120.NQ</t>
  </si>
  <si>
    <t>836346.NQ</t>
  </si>
  <si>
    <t>833339.NQ</t>
  </si>
  <si>
    <t>833106.NQ</t>
  </si>
  <si>
    <t>832524.NQ</t>
  </si>
  <si>
    <t>831846.NQ</t>
  </si>
  <si>
    <t>833146.NQ</t>
  </si>
  <si>
    <t>832471.NQ</t>
  </si>
  <si>
    <t>836232.NQ</t>
  </si>
  <si>
    <t>833442.NQ</t>
  </si>
  <si>
    <t>831626.NQ</t>
  </si>
  <si>
    <t>836689.NQ</t>
  </si>
  <si>
    <t>831698.NQ</t>
  </si>
  <si>
    <t>832266.NQ</t>
  </si>
  <si>
    <t>833057.NQ</t>
  </si>
  <si>
    <t>832280.NQ</t>
  </si>
  <si>
    <t>832522.NQ</t>
  </si>
  <si>
    <t>836226.NQ</t>
  </si>
  <si>
    <t>833183.NQ</t>
  </si>
  <si>
    <t>831745.NQ</t>
  </si>
  <si>
    <t>832215.NQ</t>
  </si>
  <si>
    <t>833960.NQ</t>
  </si>
  <si>
    <t>834996.NQ</t>
  </si>
  <si>
    <t>835692.NQ</t>
  </si>
  <si>
    <t>836157.NQ</t>
  </si>
  <si>
    <t>835272.NQ</t>
  </si>
  <si>
    <t>834653.NQ</t>
  </si>
  <si>
    <t>839264.NQ</t>
  </si>
  <si>
    <t>838053.NQ</t>
  </si>
  <si>
    <t>833665.NQ</t>
  </si>
  <si>
    <t>836052.NQ</t>
  </si>
  <si>
    <t>834878.NQ</t>
  </si>
  <si>
    <t>837022.NQ</t>
  </si>
  <si>
    <t>832060.NQ</t>
  </si>
  <si>
    <t>836680.NQ</t>
  </si>
  <si>
    <t>430061.NQ</t>
  </si>
  <si>
    <t>430085.NQ</t>
  </si>
  <si>
    <t>430119.NQ</t>
  </si>
  <si>
    <t>430014.NQ</t>
  </si>
  <si>
    <t>430017.NQ</t>
  </si>
  <si>
    <t>430084.NQ</t>
  </si>
  <si>
    <t>430056.NQ</t>
  </si>
  <si>
    <t>430086.NQ</t>
  </si>
  <si>
    <t>430324.NQ</t>
  </si>
  <si>
    <t>430034.NQ</t>
  </si>
  <si>
    <t>430041.NQ</t>
  </si>
  <si>
    <t>430247.NQ</t>
  </si>
  <si>
    <t>430112.NQ</t>
  </si>
  <si>
    <t>430344.NQ</t>
  </si>
  <si>
    <t>430143.NQ</t>
  </si>
  <si>
    <t>430138.NQ</t>
  </si>
  <si>
    <t>430076.NQ</t>
  </si>
  <si>
    <t>430097.NQ</t>
  </si>
  <si>
    <t>430027.NQ</t>
  </si>
  <si>
    <t>430103.NQ</t>
  </si>
  <si>
    <t>430435.NQ</t>
  </si>
  <si>
    <t>430487.NQ</t>
  </si>
  <si>
    <t>430601.NQ</t>
  </si>
  <si>
    <t>430635.NQ</t>
  </si>
  <si>
    <t>430072.NQ</t>
  </si>
  <si>
    <t>430031.NQ</t>
  </si>
  <si>
    <t>430509.NQ</t>
  </si>
  <si>
    <t>430473.NQ</t>
  </si>
  <si>
    <t>430239.NQ</t>
  </si>
  <si>
    <t>430462.NQ</t>
  </si>
  <si>
    <t>430106.NQ</t>
  </si>
  <si>
    <t>430422.NQ</t>
  </si>
  <si>
    <t>430274.NQ</t>
  </si>
  <si>
    <t>430667.NQ</t>
  </si>
  <si>
    <t>430441.NQ</t>
  </si>
  <si>
    <t>430505.NQ</t>
  </si>
  <si>
    <t>430003.NQ</t>
  </si>
  <si>
    <t>430111.NQ</t>
  </si>
  <si>
    <t>430497.NQ</t>
  </si>
  <si>
    <t>430057.NQ</t>
  </si>
  <si>
    <t>430712.NQ</t>
  </si>
  <si>
    <t>430659.NQ</t>
  </si>
  <si>
    <t>430010.NQ</t>
  </si>
  <si>
    <t>830786.NQ</t>
  </si>
  <si>
    <t>430005.NQ</t>
  </si>
  <si>
    <t>430646.NQ</t>
  </si>
  <si>
    <t>430159.NQ</t>
  </si>
  <si>
    <t>430053.NQ</t>
  </si>
  <si>
    <t>430746.NQ</t>
  </si>
  <si>
    <t>430717.NQ</t>
  </si>
  <si>
    <t>430470.NQ</t>
  </si>
  <si>
    <t>430482.NQ</t>
  </si>
  <si>
    <t>430457.NQ</t>
  </si>
  <si>
    <t>430566.NQ</t>
  </si>
  <si>
    <t>430160.NQ</t>
  </si>
  <si>
    <t>830830.NQ</t>
  </si>
  <si>
    <t>430268.NQ</t>
  </si>
  <si>
    <t>430077.NQ</t>
  </si>
  <si>
    <t>430597.NQ</t>
  </si>
  <si>
    <t>430539.NQ</t>
  </si>
  <si>
    <t>430490.NQ</t>
  </si>
  <si>
    <t>430479.NQ</t>
  </si>
  <si>
    <t>430428.NQ</t>
  </si>
  <si>
    <t>430514.NQ</t>
  </si>
  <si>
    <t>830889.NQ</t>
  </si>
  <si>
    <t>430593.NQ</t>
  </si>
  <si>
    <t>430170.NQ</t>
  </si>
  <si>
    <t>430753.NQ</t>
  </si>
  <si>
    <t>430704.NQ</t>
  </si>
  <si>
    <t>830856.NQ</t>
  </si>
  <si>
    <t>430460.NQ</t>
  </si>
  <si>
    <t>430186.NQ</t>
  </si>
  <si>
    <t>430244.NQ</t>
  </si>
  <si>
    <t>430289.NQ</t>
  </si>
  <si>
    <t>830840.NQ</t>
  </si>
  <si>
    <t>430437.NQ</t>
  </si>
  <si>
    <t>430346.NQ</t>
  </si>
  <si>
    <t>830874.NQ</t>
  </si>
  <si>
    <t>430331.NQ</t>
  </si>
  <si>
    <t>430649.NQ</t>
  </si>
  <si>
    <t>430535.NQ</t>
  </si>
  <si>
    <t>830955.NQ</t>
  </si>
  <si>
    <t>831042.NQ</t>
  </si>
  <si>
    <t>430182.NQ</t>
  </si>
  <si>
    <t>830917.NQ</t>
  </si>
  <si>
    <t>430004.NQ</t>
  </si>
  <si>
    <t>430393.NQ</t>
  </si>
  <si>
    <t>430578.NQ</t>
  </si>
  <si>
    <t>430367.NQ</t>
  </si>
  <si>
    <t>831119.NQ</t>
  </si>
  <si>
    <t>430158.NQ</t>
  </si>
  <si>
    <t>830821.NQ</t>
  </si>
  <si>
    <t>831006.NQ</t>
  </si>
  <si>
    <t>831059.NQ</t>
  </si>
  <si>
    <t>430116.NQ</t>
  </si>
  <si>
    <t>430171.NQ</t>
  </si>
  <si>
    <t>831070.NQ</t>
  </si>
  <si>
    <t>430341.NQ</t>
  </si>
  <si>
    <t>831067.NQ</t>
  </si>
  <si>
    <t>830790.NQ</t>
  </si>
  <si>
    <t>831184.NQ</t>
  </si>
  <si>
    <t>430567.NQ</t>
  </si>
  <si>
    <t>430724.NQ</t>
  </si>
  <si>
    <t>430271.NQ</t>
  </si>
  <si>
    <t>430178.NQ</t>
  </si>
  <si>
    <t>430516.NQ</t>
  </si>
  <si>
    <t>430257.NQ</t>
  </si>
  <si>
    <t>831057.NQ</t>
  </si>
  <si>
    <t>430350.NQ</t>
  </si>
  <si>
    <t>831340.NQ</t>
  </si>
  <si>
    <t>831162.NQ</t>
  </si>
  <si>
    <t>831108.NQ</t>
  </si>
  <si>
    <t>430108.NQ</t>
  </si>
  <si>
    <t>430301.NQ</t>
  </si>
  <si>
    <t>430664.NQ</t>
  </si>
  <si>
    <t>430677.NQ</t>
  </si>
  <si>
    <t>430322.NQ</t>
  </si>
  <si>
    <t>830779.NQ</t>
  </si>
  <si>
    <t>430241.NQ</t>
  </si>
  <si>
    <t>430273.NQ</t>
  </si>
  <si>
    <t>831114.NQ</t>
  </si>
  <si>
    <t>430296.NQ</t>
  </si>
  <si>
    <t>831124.NQ</t>
  </si>
  <si>
    <t>831211.NQ</t>
  </si>
  <si>
    <t>430665.NQ</t>
  </si>
  <si>
    <t>430434.NQ</t>
  </si>
  <si>
    <t>430726.NQ</t>
  </si>
  <si>
    <t>831486.NQ</t>
  </si>
  <si>
    <t>430502.NQ</t>
  </si>
  <si>
    <t>430491.NQ</t>
  </si>
  <si>
    <t>430180.NQ</t>
  </si>
  <si>
    <t>430219.NQ</t>
  </si>
  <si>
    <t>831401.NQ</t>
  </si>
  <si>
    <t>831284.NQ</t>
  </si>
  <si>
    <t>831916.NQ</t>
  </si>
  <si>
    <t>831858.NQ</t>
  </si>
  <si>
    <t>830905.NQ</t>
  </si>
  <si>
    <t>831589.NQ</t>
  </si>
  <si>
    <t>430420.NQ</t>
  </si>
  <si>
    <t>430028.NQ</t>
  </si>
  <si>
    <t>831386.NQ</t>
  </si>
  <si>
    <t>830892.NQ</t>
  </si>
  <si>
    <t>831658.NQ</t>
  </si>
  <si>
    <t>430179.NQ</t>
  </si>
  <si>
    <t>831885.NQ</t>
  </si>
  <si>
    <t>830976.NQ</t>
  </si>
  <si>
    <t>831252.NQ</t>
  </si>
  <si>
    <t>831092.NQ</t>
  </si>
  <si>
    <t>430412.NQ</t>
  </si>
  <si>
    <t>430320.NQ</t>
  </si>
  <si>
    <t>830994.NQ</t>
  </si>
  <si>
    <t>831893.NQ</t>
  </si>
  <si>
    <t>430423.NQ</t>
  </si>
  <si>
    <t>430742.NQ</t>
  </si>
  <si>
    <t>830803.NQ</t>
  </si>
  <si>
    <t>831428.NQ</t>
  </si>
  <si>
    <t>831734.NQ</t>
  </si>
  <si>
    <t>832010.NQ</t>
  </si>
  <si>
    <t>830859.NQ</t>
  </si>
  <si>
    <t>831003.NQ</t>
  </si>
  <si>
    <t>831553.NQ</t>
  </si>
  <si>
    <t>430500.NQ</t>
  </si>
  <si>
    <t>830971.NQ</t>
  </si>
  <si>
    <t>830849.NQ</t>
  </si>
  <si>
    <t>430240.NQ</t>
  </si>
  <si>
    <t>831372.NQ</t>
  </si>
  <si>
    <t>430549.NQ</t>
  </si>
  <si>
    <t>831099.NQ</t>
  </si>
  <si>
    <t>430144.NQ</t>
  </si>
  <si>
    <t>430467.NQ</t>
  </si>
  <si>
    <t>832111.NQ</t>
  </si>
  <si>
    <t>430409.NQ</t>
  </si>
  <si>
    <t>831622.NQ</t>
  </si>
  <si>
    <t>430369.NQ</t>
  </si>
  <si>
    <t>831962.NQ</t>
  </si>
  <si>
    <t>831579.NQ</t>
  </si>
  <si>
    <t>430387.NQ</t>
  </si>
  <si>
    <t>832014.NQ</t>
  </si>
  <si>
    <t>830900.NQ</t>
  </si>
  <si>
    <t>430709.NQ</t>
  </si>
  <si>
    <t>832136.NQ</t>
  </si>
  <si>
    <t>832383.NQ</t>
  </si>
  <si>
    <t>831292.NQ</t>
  </si>
  <si>
    <t>831925.NQ</t>
  </si>
  <si>
    <t>831707.NQ</t>
  </si>
  <si>
    <t>832001.NQ</t>
  </si>
  <si>
    <t>830852.NQ</t>
  </si>
  <si>
    <t>430736.NQ</t>
  </si>
  <si>
    <t>832292.NQ</t>
  </si>
  <si>
    <t>430094.NQ</t>
  </si>
  <si>
    <t>831236.NQ</t>
  </si>
  <si>
    <t>831415.NQ</t>
  </si>
  <si>
    <t>830961.NQ</t>
  </si>
  <si>
    <t>430455.NQ</t>
  </si>
  <si>
    <t>832460.NQ</t>
  </si>
  <si>
    <t>831345.NQ</t>
  </si>
  <si>
    <t>831419.NQ</t>
  </si>
  <si>
    <t>831036.NQ</t>
  </si>
  <si>
    <t>832774.NQ</t>
  </si>
  <si>
    <t>832784.NQ</t>
  </si>
  <si>
    <t>831053.NQ</t>
  </si>
  <si>
    <t>430368.NQ</t>
  </si>
  <si>
    <t>831140.NQ</t>
  </si>
  <si>
    <t>831176.NQ</t>
  </si>
  <si>
    <t>831714.NQ</t>
  </si>
  <si>
    <t>833030.NQ</t>
  </si>
  <si>
    <t>832616.NQ</t>
  </si>
  <si>
    <t>831532.NQ</t>
  </si>
  <si>
    <t>833430.NQ</t>
  </si>
  <si>
    <t>833538.NQ</t>
  </si>
  <si>
    <t>831336.NQ</t>
  </si>
  <si>
    <t>430656.NQ</t>
  </si>
  <si>
    <t>831025.NQ</t>
  </si>
  <si>
    <t>831063.NQ</t>
  </si>
  <si>
    <t>830829.NQ</t>
  </si>
  <si>
    <t>831813.NQ</t>
  </si>
  <si>
    <t>831096.NQ</t>
  </si>
  <si>
    <t>831380.NQ</t>
  </si>
  <si>
    <t>833901.NQ</t>
  </si>
  <si>
    <t>833224.NQ</t>
  </si>
  <si>
    <t>831912.NQ</t>
  </si>
  <si>
    <t>831285.NQ</t>
  </si>
  <si>
    <t>834832.NQ</t>
  </si>
  <si>
    <t>832064.NQ</t>
  </si>
  <si>
    <t>832163.NQ</t>
  </si>
  <si>
    <t>833753.NQ</t>
  </si>
  <si>
    <t>832221.NQ</t>
  </si>
  <si>
    <t>831614.NQ</t>
  </si>
  <si>
    <t>833282.NQ</t>
  </si>
  <si>
    <t>834150.NQ</t>
  </si>
  <si>
    <t>831740.NQ</t>
  </si>
  <si>
    <t>834387.NQ</t>
  </si>
  <si>
    <t>832798.NQ</t>
  </si>
  <si>
    <t>832347.NQ</t>
  </si>
  <si>
    <t>index</t>
    <phoneticPr fontId="2" type="noConversion"/>
  </si>
  <si>
    <t>做市首日</t>
  </si>
  <si>
    <t>2014/8/25</t>
  </si>
  <si>
    <t>2014/9/9</t>
  </si>
  <si>
    <t>2014/9/10</t>
  </si>
  <si>
    <t>2014/9/25</t>
  </si>
  <si>
    <t>2014/10/10</t>
  </si>
  <si>
    <t>2014/10/22</t>
  </si>
  <si>
    <t>2014/11/3</t>
  </si>
  <si>
    <t>2014/11/6</t>
  </si>
  <si>
    <t>2014/11/17</t>
  </si>
  <si>
    <t>2014/12/4</t>
  </si>
  <si>
    <t>2014/12/17</t>
  </si>
  <si>
    <t>2014/12/18</t>
  </si>
  <si>
    <t>2014/12/22</t>
  </si>
  <si>
    <t>2014/12/23</t>
  </si>
  <si>
    <t>2014/12/25</t>
  </si>
  <si>
    <t>2014/12/30</t>
  </si>
  <si>
    <t>2014/12/31</t>
  </si>
  <si>
    <t>2015/1/14</t>
  </si>
  <si>
    <t>2015/1/22</t>
  </si>
  <si>
    <t>2015/1/23</t>
  </si>
  <si>
    <t>2015/1/30</t>
  </si>
  <si>
    <t>2015/2/2</t>
  </si>
  <si>
    <t>2015/2/4</t>
  </si>
  <si>
    <t>2015/2/12</t>
  </si>
  <si>
    <t>2015/3/6</t>
  </si>
  <si>
    <t>2015/3/13</t>
  </si>
  <si>
    <t>2015/3/16</t>
  </si>
  <si>
    <t>2015/3/27</t>
  </si>
  <si>
    <t>2015/3/30</t>
  </si>
  <si>
    <t>2015/3/31</t>
  </si>
  <si>
    <t>2015/4/2</t>
  </si>
  <si>
    <t>2015/4/3</t>
  </si>
  <si>
    <t>2015/4/15</t>
  </si>
  <si>
    <t>2015/4/16</t>
  </si>
  <si>
    <t>2015/4/20</t>
  </si>
  <si>
    <t>2015/4/22</t>
  </si>
  <si>
    <t>2015/4/24</t>
  </si>
  <si>
    <t>2015/4/30</t>
  </si>
  <si>
    <t>2015/5/4</t>
  </si>
  <si>
    <t>2015/5/5</t>
  </si>
  <si>
    <t>2015/5/11</t>
  </si>
  <si>
    <t>2015/5/12</t>
  </si>
  <si>
    <t>2015/5/18</t>
  </si>
  <si>
    <t>2015/5/19</t>
  </si>
  <si>
    <t>2015/5/20</t>
  </si>
  <si>
    <t>2015/5/25</t>
  </si>
  <si>
    <t>2015/5/26</t>
  </si>
  <si>
    <t>2015/5/27</t>
  </si>
  <si>
    <t>2015/5/28</t>
  </si>
  <si>
    <t>2015/5/29</t>
  </si>
  <si>
    <t>2015/6/2</t>
  </si>
  <si>
    <t>2015/6/3</t>
  </si>
  <si>
    <t>2015/6/4</t>
  </si>
  <si>
    <t>2015/6/5</t>
  </si>
  <si>
    <t>2015/6/9</t>
  </si>
  <si>
    <t>2015/6/10</t>
  </si>
  <si>
    <t>2015/6/11</t>
  </si>
  <si>
    <t>2015/6/12</t>
  </si>
  <si>
    <t>2015/6/16</t>
  </si>
  <si>
    <t>2015/6/17</t>
  </si>
  <si>
    <t>2015/6/18</t>
  </si>
  <si>
    <t>2015/6/19</t>
  </si>
  <si>
    <t>2015/6/23</t>
  </si>
  <si>
    <t>2015/6/24</t>
  </si>
  <si>
    <t>2015/6/25</t>
  </si>
  <si>
    <t>2015/6/26</t>
  </si>
  <si>
    <t>2015/6/29</t>
  </si>
  <si>
    <t>2015/6/30</t>
  </si>
  <si>
    <t>2015/7/1</t>
  </si>
  <si>
    <t>2015/7/2</t>
  </si>
  <si>
    <t>2015/7/3</t>
  </si>
  <si>
    <t>2015/7/6</t>
  </si>
  <si>
    <t>2015/7/7</t>
  </si>
  <si>
    <t>2015/7/8</t>
  </si>
  <si>
    <t>2015/7/9</t>
  </si>
  <si>
    <t>2015/7/13</t>
  </si>
  <si>
    <t>2015/7/16</t>
  </si>
  <si>
    <t>2015/7/21</t>
  </si>
  <si>
    <t>2015/7/22</t>
  </si>
  <si>
    <t>2015/7/24</t>
  </si>
  <si>
    <t>2015/7/27</t>
  </si>
  <si>
    <t>2015/7/28</t>
  </si>
  <si>
    <t>2015/7/29</t>
  </si>
  <si>
    <t>2015/7/30</t>
  </si>
  <si>
    <t>2015/8/4</t>
  </si>
  <si>
    <t>2015/8/5</t>
  </si>
  <si>
    <t>2015/8/6</t>
  </si>
  <si>
    <t>2015/8/14</t>
  </si>
  <si>
    <t>2015/8/17</t>
  </si>
  <si>
    <t>2015/8/19</t>
  </si>
  <si>
    <t>2015/8/20</t>
  </si>
  <si>
    <t>2015/8/24</t>
  </si>
  <si>
    <t>2015/8/26</t>
  </si>
  <si>
    <t>2015/9/2</t>
  </si>
  <si>
    <t>2015/9/7</t>
  </si>
  <si>
    <t>2015/9/10</t>
  </si>
  <si>
    <t>2015/9/11</t>
  </si>
  <si>
    <t>2015/9/14</t>
  </si>
  <si>
    <t>2015/9/15</t>
  </si>
  <si>
    <t>2015/9/17</t>
  </si>
  <si>
    <t>2015/9/18</t>
  </si>
  <si>
    <t>2015/9/22</t>
  </si>
  <si>
    <t>2015/9/23</t>
  </si>
  <si>
    <t>2015/9/24</t>
  </si>
  <si>
    <t>2015/9/28</t>
  </si>
  <si>
    <t>2015/9/30</t>
  </si>
  <si>
    <t>2015/10/8</t>
  </si>
  <si>
    <t>2015/10/12</t>
  </si>
  <si>
    <t>2015/10/13</t>
  </si>
  <si>
    <t>2015/10/20</t>
  </si>
  <si>
    <t>2015/10/22</t>
  </si>
  <si>
    <t>2015/11/2</t>
  </si>
  <si>
    <t>2015/11/6</t>
  </si>
  <si>
    <t>2015/11/9</t>
  </si>
  <si>
    <t>2015/11/12</t>
  </si>
  <si>
    <t>2015/11/19</t>
  </si>
  <si>
    <t>2015/11/23</t>
  </si>
  <si>
    <t>2015/12/2</t>
  </si>
  <si>
    <t>2015/12/3</t>
  </si>
  <si>
    <t>2015/12/7</t>
  </si>
  <si>
    <t>2015/12/9</t>
  </si>
  <si>
    <t>2015/12/10</t>
  </si>
  <si>
    <t>2015/12/14</t>
  </si>
  <si>
    <t>2015/12/15</t>
  </si>
  <si>
    <t>2015/12/17</t>
  </si>
  <si>
    <t>2015/12/22</t>
  </si>
  <si>
    <t>2015/12/23</t>
  </si>
  <si>
    <t>2015/12/24</t>
  </si>
  <si>
    <t>2015/12/29</t>
  </si>
  <si>
    <t>2015/12/30</t>
  </si>
  <si>
    <t>2015/12/31</t>
  </si>
  <si>
    <t>2016/1/4</t>
  </si>
  <si>
    <t>2016/1/5</t>
  </si>
  <si>
    <t>2016/1/7</t>
  </si>
  <si>
    <t>2016/1/11</t>
  </si>
  <si>
    <t>2016/1/12</t>
  </si>
  <si>
    <t>2016/1/13</t>
  </si>
  <si>
    <t>2016/1/14</t>
  </si>
  <si>
    <t>2016/1/15</t>
  </si>
  <si>
    <t>2016/1/25</t>
  </si>
  <si>
    <t>2016/1/28</t>
  </si>
  <si>
    <t>2016/1/29</t>
  </si>
  <si>
    <t>2016/2/1</t>
  </si>
  <si>
    <t>2016/2/4</t>
  </si>
  <si>
    <t>2016/2/16</t>
  </si>
  <si>
    <t>2016/3/1</t>
  </si>
  <si>
    <t>2016/3/7</t>
  </si>
  <si>
    <t>2016/3/8</t>
  </si>
  <si>
    <t>2016/3/9</t>
  </si>
  <si>
    <t>2016/3/10</t>
  </si>
  <si>
    <t>2016/3/11</t>
  </si>
  <si>
    <t>2016/3/18</t>
  </si>
  <si>
    <t>2016/3/22</t>
  </si>
  <si>
    <t>2016/3/24</t>
  </si>
  <si>
    <t>2016/3/29</t>
  </si>
  <si>
    <t>2016/4/1</t>
  </si>
  <si>
    <t>2016/4/5</t>
  </si>
  <si>
    <t>2016/4/7</t>
  </si>
  <si>
    <t>2016/4/11</t>
  </si>
  <si>
    <t>2016/4/19</t>
  </si>
  <si>
    <t>2016/4/20</t>
  </si>
  <si>
    <t>2016/4/27</t>
  </si>
  <si>
    <t>2016/5/4</t>
  </si>
  <si>
    <t>2016/5/6</t>
  </si>
  <si>
    <t>2016/5/9</t>
  </si>
  <si>
    <t>2016/5/18</t>
  </si>
  <si>
    <t>2016/5/19</t>
  </si>
  <si>
    <t>2016/6/2</t>
  </si>
  <si>
    <t>2016/6/6</t>
  </si>
  <si>
    <t>2016/6/7</t>
  </si>
  <si>
    <t>2016/6/13</t>
  </si>
  <si>
    <t>2016/6/16</t>
  </si>
  <si>
    <t>2016/6/17</t>
  </si>
  <si>
    <t>2016/6/20</t>
  </si>
  <si>
    <t>2016/6/24</t>
  </si>
  <si>
    <t>2016/6/27</t>
  </si>
  <si>
    <t>2016/6/28</t>
  </si>
  <si>
    <t>2016/7/4</t>
  </si>
  <si>
    <t>2016/7/6</t>
  </si>
  <si>
    <t>2016/7/7</t>
  </si>
  <si>
    <t>2016/7/11</t>
  </si>
  <si>
    <t>2016/7/13</t>
  </si>
  <si>
    <t>2016/7/14</t>
  </si>
  <si>
    <t>2016/7/18</t>
  </si>
  <si>
    <t>2016/8/10</t>
  </si>
  <si>
    <t>2016/8/18</t>
  </si>
  <si>
    <t>2016/8/22</t>
  </si>
  <si>
    <t>2016/8/24</t>
  </si>
  <si>
    <t>2016/8/25</t>
  </si>
  <si>
    <t>2016/8/26</t>
  </si>
  <si>
    <t>2016/9/1</t>
  </si>
  <si>
    <t>2016/9/14</t>
  </si>
  <si>
    <t>2016/9/23</t>
  </si>
  <si>
    <t>2016/9/26</t>
  </si>
  <si>
    <t>2016/9/30</t>
  </si>
  <si>
    <t>2016/10/10</t>
  </si>
  <si>
    <t>2016/10/20</t>
  </si>
  <si>
    <t>2016/10/26</t>
  </si>
  <si>
    <t>2016/10/28</t>
  </si>
  <si>
    <t>2016/11/1</t>
  </si>
  <si>
    <t>2016/12/2</t>
  </si>
  <si>
    <t>2016/12/20</t>
  </si>
  <si>
    <t>2016/12/22</t>
  </si>
  <si>
    <t>2016/12/26</t>
  </si>
  <si>
    <t>做市前100交易日</t>
  </si>
  <si>
    <t>做市交易前一日</t>
  </si>
  <si>
    <t>匹配期</t>
  </si>
  <si>
    <t>2014/6/30</t>
  </si>
  <si>
    <t>2016/6/30</t>
  </si>
  <si>
    <t>meanprice</t>
    <phoneticPr fontId="2" type="noConversion"/>
  </si>
  <si>
    <t>outstanding</t>
    <phoneticPr fontId="2" type="noConversion"/>
  </si>
  <si>
    <t>leverage</t>
    <phoneticPr fontId="2" type="noConversion"/>
  </si>
  <si>
    <t>volatility</t>
    <phoneticPr fontId="2" type="noConversion"/>
  </si>
  <si>
    <t>做市交易前一日（交易日）</t>
    <phoneticPr fontId="2" type="noConversion"/>
  </si>
  <si>
    <t>asset</t>
    <phoneticPr fontId="2" type="noConversion"/>
  </si>
  <si>
    <t>roa</t>
    <phoneticPr fontId="2" type="noConversion"/>
  </si>
  <si>
    <t>430286.NQ</t>
  </si>
  <si>
    <t>430019.NQ</t>
  </si>
  <si>
    <t>430073.NQ</t>
  </si>
  <si>
    <t>430104.NQ</t>
  </si>
  <si>
    <t>430161.NQ</t>
  </si>
  <si>
    <t>430283.NQ</t>
  </si>
  <si>
    <t>430636.NQ</t>
  </si>
  <si>
    <t>430305.NQ</t>
  </si>
  <si>
    <t>430009.NQ</t>
  </si>
  <si>
    <t>430588.NQ</t>
  </si>
  <si>
    <t>430392.NQ</t>
  </si>
  <si>
    <t>430513.NQ</t>
  </si>
  <si>
    <t>831034.NQ</t>
  </si>
  <si>
    <t>831002.NQ</t>
  </si>
  <si>
    <t>830891.NQ</t>
  </si>
  <si>
    <t>430609.NQ</t>
  </si>
  <si>
    <t>830929.NQ</t>
  </si>
  <si>
    <t>430093.NQ</t>
  </si>
  <si>
    <t>430388.NQ</t>
  </si>
  <si>
    <t>430579.NQ</t>
  </si>
  <si>
    <t>430215.NQ</t>
  </si>
  <si>
    <t>430276.NQ</t>
  </si>
  <si>
    <t>831133.NQ</t>
  </si>
  <si>
    <t>831066.NQ</t>
  </si>
  <si>
    <t>430590.NQ</t>
  </si>
  <si>
    <t>430558.NQ</t>
  </si>
  <si>
    <t>831131.NQ</t>
  </si>
  <si>
    <t>430366.NQ</t>
  </si>
  <si>
    <t>831083.NQ</t>
  </si>
  <si>
    <t>430066.NQ</t>
  </si>
  <si>
    <t>430379.NQ</t>
  </si>
  <si>
    <t>831085.NQ</t>
  </si>
  <si>
    <t>830914.NQ</t>
  </si>
  <si>
    <t>831325.NQ</t>
  </si>
  <si>
    <t>430461.NQ</t>
  </si>
  <si>
    <t>430068.NQ</t>
  </si>
  <si>
    <t>430545.NQ</t>
  </si>
  <si>
    <t>430427.NQ</t>
  </si>
  <si>
    <t>831464.NQ</t>
  </si>
  <si>
    <t>831701.NQ</t>
  </si>
  <si>
    <t>831779.NQ</t>
  </si>
  <si>
    <t>831132.NQ</t>
  </si>
  <si>
    <t>430148.NQ</t>
  </si>
  <si>
    <t>430610.NQ</t>
  </si>
  <si>
    <t>831439.NQ</t>
  </si>
  <si>
    <t>831732.NQ</t>
  </si>
  <si>
    <t>831369.NQ</t>
  </si>
  <si>
    <t>430193.NQ</t>
  </si>
  <si>
    <t>831121.NQ</t>
  </si>
  <si>
    <t>831787.NQ</t>
  </si>
  <si>
    <t>830876.NQ</t>
  </si>
  <si>
    <t>832807.NQ</t>
  </si>
  <si>
    <t>833308.NQ</t>
  </si>
  <si>
    <t>830920.NQ</t>
  </si>
  <si>
    <t>832119.NQ</t>
  </si>
  <si>
    <t>831402.NQ</t>
  </si>
  <si>
    <t>832547.NQ</t>
  </si>
  <si>
    <t>832980.NQ</t>
  </si>
  <si>
    <t>831199.NQ</t>
  </si>
  <si>
    <t>834031.NQ</t>
  </si>
  <si>
    <t>831492.NQ</t>
  </si>
  <si>
    <t>832725.NQ</t>
  </si>
  <si>
    <t>833821.NQ</t>
  </si>
  <si>
    <t>832513.NQ</t>
  </si>
  <si>
    <t>831660.NQ</t>
  </si>
  <si>
    <t>832736.NQ</t>
  </si>
  <si>
    <t>832276.NQ</t>
  </si>
  <si>
    <t>835609.NQ</t>
  </si>
  <si>
    <t>833876.NQ</t>
  </si>
  <si>
    <t>833393.NQ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</si>
</sst>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ks_stm_bs"/>
      <definedName name="risk_stdev"/>
      <definedName name="s_fa_debttoassets"/>
      <definedName name="s_fa_roa2"/>
      <definedName name="s_nq_avgclose"/>
      <definedName name="s_share_totaltradable"/>
    </defined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何 婧" id="{EC63C550-727F-4B0C-BB9E-C1B6C0F87586}" userId="8722355fd5cde0a2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3-04-19T14:46:54.18" personId="{EC63C550-727F-4B0C-BB9E-C1B6C0F87586}" id="{857EFE1B-FD5E-4166-A447-9AB3B03B9BA9}">
    <text>wind数据库中无法得到，从半年报中得到</text>
  </threadedComment>
  <threadedComment ref="J25" dT="2023-04-19T14:47:33.88" personId="{EC63C550-727F-4B0C-BB9E-C1B6C0F87586}" id="{15FEB117-6210-4004-8DE9-B8B01A72BB1C}">
    <text>公司未披露2014半年报，数据为2013年年报数据</text>
  </threadedComment>
  <threadedComment ref="J26" dT="2023-04-19T14:48:11.51" personId="{EC63C550-727F-4B0C-BB9E-C1B6C0F87586}" id="{20D57F96-78A1-498F-8660-E6395BE4F79B}">
    <text>同上</text>
  </threadedComment>
  <threadedComment ref="J34" dT="2023-04-19T14:49:19.13" personId="{EC63C550-727F-4B0C-BB9E-C1B6C0F87586}" id="{4D193572-A56E-4777-8D9F-A42067AB0672}">
    <text>同上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9"/>
  <sheetViews>
    <sheetView workbookViewId="0">
      <selection activeCell="B1" sqref="B1:B1048576"/>
    </sheetView>
  </sheetViews>
  <sheetFormatPr defaultRowHeight="1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310</v>
      </c>
    </row>
    <row r="3" spans="1:2" x14ac:dyDescent="0.25">
      <c r="A3" t="s">
        <v>3</v>
      </c>
      <c r="B3" t="s">
        <v>311</v>
      </c>
    </row>
    <row r="4" spans="1:2" x14ac:dyDescent="0.25">
      <c r="A4" t="s">
        <v>4</v>
      </c>
      <c r="B4" t="s">
        <v>312</v>
      </c>
    </row>
    <row r="5" spans="1:2" x14ac:dyDescent="0.25">
      <c r="A5" t="s">
        <v>5</v>
      </c>
      <c r="B5" t="s">
        <v>313</v>
      </c>
    </row>
    <row r="6" spans="1:2" x14ac:dyDescent="0.25">
      <c r="A6" t="s">
        <v>6</v>
      </c>
      <c r="B6" t="s">
        <v>314</v>
      </c>
    </row>
    <row r="7" spans="1:2" x14ac:dyDescent="0.25">
      <c r="A7" t="s">
        <v>7</v>
      </c>
      <c r="B7" t="s">
        <v>315</v>
      </c>
    </row>
    <row r="8" spans="1:2" x14ac:dyDescent="0.25">
      <c r="A8" t="s">
        <v>8</v>
      </c>
      <c r="B8" t="s">
        <v>316</v>
      </c>
    </row>
    <row r="9" spans="1:2" x14ac:dyDescent="0.25">
      <c r="A9" t="s">
        <v>9</v>
      </c>
      <c r="B9" t="s">
        <v>317</v>
      </c>
    </row>
    <row r="10" spans="1:2" x14ac:dyDescent="0.25">
      <c r="A10" t="s">
        <v>10</v>
      </c>
      <c r="B10" t="s">
        <v>314</v>
      </c>
    </row>
    <row r="11" spans="1:2" x14ac:dyDescent="0.25">
      <c r="A11" t="s">
        <v>11</v>
      </c>
      <c r="B11" t="s">
        <v>318</v>
      </c>
    </row>
    <row r="12" spans="1:2" x14ac:dyDescent="0.25">
      <c r="A12" t="s">
        <v>12</v>
      </c>
      <c r="B12" t="s">
        <v>319</v>
      </c>
    </row>
    <row r="13" spans="1:2" x14ac:dyDescent="0.25">
      <c r="A13" t="s">
        <v>13</v>
      </c>
      <c r="B13" t="s">
        <v>320</v>
      </c>
    </row>
    <row r="14" spans="1:2" x14ac:dyDescent="0.25">
      <c r="A14" t="s">
        <v>14</v>
      </c>
      <c r="B14" t="s">
        <v>321</v>
      </c>
    </row>
    <row r="15" spans="1:2" x14ac:dyDescent="0.25">
      <c r="A15" t="s">
        <v>15</v>
      </c>
      <c r="B15" t="s">
        <v>322</v>
      </c>
    </row>
    <row r="16" spans="1:2" x14ac:dyDescent="0.25">
      <c r="A16" t="s">
        <v>16</v>
      </c>
      <c r="B16" t="s">
        <v>323</v>
      </c>
    </row>
    <row r="17" spans="1:2" x14ac:dyDescent="0.25">
      <c r="A17" t="s">
        <v>17</v>
      </c>
      <c r="B17" t="s">
        <v>324</v>
      </c>
    </row>
    <row r="18" spans="1:2" x14ac:dyDescent="0.25">
      <c r="A18" t="s">
        <v>18</v>
      </c>
      <c r="B18" t="s">
        <v>325</v>
      </c>
    </row>
    <row r="19" spans="1:2" x14ac:dyDescent="0.25">
      <c r="A19" t="s">
        <v>19</v>
      </c>
      <c r="B19" t="s">
        <v>326</v>
      </c>
    </row>
    <row r="20" spans="1:2" x14ac:dyDescent="0.25">
      <c r="A20" t="s">
        <v>20</v>
      </c>
      <c r="B20" t="s">
        <v>327</v>
      </c>
    </row>
    <row r="21" spans="1:2" x14ac:dyDescent="0.25">
      <c r="A21" t="s">
        <v>21</v>
      </c>
      <c r="B21" t="s">
        <v>315</v>
      </c>
    </row>
    <row r="22" spans="1:2" x14ac:dyDescent="0.25">
      <c r="A22" t="s">
        <v>22</v>
      </c>
      <c r="B22" t="s">
        <v>328</v>
      </c>
    </row>
    <row r="23" spans="1:2" x14ac:dyDescent="0.25">
      <c r="A23" t="s">
        <v>23</v>
      </c>
      <c r="B23" t="s">
        <v>315</v>
      </c>
    </row>
    <row r="24" spans="1:2" x14ac:dyDescent="0.25">
      <c r="A24" t="s">
        <v>24</v>
      </c>
      <c r="B24" t="s">
        <v>329</v>
      </c>
    </row>
    <row r="25" spans="1:2" x14ac:dyDescent="0.25">
      <c r="A25" t="s">
        <v>25</v>
      </c>
      <c r="B25" t="s">
        <v>330</v>
      </c>
    </row>
    <row r="26" spans="1:2" x14ac:dyDescent="0.25">
      <c r="A26" t="s">
        <v>26</v>
      </c>
      <c r="B26" t="s">
        <v>331</v>
      </c>
    </row>
    <row r="27" spans="1:2" x14ac:dyDescent="0.25">
      <c r="A27" t="s">
        <v>27</v>
      </c>
      <c r="B27" t="s">
        <v>332</v>
      </c>
    </row>
    <row r="28" spans="1:2" x14ac:dyDescent="0.25">
      <c r="A28" t="s">
        <v>28</v>
      </c>
      <c r="B28" t="s">
        <v>333</v>
      </c>
    </row>
    <row r="29" spans="1:2" x14ac:dyDescent="0.25">
      <c r="A29" t="s">
        <v>29</v>
      </c>
      <c r="B29" t="s">
        <v>334</v>
      </c>
    </row>
    <row r="30" spans="1:2" x14ac:dyDescent="0.25">
      <c r="A30" t="s">
        <v>30</v>
      </c>
      <c r="B30" t="s">
        <v>335</v>
      </c>
    </row>
    <row r="31" spans="1:2" x14ac:dyDescent="0.25">
      <c r="A31" t="s">
        <v>31</v>
      </c>
      <c r="B31" t="s">
        <v>334</v>
      </c>
    </row>
    <row r="32" spans="1:2" x14ac:dyDescent="0.25">
      <c r="A32" t="s">
        <v>32</v>
      </c>
      <c r="B32" t="s">
        <v>336</v>
      </c>
    </row>
    <row r="33" spans="1:2" x14ac:dyDescent="0.25">
      <c r="A33" t="s">
        <v>33</v>
      </c>
      <c r="B33" t="s">
        <v>329</v>
      </c>
    </row>
    <row r="34" spans="1:2" x14ac:dyDescent="0.25">
      <c r="A34" t="s">
        <v>34</v>
      </c>
      <c r="B34" t="s">
        <v>337</v>
      </c>
    </row>
    <row r="35" spans="1:2" x14ac:dyDescent="0.25">
      <c r="A35" t="s">
        <v>35</v>
      </c>
      <c r="B35" t="s">
        <v>338</v>
      </c>
    </row>
    <row r="36" spans="1:2" x14ac:dyDescent="0.25">
      <c r="A36" t="s">
        <v>36</v>
      </c>
      <c r="B36" t="s">
        <v>339</v>
      </c>
    </row>
    <row r="37" spans="1:2" x14ac:dyDescent="0.25">
      <c r="A37" t="s">
        <v>37</v>
      </c>
      <c r="B37" t="s">
        <v>340</v>
      </c>
    </row>
    <row r="38" spans="1:2" x14ac:dyDescent="0.25">
      <c r="A38" t="s">
        <v>38</v>
      </c>
      <c r="B38" t="s">
        <v>341</v>
      </c>
    </row>
    <row r="39" spans="1:2" x14ac:dyDescent="0.25">
      <c r="A39" t="s">
        <v>39</v>
      </c>
      <c r="B39" t="s">
        <v>342</v>
      </c>
    </row>
    <row r="40" spans="1:2" x14ac:dyDescent="0.25">
      <c r="A40" t="s">
        <v>40</v>
      </c>
      <c r="B40" t="s">
        <v>312</v>
      </c>
    </row>
    <row r="41" spans="1:2" x14ac:dyDescent="0.25">
      <c r="A41" t="s">
        <v>41</v>
      </c>
      <c r="B41" t="s">
        <v>333</v>
      </c>
    </row>
    <row r="42" spans="1:2" x14ac:dyDescent="0.25">
      <c r="A42" t="s">
        <v>42</v>
      </c>
      <c r="B42" t="s">
        <v>343</v>
      </c>
    </row>
    <row r="43" spans="1:2" x14ac:dyDescent="0.25">
      <c r="A43" t="s">
        <v>43</v>
      </c>
      <c r="B43" t="s">
        <v>344</v>
      </c>
    </row>
    <row r="44" spans="1:2" x14ac:dyDescent="0.25">
      <c r="A44" t="s">
        <v>44</v>
      </c>
      <c r="B44" t="s">
        <v>345</v>
      </c>
    </row>
    <row r="45" spans="1:2" x14ac:dyDescent="0.25">
      <c r="A45" t="s">
        <v>45</v>
      </c>
      <c r="B45" t="s">
        <v>346</v>
      </c>
    </row>
    <row r="46" spans="1:2" x14ac:dyDescent="0.25">
      <c r="A46" t="s">
        <v>46</v>
      </c>
      <c r="B46" t="s">
        <v>347</v>
      </c>
    </row>
    <row r="47" spans="1:2" x14ac:dyDescent="0.25">
      <c r="A47" t="s">
        <v>47</v>
      </c>
      <c r="B47" t="s">
        <v>348</v>
      </c>
    </row>
    <row r="48" spans="1:2" x14ac:dyDescent="0.25">
      <c r="A48" t="s">
        <v>48</v>
      </c>
      <c r="B48" t="s">
        <v>349</v>
      </c>
    </row>
    <row r="49" spans="1:2" x14ac:dyDescent="0.25">
      <c r="A49" t="s">
        <v>49</v>
      </c>
      <c r="B49" t="s">
        <v>350</v>
      </c>
    </row>
    <row r="50" spans="1:2" x14ac:dyDescent="0.25">
      <c r="A50" t="s">
        <v>50</v>
      </c>
      <c r="B50" t="s">
        <v>314</v>
      </c>
    </row>
    <row r="51" spans="1:2" x14ac:dyDescent="0.25">
      <c r="A51" t="s">
        <v>51</v>
      </c>
      <c r="B51" t="s">
        <v>351</v>
      </c>
    </row>
    <row r="52" spans="1:2" x14ac:dyDescent="0.25">
      <c r="A52" t="s">
        <v>52</v>
      </c>
      <c r="B52" t="s">
        <v>352</v>
      </c>
    </row>
    <row r="53" spans="1:2" x14ac:dyDescent="0.25">
      <c r="A53" t="s">
        <v>53</v>
      </c>
      <c r="B53" t="s">
        <v>353</v>
      </c>
    </row>
    <row r="54" spans="1:2" x14ac:dyDescent="0.25">
      <c r="A54" t="s">
        <v>54</v>
      </c>
      <c r="B54" t="s">
        <v>315</v>
      </c>
    </row>
    <row r="55" spans="1:2" x14ac:dyDescent="0.25">
      <c r="A55" t="s">
        <v>55</v>
      </c>
      <c r="B55" t="s">
        <v>354</v>
      </c>
    </row>
    <row r="56" spans="1:2" x14ac:dyDescent="0.25">
      <c r="A56" t="s">
        <v>56</v>
      </c>
      <c r="B56" t="s">
        <v>355</v>
      </c>
    </row>
    <row r="57" spans="1:2" x14ac:dyDescent="0.25">
      <c r="A57" t="s">
        <v>57</v>
      </c>
      <c r="B57" t="s">
        <v>356</v>
      </c>
    </row>
    <row r="58" spans="1:2" x14ac:dyDescent="0.25">
      <c r="A58" t="s">
        <v>58</v>
      </c>
      <c r="B58" t="s">
        <v>316</v>
      </c>
    </row>
    <row r="59" spans="1:2" x14ac:dyDescent="0.25">
      <c r="A59" t="s">
        <v>59</v>
      </c>
      <c r="B59" t="s">
        <v>357</v>
      </c>
    </row>
    <row r="60" spans="1:2" x14ac:dyDescent="0.25">
      <c r="A60" t="s">
        <v>60</v>
      </c>
      <c r="B60" t="s">
        <v>358</v>
      </c>
    </row>
    <row r="61" spans="1:2" x14ac:dyDescent="0.25">
      <c r="A61" t="s">
        <v>61</v>
      </c>
      <c r="B61" t="s">
        <v>359</v>
      </c>
    </row>
    <row r="62" spans="1:2" x14ac:dyDescent="0.25">
      <c r="A62" t="s">
        <v>62</v>
      </c>
      <c r="B62" t="s">
        <v>360</v>
      </c>
    </row>
    <row r="63" spans="1:2" x14ac:dyDescent="0.25">
      <c r="A63" t="s">
        <v>63</v>
      </c>
      <c r="B63" t="s">
        <v>361</v>
      </c>
    </row>
    <row r="64" spans="1:2" x14ac:dyDescent="0.25">
      <c r="A64" t="s">
        <v>64</v>
      </c>
      <c r="B64" t="s">
        <v>362</v>
      </c>
    </row>
    <row r="65" spans="1:2" x14ac:dyDescent="0.25">
      <c r="A65" t="s">
        <v>65</v>
      </c>
      <c r="B65" t="s">
        <v>316</v>
      </c>
    </row>
    <row r="66" spans="1:2" x14ac:dyDescent="0.25">
      <c r="A66" t="s">
        <v>66</v>
      </c>
      <c r="B66" t="s">
        <v>363</v>
      </c>
    </row>
    <row r="67" spans="1:2" x14ac:dyDescent="0.25">
      <c r="A67" t="s">
        <v>67</v>
      </c>
      <c r="B67" t="s">
        <v>364</v>
      </c>
    </row>
    <row r="68" spans="1:2" x14ac:dyDescent="0.25">
      <c r="A68" t="s">
        <v>68</v>
      </c>
      <c r="B68" t="s">
        <v>348</v>
      </c>
    </row>
    <row r="69" spans="1:2" x14ac:dyDescent="0.25">
      <c r="A69" t="s">
        <v>69</v>
      </c>
      <c r="B69" t="s">
        <v>365</v>
      </c>
    </row>
    <row r="70" spans="1:2" x14ac:dyDescent="0.25">
      <c r="A70" t="s">
        <v>70</v>
      </c>
      <c r="B70" t="s">
        <v>366</v>
      </c>
    </row>
    <row r="71" spans="1:2" x14ac:dyDescent="0.25">
      <c r="A71" t="s">
        <v>71</v>
      </c>
      <c r="B71" t="s">
        <v>367</v>
      </c>
    </row>
    <row r="72" spans="1:2" x14ac:dyDescent="0.25">
      <c r="A72" t="s">
        <v>72</v>
      </c>
      <c r="B72" t="s">
        <v>368</v>
      </c>
    </row>
    <row r="73" spans="1:2" x14ac:dyDescent="0.25">
      <c r="A73" t="s">
        <v>73</v>
      </c>
      <c r="B73" t="s">
        <v>369</v>
      </c>
    </row>
    <row r="74" spans="1:2" x14ac:dyDescent="0.25">
      <c r="A74" t="s">
        <v>74</v>
      </c>
      <c r="B74" t="s">
        <v>370</v>
      </c>
    </row>
    <row r="75" spans="1:2" x14ac:dyDescent="0.25">
      <c r="A75" t="s">
        <v>75</v>
      </c>
      <c r="B75" t="s">
        <v>322</v>
      </c>
    </row>
    <row r="76" spans="1:2" x14ac:dyDescent="0.25">
      <c r="A76" t="s">
        <v>76</v>
      </c>
      <c r="B76" t="s">
        <v>371</v>
      </c>
    </row>
    <row r="77" spans="1:2" x14ac:dyDescent="0.25">
      <c r="A77" t="s">
        <v>77</v>
      </c>
      <c r="B77" t="s">
        <v>372</v>
      </c>
    </row>
    <row r="78" spans="1:2" x14ac:dyDescent="0.25">
      <c r="A78" t="s">
        <v>78</v>
      </c>
      <c r="B78" t="s">
        <v>341</v>
      </c>
    </row>
    <row r="79" spans="1:2" x14ac:dyDescent="0.25">
      <c r="A79" t="s">
        <v>79</v>
      </c>
      <c r="B79" t="s">
        <v>356</v>
      </c>
    </row>
    <row r="80" spans="1:2" x14ac:dyDescent="0.25">
      <c r="A80" t="s">
        <v>80</v>
      </c>
      <c r="B80" t="s">
        <v>314</v>
      </c>
    </row>
    <row r="81" spans="1:2" x14ac:dyDescent="0.25">
      <c r="A81" t="s">
        <v>81</v>
      </c>
      <c r="B81" t="s">
        <v>341</v>
      </c>
    </row>
    <row r="82" spans="1:2" x14ac:dyDescent="0.25">
      <c r="A82" t="s">
        <v>82</v>
      </c>
      <c r="B82" t="s">
        <v>373</v>
      </c>
    </row>
    <row r="83" spans="1:2" x14ac:dyDescent="0.25">
      <c r="A83" t="s">
        <v>83</v>
      </c>
      <c r="B83" t="s">
        <v>374</v>
      </c>
    </row>
    <row r="84" spans="1:2" x14ac:dyDescent="0.25">
      <c r="A84" t="s">
        <v>84</v>
      </c>
      <c r="B84" t="s">
        <v>375</v>
      </c>
    </row>
    <row r="85" spans="1:2" x14ac:dyDescent="0.25">
      <c r="A85" t="s">
        <v>85</v>
      </c>
      <c r="B85" t="s">
        <v>374</v>
      </c>
    </row>
    <row r="86" spans="1:2" x14ac:dyDescent="0.25">
      <c r="A86" t="s">
        <v>86</v>
      </c>
      <c r="B86" t="s">
        <v>333</v>
      </c>
    </row>
    <row r="87" spans="1:2" x14ac:dyDescent="0.25">
      <c r="A87" t="s">
        <v>87</v>
      </c>
      <c r="B87" t="s">
        <v>318</v>
      </c>
    </row>
    <row r="88" spans="1:2" x14ac:dyDescent="0.25">
      <c r="A88" t="s">
        <v>88</v>
      </c>
      <c r="B88" t="s">
        <v>376</v>
      </c>
    </row>
    <row r="89" spans="1:2" x14ac:dyDescent="0.25">
      <c r="A89" t="s">
        <v>89</v>
      </c>
      <c r="B89" t="s">
        <v>377</v>
      </c>
    </row>
    <row r="90" spans="1:2" x14ac:dyDescent="0.25">
      <c r="A90" t="s">
        <v>90</v>
      </c>
      <c r="B90" t="s">
        <v>378</v>
      </c>
    </row>
    <row r="91" spans="1:2" x14ac:dyDescent="0.25">
      <c r="A91" t="s">
        <v>91</v>
      </c>
      <c r="B91" t="s">
        <v>379</v>
      </c>
    </row>
    <row r="92" spans="1:2" x14ac:dyDescent="0.25">
      <c r="A92" t="s">
        <v>92</v>
      </c>
      <c r="B92" t="s">
        <v>380</v>
      </c>
    </row>
    <row r="93" spans="1:2" x14ac:dyDescent="0.25">
      <c r="A93" t="s">
        <v>93</v>
      </c>
      <c r="B93" t="s">
        <v>381</v>
      </c>
    </row>
    <row r="94" spans="1:2" x14ac:dyDescent="0.25">
      <c r="A94" t="s">
        <v>94</v>
      </c>
      <c r="B94" t="s">
        <v>382</v>
      </c>
    </row>
    <row r="95" spans="1:2" x14ac:dyDescent="0.25">
      <c r="A95" t="s">
        <v>95</v>
      </c>
      <c r="B95" t="s">
        <v>383</v>
      </c>
    </row>
    <row r="96" spans="1:2" x14ac:dyDescent="0.25">
      <c r="A96" t="s">
        <v>96</v>
      </c>
      <c r="B96" t="s">
        <v>384</v>
      </c>
    </row>
    <row r="97" spans="1:2" x14ac:dyDescent="0.25">
      <c r="A97" t="s">
        <v>97</v>
      </c>
      <c r="B97" t="s">
        <v>352</v>
      </c>
    </row>
    <row r="98" spans="1:2" x14ac:dyDescent="0.25">
      <c r="A98" t="s">
        <v>98</v>
      </c>
      <c r="B98" t="s">
        <v>375</v>
      </c>
    </row>
    <row r="99" spans="1:2" x14ac:dyDescent="0.25">
      <c r="A99" t="s">
        <v>99</v>
      </c>
      <c r="B99" t="s">
        <v>385</v>
      </c>
    </row>
    <row r="100" spans="1:2" x14ac:dyDescent="0.25">
      <c r="A100" t="s">
        <v>100</v>
      </c>
      <c r="B100" t="s">
        <v>329</v>
      </c>
    </row>
    <row r="101" spans="1:2" x14ac:dyDescent="0.25">
      <c r="A101" t="s">
        <v>101</v>
      </c>
      <c r="B101" t="s">
        <v>386</v>
      </c>
    </row>
    <row r="102" spans="1:2" x14ac:dyDescent="0.25">
      <c r="A102" t="s">
        <v>102</v>
      </c>
      <c r="B102" t="s">
        <v>387</v>
      </c>
    </row>
    <row r="103" spans="1:2" x14ac:dyDescent="0.25">
      <c r="A103" t="s">
        <v>103</v>
      </c>
      <c r="B103" t="s">
        <v>388</v>
      </c>
    </row>
    <row r="104" spans="1:2" x14ac:dyDescent="0.25">
      <c r="A104" t="s">
        <v>104</v>
      </c>
      <c r="B104" t="s">
        <v>389</v>
      </c>
    </row>
    <row r="105" spans="1:2" x14ac:dyDescent="0.25">
      <c r="A105" t="s">
        <v>105</v>
      </c>
      <c r="B105" t="s">
        <v>390</v>
      </c>
    </row>
    <row r="106" spans="1:2" x14ac:dyDescent="0.25">
      <c r="A106" t="s">
        <v>106</v>
      </c>
      <c r="B106" t="s">
        <v>391</v>
      </c>
    </row>
    <row r="107" spans="1:2" x14ac:dyDescent="0.25">
      <c r="A107" t="s">
        <v>107</v>
      </c>
      <c r="B107" t="s">
        <v>392</v>
      </c>
    </row>
    <row r="108" spans="1:2" x14ac:dyDescent="0.25">
      <c r="A108" t="s">
        <v>108</v>
      </c>
      <c r="B108" t="s">
        <v>393</v>
      </c>
    </row>
    <row r="109" spans="1:2" x14ac:dyDescent="0.25">
      <c r="A109" t="s">
        <v>109</v>
      </c>
      <c r="B109" t="s">
        <v>394</v>
      </c>
    </row>
    <row r="110" spans="1:2" x14ac:dyDescent="0.25">
      <c r="A110" t="s">
        <v>110</v>
      </c>
      <c r="B110" t="s">
        <v>395</v>
      </c>
    </row>
    <row r="111" spans="1:2" x14ac:dyDescent="0.25">
      <c r="A111" t="s">
        <v>111</v>
      </c>
      <c r="B111" t="s">
        <v>383</v>
      </c>
    </row>
    <row r="112" spans="1:2" x14ac:dyDescent="0.25">
      <c r="A112" t="s">
        <v>112</v>
      </c>
      <c r="B112" t="s">
        <v>396</v>
      </c>
    </row>
    <row r="113" spans="1:2" x14ac:dyDescent="0.25">
      <c r="A113" t="s">
        <v>113</v>
      </c>
      <c r="B113" t="s">
        <v>397</v>
      </c>
    </row>
    <row r="114" spans="1:2" x14ac:dyDescent="0.25">
      <c r="A114" t="s">
        <v>114</v>
      </c>
      <c r="B114" t="s">
        <v>398</v>
      </c>
    </row>
    <row r="115" spans="1:2" x14ac:dyDescent="0.25">
      <c r="A115" t="s">
        <v>115</v>
      </c>
      <c r="B115" t="s">
        <v>399</v>
      </c>
    </row>
    <row r="116" spans="1:2" x14ac:dyDescent="0.25">
      <c r="A116" t="s">
        <v>116</v>
      </c>
      <c r="B116" t="s">
        <v>400</v>
      </c>
    </row>
    <row r="117" spans="1:2" x14ac:dyDescent="0.25">
      <c r="A117" t="s">
        <v>117</v>
      </c>
      <c r="B117" t="s">
        <v>401</v>
      </c>
    </row>
    <row r="118" spans="1:2" x14ac:dyDescent="0.25">
      <c r="A118" t="s">
        <v>118</v>
      </c>
      <c r="B118" t="s">
        <v>402</v>
      </c>
    </row>
    <row r="119" spans="1:2" x14ac:dyDescent="0.25">
      <c r="A119" t="s">
        <v>119</v>
      </c>
      <c r="B119" t="s">
        <v>333</v>
      </c>
    </row>
    <row r="120" spans="1:2" x14ac:dyDescent="0.25">
      <c r="A120" t="s">
        <v>120</v>
      </c>
      <c r="B120" t="s">
        <v>362</v>
      </c>
    </row>
    <row r="121" spans="1:2" x14ac:dyDescent="0.25">
      <c r="A121" t="s">
        <v>121</v>
      </c>
      <c r="B121" t="s">
        <v>382</v>
      </c>
    </row>
    <row r="122" spans="1:2" x14ac:dyDescent="0.25">
      <c r="A122" t="s">
        <v>122</v>
      </c>
      <c r="B122" t="s">
        <v>403</v>
      </c>
    </row>
    <row r="123" spans="1:2" x14ac:dyDescent="0.25">
      <c r="A123" t="s">
        <v>123</v>
      </c>
      <c r="B123" t="s">
        <v>404</v>
      </c>
    </row>
    <row r="124" spans="1:2" x14ac:dyDescent="0.25">
      <c r="A124" t="s">
        <v>124</v>
      </c>
      <c r="B124" t="s">
        <v>405</v>
      </c>
    </row>
    <row r="125" spans="1:2" x14ac:dyDescent="0.25">
      <c r="A125" t="s">
        <v>125</v>
      </c>
      <c r="B125" t="s">
        <v>372</v>
      </c>
    </row>
    <row r="126" spans="1:2" x14ac:dyDescent="0.25">
      <c r="A126" t="s">
        <v>126</v>
      </c>
      <c r="B126" t="s">
        <v>406</v>
      </c>
    </row>
    <row r="127" spans="1:2" x14ac:dyDescent="0.25">
      <c r="A127" t="s">
        <v>127</v>
      </c>
      <c r="B127" t="s">
        <v>407</v>
      </c>
    </row>
    <row r="128" spans="1:2" x14ac:dyDescent="0.25">
      <c r="A128" t="s">
        <v>128</v>
      </c>
      <c r="B128" t="s">
        <v>373</v>
      </c>
    </row>
    <row r="129" spans="1:2" x14ac:dyDescent="0.25">
      <c r="A129" t="s">
        <v>129</v>
      </c>
      <c r="B129" t="s">
        <v>408</v>
      </c>
    </row>
    <row r="130" spans="1:2" x14ac:dyDescent="0.25">
      <c r="A130" t="s">
        <v>130</v>
      </c>
      <c r="B130" t="s">
        <v>375</v>
      </c>
    </row>
    <row r="131" spans="1:2" x14ac:dyDescent="0.25">
      <c r="A131" t="s">
        <v>131</v>
      </c>
      <c r="B131" t="s">
        <v>409</v>
      </c>
    </row>
    <row r="132" spans="1:2" x14ac:dyDescent="0.25">
      <c r="A132" t="s">
        <v>132</v>
      </c>
      <c r="B132" t="s">
        <v>332</v>
      </c>
    </row>
    <row r="133" spans="1:2" x14ac:dyDescent="0.25">
      <c r="A133" t="s">
        <v>133</v>
      </c>
      <c r="B133" t="s">
        <v>397</v>
      </c>
    </row>
    <row r="134" spans="1:2" x14ac:dyDescent="0.25">
      <c r="A134" t="s">
        <v>134</v>
      </c>
      <c r="B134" t="s">
        <v>319</v>
      </c>
    </row>
    <row r="135" spans="1:2" x14ac:dyDescent="0.25">
      <c r="A135" t="s">
        <v>135</v>
      </c>
      <c r="B135" t="s">
        <v>410</v>
      </c>
    </row>
    <row r="136" spans="1:2" x14ac:dyDescent="0.25">
      <c r="A136" t="s">
        <v>136</v>
      </c>
      <c r="B136" t="s">
        <v>411</v>
      </c>
    </row>
    <row r="137" spans="1:2" x14ac:dyDescent="0.25">
      <c r="A137" t="s">
        <v>137</v>
      </c>
      <c r="B137" t="s">
        <v>369</v>
      </c>
    </row>
    <row r="138" spans="1:2" x14ac:dyDescent="0.25">
      <c r="A138" t="s">
        <v>138</v>
      </c>
      <c r="B138" t="s">
        <v>412</v>
      </c>
    </row>
    <row r="139" spans="1:2" x14ac:dyDescent="0.25">
      <c r="A139" t="s">
        <v>139</v>
      </c>
      <c r="B139" t="s">
        <v>413</v>
      </c>
    </row>
    <row r="140" spans="1:2" x14ac:dyDescent="0.25">
      <c r="A140" t="s">
        <v>140</v>
      </c>
      <c r="B140" t="s">
        <v>405</v>
      </c>
    </row>
    <row r="141" spans="1:2" x14ac:dyDescent="0.25">
      <c r="A141" t="s">
        <v>141</v>
      </c>
      <c r="B141" t="s">
        <v>414</v>
      </c>
    </row>
    <row r="142" spans="1:2" x14ac:dyDescent="0.25">
      <c r="A142" t="s">
        <v>142</v>
      </c>
      <c r="B142" t="s">
        <v>415</v>
      </c>
    </row>
    <row r="143" spans="1:2" x14ac:dyDescent="0.25">
      <c r="A143" t="s">
        <v>143</v>
      </c>
      <c r="B143" t="s">
        <v>405</v>
      </c>
    </row>
    <row r="144" spans="1:2" x14ac:dyDescent="0.25">
      <c r="A144" t="s">
        <v>144</v>
      </c>
      <c r="B144" t="s">
        <v>405</v>
      </c>
    </row>
    <row r="145" spans="1:2" x14ac:dyDescent="0.25">
      <c r="A145" t="s">
        <v>145</v>
      </c>
      <c r="B145" t="s">
        <v>416</v>
      </c>
    </row>
    <row r="146" spans="1:2" x14ac:dyDescent="0.25">
      <c r="A146" t="s">
        <v>146</v>
      </c>
      <c r="B146" t="s">
        <v>417</v>
      </c>
    </row>
    <row r="147" spans="1:2" x14ac:dyDescent="0.25">
      <c r="A147" t="s">
        <v>147</v>
      </c>
      <c r="B147" t="s">
        <v>418</v>
      </c>
    </row>
    <row r="148" spans="1:2" x14ac:dyDescent="0.25">
      <c r="A148" t="s">
        <v>148</v>
      </c>
      <c r="B148" t="s">
        <v>419</v>
      </c>
    </row>
    <row r="149" spans="1:2" x14ac:dyDescent="0.25">
      <c r="A149" t="s">
        <v>149</v>
      </c>
      <c r="B149" t="s">
        <v>420</v>
      </c>
    </row>
    <row r="150" spans="1:2" x14ac:dyDescent="0.25">
      <c r="A150" t="s">
        <v>150</v>
      </c>
      <c r="B150" t="s">
        <v>421</v>
      </c>
    </row>
    <row r="151" spans="1:2" x14ac:dyDescent="0.25">
      <c r="A151" t="s">
        <v>151</v>
      </c>
      <c r="B151" t="s">
        <v>422</v>
      </c>
    </row>
    <row r="152" spans="1:2" x14ac:dyDescent="0.25">
      <c r="A152" t="s">
        <v>152</v>
      </c>
      <c r="B152" t="s">
        <v>380</v>
      </c>
    </row>
    <row r="153" spans="1:2" x14ac:dyDescent="0.25">
      <c r="A153" t="s">
        <v>153</v>
      </c>
      <c r="B153" t="s">
        <v>403</v>
      </c>
    </row>
    <row r="154" spans="1:2" x14ac:dyDescent="0.25">
      <c r="A154" t="s">
        <v>154</v>
      </c>
      <c r="B154" t="s">
        <v>423</v>
      </c>
    </row>
    <row r="155" spans="1:2" x14ac:dyDescent="0.25">
      <c r="A155" t="s">
        <v>155</v>
      </c>
      <c r="B155" t="s">
        <v>424</v>
      </c>
    </row>
    <row r="156" spans="1:2" x14ac:dyDescent="0.25">
      <c r="A156" t="s">
        <v>156</v>
      </c>
      <c r="B156" t="s">
        <v>425</v>
      </c>
    </row>
    <row r="157" spans="1:2" x14ac:dyDescent="0.25">
      <c r="A157" t="s">
        <v>157</v>
      </c>
      <c r="B157" t="s">
        <v>426</v>
      </c>
    </row>
    <row r="158" spans="1:2" x14ac:dyDescent="0.25">
      <c r="A158" t="s">
        <v>158</v>
      </c>
      <c r="B158" t="s">
        <v>427</v>
      </c>
    </row>
    <row r="159" spans="1:2" x14ac:dyDescent="0.25">
      <c r="A159" t="s">
        <v>159</v>
      </c>
      <c r="B159" t="s">
        <v>344</v>
      </c>
    </row>
    <row r="160" spans="1:2" x14ac:dyDescent="0.25">
      <c r="A160" t="s">
        <v>160</v>
      </c>
      <c r="B160" t="s">
        <v>428</v>
      </c>
    </row>
    <row r="161" spans="1:2" x14ac:dyDescent="0.25">
      <c r="A161" t="s">
        <v>161</v>
      </c>
      <c r="B161" t="s">
        <v>429</v>
      </c>
    </row>
    <row r="162" spans="1:2" x14ac:dyDescent="0.25">
      <c r="A162" t="s">
        <v>162</v>
      </c>
      <c r="B162" t="s">
        <v>375</v>
      </c>
    </row>
    <row r="163" spans="1:2" x14ac:dyDescent="0.25">
      <c r="A163" t="s">
        <v>163</v>
      </c>
      <c r="B163" t="s">
        <v>416</v>
      </c>
    </row>
    <row r="164" spans="1:2" x14ac:dyDescent="0.25">
      <c r="A164" t="s">
        <v>164</v>
      </c>
      <c r="B164" t="s">
        <v>430</v>
      </c>
    </row>
    <row r="165" spans="1:2" x14ac:dyDescent="0.25">
      <c r="A165" t="s">
        <v>165</v>
      </c>
      <c r="B165" t="s">
        <v>431</v>
      </c>
    </row>
    <row r="166" spans="1:2" x14ac:dyDescent="0.25">
      <c r="A166" t="s">
        <v>166</v>
      </c>
      <c r="B166" t="s">
        <v>432</v>
      </c>
    </row>
    <row r="167" spans="1:2" x14ac:dyDescent="0.25">
      <c r="A167" t="s">
        <v>167</v>
      </c>
      <c r="B167" t="s">
        <v>433</v>
      </c>
    </row>
    <row r="168" spans="1:2" x14ac:dyDescent="0.25">
      <c r="A168" t="s">
        <v>168</v>
      </c>
      <c r="B168" t="s">
        <v>434</v>
      </c>
    </row>
    <row r="169" spans="1:2" x14ac:dyDescent="0.25">
      <c r="A169" t="s">
        <v>169</v>
      </c>
      <c r="B169" t="s">
        <v>435</v>
      </c>
    </row>
    <row r="170" spans="1:2" x14ac:dyDescent="0.25">
      <c r="A170" t="s">
        <v>170</v>
      </c>
      <c r="B170" t="s">
        <v>436</v>
      </c>
    </row>
    <row r="171" spans="1:2" x14ac:dyDescent="0.25">
      <c r="A171" t="s">
        <v>171</v>
      </c>
      <c r="B171" t="s">
        <v>437</v>
      </c>
    </row>
    <row r="172" spans="1:2" x14ac:dyDescent="0.25">
      <c r="A172" t="s">
        <v>172</v>
      </c>
      <c r="B172" t="s">
        <v>428</v>
      </c>
    </row>
    <row r="173" spans="1:2" x14ac:dyDescent="0.25">
      <c r="A173" t="s">
        <v>173</v>
      </c>
      <c r="B173" t="s">
        <v>438</v>
      </c>
    </row>
    <row r="174" spans="1:2" x14ac:dyDescent="0.25">
      <c r="A174" t="s">
        <v>174</v>
      </c>
      <c r="B174" t="s">
        <v>439</v>
      </c>
    </row>
    <row r="175" spans="1:2" x14ac:dyDescent="0.25">
      <c r="A175" t="s">
        <v>175</v>
      </c>
      <c r="B175" t="s">
        <v>440</v>
      </c>
    </row>
    <row r="176" spans="1:2" x14ac:dyDescent="0.25">
      <c r="A176" t="s">
        <v>176</v>
      </c>
      <c r="B176" t="s">
        <v>441</v>
      </c>
    </row>
    <row r="177" spans="1:2" x14ac:dyDescent="0.25">
      <c r="A177" t="s">
        <v>177</v>
      </c>
      <c r="B177" t="s">
        <v>442</v>
      </c>
    </row>
    <row r="178" spans="1:2" x14ac:dyDescent="0.25">
      <c r="A178" t="s">
        <v>178</v>
      </c>
      <c r="B178" t="s">
        <v>443</v>
      </c>
    </row>
    <row r="179" spans="1:2" x14ac:dyDescent="0.25">
      <c r="A179" t="s">
        <v>179</v>
      </c>
      <c r="B179" t="s">
        <v>444</v>
      </c>
    </row>
    <row r="180" spans="1:2" x14ac:dyDescent="0.25">
      <c r="A180" t="s">
        <v>180</v>
      </c>
      <c r="B180" t="s">
        <v>445</v>
      </c>
    </row>
    <row r="181" spans="1:2" x14ac:dyDescent="0.25">
      <c r="A181" t="s">
        <v>181</v>
      </c>
      <c r="B181" t="s">
        <v>342</v>
      </c>
    </row>
    <row r="182" spans="1:2" x14ac:dyDescent="0.25">
      <c r="A182" t="s">
        <v>182</v>
      </c>
      <c r="B182" t="s">
        <v>322</v>
      </c>
    </row>
    <row r="183" spans="1:2" x14ac:dyDescent="0.25">
      <c r="A183" t="s">
        <v>183</v>
      </c>
      <c r="B183" t="s">
        <v>446</v>
      </c>
    </row>
    <row r="184" spans="1:2" x14ac:dyDescent="0.25">
      <c r="A184" t="s">
        <v>184</v>
      </c>
      <c r="B184" t="s">
        <v>447</v>
      </c>
    </row>
    <row r="185" spans="1:2" x14ac:dyDescent="0.25">
      <c r="A185" t="s">
        <v>185</v>
      </c>
      <c r="B185" t="s">
        <v>344</v>
      </c>
    </row>
    <row r="186" spans="1:2" x14ac:dyDescent="0.25">
      <c r="A186" t="s">
        <v>186</v>
      </c>
      <c r="B186" t="s">
        <v>387</v>
      </c>
    </row>
    <row r="187" spans="1:2" x14ac:dyDescent="0.25">
      <c r="A187" t="s">
        <v>187</v>
      </c>
      <c r="B187" t="s">
        <v>448</v>
      </c>
    </row>
    <row r="188" spans="1:2" x14ac:dyDescent="0.25">
      <c r="A188" t="s">
        <v>188</v>
      </c>
      <c r="B188" t="s">
        <v>449</v>
      </c>
    </row>
    <row r="189" spans="1:2" x14ac:dyDescent="0.25">
      <c r="A189" t="s">
        <v>189</v>
      </c>
      <c r="B189" t="s">
        <v>450</v>
      </c>
    </row>
    <row r="190" spans="1:2" x14ac:dyDescent="0.25">
      <c r="A190" t="s">
        <v>190</v>
      </c>
      <c r="B190" t="s">
        <v>451</v>
      </c>
    </row>
    <row r="191" spans="1:2" x14ac:dyDescent="0.25">
      <c r="A191" t="s">
        <v>191</v>
      </c>
      <c r="B191" t="s">
        <v>452</v>
      </c>
    </row>
    <row r="192" spans="1:2" x14ac:dyDescent="0.25">
      <c r="A192" t="s">
        <v>192</v>
      </c>
      <c r="B192" t="s">
        <v>453</v>
      </c>
    </row>
    <row r="193" spans="1:2" x14ac:dyDescent="0.25">
      <c r="A193" t="s">
        <v>193</v>
      </c>
      <c r="B193" t="s">
        <v>454</v>
      </c>
    </row>
    <row r="194" spans="1:2" x14ac:dyDescent="0.25">
      <c r="A194" t="s">
        <v>194</v>
      </c>
      <c r="B194" t="s">
        <v>455</v>
      </c>
    </row>
    <row r="195" spans="1:2" x14ac:dyDescent="0.25">
      <c r="A195" t="s">
        <v>195</v>
      </c>
      <c r="B195" t="s">
        <v>456</v>
      </c>
    </row>
    <row r="196" spans="1:2" x14ac:dyDescent="0.25">
      <c r="A196" t="s">
        <v>196</v>
      </c>
      <c r="B196" t="s">
        <v>457</v>
      </c>
    </row>
    <row r="197" spans="1:2" x14ac:dyDescent="0.25">
      <c r="A197" t="s">
        <v>197</v>
      </c>
      <c r="B197" t="s">
        <v>458</v>
      </c>
    </row>
    <row r="198" spans="1:2" x14ac:dyDescent="0.25">
      <c r="A198" t="s">
        <v>198</v>
      </c>
      <c r="B198" t="s">
        <v>459</v>
      </c>
    </row>
    <row r="199" spans="1:2" x14ac:dyDescent="0.25">
      <c r="A199" t="s">
        <v>199</v>
      </c>
      <c r="B199" t="s">
        <v>443</v>
      </c>
    </row>
    <row r="200" spans="1:2" x14ac:dyDescent="0.25">
      <c r="A200" t="s">
        <v>200</v>
      </c>
      <c r="B200" t="s">
        <v>460</v>
      </c>
    </row>
    <row r="201" spans="1:2" x14ac:dyDescent="0.25">
      <c r="A201" t="s">
        <v>201</v>
      </c>
      <c r="B201" t="s">
        <v>461</v>
      </c>
    </row>
    <row r="202" spans="1:2" x14ac:dyDescent="0.25">
      <c r="A202" t="s">
        <v>202</v>
      </c>
      <c r="B202" t="s">
        <v>462</v>
      </c>
    </row>
    <row r="203" spans="1:2" x14ac:dyDescent="0.25">
      <c r="A203" t="s">
        <v>203</v>
      </c>
      <c r="B203" t="s">
        <v>463</v>
      </c>
    </row>
    <row r="204" spans="1:2" x14ac:dyDescent="0.25">
      <c r="A204" t="s">
        <v>204</v>
      </c>
      <c r="B204" t="s">
        <v>464</v>
      </c>
    </row>
    <row r="205" spans="1:2" x14ac:dyDescent="0.25">
      <c r="A205" t="s">
        <v>205</v>
      </c>
      <c r="B205" t="s">
        <v>465</v>
      </c>
    </row>
    <row r="206" spans="1:2" x14ac:dyDescent="0.25">
      <c r="A206" t="s">
        <v>206</v>
      </c>
      <c r="B206" t="s">
        <v>466</v>
      </c>
    </row>
    <row r="207" spans="1:2" x14ac:dyDescent="0.25">
      <c r="A207" t="s">
        <v>207</v>
      </c>
      <c r="B207" t="s">
        <v>424</v>
      </c>
    </row>
    <row r="208" spans="1:2" x14ac:dyDescent="0.25">
      <c r="A208" t="s">
        <v>208</v>
      </c>
      <c r="B208" t="s">
        <v>467</v>
      </c>
    </row>
    <row r="209" spans="1:2" x14ac:dyDescent="0.25">
      <c r="A209" t="s">
        <v>209</v>
      </c>
      <c r="B209" t="s">
        <v>468</v>
      </c>
    </row>
    <row r="210" spans="1:2" x14ac:dyDescent="0.25">
      <c r="A210" t="s">
        <v>210</v>
      </c>
      <c r="B210" t="s">
        <v>452</v>
      </c>
    </row>
    <row r="211" spans="1:2" x14ac:dyDescent="0.25">
      <c r="A211" t="s">
        <v>211</v>
      </c>
      <c r="B211" t="s">
        <v>469</v>
      </c>
    </row>
    <row r="212" spans="1:2" x14ac:dyDescent="0.25">
      <c r="A212" t="s">
        <v>212</v>
      </c>
      <c r="B212" t="s">
        <v>375</v>
      </c>
    </row>
    <row r="213" spans="1:2" x14ac:dyDescent="0.25">
      <c r="A213" t="s">
        <v>213</v>
      </c>
      <c r="B213" t="s">
        <v>402</v>
      </c>
    </row>
    <row r="214" spans="1:2" x14ac:dyDescent="0.25">
      <c r="A214" t="s">
        <v>214</v>
      </c>
      <c r="B214" t="s">
        <v>341</v>
      </c>
    </row>
    <row r="215" spans="1:2" x14ac:dyDescent="0.25">
      <c r="A215" t="s">
        <v>215</v>
      </c>
      <c r="B215" t="s">
        <v>462</v>
      </c>
    </row>
    <row r="216" spans="1:2" x14ac:dyDescent="0.25">
      <c r="A216" t="s">
        <v>216</v>
      </c>
      <c r="B216" t="s">
        <v>470</v>
      </c>
    </row>
    <row r="217" spans="1:2" x14ac:dyDescent="0.25">
      <c r="A217" t="s">
        <v>217</v>
      </c>
      <c r="B217" t="s">
        <v>471</v>
      </c>
    </row>
    <row r="218" spans="1:2" x14ac:dyDescent="0.25">
      <c r="A218" t="s">
        <v>218</v>
      </c>
      <c r="B218" t="s">
        <v>472</v>
      </c>
    </row>
    <row r="219" spans="1:2" x14ac:dyDescent="0.25">
      <c r="A219" t="s">
        <v>219</v>
      </c>
      <c r="B219" t="s">
        <v>473</v>
      </c>
    </row>
    <row r="220" spans="1:2" x14ac:dyDescent="0.25">
      <c r="A220" t="s">
        <v>220</v>
      </c>
      <c r="B220" t="s">
        <v>474</v>
      </c>
    </row>
    <row r="221" spans="1:2" x14ac:dyDescent="0.25">
      <c r="A221" t="s">
        <v>221</v>
      </c>
      <c r="B221" t="s">
        <v>475</v>
      </c>
    </row>
    <row r="222" spans="1:2" x14ac:dyDescent="0.25">
      <c r="A222" t="s">
        <v>222</v>
      </c>
      <c r="B222" t="s">
        <v>476</v>
      </c>
    </row>
    <row r="223" spans="1:2" x14ac:dyDescent="0.25">
      <c r="A223" t="s">
        <v>223</v>
      </c>
      <c r="B223" t="s">
        <v>461</v>
      </c>
    </row>
    <row r="224" spans="1:2" x14ac:dyDescent="0.25">
      <c r="A224" t="s">
        <v>224</v>
      </c>
      <c r="B224" t="s">
        <v>477</v>
      </c>
    </row>
    <row r="225" spans="1:2" x14ac:dyDescent="0.25">
      <c r="A225" t="s">
        <v>225</v>
      </c>
      <c r="B225" t="s">
        <v>478</v>
      </c>
    </row>
    <row r="226" spans="1:2" x14ac:dyDescent="0.25">
      <c r="A226" t="s">
        <v>226</v>
      </c>
      <c r="B226" t="s">
        <v>479</v>
      </c>
    </row>
    <row r="227" spans="1:2" x14ac:dyDescent="0.25">
      <c r="A227" t="s">
        <v>227</v>
      </c>
      <c r="B227" t="s">
        <v>341</v>
      </c>
    </row>
    <row r="228" spans="1:2" x14ac:dyDescent="0.25">
      <c r="A228" t="s">
        <v>228</v>
      </c>
      <c r="B228" t="s">
        <v>480</v>
      </c>
    </row>
    <row r="229" spans="1:2" x14ac:dyDescent="0.25">
      <c r="A229" t="s">
        <v>229</v>
      </c>
      <c r="B229" t="s">
        <v>481</v>
      </c>
    </row>
    <row r="230" spans="1:2" x14ac:dyDescent="0.25">
      <c r="A230" t="s">
        <v>230</v>
      </c>
      <c r="B230" t="s">
        <v>482</v>
      </c>
    </row>
    <row r="231" spans="1:2" x14ac:dyDescent="0.25">
      <c r="A231" t="s">
        <v>231</v>
      </c>
      <c r="B231" t="s">
        <v>483</v>
      </c>
    </row>
    <row r="232" spans="1:2" x14ac:dyDescent="0.25">
      <c r="A232" t="s">
        <v>232</v>
      </c>
      <c r="B232" t="s">
        <v>484</v>
      </c>
    </row>
    <row r="233" spans="1:2" x14ac:dyDescent="0.25">
      <c r="A233" t="s">
        <v>233</v>
      </c>
      <c r="B233" t="s">
        <v>485</v>
      </c>
    </row>
    <row r="234" spans="1:2" x14ac:dyDescent="0.25">
      <c r="A234" t="s">
        <v>234</v>
      </c>
      <c r="B234" t="s">
        <v>486</v>
      </c>
    </row>
    <row r="235" spans="1:2" x14ac:dyDescent="0.25">
      <c r="A235" t="s">
        <v>235</v>
      </c>
      <c r="B235" t="s">
        <v>487</v>
      </c>
    </row>
    <row r="236" spans="1:2" x14ac:dyDescent="0.25">
      <c r="A236" t="s">
        <v>236</v>
      </c>
      <c r="B236" t="s">
        <v>488</v>
      </c>
    </row>
    <row r="237" spans="1:2" x14ac:dyDescent="0.25">
      <c r="A237" t="s">
        <v>237</v>
      </c>
      <c r="B237" t="s">
        <v>489</v>
      </c>
    </row>
    <row r="238" spans="1:2" x14ac:dyDescent="0.25">
      <c r="A238" t="s">
        <v>238</v>
      </c>
      <c r="B238" t="s">
        <v>490</v>
      </c>
    </row>
    <row r="239" spans="1:2" x14ac:dyDescent="0.25">
      <c r="A239" t="s">
        <v>239</v>
      </c>
      <c r="B239" t="s">
        <v>491</v>
      </c>
    </row>
    <row r="240" spans="1:2" x14ac:dyDescent="0.25">
      <c r="A240" t="s">
        <v>240</v>
      </c>
      <c r="B240" t="s">
        <v>479</v>
      </c>
    </row>
    <row r="241" spans="1:2" x14ac:dyDescent="0.25">
      <c r="A241" t="s">
        <v>241</v>
      </c>
      <c r="B241" t="s">
        <v>492</v>
      </c>
    </row>
    <row r="242" spans="1:2" x14ac:dyDescent="0.25">
      <c r="A242" t="s">
        <v>242</v>
      </c>
      <c r="B242" t="s">
        <v>493</v>
      </c>
    </row>
    <row r="243" spans="1:2" x14ac:dyDescent="0.25">
      <c r="A243" t="s">
        <v>243</v>
      </c>
      <c r="B243" t="s">
        <v>461</v>
      </c>
    </row>
    <row r="244" spans="1:2" x14ac:dyDescent="0.25">
      <c r="A244" t="s">
        <v>244</v>
      </c>
      <c r="B244" t="s">
        <v>494</v>
      </c>
    </row>
    <row r="245" spans="1:2" x14ac:dyDescent="0.25">
      <c r="A245" t="s">
        <v>245</v>
      </c>
      <c r="B245" t="s">
        <v>495</v>
      </c>
    </row>
    <row r="246" spans="1:2" x14ac:dyDescent="0.25">
      <c r="A246" t="s">
        <v>246</v>
      </c>
      <c r="B246" t="s">
        <v>496</v>
      </c>
    </row>
    <row r="247" spans="1:2" x14ac:dyDescent="0.25">
      <c r="A247" t="s">
        <v>247</v>
      </c>
      <c r="B247" t="s">
        <v>495</v>
      </c>
    </row>
    <row r="248" spans="1:2" x14ac:dyDescent="0.25">
      <c r="A248" t="s">
        <v>248</v>
      </c>
      <c r="B248" t="s">
        <v>497</v>
      </c>
    </row>
    <row r="249" spans="1:2" x14ac:dyDescent="0.25">
      <c r="A249" t="s">
        <v>249</v>
      </c>
      <c r="B249" t="s">
        <v>498</v>
      </c>
    </row>
    <row r="250" spans="1:2" x14ac:dyDescent="0.25">
      <c r="A250" t="s">
        <v>250</v>
      </c>
      <c r="B250" t="s">
        <v>488</v>
      </c>
    </row>
    <row r="251" spans="1:2" x14ac:dyDescent="0.25">
      <c r="A251" t="s">
        <v>251</v>
      </c>
      <c r="B251" t="s">
        <v>499</v>
      </c>
    </row>
    <row r="252" spans="1:2" x14ac:dyDescent="0.25">
      <c r="A252" t="s">
        <v>252</v>
      </c>
      <c r="B252" t="s">
        <v>402</v>
      </c>
    </row>
    <row r="253" spans="1:2" x14ac:dyDescent="0.25">
      <c r="A253" t="s">
        <v>253</v>
      </c>
      <c r="B253" t="s">
        <v>500</v>
      </c>
    </row>
    <row r="254" spans="1:2" x14ac:dyDescent="0.25">
      <c r="A254" t="s">
        <v>254</v>
      </c>
      <c r="B254" t="s">
        <v>352</v>
      </c>
    </row>
    <row r="255" spans="1:2" x14ac:dyDescent="0.25">
      <c r="A255" t="s">
        <v>255</v>
      </c>
      <c r="B255" t="s">
        <v>408</v>
      </c>
    </row>
    <row r="256" spans="1:2" x14ac:dyDescent="0.25">
      <c r="A256" t="s">
        <v>256</v>
      </c>
      <c r="B256" t="s">
        <v>501</v>
      </c>
    </row>
    <row r="257" spans="1:2" x14ac:dyDescent="0.25">
      <c r="A257" t="s">
        <v>257</v>
      </c>
      <c r="B257" t="s">
        <v>377</v>
      </c>
    </row>
    <row r="258" spans="1:2" x14ac:dyDescent="0.25">
      <c r="A258" t="s">
        <v>258</v>
      </c>
      <c r="B258" t="s">
        <v>373</v>
      </c>
    </row>
    <row r="259" spans="1:2" x14ac:dyDescent="0.25">
      <c r="A259" t="s">
        <v>259</v>
      </c>
      <c r="B259" t="s">
        <v>502</v>
      </c>
    </row>
    <row r="260" spans="1:2" x14ac:dyDescent="0.25">
      <c r="A260" t="s">
        <v>260</v>
      </c>
      <c r="B260" t="s">
        <v>503</v>
      </c>
    </row>
    <row r="261" spans="1:2" x14ac:dyDescent="0.25">
      <c r="A261" t="s">
        <v>261</v>
      </c>
      <c r="B261" t="s">
        <v>504</v>
      </c>
    </row>
    <row r="262" spans="1:2" x14ac:dyDescent="0.25">
      <c r="A262" t="s">
        <v>262</v>
      </c>
      <c r="B262" t="s">
        <v>505</v>
      </c>
    </row>
    <row r="263" spans="1:2" x14ac:dyDescent="0.25">
      <c r="A263" t="s">
        <v>263</v>
      </c>
      <c r="B263" t="s">
        <v>506</v>
      </c>
    </row>
    <row r="264" spans="1:2" x14ac:dyDescent="0.25">
      <c r="A264" t="s">
        <v>264</v>
      </c>
      <c r="B264" t="s">
        <v>507</v>
      </c>
    </row>
    <row r="265" spans="1:2" x14ac:dyDescent="0.25">
      <c r="A265" t="s">
        <v>265</v>
      </c>
      <c r="B265" t="s">
        <v>508</v>
      </c>
    </row>
    <row r="266" spans="1:2" x14ac:dyDescent="0.25">
      <c r="A266" t="s">
        <v>266</v>
      </c>
      <c r="B266" t="s">
        <v>471</v>
      </c>
    </row>
    <row r="267" spans="1:2" x14ac:dyDescent="0.25">
      <c r="A267" t="s">
        <v>267</v>
      </c>
      <c r="B267" t="s">
        <v>480</v>
      </c>
    </row>
    <row r="268" spans="1:2" x14ac:dyDescent="0.25">
      <c r="A268" t="s">
        <v>268</v>
      </c>
      <c r="B268" t="s">
        <v>509</v>
      </c>
    </row>
    <row r="269" spans="1:2" x14ac:dyDescent="0.25">
      <c r="A269" t="s">
        <v>269</v>
      </c>
      <c r="B269" t="s">
        <v>510</v>
      </c>
    </row>
    <row r="270" spans="1:2" x14ac:dyDescent="0.25">
      <c r="A270" t="s">
        <v>270</v>
      </c>
      <c r="B270" t="s">
        <v>511</v>
      </c>
    </row>
    <row r="271" spans="1:2" x14ac:dyDescent="0.25">
      <c r="A271" t="s">
        <v>271</v>
      </c>
      <c r="B271" t="s">
        <v>512</v>
      </c>
    </row>
    <row r="272" spans="1:2" x14ac:dyDescent="0.25">
      <c r="A272" t="s">
        <v>272</v>
      </c>
      <c r="B272" t="s">
        <v>377</v>
      </c>
    </row>
    <row r="273" spans="1:2" x14ac:dyDescent="0.25">
      <c r="A273" t="s">
        <v>273</v>
      </c>
      <c r="B273" t="s">
        <v>513</v>
      </c>
    </row>
    <row r="274" spans="1:2" x14ac:dyDescent="0.25">
      <c r="A274" t="s">
        <v>274</v>
      </c>
      <c r="B274" t="s">
        <v>337</v>
      </c>
    </row>
    <row r="275" spans="1:2" x14ac:dyDescent="0.25">
      <c r="A275" t="s">
        <v>275</v>
      </c>
      <c r="B275" t="s">
        <v>514</v>
      </c>
    </row>
    <row r="276" spans="1:2" x14ac:dyDescent="0.25">
      <c r="A276" t="s">
        <v>276</v>
      </c>
      <c r="B276" t="s">
        <v>515</v>
      </c>
    </row>
    <row r="277" spans="1:2" x14ac:dyDescent="0.25">
      <c r="A277" t="s">
        <v>277</v>
      </c>
      <c r="B277" t="s">
        <v>480</v>
      </c>
    </row>
    <row r="278" spans="1:2" x14ac:dyDescent="0.25">
      <c r="A278" t="s">
        <v>278</v>
      </c>
      <c r="B278" t="s">
        <v>516</v>
      </c>
    </row>
    <row r="279" spans="1:2" x14ac:dyDescent="0.25">
      <c r="A279" t="s">
        <v>279</v>
      </c>
      <c r="B279" t="s">
        <v>517</v>
      </c>
    </row>
    <row r="280" spans="1:2" x14ac:dyDescent="0.25">
      <c r="A280" t="s">
        <v>280</v>
      </c>
      <c r="B280" t="s">
        <v>518</v>
      </c>
    </row>
    <row r="281" spans="1:2" x14ac:dyDescent="0.25">
      <c r="A281" t="s">
        <v>281</v>
      </c>
      <c r="B281" t="s">
        <v>519</v>
      </c>
    </row>
    <row r="282" spans="1:2" x14ac:dyDescent="0.25">
      <c r="A282" t="s">
        <v>282</v>
      </c>
      <c r="B282" t="s">
        <v>520</v>
      </c>
    </row>
    <row r="283" spans="1:2" x14ac:dyDescent="0.25">
      <c r="A283" t="s">
        <v>283</v>
      </c>
      <c r="B283" t="s">
        <v>521</v>
      </c>
    </row>
    <row r="284" spans="1:2" x14ac:dyDescent="0.25">
      <c r="A284" t="s">
        <v>284</v>
      </c>
      <c r="B284" t="s">
        <v>522</v>
      </c>
    </row>
    <row r="285" spans="1:2" x14ac:dyDescent="0.25">
      <c r="A285" t="s">
        <v>285</v>
      </c>
      <c r="B285" t="s">
        <v>523</v>
      </c>
    </row>
    <row r="286" spans="1:2" x14ac:dyDescent="0.25">
      <c r="A286" t="s">
        <v>286</v>
      </c>
      <c r="B286" t="s">
        <v>338</v>
      </c>
    </row>
    <row r="287" spans="1:2" x14ac:dyDescent="0.25">
      <c r="A287" t="s">
        <v>287</v>
      </c>
      <c r="B287" t="s">
        <v>524</v>
      </c>
    </row>
    <row r="288" spans="1:2" x14ac:dyDescent="0.25">
      <c r="A288" t="s">
        <v>288</v>
      </c>
      <c r="B288" t="s">
        <v>525</v>
      </c>
    </row>
    <row r="289" spans="1:2" x14ac:dyDescent="0.25">
      <c r="A289" t="s">
        <v>289</v>
      </c>
      <c r="B289" t="s">
        <v>526</v>
      </c>
    </row>
    <row r="290" spans="1:2" x14ac:dyDescent="0.25">
      <c r="A290" t="s">
        <v>290</v>
      </c>
      <c r="B290" t="s">
        <v>527</v>
      </c>
    </row>
    <row r="291" spans="1:2" x14ac:dyDescent="0.25">
      <c r="A291" t="s">
        <v>291</v>
      </c>
      <c r="B291" t="s">
        <v>432</v>
      </c>
    </row>
    <row r="292" spans="1:2" x14ac:dyDescent="0.25">
      <c r="A292" t="s">
        <v>292</v>
      </c>
      <c r="B292" t="s">
        <v>528</v>
      </c>
    </row>
    <row r="293" spans="1:2" x14ac:dyDescent="0.25">
      <c r="A293" t="s">
        <v>293</v>
      </c>
      <c r="B293" t="s">
        <v>529</v>
      </c>
    </row>
    <row r="294" spans="1:2" x14ac:dyDescent="0.25">
      <c r="A294" t="s">
        <v>294</v>
      </c>
      <c r="B294" t="s">
        <v>530</v>
      </c>
    </row>
    <row r="295" spans="1:2" x14ac:dyDescent="0.25">
      <c r="A295" t="s">
        <v>295</v>
      </c>
      <c r="B295" t="s">
        <v>531</v>
      </c>
    </row>
    <row r="296" spans="1:2" x14ac:dyDescent="0.25">
      <c r="A296" t="s">
        <v>296</v>
      </c>
      <c r="B296" t="s">
        <v>512</v>
      </c>
    </row>
    <row r="297" spans="1:2" x14ac:dyDescent="0.25">
      <c r="A297" t="s">
        <v>297</v>
      </c>
      <c r="B297" t="s">
        <v>532</v>
      </c>
    </row>
    <row r="298" spans="1:2" x14ac:dyDescent="0.25">
      <c r="A298" t="s">
        <v>298</v>
      </c>
      <c r="B298" t="s">
        <v>533</v>
      </c>
    </row>
    <row r="299" spans="1:2" x14ac:dyDescent="0.25">
      <c r="A299" t="s">
        <v>299</v>
      </c>
      <c r="B299" t="s">
        <v>534</v>
      </c>
    </row>
    <row r="300" spans="1:2" x14ac:dyDescent="0.25">
      <c r="A300" t="s">
        <v>300</v>
      </c>
      <c r="B300" t="s">
        <v>535</v>
      </c>
    </row>
    <row r="301" spans="1:2" x14ac:dyDescent="0.25">
      <c r="A301" t="s">
        <v>301</v>
      </c>
      <c r="B301" t="s">
        <v>536</v>
      </c>
    </row>
    <row r="302" spans="1:2" x14ac:dyDescent="0.25">
      <c r="A302" t="s">
        <v>302</v>
      </c>
      <c r="B302" t="s">
        <v>537</v>
      </c>
    </row>
    <row r="303" spans="1:2" x14ac:dyDescent="0.25">
      <c r="A303" t="s">
        <v>303</v>
      </c>
      <c r="B303" t="s">
        <v>538</v>
      </c>
    </row>
    <row r="304" spans="1:2" x14ac:dyDescent="0.25">
      <c r="A304" t="s">
        <v>304</v>
      </c>
      <c r="B304" t="s">
        <v>423</v>
      </c>
    </row>
    <row r="305" spans="1:2" x14ac:dyDescent="0.25">
      <c r="A305" t="s">
        <v>305</v>
      </c>
      <c r="B305" t="s">
        <v>539</v>
      </c>
    </row>
    <row r="306" spans="1:2" x14ac:dyDescent="0.25">
      <c r="A306" t="s">
        <v>306</v>
      </c>
      <c r="B306" t="s">
        <v>540</v>
      </c>
    </row>
    <row r="307" spans="1:2" x14ac:dyDescent="0.25">
      <c r="A307" t="s">
        <v>307</v>
      </c>
      <c r="B307" t="s">
        <v>541</v>
      </c>
    </row>
    <row r="308" spans="1:2" x14ac:dyDescent="0.25">
      <c r="A308" t="s">
        <v>308</v>
      </c>
      <c r="B308" t="s">
        <v>542</v>
      </c>
    </row>
    <row r="309" spans="1:2" x14ac:dyDescent="0.25">
      <c r="A309" t="s">
        <v>309</v>
      </c>
      <c r="B309" t="s">
        <v>543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67A3-F997-4A9D-888F-C35C717385B5}">
  <dimension ref="A1:K309"/>
  <sheetViews>
    <sheetView workbookViewId="0">
      <selection activeCell="J25" sqref="J25"/>
    </sheetView>
  </sheetViews>
  <sheetFormatPr defaultRowHeight="14" x14ac:dyDescent="0.25"/>
  <cols>
    <col min="1" max="1" width="12.81640625" customWidth="1"/>
    <col min="2" max="3" width="11.54296875" style="3" bestFit="1" customWidth="1"/>
    <col min="4" max="4" width="13.6328125" style="3" customWidth="1"/>
    <col min="5" max="5" width="12.54296875" customWidth="1"/>
    <col min="6" max="6" width="12.1796875" customWidth="1"/>
    <col min="7" max="7" width="12.90625" customWidth="1"/>
    <col min="9" max="9" width="11.7265625" customWidth="1"/>
    <col min="10" max="10" width="22" customWidth="1"/>
  </cols>
  <sheetData>
    <row r="1" spans="1:11" x14ac:dyDescent="0.25">
      <c r="A1" s="1" t="s">
        <v>544</v>
      </c>
      <c r="B1" s="2" t="s">
        <v>545</v>
      </c>
      <c r="C1" s="3" t="s">
        <v>750</v>
      </c>
      <c r="D1" s="3" t="s">
        <v>759</v>
      </c>
      <c r="E1" t="s">
        <v>752</v>
      </c>
      <c r="F1" t="s">
        <v>755</v>
      </c>
      <c r="G1" t="s">
        <v>756</v>
      </c>
      <c r="H1" t="s">
        <v>757</v>
      </c>
      <c r="I1" t="s">
        <v>758</v>
      </c>
      <c r="J1" t="s">
        <v>760</v>
      </c>
      <c r="K1" t="s">
        <v>761</v>
      </c>
    </row>
    <row r="2" spans="1:11" x14ac:dyDescent="0.25">
      <c r="A2" t="s">
        <v>2</v>
      </c>
      <c r="B2" s="2" t="s">
        <v>546</v>
      </c>
      <c r="C2" s="3">
        <v>41730</v>
      </c>
      <c r="D2" s="3">
        <v>41873</v>
      </c>
      <c r="E2" t="s">
        <v>753</v>
      </c>
      <c r="F2">
        <v>11.426999999999996</v>
      </c>
      <c r="G2">
        <v>5163750</v>
      </c>
      <c r="H2" s="4">
        <f>[1]!s_fa_debttoassets(A2,E2)</f>
        <v>13.067</v>
      </c>
      <c r="I2" s="4">
        <f>[1]!risk_stdev(A2,C2,D2,1,1)</f>
        <v>8.2232042699222596</v>
      </c>
      <c r="J2" s="4">
        <v>85052662.75</v>
      </c>
      <c r="K2" s="4">
        <f>[1]!s_fa_roa2(A2,E2)</f>
        <v>18.095600000000001</v>
      </c>
    </row>
    <row r="3" spans="1:11" x14ac:dyDescent="0.25">
      <c r="A3" t="s">
        <v>3</v>
      </c>
      <c r="B3" s="2" t="s">
        <v>546</v>
      </c>
      <c r="C3" s="3">
        <v>41730</v>
      </c>
      <c r="D3" s="3">
        <v>41873</v>
      </c>
      <c r="E3" t="s">
        <v>753</v>
      </c>
      <c r="F3">
        <v>5.428700000000001</v>
      </c>
      <c r="G3">
        <v>11729911</v>
      </c>
      <c r="H3" s="4">
        <f>[1]!s_fa_debttoassets(A3,E3)</f>
        <v>52.528700000000001</v>
      </c>
      <c r="I3" s="4">
        <f>[1]!risk_stdev(A3,C3,D3,1,1)</f>
        <v>338.23005287782786</v>
      </c>
      <c r="J3" s="4">
        <v>300869124.33999997</v>
      </c>
      <c r="K3" s="4">
        <f>[1]!s_fa_roa2(A3,E3)</f>
        <v>9.4422999999999995</v>
      </c>
    </row>
    <row r="4" spans="1:11" x14ac:dyDescent="0.25">
      <c r="A4" t="s">
        <v>4</v>
      </c>
      <c r="B4" s="2" t="s">
        <v>546</v>
      </c>
      <c r="C4" s="3">
        <v>41730</v>
      </c>
      <c r="D4" s="3">
        <v>41873</v>
      </c>
      <c r="E4" t="s">
        <v>753</v>
      </c>
      <c r="F4">
        <v>5.0277777777777777</v>
      </c>
      <c r="G4">
        <v>0</v>
      </c>
      <c r="H4" s="4">
        <f>[1]!s_fa_debttoassets(A4,E4)</f>
        <v>63.827300000000001</v>
      </c>
      <c r="I4" s="4">
        <f>[1]!risk_stdev(A4,C4,D4,1,1)</f>
        <v>2.4253562503633317</v>
      </c>
      <c r="J4" s="4">
        <v>173009007.58000001</v>
      </c>
      <c r="K4" s="4">
        <f>[1]!s_fa_roa2(A4,E4)</f>
        <v>5.9612999999999996</v>
      </c>
    </row>
    <row r="5" spans="1:11" x14ac:dyDescent="0.25">
      <c r="A5" t="s">
        <v>5</v>
      </c>
      <c r="B5" s="2" t="s">
        <v>546</v>
      </c>
      <c r="C5" s="3">
        <v>41730</v>
      </c>
      <c r="D5" s="3">
        <v>41873</v>
      </c>
      <c r="E5" t="s">
        <v>753</v>
      </c>
      <c r="F5">
        <v>14.213448275862069</v>
      </c>
      <c r="G5">
        <v>0</v>
      </c>
      <c r="H5" s="4">
        <f>[1]!s_fa_debttoassets(A5,E5)</f>
        <v>36.965400000000002</v>
      </c>
      <c r="I5" s="4">
        <f>[1]!risk_stdev(A5,C5,D5,1,1)</f>
        <v>5.1017156436061724</v>
      </c>
      <c r="J5" s="4">
        <v>229320330.91999999</v>
      </c>
      <c r="K5" s="4">
        <f>[1]!s_fa_roa2(A5,E5)</f>
        <v>17.831199999999999</v>
      </c>
    </row>
    <row r="6" spans="1:11" x14ac:dyDescent="0.25">
      <c r="A6" t="s">
        <v>6</v>
      </c>
      <c r="B6" s="2" t="s">
        <v>546</v>
      </c>
      <c r="C6" s="3">
        <v>41730</v>
      </c>
      <c r="D6" s="3">
        <v>41873</v>
      </c>
      <c r="E6" t="s">
        <v>753</v>
      </c>
      <c r="F6">
        <v>7.5718000000000014</v>
      </c>
      <c r="G6">
        <v>72583216</v>
      </c>
      <c r="H6" s="4">
        <f>[1]!s_fa_debttoassets(A6,E6)</f>
        <v>48.297899999999998</v>
      </c>
      <c r="I6" s="4">
        <f>[1]!risk_stdev(A6,C6,D6,1,1)</f>
        <v>5.2997373211296352</v>
      </c>
      <c r="J6" s="4">
        <v>746636476.66999996</v>
      </c>
      <c r="K6" s="4">
        <f>[1]!s_fa_roa2(A6,E6)</f>
        <v>5.6449999999999996</v>
      </c>
    </row>
    <row r="7" spans="1:11" x14ac:dyDescent="0.25">
      <c r="A7" t="s">
        <v>7</v>
      </c>
      <c r="B7" s="2" t="s">
        <v>546</v>
      </c>
      <c r="C7" s="3">
        <v>41730</v>
      </c>
      <c r="D7" s="3">
        <v>41873</v>
      </c>
      <c r="E7" t="s">
        <v>753</v>
      </c>
      <c r="F7">
        <v>8.4053608247422673</v>
      </c>
      <c r="G7">
        <v>29856419</v>
      </c>
      <c r="H7" s="4">
        <f>[1]!s_fa_debttoassets(A7,E7)</f>
        <v>50.391800000000003</v>
      </c>
      <c r="I7" s="4">
        <f>[1]!risk_stdev(A7,C7,D7,1,1)</f>
        <v>3.74888981301372</v>
      </c>
      <c r="J7" s="4">
        <v>469975581.72000003</v>
      </c>
      <c r="K7" s="4">
        <f>[1]!s_fa_roa2(A7,E7)</f>
        <v>4.4010999999999996</v>
      </c>
    </row>
    <row r="8" spans="1:11" x14ac:dyDescent="0.25">
      <c r="A8" t="s">
        <v>8</v>
      </c>
      <c r="B8" s="2" t="s">
        <v>546</v>
      </c>
      <c r="C8" s="3">
        <v>41730</v>
      </c>
      <c r="D8" s="3">
        <v>41873</v>
      </c>
      <c r="E8" t="s">
        <v>753</v>
      </c>
      <c r="F8">
        <v>0</v>
      </c>
      <c r="G8">
        <v>0</v>
      </c>
      <c r="H8" s="4">
        <f>[1]!s_fa_debttoassets(A8,E8)</f>
        <v>74.736999999999995</v>
      </c>
      <c r="I8" s="4">
        <f>[1]!risk_stdev(A8,C8,D8,1,1)</f>
        <v>0</v>
      </c>
      <c r="J8" s="4">
        <v>269174319.70999998</v>
      </c>
      <c r="K8" s="4">
        <f>[1]!s_fa_roa2(A8,E8)</f>
        <v>2.6017000000000001</v>
      </c>
    </row>
    <row r="9" spans="1:11" x14ac:dyDescent="0.25">
      <c r="A9" t="s">
        <v>9</v>
      </c>
      <c r="B9" s="2" t="s">
        <v>546</v>
      </c>
      <c r="C9" s="3">
        <v>41730</v>
      </c>
      <c r="D9" s="3">
        <v>41873</v>
      </c>
      <c r="E9" t="s">
        <v>753</v>
      </c>
      <c r="F9">
        <v>27.803899999999988</v>
      </c>
      <c r="G9">
        <v>0</v>
      </c>
      <c r="H9" s="4">
        <f>[1]!s_fa_debttoassets(A9,E9)</f>
        <v>25.000599999999999</v>
      </c>
      <c r="I9" s="4">
        <f>[1]!risk_stdev(A9,C9,D9,1,1)</f>
        <v>52.053703401800377</v>
      </c>
      <c r="J9" s="4">
        <v>91654707.430000007</v>
      </c>
      <c r="K9" s="4">
        <f>[1]!s_fa_roa2(A9,E9)</f>
        <v>23.0657</v>
      </c>
    </row>
    <row r="10" spans="1:11" x14ac:dyDescent="0.25">
      <c r="A10" t="s">
        <v>10</v>
      </c>
      <c r="B10" s="2" t="s">
        <v>546</v>
      </c>
      <c r="C10" s="3">
        <v>41730</v>
      </c>
      <c r="D10" s="3">
        <v>41873</v>
      </c>
      <c r="E10" t="s">
        <v>753</v>
      </c>
      <c r="F10">
        <v>3</v>
      </c>
      <c r="G10">
        <v>0</v>
      </c>
      <c r="H10" s="4">
        <f>[1]!s_fa_debttoassets(A10,E10)</f>
        <v>52.568300000000001</v>
      </c>
      <c r="I10" s="4">
        <f>[1]!risk_stdev(A10,C10,D10,1,1)</f>
        <v>0</v>
      </c>
      <c r="J10" s="4">
        <v>670232059.82000005</v>
      </c>
      <c r="K10" s="4">
        <f>[1]!s_fa_roa2(A10,E10)</f>
        <v>3.6429</v>
      </c>
    </row>
    <row r="11" spans="1:11" x14ac:dyDescent="0.25">
      <c r="A11" t="s">
        <v>11</v>
      </c>
      <c r="B11" s="2" t="s">
        <v>546</v>
      </c>
      <c r="C11" s="3">
        <v>41730</v>
      </c>
      <c r="D11" s="3">
        <v>41873</v>
      </c>
      <c r="E11" t="s">
        <v>753</v>
      </c>
      <c r="F11">
        <v>10.5375</v>
      </c>
      <c r="G11">
        <v>0</v>
      </c>
      <c r="H11" s="4">
        <f>[1]!s_fa_debttoassets(A11,E11)</f>
        <v>29.514800000000001</v>
      </c>
      <c r="I11" s="4">
        <f>[1]!risk_stdev(A11,C11,D11,1,1)</f>
        <v>4.4744815938010021</v>
      </c>
      <c r="J11" s="4">
        <v>301374464.11000001</v>
      </c>
      <c r="K11" s="4">
        <f>[1]!s_fa_roa2(A11,E11)</f>
        <v>13.267300000000001</v>
      </c>
    </row>
    <row r="12" spans="1:11" x14ac:dyDescent="0.25">
      <c r="A12" t="s">
        <v>12</v>
      </c>
      <c r="B12" s="2" t="s">
        <v>546</v>
      </c>
      <c r="C12" s="3">
        <v>41730</v>
      </c>
      <c r="D12" s="3">
        <v>41873</v>
      </c>
      <c r="E12" t="s">
        <v>753</v>
      </c>
      <c r="F12">
        <v>3.2805</v>
      </c>
      <c r="G12">
        <v>77372715</v>
      </c>
      <c r="H12" s="4">
        <f>[1]!s_fa_debttoassets(A12,E12)</f>
        <v>25.431100000000001</v>
      </c>
      <c r="I12" s="4">
        <f>[1]!risk_stdev(A12,C12,D12,1,1)</f>
        <v>24.275901664543937</v>
      </c>
      <c r="J12" s="4">
        <v>302424438.43000001</v>
      </c>
      <c r="K12" s="4">
        <f>[1]!s_fa_roa2(A12,E12)</f>
        <v>5.9652000000000003</v>
      </c>
    </row>
    <row r="13" spans="1:11" x14ac:dyDescent="0.25">
      <c r="A13" t="s">
        <v>13</v>
      </c>
      <c r="B13" s="2" t="s">
        <v>546</v>
      </c>
      <c r="C13" s="3">
        <v>41730</v>
      </c>
      <c r="D13" s="3">
        <v>41873</v>
      </c>
      <c r="E13" t="s">
        <v>753</v>
      </c>
      <c r="F13">
        <v>6.026000000000006</v>
      </c>
      <c r="G13">
        <v>27033938</v>
      </c>
      <c r="H13" s="4">
        <f>[1]!s_fa_debttoassets(A13,E13)</f>
        <v>27.159500000000001</v>
      </c>
      <c r="I13" s="4">
        <f>[1]!risk_stdev(A13,C13,D13,1,1)</f>
        <v>2.1259842519685037</v>
      </c>
      <c r="J13" s="4">
        <v>149490866.53</v>
      </c>
      <c r="K13" s="4">
        <f>[1]!s_fa_roa2(A13,E13)</f>
        <v>1.1146</v>
      </c>
    </row>
    <row r="14" spans="1:11" x14ac:dyDescent="0.25">
      <c r="A14" t="s">
        <v>14</v>
      </c>
      <c r="B14" s="2" t="s">
        <v>546</v>
      </c>
      <c r="C14" s="3">
        <v>41730</v>
      </c>
      <c r="D14" s="3">
        <v>41873</v>
      </c>
      <c r="E14" t="s">
        <v>753</v>
      </c>
      <c r="F14">
        <v>6.6212</v>
      </c>
      <c r="G14">
        <v>0</v>
      </c>
      <c r="H14" s="4">
        <f>[1]!s_fa_debttoassets(A14,E14)</f>
        <v>49.765999999999998</v>
      </c>
      <c r="I14" s="4">
        <f>[1]!risk_stdev(A14,C14,D14,1,1)</f>
        <v>72.358177865517575</v>
      </c>
      <c r="J14" s="4">
        <v>103008677.34</v>
      </c>
      <c r="K14" s="4">
        <f>[1]!s_fa_roa2(A14,E14)</f>
        <v>-3.1183999999999998</v>
      </c>
    </row>
    <row r="15" spans="1:11" x14ac:dyDescent="0.25">
      <c r="A15" t="s">
        <v>15</v>
      </c>
      <c r="B15" s="2" t="s">
        <v>546</v>
      </c>
      <c r="C15" s="3">
        <v>41730</v>
      </c>
      <c r="D15" s="3">
        <v>41873</v>
      </c>
      <c r="E15" t="s">
        <v>753</v>
      </c>
      <c r="F15">
        <v>2.1443000000000025</v>
      </c>
      <c r="G15">
        <v>0</v>
      </c>
      <c r="H15" s="4">
        <f>[1]!s_fa_debttoassets(A15,E15)</f>
        <v>46.704000000000001</v>
      </c>
      <c r="I15" s="4">
        <f>[1]!risk_stdev(A15,C15,D15,1,1)</f>
        <v>28.053420816056462</v>
      </c>
      <c r="J15" s="4">
        <v>85729464.819999993</v>
      </c>
      <c r="K15" s="4">
        <f>[1]!s_fa_roa2(A15,E15)</f>
        <v>4.6139999999999999</v>
      </c>
    </row>
    <row r="16" spans="1:11" x14ac:dyDescent="0.25">
      <c r="A16" t="s">
        <v>16</v>
      </c>
      <c r="B16" s="2" t="s">
        <v>547</v>
      </c>
      <c r="C16" s="3">
        <v>41745</v>
      </c>
      <c r="D16" s="3">
        <v>41887</v>
      </c>
      <c r="E16" t="s">
        <v>753</v>
      </c>
      <c r="F16">
        <v>6.9620000000000104</v>
      </c>
      <c r="G16">
        <v>8002242</v>
      </c>
      <c r="H16" s="4">
        <f>[1]!s_fa_debttoassets(A16,E16)</f>
        <v>56.034599999999998</v>
      </c>
      <c r="I16" s="4">
        <f>[1]!risk_stdev(A16,C16,D16,1,1)</f>
        <v>8.6569055198817484</v>
      </c>
      <c r="J16" s="4">
        <v>72995523.560000002</v>
      </c>
      <c r="K16" s="4">
        <f>[1]!s_fa_roa2(A16,E16)</f>
        <v>3.7562000000000002</v>
      </c>
    </row>
    <row r="17" spans="1:11" x14ac:dyDescent="0.25">
      <c r="A17" t="s">
        <v>17</v>
      </c>
      <c r="B17" s="2" t="s">
        <v>548</v>
      </c>
      <c r="C17" s="3">
        <v>41746</v>
      </c>
      <c r="D17" s="3">
        <v>41891</v>
      </c>
      <c r="E17" t="s">
        <v>753</v>
      </c>
      <c r="F17">
        <v>7.9824000000000011</v>
      </c>
      <c r="G17">
        <v>40357180</v>
      </c>
      <c r="H17" s="4">
        <f>[1]!s_fa_debttoassets(A17,E17)</f>
        <v>52.598999999999997</v>
      </c>
      <c r="I17" s="4">
        <f>[1]!risk_stdev(A17,C17,D17,1,1)</f>
        <v>45.962137445009347</v>
      </c>
      <c r="J17" s="4">
        <v>274800387.37</v>
      </c>
      <c r="K17" s="4">
        <f>[1]!s_fa_roa2(A17,E17)</f>
        <v>-8.8234999999999992</v>
      </c>
    </row>
    <row r="18" spans="1:11" x14ac:dyDescent="0.25">
      <c r="A18" t="s">
        <v>18</v>
      </c>
      <c r="B18" s="2" t="s">
        <v>548</v>
      </c>
      <c r="C18" s="3">
        <v>41746</v>
      </c>
      <c r="D18" s="3">
        <v>41891</v>
      </c>
      <c r="E18" t="s">
        <v>753</v>
      </c>
      <c r="F18">
        <v>0</v>
      </c>
      <c r="G18">
        <v>0</v>
      </c>
      <c r="H18" s="4">
        <f>[1]!s_fa_debttoassets(A18,E18)</f>
        <v>47.157899999999998</v>
      </c>
      <c r="I18" s="4">
        <f>[1]!risk_stdev(A18,C18,D18,1,1)</f>
        <v>0</v>
      </c>
      <c r="J18" s="4">
        <v>89749727.209999993</v>
      </c>
      <c r="K18" s="4">
        <f>[1]!s_fa_roa2(A18,E18)</f>
        <v>7.4555999999999996</v>
      </c>
    </row>
    <row r="19" spans="1:11" x14ac:dyDescent="0.25">
      <c r="A19" t="s">
        <v>19</v>
      </c>
      <c r="B19" s="2" t="s">
        <v>549</v>
      </c>
      <c r="C19" s="3">
        <v>41765</v>
      </c>
      <c r="D19" s="3">
        <v>41906</v>
      </c>
      <c r="E19" t="s">
        <v>753</v>
      </c>
      <c r="F19">
        <v>10.532727272727271</v>
      </c>
      <c r="G19">
        <v>0</v>
      </c>
      <c r="H19" s="4">
        <f>[1]!s_fa_debttoassets(A19,E19)</f>
        <v>20.4984</v>
      </c>
      <c r="I19" s="4">
        <f>[1]!risk_stdev(A19,C19,D19,1,1)</f>
        <v>7.6870230022710384</v>
      </c>
      <c r="J19" s="4">
        <v>123208110.12</v>
      </c>
      <c r="K19" s="4">
        <f>[1]!s_fa_roa2(A19,E19)</f>
        <v>-4.12</v>
      </c>
    </row>
    <row r="20" spans="1:11" x14ac:dyDescent="0.25">
      <c r="A20" t="s">
        <v>20</v>
      </c>
      <c r="B20" s="2" t="s">
        <v>550</v>
      </c>
      <c r="C20" s="3">
        <v>41773</v>
      </c>
      <c r="D20" s="3">
        <v>41921</v>
      </c>
      <c r="E20" t="s">
        <v>753</v>
      </c>
      <c r="F20">
        <v>0</v>
      </c>
      <c r="G20">
        <v>0</v>
      </c>
      <c r="H20" s="4">
        <f>[1]!s_fa_debttoassets(A20,E20)</f>
        <v>15.695600000000001</v>
      </c>
      <c r="I20" s="4">
        <f>[1]!risk_stdev(A20,C20,D20,1,1)</f>
        <v>0</v>
      </c>
      <c r="J20" s="4">
        <v>76958612.590000004</v>
      </c>
      <c r="K20" s="4">
        <f>[1]!s_fa_roa2(A20,E20)</f>
        <v>-11.123699999999999</v>
      </c>
    </row>
    <row r="21" spans="1:11" x14ac:dyDescent="0.25">
      <c r="A21" t="s">
        <v>21</v>
      </c>
      <c r="B21" s="2" t="s">
        <v>551</v>
      </c>
      <c r="C21" s="3">
        <v>41785</v>
      </c>
      <c r="D21" s="3">
        <v>41933</v>
      </c>
      <c r="E21" t="s">
        <v>753</v>
      </c>
      <c r="F21">
        <v>1.0999999999999999</v>
      </c>
      <c r="G21">
        <v>0</v>
      </c>
      <c r="H21" s="4">
        <f>[1]!s_fa_debttoassets(A21,E21)</f>
        <v>45.442300000000003</v>
      </c>
      <c r="I21" s="4">
        <f>[1]!risk_stdev(A21,C21,D21,1,1)</f>
        <v>0</v>
      </c>
      <c r="J21" s="4">
        <v>397485706.52999997</v>
      </c>
      <c r="K21" s="4">
        <f>[1]!s_fa_roa2(A21,E21)</f>
        <v>3.0815999999999999</v>
      </c>
    </row>
    <row r="22" spans="1:11" x14ac:dyDescent="0.25">
      <c r="A22" t="s">
        <v>22</v>
      </c>
      <c r="B22" s="2" t="s">
        <v>552</v>
      </c>
      <c r="C22" s="3">
        <v>41796</v>
      </c>
      <c r="D22" s="3">
        <v>41943</v>
      </c>
      <c r="E22" t="s">
        <v>753</v>
      </c>
      <c r="F22">
        <v>1</v>
      </c>
      <c r="G22">
        <v>0</v>
      </c>
      <c r="H22" s="4">
        <f>[1]!s_fa_debttoassets(A22,E22)</f>
        <v>74.123699999999999</v>
      </c>
      <c r="I22" s="4">
        <f>[1]!risk_stdev(A22,C22,D22,1,1)</f>
        <v>0</v>
      </c>
      <c r="J22" s="4">
        <v>80294316.930000007</v>
      </c>
      <c r="K22" s="4">
        <f>[1]!s_fa_roa2(A22,E22)</f>
        <v>6.0959000000000003</v>
      </c>
    </row>
    <row r="23" spans="1:11" x14ac:dyDescent="0.25">
      <c r="A23" t="s">
        <v>23</v>
      </c>
      <c r="B23" s="2" t="s">
        <v>553</v>
      </c>
      <c r="C23" s="3">
        <v>41801</v>
      </c>
      <c r="D23" s="3">
        <v>41948</v>
      </c>
      <c r="E23" t="s">
        <v>753</v>
      </c>
      <c r="F23">
        <v>3.5</v>
      </c>
      <c r="G23">
        <v>0</v>
      </c>
      <c r="H23" s="4">
        <f>[1]!s_fa_debttoassets(A23,E23)</f>
        <v>71.670599999999993</v>
      </c>
      <c r="I23" s="4">
        <f>[1]!risk_stdev(A23,C23,D23,1,1)</f>
        <v>0</v>
      </c>
      <c r="J23" s="4">
        <v>416113253.56</v>
      </c>
      <c r="K23" s="4">
        <f>[1]!s_fa_roa2(A23,E23)</f>
        <v>4.4203000000000001</v>
      </c>
    </row>
    <row r="24" spans="1:11" x14ac:dyDescent="0.25">
      <c r="A24" t="s">
        <v>24</v>
      </c>
      <c r="B24" s="2" t="s">
        <v>554</v>
      </c>
      <c r="C24" s="3">
        <v>41810</v>
      </c>
      <c r="D24" s="3">
        <v>41957</v>
      </c>
      <c r="E24" t="s">
        <v>753</v>
      </c>
      <c r="F24">
        <v>7.6006896551724141</v>
      </c>
      <c r="G24">
        <v>0</v>
      </c>
      <c r="H24" s="4">
        <f>[1]!s_fa_debttoassets(A24,E24)</f>
        <v>53.805599999999998</v>
      </c>
      <c r="I24" s="4">
        <f>[1]!risk_stdev(A24,C24,D24,1,1)</f>
        <v>4.5026533085448035</v>
      </c>
      <c r="J24" s="4">
        <v>197692354.62</v>
      </c>
      <c r="K24" s="4">
        <f>[1]!s_fa_roa2(A24,E24)</f>
        <v>1.5747</v>
      </c>
    </row>
    <row r="25" spans="1:11" x14ac:dyDescent="0.25">
      <c r="A25" t="s">
        <v>25</v>
      </c>
      <c r="B25" s="2" t="s">
        <v>555</v>
      </c>
      <c r="C25" s="3">
        <v>41829</v>
      </c>
      <c r="D25" s="3">
        <v>41976</v>
      </c>
      <c r="E25" t="s">
        <v>753</v>
      </c>
      <c r="F25">
        <v>10.640238095238093</v>
      </c>
      <c r="G25">
        <v>0</v>
      </c>
      <c r="H25" s="4">
        <f>[1]!s_fa_debttoassets(A25,E25)</f>
        <v>0</v>
      </c>
      <c r="I25" s="4">
        <f>[1]!risk_stdev(A25,C25,D25,1,1)</f>
        <v>41.530235280884284</v>
      </c>
      <c r="J25" s="4">
        <v>12357717.91</v>
      </c>
      <c r="K25" s="4">
        <f>[1]!s_fa_roa2(A25,E25)</f>
        <v>19.699300000000001</v>
      </c>
    </row>
    <row r="26" spans="1:11" x14ac:dyDescent="0.25">
      <c r="A26" t="s">
        <v>26</v>
      </c>
      <c r="B26" s="2" t="s">
        <v>556</v>
      </c>
      <c r="C26" s="3">
        <v>41842</v>
      </c>
      <c r="D26" s="3">
        <v>41989</v>
      </c>
      <c r="E26" t="s">
        <v>753</v>
      </c>
      <c r="F26">
        <v>10.215555555555563</v>
      </c>
      <c r="G26">
        <v>0</v>
      </c>
      <c r="H26" s="4">
        <f>[1]!s_fa_debttoassets(A26,E26)</f>
        <v>0</v>
      </c>
      <c r="I26" s="4">
        <f>[1]!risk_stdev(A26,C26,D26,1,1)</f>
        <v>0.18989262209635677</v>
      </c>
      <c r="J26" s="4">
        <v>210319992.56999999</v>
      </c>
      <c r="K26" s="4">
        <f>[1]!s_fa_roa2(A26,E26)</f>
        <v>12.411099999999999</v>
      </c>
    </row>
    <row r="27" spans="1:11" x14ac:dyDescent="0.25">
      <c r="A27" t="s">
        <v>27</v>
      </c>
      <c r="B27" s="2" t="s">
        <v>557</v>
      </c>
      <c r="C27" s="3">
        <v>41843</v>
      </c>
      <c r="D27" s="3">
        <v>41990</v>
      </c>
      <c r="E27" t="s">
        <v>753</v>
      </c>
      <c r="F27">
        <v>14.9543137254902</v>
      </c>
      <c r="G27">
        <v>0</v>
      </c>
      <c r="H27" s="4">
        <f>[1]!s_fa_debttoassets(A27,E27)</f>
        <v>17.186800000000002</v>
      </c>
      <c r="I27" s="4">
        <f>[1]!risk_stdev(A27,C27,D27,1,1)</f>
        <v>19.524537598621684</v>
      </c>
      <c r="J27" s="4">
        <v>44845200.479999997</v>
      </c>
      <c r="K27" s="4">
        <f>[1]!s_fa_roa2(A27,E27)</f>
        <v>52.162700000000001</v>
      </c>
    </row>
    <row r="28" spans="1:11" x14ac:dyDescent="0.25">
      <c r="A28" t="s">
        <v>28</v>
      </c>
      <c r="B28" s="2" t="s">
        <v>558</v>
      </c>
      <c r="C28" s="3">
        <v>41845</v>
      </c>
      <c r="D28" s="3">
        <v>41992</v>
      </c>
      <c r="E28" t="s">
        <v>753</v>
      </c>
      <c r="F28">
        <v>5.4157999999999955</v>
      </c>
      <c r="G28">
        <v>0</v>
      </c>
      <c r="H28" s="4">
        <f>[1]!s_fa_debttoassets(A28,E28)</f>
        <v>39.194499999999998</v>
      </c>
      <c r="I28" s="4">
        <f>[1]!risk_stdev(A28,C28,D28,1,1)</f>
        <v>8.0705753045140138</v>
      </c>
      <c r="J28" s="4">
        <v>516270983.73000002</v>
      </c>
      <c r="K28" s="4">
        <f>[1]!s_fa_roa2(A28,E28)</f>
        <v>2.5804999999999998</v>
      </c>
    </row>
    <row r="29" spans="1:11" x14ac:dyDescent="0.25">
      <c r="A29" t="s">
        <v>29</v>
      </c>
      <c r="B29" s="2" t="s">
        <v>559</v>
      </c>
      <c r="C29" s="3">
        <v>41848</v>
      </c>
      <c r="D29" s="3">
        <v>41995</v>
      </c>
      <c r="E29" t="s">
        <v>753</v>
      </c>
      <c r="F29">
        <v>14.460300000000002</v>
      </c>
      <c r="G29">
        <v>3816226</v>
      </c>
      <c r="H29" s="4">
        <f>[1]!s_fa_debttoassets(A29,E29)</f>
        <v>14.145</v>
      </c>
      <c r="I29" s="4">
        <f>[1]!risk_stdev(A29,C29,D29,1,1)</f>
        <v>6.7809807906301147</v>
      </c>
      <c r="J29" s="4">
        <v>67347636.75</v>
      </c>
      <c r="K29" s="4">
        <f>[1]!s_fa_roa2(A29,E29)</f>
        <v>7.0991</v>
      </c>
    </row>
    <row r="30" spans="1:11" x14ac:dyDescent="0.25">
      <c r="A30" t="s">
        <v>30</v>
      </c>
      <c r="B30" s="2" t="s">
        <v>559</v>
      </c>
      <c r="C30" s="3">
        <v>41848</v>
      </c>
      <c r="D30" s="3">
        <v>41995</v>
      </c>
      <c r="E30" t="s">
        <v>753</v>
      </c>
      <c r="F30">
        <v>4.875</v>
      </c>
      <c r="G30">
        <v>0</v>
      </c>
      <c r="H30" s="4">
        <f>[1]!s_fa_debttoassets(A30,E30)</f>
        <v>10.8108</v>
      </c>
      <c r="I30" s="4">
        <f>[1]!risk_stdev(A30,C30,D30,1,1)</f>
        <v>10.681034923744679</v>
      </c>
      <c r="J30" s="4">
        <v>95653793.930000007</v>
      </c>
      <c r="K30" s="4">
        <f>[1]!s_fa_roa2(A30,E30)</f>
        <v>9.0618999999999996</v>
      </c>
    </row>
    <row r="31" spans="1:11" x14ac:dyDescent="0.25">
      <c r="A31" t="s">
        <v>31</v>
      </c>
      <c r="B31" s="2" t="s">
        <v>560</v>
      </c>
      <c r="C31" s="3">
        <v>41850</v>
      </c>
      <c r="D31" s="3">
        <v>41997</v>
      </c>
      <c r="E31" t="s">
        <v>753</v>
      </c>
      <c r="F31">
        <v>10.289687500000007</v>
      </c>
      <c r="G31">
        <v>8050000</v>
      </c>
      <c r="H31" s="4">
        <f>[1]!s_fa_debttoassets(A31,E31)</f>
        <v>25.811800000000002</v>
      </c>
      <c r="I31" s="4">
        <f>[1]!risk_stdev(A31,C31,D31,1,1)</f>
        <v>70.476910550514489</v>
      </c>
      <c r="J31" s="4">
        <v>99914970.469999999</v>
      </c>
      <c r="K31" s="4">
        <f>[1]!s_fa_roa2(A31,E31)</f>
        <v>6.8430999999999997</v>
      </c>
    </row>
    <row r="32" spans="1:11" x14ac:dyDescent="0.25">
      <c r="A32" t="s">
        <v>32</v>
      </c>
      <c r="B32" s="2" t="s">
        <v>560</v>
      </c>
      <c r="C32" s="3">
        <v>41850</v>
      </c>
      <c r="D32" s="3">
        <v>41997</v>
      </c>
      <c r="E32" t="s">
        <v>753</v>
      </c>
      <c r="F32">
        <v>5.3343076923076937</v>
      </c>
      <c r="G32">
        <v>0</v>
      </c>
      <c r="H32" s="4">
        <f>[1]!s_fa_debttoassets(A32,E32)</f>
        <v>51.8932</v>
      </c>
      <c r="I32" s="4">
        <f>[1]!risk_stdev(A32,C32,D32,1,1)</f>
        <v>19.401889502385199</v>
      </c>
      <c r="J32" s="4">
        <v>58919113.689999998</v>
      </c>
      <c r="K32" s="4">
        <f>[1]!s_fa_roa2(A32,E32)</f>
        <v>13.0153</v>
      </c>
    </row>
    <row r="33" spans="1:11" x14ac:dyDescent="0.25">
      <c r="A33" t="s">
        <v>33</v>
      </c>
      <c r="B33" s="2" t="s">
        <v>561</v>
      </c>
      <c r="C33" s="3">
        <v>41855</v>
      </c>
      <c r="D33" s="3">
        <v>42002</v>
      </c>
      <c r="E33" t="s">
        <v>753</v>
      </c>
      <c r="F33">
        <v>0</v>
      </c>
      <c r="G33">
        <v>0</v>
      </c>
      <c r="H33" s="4">
        <f>[1]!s_fa_debttoassets(A33,E33)</f>
        <v>58.986699999999999</v>
      </c>
      <c r="I33" s="4">
        <f>[1]!risk_stdev(A33,C33,D33,1,1)</f>
        <v>0</v>
      </c>
      <c r="J33" s="4">
        <v>203438797.62</v>
      </c>
      <c r="K33" s="4">
        <f>[1]!s_fa_roa2(A33,E33)</f>
        <v>7.4362000000000004</v>
      </c>
    </row>
    <row r="34" spans="1:11" x14ac:dyDescent="0.25">
      <c r="A34" t="s">
        <v>34</v>
      </c>
      <c r="B34" s="2" t="s">
        <v>562</v>
      </c>
      <c r="C34" s="3">
        <v>41856</v>
      </c>
      <c r="D34" s="3">
        <v>42003</v>
      </c>
      <c r="E34" t="s">
        <v>753</v>
      </c>
      <c r="F34">
        <v>3.75</v>
      </c>
      <c r="G34">
        <v>0</v>
      </c>
      <c r="H34" s="4">
        <f>[1]!s_fa_debttoassets(A34,E34)</f>
        <v>0</v>
      </c>
      <c r="I34" s="4">
        <f>[1]!risk_stdev(A34,C34,D34,1,1)</f>
        <v>0</v>
      </c>
      <c r="J34" s="4">
        <v>80863666.730000004</v>
      </c>
      <c r="K34" s="4">
        <f>[1]!s_fa_roa2(A34,E34)</f>
        <v>11.2357</v>
      </c>
    </row>
    <row r="35" spans="1:11" x14ac:dyDescent="0.25">
      <c r="A35" t="s">
        <v>35</v>
      </c>
      <c r="B35" s="2" t="s">
        <v>562</v>
      </c>
      <c r="C35" s="3">
        <v>41856</v>
      </c>
      <c r="D35" s="3">
        <v>42003</v>
      </c>
      <c r="E35" t="s">
        <v>753</v>
      </c>
      <c r="F35">
        <v>12.758846153846159</v>
      </c>
      <c r="G35">
        <v>0</v>
      </c>
      <c r="H35" s="4">
        <f>[1]!s_fa_debttoassets(A35,E35)</f>
        <v>49.525100000000002</v>
      </c>
      <c r="I35" s="4">
        <f>[1]!risk_stdev(A35,C35,D35,1,1)</f>
        <v>6.5050029165496985</v>
      </c>
      <c r="J35" s="4">
        <v>124362595.93000001</v>
      </c>
      <c r="K35" s="4">
        <f>[1]!s_fa_roa2(A35,E35)</f>
        <v>15.236000000000001</v>
      </c>
    </row>
    <row r="36" spans="1:11" x14ac:dyDescent="0.25">
      <c r="A36" t="s">
        <v>36</v>
      </c>
      <c r="B36" s="2" t="s">
        <v>562</v>
      </c>
      <c r="C36" s="3">
        <v>41856</v>
      </c>
      <c r="D36" s="3">
        <v>42003</v>
      </c>
      <c r="E36" t="s">
        <v>753</v>
      </c>
      <c r="F36">
        <v>8.8057142857142843</v>
      </c>
      <c r="G36">
        <v>0</v>
      </c>
      <c r="H36" s="4">
        <f>[1]!s_fa_debttoassets(A36,E36)</f>
        <v>62.9998</v>
      </c>
      <c r="I36" s="4">
        <f>[1]!risk_stdev(A36,C36,D36,1,1)</f>
        <v>12.993459555525114</v>
      </c>
      <c r="J36" s="4">
        <v>711471423.30999994</v>
      </c>
      <c r="K36" s="4">
        <f>[1]!s_fa_roa2(A36,E36)</f>
        <v>8.5917999999999992</v>
      </c>
    </row>
    <row r="37" spans="1:11" x14ac:dyDescent="0.25">
      <c r="A37" t="s">
        <v>37</v>
      </c>
      <c r="B37" s="2" t="s">
        <v>563</v>
      </c>
      <c r="C37" s="3">
        <v>41866</v>
      </c>
      <c r="D37" s="3">
        <v>42017</v>
      </c>
      <c r="E37" t="s">
        <v>562</v>
      </c>
      <c r="F37">
        <v>0</v>
      </c>
      <c r="G37">
        <v>0</v>
      </c>
      <c r="H37" s="4">
        <f>[1]!s_fa_debttoassets(A37,E37)</f>
        <v>55.4788</v>
      </c>
      <c r="I37" s="4">
        <f>[1]!risk_stdev(A37,C37,D37,1,1)</f>
        <v>0</v>
      </c>
      <c r="J37" s="4">
        <v>43607583.229999997</v>
      </c>
      <c r="K37" s="4">
        <f>[1]!s_fa_roa2(A37,E37)</f>
        <v>26.793299999999999</v>
      </c>
    </row>
    <row r="38" spans="1:11" x14ac:dyDescent="0.25">
      <c r="A38" t="s">
        <v>38</v>
      </c>
      <c r="B38" s="2" t="s">
        <v>564</v>
      </c>
      <c r="C38" s="3">
        <v>41876</v>
      </c>
      <c r="D38" s="3">
        <v>42025</v>
      </c>
      <c r="E38" t="s">
        <v>562</v>
      </c>
      <c r="F38">
        <v>6.4775000000000009</v>
      </c>
      <c r="G38">
        <v>66831138</v>
      </c>
      <c r="H38" s="4">
        <f>[1]!s_fa_debttoassets(A38,E38)</f>
        <v>56.741100000000003</v>
      </c>
      <c r="I38" s="4">
        <f>[1]!risk_stdev(A38,C38,D38,1,1)</f>
        <v>17.568702261879636</v>
      </c>
      <c r="J38" s="4">
        <v>926548003.17999995</v>
      </c>
      <c r="K38" s="4">
        <f>[1]!s_fa_roa2(A38,E38)</f>
        <v>5.9828000000000001</v>
      </c>
    </row>
    <row r="39" spans="1:11" x14ac:dyDescent="0.25">
      <c r="A39" t="s">
        <v>39</v>
      </c>
      <c r="B39" s="2" t="s">
        <v>564</v>
      </c>
      <c r="C39" s="3">
        <v>41876</v>
      </c>
      <c r="D39" s="3">
        <v>42025</v>
      </c>
      <c r="E39" t="s">
        <v>562</v>
      </c>
      <c r="F39">
        <v>3.2999999999999985</v>
      </c>
      <c r="G39">
        <v>24726000</v>
      </c>
      <c r="H39" s="4">
        <f>[1]!s_fa_debttoassets(A39,E39)</f>
        <v>65.889399999999995</v>
      </c>
      <c r="I39" s="4">
        <f>[1]!risk_stdev(A39,C39,D39,1,1)</f>
        <v>0</v>
      </c>
      <c r="J39" s="4">
        <v>417930164.04000002</v>
      </c>
      <c r="K39" s="4">
        <f>[1]!s_fa_roa2(A39,E39)</f>
        <v>7.2690000000000001</v>
      </c>
    </row>
    <row r="40" spans="1:11" x14ac:dyDescent="0.25">
      <c r="A40" t="s">
        <v>40</v>
      </c>
      <c r="B40" s="2" t="s">
        <v>565</v>
      </c>
      <c r="C40" s="3">
        <v>41877</v>
      </c>
      <c r="D40" s="3">
        <v>42026</v>
      </c>
      <c r="E40" t="s">
        <v>562</v>
      </c>
      <c r="F40">
        <v>3.63</v>
      </c>
      <c r="G40">
        <v>8383250</v>
      </c>
      <c r="H40" s="4">
        <f>[1]!s_fa_debttoassets(A40,E40)</f>
        <v>58.331400000000002</v>
      </c>
      <c r="I40" s="4">
        <f>[1]!risk_stdev(A40,C40,D40,1,1)</f>
        <v>11.609818206495689</v>
      </c>
      <c r="J40" s="4">
        <v>100201102.7</v>
      </c>
      <c r="K40" s="4">
        <f>[1]!s_fa_roa2(A40,E40)</f>
        <v>3.2204000000000002</v>
      </c>
    </row>
    <row r="41" spans="1:11" x14ac:dyDescent="0.25">
      <c r="A41" t="s">
        <v>41</v>
      </c>
      <c r="B41" s="2" t="s">
        <v>565</v>
      </c>
      <c r="C41" s="3">
        <v>41877</v>
      </c>
      <c r="D41" s="3">
        <v>42026</v>
      </c>
      <c r="E41" t="s">
        <v>562</v>
      </c>
      <c r="F41">
        <v>3.5599999999999992</v>
      </c>
      <c r="G41">
        <v>21930000</v>
      </c>
      <c r="H41" s="4">
        <f>[1]!s_fa_debttoassets(A41,E41)</f>
        <v>46.7256</v>
      </c>
      <c r="I41" s="4">
        <f>[1]!risk_stdev(A41,C41,D41,1,1)</f>
        <v>9.6300909940896897</v>
      </c>
      <c r="J41" s="4">
        <v>278104918.08999997</v>
      </c>
      <c r="K41" s="4">
        <f>[1]!s_fa_roa2(A41,E41)</f>
        <v>9.0574999999999992</v>
      </c>
    </row>
    <row r="42" spans="1:11" x14ac:dyDescent="0.25">
      <c r="A42" t="s">
        <v>42</v>
      </c>
      <c r="B42" s="2" t="s">
        <v>565</v>
      </c>
      <c r="C42" s="3">
        <v>41877</v>
      </c>
      <c r="D42" s="3">
        <v>42026</v>
      </c>
      <c r="E42" t="s">
        <v>562</v>
      </c>
      <c r="F42">
        <v>11.010526315789473</v>
      </c>
      <c r="G42">
        <v>4910000</v>
      </c>
      <c r="H42" s="4">
        <f>[1]!s_fa_debttoassets(A42,E42)</f>
        <v>38.325499999999998</v>
      </c>
      <c r="I42" s="4">
        <f>[1]!risk_stdev(A42,C42,D42,1,1)</f>
        <v>7.2890491996106741</v>
      </c>
      <c r="J42" s="4">
        <v>52313457.270000003</v>
      </c>
      <c r="K42" s="4">
        <f>[1]!s_fa_roa2(A42,E42)</f>
        <v>56.380800000000001</v>
      </c>
    </row>
    <row r="43" spans="1:11" x14ac:dyDescent="0.25">
      <c r="A43" t="s">
        <v>43</v>
      </c>
      <c r="B43" s="2" t="s">
        <v>566</v>
      </c>
      <c r="C43" s="3">
        <v>41884</v>
      </c>
      <c r="D43" s="3">
        <v>42033</v>
      </c>
      <c r="E43" t="s">
        <v>562</v>
      </c>
      <c r="F43">
        <v>1.5</v>
      </c>
      <c r="G43">
        <v>15212656</v>
      </c>
      <c r="H43" s="4">
        <f>[1]!s_fa_debttoassets(A43,E43)</f>
        <v>49.211500000000001</v>
      </c>
      <c r="I43" s="4">
        <f>[1]!risk_stdev(A43,C43,D43,1,1)</f>
        <v>0</v>
      </c>
      <c r="J43" s="4">
        <v>133443707.5</v>
      </c>
      <c r="K43" s="4">
        <f>[1]!s_fa_roa2(A43,E43)</f>
        <v>6.7938999999999998</v>
      </c>
    </row>
    <row r="44" spans="1:11" x14ac:dyDescent="0.25">
      <c r="A44" t="s">
        <v>44</v>
      </c>
      <c r="B44" s="2" t="s">
        <v>567</v>
      </c>
      <c r="C44" s="3">
        <v>41885</v>
      </c>
      <c r="D44" s="3">
        <v>42034</v>
      </c>
      <c r="E44" t="s">
        <v>562</v>
      </c>
      <c r="F44">
        <v>0.71999999999999931</v>
      </c>
      <c r="G44">
        <v>45544000</v>
      </c>
      <c r="H44" s="4">
        <f>[1]!s_fa_debttoassets(A44,E44)</f>
        <v>68.557500000000005</v>
      </c>
      <c r="I44" s="4">
        <f>[1]!risk_stdev(A44,C44,D44,1,1)</f>
        <v>0</v>
      </c>
      <c r="J44" s="4">
        <v>626304250.26999998</v>
      </c>
      <c r="K44" s="4">
        <f>[1]!s_fa_roa2(A44,E44)</f>
        <v>7.4862000000000002</v>
      </c>
    </row>
    <row r="45" spans="1:11" x14ac:dyDescent="0.25">
      <c r="A45" t="s">
        <v>45</v>
      </c>
      <c r="B45" s="2" t="s">
        <v>568</v>
      </c>
      <c r="C45" s="3">
        <v>41887</v>
      </c>
      <c r="D45" s="3">
        <v>42038</v>
      </c>
      <c r="E45" t="s">
        <v>562</v>
      </c>
      <c r="F45">
        <v>5.3650000000000011</v>
      </c>
      <c r="G45">
        <v>30189833</v>
      </c>
      <c r="H45" s="4">
        <f>[1]!s_fa_debttoassets(A45,E45)</f>
        <v>58.2729</v>
      </c>
      <c r="I45" s="4">
        <f>[1]!risk_stdev(A45,C45,D45,1,1)</f>
        <v>6.4530233969745057</v>
      </c>
      <c r="J45" s="4">
        <v>923159464.21000004</v>
      </c>
      <c r="K45" s="4">
        <f>[1]!s_fa_roa2(A45,E45)</f>
        <v>8.0460999999999991</v>
      </c>
    </row>
    <row r="46" spans="1:11" x14ac:dyDescent="0.25">
      <c r="A46" t="s">
        <v>46</v>
      </c>
      <c r="B46" s="2" t="s">
        <v>569</v>
      </c>
      <c r="C46" s="3">
        <v>41898</v>
      </c>
      <c r="D46" s="3">
        <v>42046</v>
      </c>
      <c r="E46" t="s">
        <v>562</v>
      </c>
      <c r="F46">
        <v>8.7780722891566239</v>
      </c>
      <c r="G46">
        <v>38140317</v>
      </c>
      <c r="H46" s="4">
        <f>[1]!s_fa_debttoassets(A46,E46)</f>
        <v>2.673</v>
      </c>
      <c r="I46" s="4">
        <f>[1]!risk_stdev(A46,C46,D46,1,1)</f>
        <v>16.390608497426552</v>
      </c>
      <c r="J46" s="4">
        <v>107698438.86</v>
      </c>
      <c r="K46" s="4">
        <f>[1]!s_fa_roa2(A46,E46)</f>
        <v>-10.5825</v>
      </c>
    </row>
    <row r="47" spans="1:11" x14ac:dyDescent="0.25">
      <c r="A47" t="s">
        <v>47</v>
      </c>
      <c r="B47" s="2" t="s">
        <v>570</v>
      </c>
      <c r="C47" s="3">
        <v>41920</v>
      </c>
      <c r="D47" s="3">
        <v>42068</v>
      </c>
      <c r="E47" t="s">
        <v>562</v>
      </c>
      <c r="F47">
        <v>13.749600000000004</v>
      </c>
      <c r="G47">
        <v>10765000</v>
      </c>
      <c r="H47" s="4">
        <f>[1]!s_fa_debttoassets(A47,E47)</f>
        <v>7.617</v>
      </c>
      <c r="I47" s="4">
        <f>[1]!risk_stdev(A47,C47,D47,1,1)</f>
        <v>142.33506408644021</v>
      </c>
      <c r="J47" s="4">
        <v>106349395.31999999</v>
      </c>
      <c r="K47" s="4">
        <f>[1]!s_fa_roa2(A47,E47)</f>
        <v>26.111999999999998</v>
      </c>
    </row>
    <row r="48" spans="1:11" x14ac:dyDescent="0.25">
      <c r="A48" t="s">
        <v>48</v>
      </c>
      <c r="B48" s="2" t="s">
        <v>570</v>
      </c>
      <c r="C48" s="3">
        <v>41920</v>
      </c>
      <c r="D48" s="3">
        <v>42068</v>
      </c>
      <c r="E48" t="s">
        <v>562</v>
      </c>
      <c r="F48">
        <v>7.657333333333332</v>
      </c>
      <c r="G48">
        <v>28751804.000000004</v>
      </c>
      <c r="H48" s="4">
        <f>[1]!s_fa_debttoassets(A48,E48)</f>
        <v>69.0274</v>
      </c>
      <c r="I48" s="4">
        <f>[1]!risk_stdev(A48,C48,D48,1,1)</f>
        <v>23.485365008876151</v>
      </c>
      <c r="J48" s="4">
        <v>303506724.49000001</v>
      </c>
      <c r="K48" s="4">
        <f>[1]!s_fa_roa2(A48,E48)</f>
        <v>8.1583000000000006</v>
      </c>
    </row>
    <row r="49" spans="1:11" x14ac:dyDescent="0.25">
      <c r="A49" t="s">
        <v>49</v>
      </c>
      <c r="B49" s="2" t="s">
        <v>570</v>
      </c>
      <c r="C49" s="3">
        <v>41920</v>
      </c>
      <c r="D49" s="3">
        <v>42068</v>
      </c>
      <c r="E49" t="s">
        <v>562</v>
      </c>
      <c r="F49">
        <v>4.0275999999999996</v>
      </c>
      <c r="G49">
        <v>10386666</v>
      </c>
      <c r="H49" s="4">
        <f>[1]!s_fa_debttoassets(A49,E49)</f>
        <v>8.9556000000000004</v>
      </c>
      <c r="I49" s="4">
        <f>[1]!risk_stdev(A49,C49,D49,1,1)</f>
        <v>10.102702644634522</v>
      </c>
      <c r="J49" s="4">
        <v>61627358.670000002</v>
      </c>
      <c r="K49" s="4">
        <f>[1]!s_fa_roa2(A49,E49)</f>
        <v>6.3396999999999997</v>
      </c>
    </row>
    <row r="50" spans="1:11" x14ac:dyDescent="0.25">
      <c r="A50" t="s">
        <v>50</v>
      </c>
      <c r="B50" s="2" t="s">
        <v>571</v>
      </c>
      <c r="C50" s="3">
        <v>41927</v>
      </c>
      <c r="D50" s="3">
        <v>42075</v>
      </c>
      <c r="E50" t="s">
        <v>562</v>
      </c>
      <c r="F50">
        <v>2.6499999999999995</v>
      </c>
      <c r="G50">
        <v>44414233.000000007</v>
      </c>
      <c r="H50" s="4">
        <f>[1]!s_fa_debttoassets(A50,E50)</f>
        <v>54.462600000000002</v>
      </c>
      <c r="I50" s="4">
        <f>[1]!risk_stdev(A50,C50,D50,1,1)</f>
        <v>0</v>
      </c>
      <c r="J50" s="4">
        <v>686912398.02999997</v>
      </c>
      <c r="K50" s="4">
        <f>[1]!s_fa_roa2(A50,E50)</f>
        <v>8.6035000000000004</v>
      </c>
    </row>
    <row r="51" spans="1:11" x14ac:dyDescent="0.25">
      <c r="A51" t="s">
        <v>51</v>
      </c>
      <c r="B51" s="2" t="s">
        <v>572</v>
      </c>
      <c r="C51" s="3">
        <v>41928</v>
      </c>
      <c r="D51" s="3">
        <v>42076</v>
      </c>
      <c r="E51" t="s">
        <v>562</v>
      </c>
      <c r="F51">
        <v>11.523050847457625</v>
      </c>
      <c r="G51">
        <v>23981000</v>
      </c>
      <c r="H51" s="4">
        <f>[1]!s_fa_debttoassets(A51,E51)</f>
        <v>43.464199999999998</v>
      </c>
      <c r="I51" s="4">
        <f>[1]!risk_stdev(A51,C51,D51,1,1)</f>
        <v>1.4846897155807253</v>
      </c>
      <c r="J51" s="4">
        <v>543740044.65999997</v>
      </c>
      <c r="K51" s="4">
        <f>[1]!s_fa_roa2(A51,E51)</f>
        <v>9.2365999999999993</v>
      </c>
    </row>
    <row r="52" spans="1:11" x14ac:dyDescent="0.25">
      <c r="A52" t="s">
        <v>52</v>
      </c>
      <c r="B52" s="2" t="s">
        <v>573</v>
      </c>
      <c r="C52" s="3">
        <v>41941</v>
      </c>
      <c r="D52" s="3">
        <v>42089</v>
      </c>
      <c r="E52" t="s">
        <v>562</v>
      </c>
      <c r="F52">
        <v>4.9416455696202544</v>
      </c>
      <c r="G52">
        <v>56557832</v>
      </c>
      <c r="H52" s="4">
        <f>[1]!s_fa_debttoassets(A52,E52)</f>
        <v>89.330600000000004</v>
      </c>
      <c r="I52" s="4">
        <f>[1]!risk_stdev(A52,C52,D52,1,1)</f>
        <v>213.58832424732341</v>
      </c>
      <c r="J52" s="4">
        <v>3918994681.6700001</v>
      </c>
      <c r="K52" s="4">
        <f>[1]!s_fa_roa2(A52,E52)</f>
        <v>3.0095000000000001</v>
      </c>
    </row>
    <row r="53" spans="1:11" x14ac:dyDescent="0.25">
      <c r="A53" t="s">
        <v>53</v>
      </c>
      <c r="B53" s="2" t="s">
        <v>574</v>
      </c>
      <c r="C53" s="3">
        <v>41942</v>
      </c>
      <c r="D53" s="3">
        <v>42090</v>
      </c>
      <c r="E53" t="s">
        <v>562</v>
      </c>
      <c r="F53">
        <v>4.8255319148936175</v>
      </c>
      <c r="G53">
        <v>4503750</v>
      </c>
      <c r="H53" s="4">
        <f>[1]!s_fa_debttoassets(A53,E53)</f>
        <v>76.971299999999999</v>
      </c>
      <c r="I53" s="4">
        <f>[1]!risk_stdev(A53,C53,D53,1,1)</f>
        <v>29.445260220218689</v>
      </c>
      <c r="J53" s="4">
        <v>161842280.74000001</v>
      </c>
      <c r="K53" s="4">
        <f>[1]!s_fa_roa2(A53,E53)</f>
        <v>15.112500000000001</v>
      </c>
    </row>
    <row r="54" spans="1:11" x14ac:dyDescent="0.25">
      <c r="A54" t="s">
        <v>54</v>
      </c>
      <c r="B54" s="2" t="s">
        <v>575</v>
      </c>
      <c r="C54" s="3">
        <v>41943</v>
      </c>
      <c r="D54" s="3">
        <v>42093</v>
      </c>
      <c r="E54" t="s">
        <v>562</v>
      </c>
      <c r="F54">
        <v>4.8279000000000067</v>
      </c>
      <c r="G54">
        <v>55483239.999999993</v>
      </c>
      <c r="H54" s="4">
        <f>[1]!s_fa_debttoassets(A54,E54)</f>
        <v>41.839300000000001</v>
      </c>
      <c r="I54" s="4">
        <f>[1]!risk_stdev(A54,C54,D54,1,1)</f>
        <v>8.9264323987863996</v>
      </c>
      <c r="J54" s="4">
        <v>403684535.85000002</v>
      </c>
      <c r="K54" s="4">
        <f>[1]!s_fa_roa2(A54,E54)</f>
        <v>0.72970000000000002</v>
      </c>
    </row>
    <row r="55" spans="1:11" x14ac:dyDescent="0.25">
      <c r="A55" t="s">
        <v>55</v>
      </c>
      <c r="B55" s="2" t="s">
        <v>575</v>
      </c>
      <c r="C55" s="3">
        <v>41943</v>
      </c>
      <c r="D55" s="3">
        <v>42093</v>
      </c>
      <c r="E55" t="s">
        <v>562</v>
      </c>
      <c r="F55">
        <v>12.586666666666668</v>
      </c>
      <c r="G55">
        <v>23962600.000000004</v>
      </c>
      <c r="H55" s="4">
        <f>[1]!s_fa_debttoassets(A55,E55)</f>
        <v>70.531700000000001</v>
      </c>
      <c r="I55" s="4">
        <f>[1]!risk_stdev(A55,C55,D55,1,1)</f>
        <v>24.650519638420914</v>
      </c>
      <c r="J55" s="4">
        <v>1278726151.8599999</v>
      </c>
      <c r="K55" s="4">
        <f>[1]!s_fa_roa2(A55,E55)</f>
        <v>8.8416999999999994</v>
      </c>
    </row>
    <row r="56" spans="1:11" x14ac:dyDescent="0.25">
      <c r="A56" t="s">
        <v>56</v>
      </c>
      <c r="B56" s="2" t="s">
        <v>576</v>
      </c>
      <c r="C56" s="3">
        <v>41947</v>
      </c>
      <c r="D56" s="3">
        <v>42095</v>
      </c>
      <c r="E56" t="s">
        <v>562</v>
      </c>
      <c r="F56">
        <v>3.0476190476190474</v>
      </c>
      <c r="G56">
        <v>4500000</v>
      </c>
      <c r="H56" s="4">
        <f>[1]!s_fa_debttoassets(A56,E56)</f>
        <v>46.911000000000001</v>
      </c>
      <c r="I56" s="4">
        <f>[1]!risk_stdev(A56,C56,D56,1,1)</f>
        <v>15.838814840623511</v>
      </c>
      <c r="J56" s="4">
        <v>104475537.62</v>
      </c>
      <c r="K56" s="4">
        <f>[1]!s_fa_roa2(A56,E56)</f>
        <v>12.5342</v>
      </c>
    </row>
    <row r="57" spans="1:11" x14ac:dyDescent="0.25">
      <c r="A57" t="s">
        <v>57</v>
      </c>
      <c r="B57" s="2" t="s">
        <v>577</v>
      </c>
      <c r="C57" s="3">
        <v>41948</v>
      </c>
      <c r="D57" s="3">
        <v>42096</v>
      </c>
      <c r="E57" t="s">
        <v>562</v>
      </c>
      <c r="F57">
        <v>7.4190000000000031</v>
      </c>
      <c r="G57">
        <v>23962342</v>
      </c>
      <c r="H57" s="4">
        <f>[1]!s_fa_debttoassets(A57,E57)</f>
        <v>72.480400000000003</v>
      </c>
      <c r="I57" s="4">
        <f>[1]!risk_stdev(A57,C57,D57,1,1)</f>
        <v>8.183702045319464</v>
      </c>
      <c r="J57" s="4">
        <v>490579853.86000001</v>
      </c>
      <c r="K57" s="4">
        <f>[1]!s_fa_roa2(A57,E57)</f>
        <v>3.6739000000000002</v>
      </c>
    </row>
    <row r="58" spans="1:11" x14ac:dyDescent="0.25">
      <c r="A58" t="s">
        <v>58</v>
      </c>
      <c r="B58" s="2" t="s">
        <v>578</v>
      </c>
      <c r="C58" s="3">
        <v>41957</v>
      </c>
      <c r="D58" s="3">
        <v>42108</v>
      </c>
      <c r="E58" t="s">
        <v>562</v>
      </c>
      <c r="F58">
        <v>9.630659340659335</v>
      </c>
      <c r="G58">
        <v>30488535</v>
      </c>
      <c r="H58" s="4">
        <f>[1]!s_fa_debttoassets(A58,E58)</f>
        <v>37.247399999999999</v>
      </c>
      <c r="I58" s="4">
        <f>[1]!risk_stdev(A58,C58,D58,1,1)</f>
        <v>31.015097952830239</v>
      </c>
      <c r="J58" s="4">
        <v>361878563.88</v>
      </c>
      <c r="K58" s="4">
        <f>[1]!s_fa_roa2(A58,E58)</f>
        <v>11.4353</v>
      </c>
    </row>
    <row r="59" spans="1:11" x14ac:dyDescent="0.25">
      <c r="A59" t="s">
        <v>59</v>
      </c>
      <c r="B59" s="2" t="s">
        <v>579</v>
      </c>
      <c r="C59" s="3">
        <v>41960</v>
      </c>
      <c r="D59" s="3">
        <v>42109</v>
      </c>
      <c r="E59" t="s">
        <v>562</v>
      </c>
      <c r="F59">
        <v>2.7812820512820515</v>
      </c>
      <c r="G59">
        <v>3000000</v>
      </c>
      <c r="H59" s="4">
        <f>[1]!s_fa_debttoassets(A59,E59)</f>
        <v>20.900400000000001</v>
      </c>
      <c r="I59" s="4">
        <f>[1]!risk_stdev(A59,C59,D59,1,1)</f>
        <v>89.039935692913218</v>
      </c>
      <c r="J59" s="4">
        <v>21694424.170000002</v>
      </c>
      <c r="K59" s="4">
        <f>[1]!s_fa_roa2(A59,E59)</f>
        <v>25.544599999999999</v>
      </c>
    </row>
    <row r="60" spans="1:11" x14ac:dyDescent="0.25">
      <c r="A60" t="s">
        <v>60</v>
      </c>
      <c r="B60" s="2" t="s">
        <v>579</v>
      </c>
      <c r="C60" s="3">
        <v>41960</v>
      </c>
      <c r="D60" s="3">
        <v>42109</v>
      </c>
      <c r="E60" t="s">
        <v>562</v>
      </c>
      <c r="F60">
        <v>20.219642857142855</v>
      </c>
      <c r="G60">
        <v>0</v>
      </c>
      <c r="H60" s="4">
        <f>[1]!s_fa_debttoassets(A60,E60)</f>
        <v>59.3232</v>
      </c>
      <c r="I60" s="4">
        <f>[1]!risk_stdev(A60,C60,D60,1,1)</f>
        <v>20.292596118400986</v>
      </c>
      <c r="J60" s="4">
        <v>890615769.26999998</v>
      </c>
      <c r="K60" s="4">
        <f>[1]!s_fa_roa2(A60,E60)</f>
        <v>12.4047</v>
      </c>
    </row>
    <row r="61" spans="1:11" x14ac:dyDescent="0.25">
      <c r="A61" t="s">
        <v>61</v>
      </c>
      <c r="B61" s="2" t="s">
        <v>579</v>
      </c>
      <c r="C61" s="3">
        <v>41960</v>
      </c>
      <c r="D61" s="3">
        <v>42109</v>
      </c>
      <c r="E61" t="s">
        <v>562</v>
      </c>
      <c r="F61">
        <v>1.3087</v>
      </c>
      <c r="G61">
        <v>12453743</v>
      </c>
      <c r="H61" s="4">
        <f>[1]!s_fa_debttoassets(A61,E61)</f>
        <v>35.7224</v>
      </c>
      <c r="I61" s="4">
        <f>[1]!risk_stdev(A61,C61,D61,1,1)</f>
        <v>176.38658241090684</v>
      </c>
      <c r="J61" s="4">
        <v>224217395.38999999</v>
      </c>
      <c r="K61" s="4">
        <f>[1]!s_fa_roa2(A61,E61)</f>
        <v>19.829999999999998</v>
      </c>
    </row>
    <row r="62" spans="1:11" x14ac:dyDescent="0.25">
      <c r="A62" t="s">
        <v>62</v>
      </c>
      <c r="B62" s="2" t="s">
        <v>580</v>
      </c>
      <c r="C62" s="3">
        <v>41962</v>
      </c>
      <c r="D62" s="3">
        <v>42111</v>
      </c>
      <c r="E62" t="s">
        <v>562</v>
      </c>
      <c r="F62">
        <v>8.4596999999999998</v>
      </c>
      <c r="G62">
        <v>47776890.999999993</v>
      </c>
      <c r="H62" s="4">
        <f>[1]!s_fa_debttoassets(A62,E62)</f>
        <v>50.072200000000002</v>
      </c>
      <c r="I62" s="4">
        <f>[1]!risk_stdev(A62,C62,D62,1,1)</f>
        <v>73.52486827726689</v>
      </c>
      <c r="J62" s="4">
        <v>272673558.52999997</v>
      </c>
      <c r="K62" s="4">
        <f>[1]!s_fa_roa2(A62,E62)</f>
        <v>9.5343999999999998</v>
      </c>
    </row>
    <row r="63" spans="1:11" x14ac:dyDescent="0.25">
      <c r="A63" t="s">
        <v>63</v>
      </c>
      <c r="B63" s="2" t="s">
        <v>581</v>
      </c>
      <c r="C63" s="3">
        <v>41964</v>
      </c>
      <c r="D63" s="3">
        <v>42115</v>
      </c>
      <c r="E63" t="s">
        <v>562</v>
      </c>
      <c r="F63">
        <v>0</v>
      </c>
      <c r="G63">
        <v>0</v>
      </c>
      <c r="H63" s="4">
        <f>[1]!s_fa_debttoassets(A63,E63)</f>
        <v>54.6875</v>
      </c>
      <c r="I63" s="4">
        <f>[1]!risk_stdev(A63,C63,D63,1,1)</f>
        <v>0</v>
      </c>
      <c r="J63" s="4">
        <v>169604683.63999999</v>
      </c>
      <c r="K63" s="4">
        <f>[1]!s_fa_roa2(A63,E63)</f>
        <v>8.3027999999999995</v>
      </c>
    </row>
    <row r="64" spans="1:11" x14ac:dyDescent="0.25">
      <c r="A64" t="s">
        <v>64</v>
      </c>
      <c r="B64" s="2" t="s">
        <v>582</v>
      </c>
      <c r="C64" s="3">
        <v>41968</v>
      </c>
      <c r="D64" s="3">
        <v>42117</v>
      </c>
      <c r="E64" t="s">
        <v>562</v>
      </c>
      <c r="F64">
        <v>8.836800000000002</v>
      </c>
      <c r="G64">
        <v>6709299.9999999991</v>
      </c>
      <c r="H64" s="4">
        <f>[1]!s_fa_debttoassets(A64,E64)</f>
        <v>61.317500000000003</v>
      </c>
      <c r="I64" s="4">
        <f>[1]!risk_stdev(A64,C64,D64,1,1)</f>
        <v>43.245001894879486</v>
      </c>
      <c r="J64" s="4">
        <v>74211872.390000001</v>
      </c>
      <c r="K64" s="4">
        <f>[1]!s_fa_roa2(A64,E64)</f>
        <v>19.148499999999999</v>
      </c>
    </row>
    <row r="65" spans="1:11" x14ac:dyDescent="0.25">
      <c r="A65" t="s">
        <v>65</v>
      </c>
      <c r="B65" s="2" t="s">
        <v>582</v>
      </c>
      <c r="C65" s="3">
        <v>41968</v>
      </c>
      <c r="D65" s="3">
        <v>42117</v>
      </c>
      <c r="E65" t="s">
        <v>562</v>
      </c>
      <c r="F65">
        <v>12.710588235294116</v>
      </c>
      <c r="G65">
        <v>21517500</v>
      </c>
      <c r="H65" s="4">
        <f>[1]!s_fa_debttoassets(A65,E65)</f>
        <v>18.953600000000002</v>
      </c>
      <c r="I65" s="4">
        <f>[1]!risk_stdev(A65,C65,D65,1,1)</f>
        <v>35.467432767797533</v>
      </c>
      <c r="J65" s="4">
        <v>355250960.22000003</v>
      </c>
      <c r="K65" s="4">
        <f>[1]!s_fa_roa2(A65,E65)</f>
        <v>3.5291000000000001</v>
      </c>
    </row>
    <row r="66" spans="1:11" x14ac:dyDescent="0.25">
      <c r="A66" t="s">
        <v>66</v>
      </c>
      <c r="B66" s="2" t="s">
        <v>582</v>
      </c>
      <c r="C66" s="3">
        <v>41968</v>
      </c>
      <c r="D66" s="3">
        <v>42117</v>
      </c>
      <c r="E66" t="s">
        <v>562</v>
      </c>
      <c r="F66">
        <v>4</v>
      </c>
      <c r="G66">
        <v>35025419</v>
      </c>
      <c r="H66" s="4">
        <f>[1]!s_fa_debttoassets(A66,E66)</f>
        <v>42.517099999999999</v>
      </c>
      <c r="I66" s="4">
        <f>[1]!risk_stdev(A66,C66,D66,1,1)</f>
        <v>0</v>
      </c>
      <c r="J66" s="4">
        <v>312294888.14999998</v>
      </c>
      <c r="K66" s="4">
        <f>[1]!s_fa_roa2(A66,E66)</f>
        <v>3.1187</v>
      </c>
    </row>
    <row r="67" spans="1:11" x14ac:dyDescent="0.25">
      <c r="A67" t="s">
        <v>67</v>
      </c>
      <c r="B67" s="2" t="s">
        <v>583</v>
      </c>
      <c r="C67" s="3">
        <v>41974</v>
      </c>
      <c r="D67" s="3">
        <v>42123</v>
      </c>
      <c r="E67" t="s">
        <v>562</v>
      </c>
      <c r="F67">
        <v>11.610199999999999</v>
      </c>
      <c r="G67">
        <v>11326391.000000002</v>
      </c>
      <c r="H67" s="4">
        <f>[1]!s_fa_debttoassets(A67,E67)</f>
        <v>29.177800000000001</v>
      </c>
      <c r="I67" s="4">
        <f>[1]!risk_stdev(A67,C67,D67,1,1)</f>
        <v>20.140320014756359</v>
      </c>
      <c r="J67" s="4">
        <v>55859634.939999998</v>
      </c>
      <c r="K67" s="4">
        <f>[1]!s_fa_roa2(A67,E67)</f>
        <v>14.5595</v>
      </c>
    </row>
    <row r="68" spans="1:11" x14ac:dyDescent="0.25">
      <c r="A68" t="s">
        <v>68</v>
      </c>
      <c r="B68" s="2" t="s">
        <v>584</v>
      </c>
      <c r="C68" s="3">
        <v>41975</v>
      </c>
      <c r="D68" s="3">
        <v>42124</v>
      </c>
      <c r="E68" t="s">
        <v>562</v>
      </c>
      <c r="F68">
        <v>8.3549999999999986</v>
      </c>
      <c r="G68">
        <v>15690750</v>
      </c>
      <c r="H68" s="4">
        <f>[1]!s_fa_debttoassets(A68,E68)</f>
        <v>40.196599999999997</v>
      </c>
      <c r="I68" s="4">
        <f>[1]!risk_stdev(A68,C68,D68,1,1)</f>
        <v>7.9888460332248643</v>
      </c>
      <c r="J68" s="4">
        <v>141770987.36000001</v>
      </c>
      <c r="K68" s="4">
        <f>[1]!s_fa_roa2(A68,E68)</f>
        <v>13.344200000000001</v>
      </c>
    </row>
    <row r="69" spans="1:11" x14ac:dyDescent="0.25">
      <c r="A69" t="s">
        <v>69</v>
      </c>
      <c r="B69" s="2" t="s">
        <v>585</v>
      </c>
      <c r="C69" s="3">
        <v>41976</v>
      </c>
      <c r="D69" s="3">
        <v>42128</v>
      </c>
      <c r="E69" t="s">
        <v>562</v>
      </c>
      <c r="F69">
        <v>7.3860000000000028</v>
      </c>
      <c r="G69">
        <v>5000000</v>
      </c>
      <c r="H69" s="4">
        <f>[1]!s_fa_debttoassets(A69,E69)</f>
        <v>53.019599999999997</v>
      </c>
      <c r="I69" s="4">
        <f>[1]!risk_stdev(A69,C69,D69,1,1)</f>
        <v>4.5121951219512191</v>
      </c>
      <c r="J69" s="4">
        <v>122961345.39</v>
      </c>
      <c r="K69" s="4">
        <f>[1]!s_fa_roa2(A69,E69)</f>
        <v>14.3055</v>
      </c>
    </row>
    <row r="70" spans="1:11" x14ac:dyDescent="0.25">
      <c r="A70" t="s">
        <v>70</v>
      </c>
      <c r="B70" s="2" t="s">
        <v>585</v>
      </c>
      <c r="C70" s="3">
        <v>41976</v>
      </c>
      <c r="D70" s="3">
        <v>42128</v>
      </c>
      <c r="E70" t="s">
        <v>562</v>
      </c>
      <c r="F70">
        <v>0</v>
      </c>
      <c r="G70">
        <v>4914062</v>
      </c>
      <c r="H70" s="4">
        <f>[1]!s_fa_debttoassets(A70,E70)</f>
        <v>24.303999999999998</v>
      </c>
      <c r="I70" s="4">
        <f>[1]!risk_stdev(A70,C70,D70,1,1)</f>
        <v>0</v>
      </c>
      <c r="J70" s="4">
        <v>35539873.609999999</v>
      </c>
      <c r="K70" s="4">
        <f>[1]!s_fa_roa2(A70,E70)</f>
        <v>34.723999999999997</v>
      </c>
    </row>
    <row r="71" spans="1:11" x14ac:dyDescent="0.25">
      <c r="A71" t="s">
        <v>71</v>
      </c>
      <c r="B71" s="2" t="s">
        <v>586</v>
      </c>
      <c r="C71" s="3">
        <v>41982</v>
      </c>
      <c r="D71" s="3">
        <v>42132</v>
      </c>
      <c r="E71" t="s">
        <v>562</v>
      </c>
      <c r="F71">
        <v>1.4025000000000001</v>
      </c>
      <c r="G71">
        <v>3375000</v>
      </c>
      <c r="H71" s="4">
        <f>[1]!s_fa_debttoassets(A71,E71)</f>
        <v>41.135100000000001</v>
      </c>
      <c r="I71" s="4">
        <f>[1]!risk_stdev(A71,C71,D71,1,1)</f>
        <v>7.2826991029425105</v>
      </c>
      <c r="J71" s="4">
        <v>42099739.329999998</v>
      </c>
      <c r="K71" s="4">
        <f>[1]!s_fa_roa2(A71,E71)</f>
        <v>12.515000000000001</v>
      </c>
    </row>
    <row r="72" spans="1:11" x14ac:dyDescent="0.25">
      <c r="A72" t="s">
        <v>72</v>
      </c>
      <c r="B72" s="2" t="s">
        <v>587</v>
      </c>
      <c r="C72" s="3">
        <v>41983</v>
      </c>
      <c r="D72" s="3">
        <v>42135</v>
      </c>
      <c r="E72" t="s">
        <v>562</v>
      </c>
      <c r="F72">
        <v>17.670588235294115</v>
      </c>
      <c r="G72">
        <v>0</v>
      </c>
      <c r="H72" s="4">
        <f>[1]!s_fa_debttoassets(A72,E72)</f>
        <v>50.994599999999998</v>
      </c>
      <c r="I72" s="4">
        <f>[1]!risk_stdev(A72,C72,D72,1,1)</f>
        <v>134.79476587111981</v>
      </c>
      <c r="J72" s="4">
        <v>39129402</v>
      </c>
      <c r="K72" s="4">
        <f>[1]!s_fa_roa2(A72,E72)</f>
        <v>36.893099999999997</v>
      </c>
    </row>
    <row r="73" spans="1:11" x14ac:dyDescent="0.25">
      <c r="A73" t="s">
        <v>73</v>
      </c>
      <c r="B73" s="2" t="s">
        <v>588</v>
      </c>
      <c r="C73" s="3">
        <v>41989</v>
      </c>
      <c r="D73" s="3">
        <v>42139</v>
      </c>
      <c r="E73" t="s">
        <v>562</v>
      </c>
      <c r="F73">
        <v>0</v>
      </c>
      <c r="G73">
        <v>43333333</v>
      </c>
      <c r="H73" s="4">
        <f>[1]!s_fa_debttoassets(A73,E73)</f>
        <v>50.132800000000003</v>
      </c>
      <c r="I73" s="4">
        <f>[1]!risk_stdev(A73,C73,D73,1,1)</f>
        <v>0</v>
      </c>
      <c r="J73" s="4">
        <v>328628854.94</v>
      </c>
      <c r="K73" s="4">
        <f>[1]!s_fa_roa2(A73,E73)</f>
        <v>6.5439999999999996</v>
      </c>
    </row>
    <row r="74" spans="1:11" x14ac:dyDescent="0.25">
      <c r="A74" t="s">
        <v>74</v>
      </c>
      <c r="B74" s="2" t="s">
        <v>589</v>
      </c>
      <c r="C74" s="3">
        <v>41990</v>
      </c>
      <c r="D74" s="3">
        <v>42142</v>
      </c>
      <c r="E74" t="s">
        <v>562</v>
      </c>
      <c r="F74">
        <v>4.8848999999999965</v>
      </c>
      <c r="G74">
        <v>13486081.999999998</v>
      </c>
      <c r="H74" s="4">
        <f>[1]!s_fa_debttoassets(A74,E74)</f>
        <v>7.1054000000000004</v>
      </c>
      <c r="I74" s="4">
        <f>[1]!risk_stdev(A74,C74,D74,1,1)</f>
        <v>51.643906993458359</v>
      </c>
      <c r="J74" s="4">
        <v>84483458.790000007</v>
      </c>
      <c r="K74" s="4">
        <f>[1]!s_fa_roa2(A74,E74)</f>
        <v>0.75619999999999998</v>
      </c>
    </row>
    <row r="75" spans="1:11" x14ac:dyDescent="0.25">
      <c r="A75" t="s">
        <v>75</v>
      </c>
      <c r="B75" s="2" t="s">
        <v>590</v>
      </c>
      <c r="C75" s="3">
        <v>41991</v>
      </c>
      <c r="D75" s="3">
        <v>42143</v>
      </c>
      <c r="E75" t="s">
        <v>562</v>
      </c>
      <c r="F75">
        <v>16.484999999999999</v>
      </c>
      <c r="G75">
        <v>1625000</v>
      </c>
      <c r="H75" s="4">
        <f>[1]!s_fa_debttoassets(A75,E75)</f>
        <v>67.132199999999997</v>
      </c>
      <c r="I75" s="4">
        <f>[1]!risk_stdev(A75,C75,D75,1,1)</f>
        <v>8.378378378378379</v>
      </c>
      <c r="J75" s="4">
        <v>19327614.809999999</v>
      </c>
      <c r="K75" s="4">
        <f>[1]!s_fa_roa2(A75,E75)</f>
        <v>8.3291000000000004</v>
      </c>
    </row>
    <row r="76" spans="1:11" x14ac:dyDescent="0.25">
      <c r="A76" t="s">
        <v>76</v>
      </c>
      <c r="B76" s="2" t="s">
        <v>591</v>
      </c>
      <c r="C76" s="3">
        <v>41996</v>
      </c>
      <c r="D76" s="3">
        <v>42146</v>
      </c>
      <c r="E76" t="s">
        <v>562</v>
      </c>
      <c r="F76">
        <v>15.599999999999998</v>
      </c>
      <c r="G76">
        <v>0</v>
      </c>
      <c r="H76" s="4">
        <f>[1]!s_fa_debttoassets(A76,E76)</f>
        <v>48.622799999999998</v>
      </c>
      <c r="I76" s="4">
        <f>[1]!risk_stdev(A76,C76,D76,1,1)</f>
        <v>852.15616217787885</v>
      </c>
      <c r="J76" s="4">
        <v>101322812.55</v>
      </c>
      <c r="K76" s="4">
        <f>[1]!s_fa_roa2(A76,E76)</f>
        <v>22.481000000000002</v>
      </c>
    </row>
    <row r="77" spans="1:11" x14ac:dyDescent="0.25">
      <c r="A77" t="s">
        <v>77</v>
      </c>
      <c r="B77" s="2" t="s">
        <v>592</v>
      </c>
      <c r="C77" s="3">
        <v>41997</v>
      </c>
      <c r="D77" s="3">
        <v>42149</v>
      </c>
      <c r="E77" t="s">
        <v>562</v>
      </c>
      <c r="F77">
        <v>0</v>
      </c>
      <c r="G77">
        <v>0</v>
      </c>
      <c r="H77" s="4">
        <f>[1]!s_fa_debttoassets(A77,E77)</f>
        <v>43.741199999999999</v>
      </c>
      <c r="I77" s="4">
        <f>[1]!risk_stdev(A77,C77,D77,1,1)</f>
        <v>0</v>
      </c>
      <c r="J77" s="4">
        <v>129862100.39</v>
      </c>
      <c r="K77" s="4">
        <f>[1]!s_fa_roa2(A77,E77)</f>
        <v>15.989000000000001</v>
      </c>
    </row>
    <row r="78" spans="1:11" x14ac:dyDescent="0.25">
      <c r="A78" t="s">
        <v>78</v>
      </c>
      <c r="B78" s="2" t="s">
        <v>592</v>
      </c>
      <c r="C78" s="3">
        <v>41997</v>
      </c>
      <c r="D78" s="3">
        <v>42149</v>
      </c>
      <c r="E78" t="s">
        <v>562</v>
      </c>
      <c r="F78">
        <v>0</v>
      </c>
      <c r="G78">
        <v>1000000</v>
      </c>
      <c r="H78" s="4">
        <f>[1]!s_fa_debttoassets(A78,E78)</f>
        <v>57.740900000000003</v>
      </c>
      <c r="I78" s="4">
        <f>[1]!risk_stdev(A78,C78,D78,1,1)</f>
        <v>0</v>
      </c>
      <c r="J78" s="4">
        <v>477351455.57999998</v>
      </c>
      <c r="K78" s="4">
        <f>[1]!s_fa_roa2(A78,E78)</f>
        <v>9.5561000000000007</v>
      </c>
    </row>
    <row r="79" spans="1:11" x14ac:dyDescent="0.25">
      <c r="A79" t="s">
        <v>79</v>
      </c>
      <c r="B79" s="2" t="s">
        <v>593</v>
      </c>
      <c r="C79" s="3">
        <v>41998</v>
      </c>
      <c r="D79" s="3">
        <v>42150</v>
      </c>
      <c r="E79" t="s">
        <v>562</v>
      </c>
      <c r="F79">
        <v>0</v>
      </c>
      <c r="G79">
        <v>19052500</v>
      </c>
      <c r="H79" s="4">
        <f>[1]!s_fa_debttoassets(A79,E79)</f>
        <v>69.873000000000005</v>
      </c>
      <c r="I79" s="4">
        <f>[1]!risk_stdev(A79,C79,D79,1,1)</f>
        <v>0</v>
      </c>
      <c r="J79" s="4">
        <v>490436414.66000003</v>
      </c>
      <c r="K79" s="4">
        <f>[1]!s_fa_roa2(A79,E79)</f>
        <v>8.1659000000000006</v>
      </c>
    </row>
    <row r="80" spans="1:11" x14ac:dyDescent="0.25">
      <c r="A80" t="s">
        <v>80</v>
      </c>
      <c r="B80" s="2" t="s">
        <v>594</v>
      </c>
      <c r="C80" s="3">
        <v>41999</v>
      </c>
      <c r="D80" s="3">
        <v>42151</v>
      </c>
      <c r="E80" t="s">
        <v>562</v>
      </c>
      <c r="F80">
        <v>15.164714285714291</v>
      </c>
      <c r="G80">
        <v>0</v>
      </c>
      <c r="H80" s="4">
        <f>[1]!s_fa_debttoassets(A80,E80)</f>
        <v>51.506100000000004</v>
      </c>
      <c r="I80" s="4">
        <f>[1]!risk_stdev(A80,C80,D80,1,1)</f>
        <v>4.187677283781758</v>
      </c>
      <c r="J80" s="4">
        <v>693202199.40999997</v>
      </c>
      <c r="K80" s="4">
        <f>[1]!s_fa_roa2(A80,E80)</f>
        <v>1.9703999999999999</v>
      </c>
    </row>
    <row r="81" spans="1:11" x14ac:dyDescent="0.25">
      <c r="A81" t="s">
        <v>81</v>
      </c>
      <c r="B81" s="2" t="s">
        <v>595</v>
      </c>
      <c r="C81" s="3">
        <v>42002</v>
      </c>
      <c r="D81" s="3">
        <v>42152</v>
      </c>
      <c r="E81" t="s">
        <v>562</v>
      </c>
      <c r="F81">
        <v>23.04438596491228</v>
      </c>
      <c r="G81">
        <v>40286833</v>
      </c>
      <c r="H81" s="4">
        <f>[1]!s_fa_debttoassets(A81,E81)</f>
        <v>13.7362</v>
      </c>
      <c r="I81" s="4">
        <f>[1]!risk_stdev(A81,C81,D81,1,1)</f>
        <v>14.508171915834559</v>
      </c>
      <c r="J81" s="4">
        <v>442294378.57999998</v>
      </c>
      <c r="K81" s="4">
        <f>[1]!s_fa_roa2(A81,E81)</f>
        <v>2.3595999999999999</v>
      </c>
    </row>
    <row r="82" spans="1:11" x14ac:dyDescent="0.25">
      <c r="A82" t="s">
        <v>82</v>
      </c>
      <c r="B82" s="2" t="s">
        <v>596</v>
      </c>
      <c r="C82" s="3">
        <v>42004</v>
      </c>
      <c r="D82" s="3">
        <v>42156</v>
      </c>
      <c r="E82" t="s">
        <v>562</v>
      </c>
      <c r="F82">
        <v>52.983793103448264</v>
      </c>
      <c r="G82">
        <v>22158750</v>
      </c>
      <c r="H82" s="4">
        <f>[1]!s_fa_debttoassets(A82,E82)</f>
        <v>16.217500000000001</v>
      </c>
      <c r="I82" s="4">
        <f>[1]!risk_stdev(A82,C82,D82,1,1)</f>
        <v>23.561990613616409</v>
      </c>
      <c r="J82" s="4">
        <v>235608816.12</v>
      </c>
      <c r="K82" s="4">
        <f>[1]!s_fa_roa2(A82,E82)</f>
        <v>37.449399999999997</v>
      </c>
    </row>
    <row r="83" spans="1:11" x14ac:dyDescent="0.25">
      <c r="A83" t="s">
        <v>83</v>
      </c>
      <c r="B83" s="2" t="s">
        <v>596</v>
      </c>
      <c r="C83" s="3">
        <v>42004</v>
      </c>
      <c r="D83" s="3">
        <v>42156</v>
      </c>
      <c r="E83" t="s">
        <v>562</v>
      </c>
      <c r="F83">
        <v>3</v>
      </c>
      <c r="G83">
        <v>12350000</v>
      </c>
      <c r="H83" s="4">
        <f>[1]!s_fa_debttoassets(A83,E83)</f>
        <v>52.375700000000002</v>
      </c>
      <c r="I83" s="4">
        <f>[1]!risk_stdev(A83,C83,D83,1,1)</f>
        <v>0</v>
      </c>
      <c r="J83" s="4">
        <v>115454139.04000001</v>
      </c>
      <c r="K83" s="4">
        <f>[1]!s_fa_roa2(A83,E83)</f>
        <v>8.7562999999999995</v>
      </c>
    </row>
    <row r="84" spans="1:11" x14ac:dyDescent="0.25">
      <c r="A84" t="s">
        <v>84</v>
      </c>
      <c r="B84" s="2" t="s">
        <v>597</v>
      </c>
      <c r="C84" s="3">
        <v>42009</v>
      </c>
      <c r="D84" s="3">
        <v>42157</v>
      </c>
      <c r="E84" t="s">
        <v>562</v>
      </c>
      <c r="F84">
        <v>0</v>
      </c>
      <c r="G84">
        <v>0</v>
      </c>
      <c r="H84" s="4">
        <f>[1]!s_fa_debttoassets(A84,E84)</f>
        <v>54.3123</v>
      </c>
      <c r="I84" s="4">
        <f>[1]!risk_stdev(A84,C84,D84,1,1)</f>
        <v>0</v>
      </c>
      <c r="J84" s="4">
        <v>200092742.66999999</v>
      </c>
      <c r="K84" s="4">
        <f>[1]!s_fa_roa2(A84,E84)</f>
        <v>5.1921999999999997</v>
      </c>
    </row>
    <row r="85" spans="1:11" x14ac:dyDescent="0.25">
      <c r="A85" t="s">
        <v>85</v>
      </c>
      <c r="B85" s="2" t="s">
        <v>597</v>
      </c>
      <c r="C85" s="3">
        <v>42009</v>
      </c>
      <c r="D85" s="3">
        <v>42157</v>
      </c>
      <c r="E85" t="s">
        <v>562</v>
      </c>
      <c r="F85">
        <v>3.5116999999999985</v>
      </c>
      <c r="G85">
        <v>15742500</v>
      </c>
      <c r="H85" s="4">
        <f>[1]!s_fa_debttoassets(A85,E85)</f>
        <v>45.093600000000002</v>
      </c>
      <c r="I85" s="4">
        <f>[1]!risk_stdev(A85,C85,D85,1,1)</f>
        <v>10.033333333333335</v>
      </c>
      <c r="J85" s="4">
        <v>146496508.44</v>
      </c>
      <c r="K85" s="4">
        <f>[1]!s_fa_roa2(A85,E85)</f>
        <v>14.178599999999999</v>
      </c>
    </row>
    <row r="86" spans="1:11" x14ac:dyDescent="0.25">
      <c r="A86" t="s">
        <v>86</v>
      </c>
      <c r="B86" s="2" t="s">
        <v>597</v>
      </c>
      <c r="C86" s="3">
        <v>42009</v>
      </c>
      <c r="D86" s="3">
        <v>42157</v>
      </c>
      <c r="E86" t="s">
        <v>562</v>
      </c>
      <c r="F86">
        <v>4.014800000000001</v>
      </c>
      <c r="G86">
        <v>24509559</v>
      </c>
      <c r="H86" s="4">
        <f>[1]!s_fa_debttoassets(A86,E86)</f>
        <v>50.5792</v>
      </c>
      <c r="I86" s="4">
        <f>[1]!risk_stdev(A86,C86,D86,1,1)</f>
        <v>7.3674917939098084</v>
      </c>
      <c r="J86" s="4">
        <v>304155198.85000002</v>
      </c>
      <c r="K86" s="4">
        <f>[1]!s_fa_roa2(A86,E86)</f>
        <v>5.1063999999999998</v>
      </c>
    </row>
    <row r="87" spans="1:11" x14ac:dyDescent="0.25">
      <c r="A87" t="s">
        <v>87</v>
      </c>
      <c r="B87" s="2" t="s">
        <v>598</v>
      </c>
      <c r="C87" s="3">
        <v>42010</v>
      </c>
      <c r="D87" s="3">
        <v>42158</v>
      </c>
      <c r="E87" t="s">
        <v>562</v>
      </c>
      <c r="F87">
        <v>3.1769230769230772</v>
      </c>
      <c r="G87">
        <v>0</v>
      </c>
      <c r="H87" s="4">
        <f>[1]!s_fa_debttoassets(A87,E87)</f>
        <v>72.878500000000003</v>
      </c>
      <c r="I87" s="4">
        <f>[1]!risk_stdev(A87,C87,D87,1,1)</f>
        <v>33.184537184849141</v>
      </c>
      <c r="J87" s="4">
        <v>315239107.67000002</v>
      </c>
      <c r="K87" s="4">
        <f>[1]!s_fa_roa2(A87,E87)</f>
        <v>10.0181</v>
      </c>
    </row>
    <row r="88" spans="1:11" x14ac:dyDescent="0.25">
      <c r="A88" t="s">
        <v>88</v>
      </c>
      <c r="B88" s="2" t="s">
        <v>598</v>
      </c>
      <c r="C88" s="3">
        <v>42010</v>
      </c>
      <c r="D88" s="3">
        <v>42158</v>
      </c>
      <c r="E88" t="s">
        <v>562</v>
      </c>
      <c r="F88">
        <v>0</v>
      </c>
      <c r="G88">
        <v>0</v>
      </c>
      <c r="H88" s="4">
        <f>[1]!s_fa_debttoassets(A88,E88)</f>
        <v>48.121600000000001</v>
      </c>
      <c r="I88" s="4">
        <f>[1]!risk_stdev(A88,C88,D88,1,1)</f>
        <v>0</v>
      </c>
      <c r="J88" s="4">
        <v>65495543.850000001</v>
      </c>
      <c r="K88" s="4">
        <f>[1]!s_fa_roa2(A88,E88)</f>
        <v>4.1393000000000004</v>
      </c>
    </row>
    <row r="89" spans="1:11" x14ac:dyDescent="0.25">
      <c r="A89" t="s">
        <v>89</v>
      </c>
      <c r="B89" s="2" t="s">
        <v>599</v>
      </c>
      <c r="C89" s="3">
        <v>42011</v>
      </c>
      <c r="D89" s="3">
        <v>42159</v>
      </c>
      <c r="E89" t="s">
        <v>562</v>
      </c>
      <c r="F89">
        <v>3.1662337662337663</v>
      </c>
      <c r="G89">
        <v>0</v>
      </c>
      <c r="H89" s="4">
        <f>[1]!s_fa_debttoassets(A89,E89)</f>
        <v>76.394400000000005</v>
      </c>
      <c r="I89" s="4">
        <f>[1]!risk_stdev(A89,C89,D89,1,1)</f>
        <v>824.33314865028535</v>
      </c>
      <c r="J89" s="4">
        <v>2084838713.98</v>
      </c>
      <c r="K89" s="4">
        <f>[1]!s_fa_roa2(A89,E89)</f>
        <v>3.9988999999999999</v>
      </c>
    </row>
    <row r="90" spans="1:11" x14ac:dyDescent="0.25">
      <c r="A90" t="s">
        <v>90</v>
      </c>
      <c r="B90" s="2" t="s">
        <v>600</v>
      </c>
      <c r="C90" s="3">
        <v>42013</v>
      </c>
      <c r="D90" s="3">
        <v>42163</v>
      </c>
      <c r="E90" t="s">
        <v>562</v>
      </c>
      <c r="F90">
        <v>14.78967741935484</v>
      </c>
      <c r="G90">
        <v>4386667</v>
      </c>
      <c r="H90" s="4">
        <f>[1]!s_fa_debttoassets(A90,E90)</f>
        <v>6.6642999999999999</v>
      </c>
      <c r="I90" s="4">
        <f>[1]!risk_stdev(A90,C90,D90,1,1)</f>
        <v>11.711752817498718</v>
      </c>
      <c r="J90" s="4">
        <v>22939875.850000001</v>
      </c>
      <c r="K90" s="4">
        <f>[1]!s_fa_roa2(A90,E90)</f>
        <v>20.961099999999998</v>
      </c>
    </row>
    <row r="91" spans="1:11" x14ac:dyDescent="0.25">
      <c r="A91" t="s">
        <v>91</v>
      </c>
      <c r="B91" s="2" t="s">
        <v>601</v>
      </c>
      <c r="C91" s="3">
        <v>42016</v>
      </c>
      <c r="D91" s="3">
        <v>42164</v>
      </c>
      <c r="E91" t="s">
        <v>562</v>
      </c>
      <c r="F91">
        <v>4.0183333333333353</v>
      </c>
      <c r="G91">
        <v>0</v>
      </c>
      <c r="H91" s="4">
        <f>[1]!s_fa_debttoassets(A91,E91)</f>
        <v>23.426100000000002</v>
      </c>
      <c r="I91" s="4">
        <f>[1]!risk_stdev(A91,C91,D91,1,1)</f>
        <v>95.732789224983833</v>
      </c>
      <c r="J91" s="4">
        <v>220872657.31999999</v>
      </c>
      <c r="K91" s="4">
        <f>[1]!s_fa_roa2(A91,E91)</f>
        <v>7.0175999999999998</v>
      </c>
    </row>
    <row r="92" spans="1:11" x14ac:dyDescent="0.25">
      <c r="A92" t="s">
        <v>92</v>
      </c>
      <c r="B92" s="2" t="s">
        <v>602</v>
      </c>
      <c r="C92" s="3">
        <v>42017</v>
      </c>
      <c r="D92" s="3">
        <v>42165</v>
      </c>
      <c r="E92" t="s">
        <v>562</v>
      </c>
      <c r="F92">
        <v>3.5292424242424265</v>
      </c>
      <c r="G92">
        <v>0</v>
      </c>
      <c r="H92" s="4">
        <f>[1]!s_fa_debttoassets(A92,E92)</f>
        <v>70.267099999999999</v>
      </c>
      <c r="I92" s="4">
        <f>[1]!risk_stdev(A92,C92,D92,1,1)</f>
        <v>20.583124531354567</v>
      </c>
      <c r="J92" s="4">
        <v>335705884.67000002</v>
      </c>
      <c r="K92" s="4">
        <f>[1]!s_fa_roa2(A92,E92)</f>
        <v>4.7846000000000002</v>
      </c>
    </row>
    <row r="93" spans="1:11" x14ac:dyDescent="0.25">
      <c r="A93" t="s">
        <v>93</v>
      </c>
      <c r="B93" s="2" t="s">
        <v>602</v>
      </c>
      <c r="C93" s="3">
        <v>42017</v>
      </c>
      <c r="D93" s="3">
        <v>42165</v>
      </c>
      <c r="E93" t="s">
        <v>562</v>
      </c>
      <c r="F93">
        <v>5.8666666666666663</v>
      </c>
      <c r="G93">
        <v>0</v>
      </c>
      <c r="H93" s="4">
        <f>[1]!s_fa_debttoassets(A93,E93)</f>
        <v>54.337699999999998</v>
      </c>
      <c r="I93" s="4">
        <f>[1]!risk_stdev(A93,C93,D93,1,1)</f>
        <v>5.3452248382484866</v>
      </c>
      <c r="J93" s="4">
        <v>34028582.350000001</v>
      </c>
      <c r="K93" s="4">
        <f>[1]!s_fa_roa2(A93,E93)</f>
        <v>20.286100000000001</v>
      </c>
    </row>
    <row r="94" spans="1:11" x14ac:dyDescent="0.25">
      <c r="A94" t="s">
        <v>94</v>
      </c>
      <c r="B94" s="2" t="s">
        <v>603</v>
      </c>
      <c r="C94" s="3">
        <v>42018</v>
      </c>
      <c r="D94" s="3">
        <v>42166</v>
      </c>
      <c r="E94" t="s">
        <v>562</v>
      </c>
      <c r="F94">
        <v>11.755294117647063</v>
      </c>
      <c r="G94">
        <v>0</v>
      </c>
      <c r="H94" s="4">
        <f>[1]!s_fa_debttoassets(A94,E94)</f>
        <v>55.461300000000001</v>
      </c>
      <c r="I94" s="4">
        <f>[1]!risk_stdev(A94,C94,D94,1,1)</f>
        <v>25.874908402912606</v>
      </c>
      <c r="J94" s="4">
        <v>104590734.13</v>
      </c>
      <c r="K94" s="4">
        <f>[1]!s_fa_roa2(A94,E94)</f>
        <v>7.9989999999999997</v>
      </c>
    </row>
    <row r="95" spans="1:11" x14ac:dyDescent="0.25">
      <c r="A95" t="s">
        <v>95</v>
      </c>
      <c r="B95" s="2" t="s">
        <v>604</v>
      </c>
      <c r="C95" s="3">
        <v>42020</v>
      </c>
      <c r="D95" s="3">
        <v>42170</v>
      </c>
      <c r="E95" t="s">
        <v>562</v>
      </c>
      <c r="F95">
        <v>2.6267441860465128</v>
      </c>
      <c r="G95">
        <v>0</v>
      </c>
      <c r="H95" s="4">
        <f>[1]!s_fa_debttoassets(A95,E95)</f>
        <v>84.538200000000003</v>
      </c>
      <c r="I95" s="4">
        <f>[1]!risk_stdev(A95,C95,D95,1,1)</f>
        <v>81.352360184056735</v>
      </c>
      <c r="J95" s="4">
        <v>176683880.5</v>
      </c>
      <c r="K95" s="4">
        <f>[1]!s_fa_roa2(A95,E95)</f>
        <v>9.3247999999999998</v>
      </c>
    </row>
    <row r="96" spans="1:11" x14ac:dyDescent="0.25">
      <c r="A96" t="s">
        <v>96</v>
      </c>
      <c r="B96" s="2" t="s">
        <v>605</v>
      </c>
      <c r="C96" s="3">
        <v>42023</v>
      </c>
      <c r="D96" s="3">
        <v>42171</v>
      </c>
      <c r="E96" t="s">
        <v>562</v>
      </c>
      <c r="F96">
        <v>0</v>
      </c>
      <c r="G96">
        <v>0</v>
      </c>
      <c r="H96" s="4">
        <f>[1]!s_fa_debttoassets(A96,E96)</f>
        <v>31.575199999999999</v>
      </c>
      <c r="I96" s="4">
        <f>[1]!risk_stdev(A96,C96,D96,1,1)</f>
        <v>0</v>
      </c>
      <c r="J96" s="4">
        <v>195593488.06</v>
      </c>
      <c r="K96" s="4">
        <f>[1]!s_fa_roa2(A96,E96)</f>
        <v>12.253500000000001</v>
      </c>
    </row>
    <row r="97" spans="1:11" x14ac:dyDescent="0.25">
      <c r="A97" t="s">
        <v>97</v>
      </c>
      <c r="B97" s="2" t="s">
        <v>606</v>
      </c>
      <c r="C97" s="3">
        <v>42024</v>
      </c>
      <c r="D97" s="3">
        <v>42172</v>
      </c>
      <c r="E97" t="s">
        <v>562</v>
      </c>
      <c r="F97">
        <v>4.1336999999999993</v>
      </c>
      <c r="G97">
        <v>428540000</v>
      </c>
      <c r="H97" s="4">
        <f>[1]!s_fa_debttoassets(A97,E97)</f>
        <v>84.013900000000007</v>
      </c>
      <c r="I97" s="4">
        <f>[1]!risk_stdev(A97,C97,D97,1,1)</f>
        <v>34.838342922484181</v>
      </c>
      <c r="J97" s="4">
        <v>10685499514.66</v>
      </c>
      <c r="K97" s="4">
        <f>[1]!s_fa_roa2(A97,E97)</f>
        <v>0</v>
      </c>
    </row>
    <row r="98" spans="1:11" x14ac:dyDescent="0.25">
      <c r="A98" t="s">
        <v>98</v>
      </c>
      <c r="B98" s="2" t="s">
        <v>606</v>
      </c>
      <c r="C98" s="3">
        <v>42024</v>
      </c>
      <c r="D98" s="3">
        <v>42172</v>
      </c>
      <c r="E98" t="s">
        <v>562</v>
      </c>
      <c r="F98">
        <v>1.960952380952381</v>
      </c>
      <c r="G98">
        <v>40000000</v>
      </c>
      <c r="H98" s="4">
        <f>[1]!s_fa_debttoassets(A98,E98)</f>
        <v>56.5319</v>
      </c>
      <c r="I98" s="4">
        <f>[1]!risk_stdev(A98,C98,D98,1,1)</f>
        <v>48.049031227495831</v>
      </c>
      <c r="J98" s="4">
        <v>198920986.41</v>
      </c>
      <c r="K98" s="4">
        <f>[1]!s_fa_roa2(A98,E98)</f>
        <v>10.0177</v>
      </c>
    </row>
    <row r="99" spans="1:11" x14ac:dyDescent="0.25">
      <c r="A99" t="s">
        <v>99</v>
      </c>
      <c r="B99" s="2" t="s">
        <v>606</v>
      </c>
      <c r="C99" s="3">
        <v>42024</v>
      </c>
      <c r="D99" s="3">
        <v>42172</v>
      </c>
      <c r="E99" t="s">
        <v>562</v>
      </c>
      <c r="F99">
        <v>4.8543000000000003</v>
      </c>
      <c r="G99">
        <v>16472333.000000002</v>
      </c>
      <c r="H99" s="4">
        <f>[1]!s_fa_debttoassets(A99,E99)</f>
        <v>62.1282</v>
      </c>
      <c r="I99" s="4">
        <f>[1]!risk_stdev(A99,C99,D99,1,1)</f>
        <v>57.891138242374893</v>
      </c>
      <c r="J99" s="4">
        <v>128071465.20999999</v>
      </c>
      <c r="K99" s="4">
        <f>[1]!s_fa_roa2(A99,E99)</f>
        <v>9.5663999999999998</v>
      </c>
    </row>
    <row r="100" spans="1:11" x14ac:dyDescent="0.25">
      <c r="A100" t="s">
        <v>100</v>
      </c>
      <c r="B100" s="2" t="s">
        <v>607</v>
      </c>
      <c r="C100" s="3">
        <v>42025</v>
      </c>
      <c r="D100" s="3">
        <v>42173</v>
      </c>
      <c r="E100" t="s">
        <v>562</v>
      </c>
      <c r="F100">
        <v>2.5</v>
      </c>
      <c r="G100">
        <v>17255833</v>
      </c>
      <c r="H100" s="4">
        <f>[1]!s_fa_debttoassets(A100,E100)</f>
        <v>36.628799999999998</v>
      </c>
      <c r="I100" s="4">
        <f>[1]!risk_stdev(A100,C100,D100,1,1)</f>
        <v>0</v>
      </c>
      <c r="J100" s="4">
        <v>221863794.69999999</v>
      </c>
      <c r="K100" s="4">
        <f>[1]!s_fa_roa2(A100,E100)</f>
        <v>12.0778</v>
      </c>
    </row>
    <row r="101" spans="1:11" x14ac:dyDescent="0.25">
      <c r="A101" t="s">
        <v>101</v>
      </c>
      <c r="B101" s="2" t="s">
        <v>608</v>
      </c>
      <c r="C101" s="3">
        <v>42026</v>
      </c>
      <c r="D101" s="3">
        <v>42174</v>
      </c>
      <c r="E101" t="s">
        <v>562</v>
      </c>
      <c r="F101">
        <v>3.40625</v>
      </c>
      <c r="G101">
        <v>0</v>
      </c>
      <c r="H101" s="4">
        <f>[1]!s_fa_debttoassets(A101,E101)</f>
        <v>13.6747</v>
      </c>
      <c r="I101" s="4">
        <f>[1]!risk_stdev(A101,C101,D101,1,1)</f>
        <v>2.4206145913796355</v>
      </c>
      <c r="J101" s="4">
        <v>72798100.890000001</v>
      </c>
      <c r="K101" s="4">
        <f>[1]!s_fa_roa2(A101,E101)</f>
        <v>27.3475</v>
      </c>
    </row>
    <row r="102" spans="1:11" x14ac:dyDescent="0.25">
      <c r="A102" t="s">
        <v>102</v>
      </c>
      <c r="B102" s="2" t="s">
        <v>608</v>
      </c>
      <c r="C102" s="3">
        <v>42026</v>
      </c>
      <c r="D102" s="3">
        <v>42174</v>
      </c>
      <c r="E102" t="s">
        <v>562</v>
      </c>
      <c r="F102">
        <v>6.8</v>
      </c>
      <c r="G102">
        <v>0</v>
      </c>
      <c r="H102" s="4">
        <f>[1]!s_fa_debttoassets(A102,E102)</f>
        <v>1.84E-2</v>
      </c>
      <c r="I102" s="4">
        <f>[1]!risk_stdev(A102,C102,D102,1,1)</f>
        <v>0</v>
      </c>
      <c r="J102" s="4">
        <v>42830599.479999997</v>
      </c>
      <c r="K102" s="4">
        <f>[1]!s_fa_roa2(A102,E102)</f>
        <v>6.1898</v>
      </c>
    </row>
    <row r="103" spans="1:11" x14ac:dyDescent="0.25">
      <c r="A103" t="s">
        <v>103</v>
      </c>
      <c r="B103" s="2" t="s">
        <v>609</v>
      </c>
      <c r="C103" s="3">
        <v>42027</v>
      </c>
      <c r="D103" s="3">
        <v>42178</v>
      </c>
      <c r="E103" t="s">
        <v>562</v>
      </c>
      <c r="F103">
        <v>27.562799999999996</v>
      </c>
      <c r="G103">
        <v>1093098</v>
      </c>
      <c r="H103" s="4">
        <f>[1]!s_fa_debttoassets(A103,E103)</f>
        <v>50.7455</v>
      </c>
      <c r="I103" s="4">
        <f>[1]!risk_stdev(A103,C103,D103,1,1)</f>
        <v>163.97658521071952</v>
      </c>
      <c r="J103" s="4">
        <v>58339771.670000002</v>
      </c>
      <c r="K103" s="4">
        <f>[1]!s_fa_roa2(A103,E103)</f>
        <v>29.791499999999999</v>
      </c>
    </row>
    <row r="104" spans="1:11" x14ac:dyDescent="0.25">
      <c r="A104" t="s">
        <v>104</v>
      </c>
      <c r="B104" s="2" t="s">
        <v>609</v>
      </c>
      <c r="C104" s="3">
        <v>42027</v>
      </c>
      <c r="D104" s="3">
        <v>42178</v>
      </c>
      <c r="E104" t="s">
        <v>562</v>
      </c>
      <c r="F104">
        <v>1.45</v>
      </c>
      <c r="G104">
        <v>8901750</v>
      </c>
      <c r="H104" s="4">
        <f>[1]!s_fa_debttoassets(A104,E104)</f>
        <v>48.362900000000003</v>
      </c>
      <c r="I104" s="4">
        <f>[1]!risk_stdev(A104,C104,D104,1,1)</f>
        <v>45.818993499303936</v>
      </c>
      <c r="J104" s="4">
        <v>145477783.86000001</v>
      </c>
      <c r="K104" s="4">
        <f>[1]!s_fa_roa2(A104,E104)</f>
        <v>12.311400000000001</v>
      </c>
    </row>
    <row r="105" spans="1:11" x14ac:dyDescent="0.25">
      <c r="A105" t="s">
        <v>105</v>
      </c>
      <c r="B105" s="2" t="s">
        <v>610</v>
      </c>
      <c r="C105" s="3">
        <v>42030</v>
      </c>
      <c r="D105" s="3">
        <v>42179</v>
      </c>
      <c r="E105" t="s">
        <v>562</v>
      </c>
      <c r="F105">
        <v>0</v>
      </c>
      <c r="G105">
        <v>0</v>
      </c>
      <c r="H105" s="4">
        <f>[1]!s_fa_debttoassets(A105,E105)</f>
        <v>35.812199999999997</v>
      </c>
      <c r="I105" s="4">
        <f>[1]!risk_stdev(A105,C105,D105,1,1)</f>
        <v>0</v>
      </c>
      <c r="J105" s="4">
        <v>45035328.329999998</v>
      </c>
      <c r="K105" s="4">
        <f>[1]!s_fa_roa2(A105,E105)</f>
        <v>17.401399999999999</v>
      </c>
    </row>
    <row r="106" spans="1:11" x14ac:dyDescent="0.25">
      <c r="A106" t="s">
        <v>106</v>
      </c>
      <c r="B106" s="2" t="s">
        <v>611</v>
      </c>
      <c r="C106" s="3">
        <v>42031</v>
      </c>
      <c r="D106" s="3">
        <v>42180</v>
      </c>
      <c r="E106" t="s">
        <v>562</v>
      </c>
      <c r="F106">
        <v>3.0265789473684199</v>
      </c>
      <c r="G106">
        <v>146570979</v>
      </c>
      <c r="H106" s="4">
        <f>[1]!s_fa_debttoassets(A106,E106)</f>
        <v>15.1373</v>
      </c>
      <c r="I106" s="4">
        <f>[1]!risk_stdev(A106,C106,D106,1,1)</f>
        <v>658.22019745516354</v>
      </c>
      <c r="J106" s="4">
        <v>528716498.10000002</v>
      </c>
      <c r="K106" s="4">
        <f>[1]!s_fa_roa2(A106,E106)</f>
        <v>0.33169999999999999</v>
      </c>
    </row>
    <row r="107" spans="1:11" x14ac:dyDescent="0.25">
      <c r="A107" t="s">
        <v>107</v>
      </c>
      <c r="B107" s="2" t="s">
        <v>611</v>
      </c>
      <c r="C107" s="3">
        <v>42031</v>
      </c>
      <c r="D107" s="3">
        <v>42180</v>
      </c>
      <c r="E107" t="s">
        <v>562</v>
      </c>
      <c r="F107">
        <v>0</v>
      </c>
      <c r="G107">
        <v>0</v>
      </c>
      <c r="H107" s="4">
        <f>[1]!s_fa_debttoassets(A107,E107)</f>
        <v>66.345100000000002</v>
      </c>
      <c r="I107" s="4">
        <f>[1]!risk_stdev(A107,C107,D107,1,1)</f>
        <v>0</v>
      </c>
      <c r="J107" s="4">
        <v>174510972.81999999</v>
      </c>
      <c r="K107" s="4">
        <f>[1]!s_fa_roa2(A107,E107)</f>
        <v>3.4396</v>
      </c>
    </row>
    <row r="108" spans="1:11" x14ac:dyDescent="0.25">
      <c r="A108" t="s">
        <v>108</v>
      </c>
      <c r="B108" s="2" t="s">
        <v>611</v>
      </c>
      <c r="C108" s="3">
        <v>42031</v>
      </c>
      <c r="D108" s="3">
        <v>42180</v>
      </c>
      <c r="E108" t="s">
        <v>562</v>
      </c>
      <c r="F108">
        <v>1.3719999999999997</v>
      </c>
      <c r="G108">
        <v>0</v>
      </c>
      <c r="H108" s="4">
        <f>[1]!s_fa_debttoassets(A108,E108)</f>
        <v>53.7575</v>
      </c>
      <c r="I108" s="4">
        <f>[1]!risk_stdev(A108,C108,D108,1,1)</f>
        <v>22.155145739659847</v>
      </c>
      <c r="J108" s="4">
        <v>66403855.960000001</v>
      </c>
      <c r="K108" s="4">
        <f>[1]!s_fa_roa2(A108,E108)</f>
        <v>9.4055</v>
      </c>
    </row>
    <row r="109" spans="1:11" x14ac:dyDescent="0.25">
      <c r="A109" t="s">
        <v>109</v>
      </c>
      <c r="B109" s="2" t="s">
        <v>612</v>
      </c>
      <c r="C109" s="3">
        <v>42032</v>
      </c>
      <c r="D109" s="3">
        <v>42181</v>
      </c>
      <c r="E109" t="s">
        <v>562</v>
      </c>
      <c r="F109">
        <v>37.865714285714283</v>
      </c>
      <c r="G109">
        <v>0</v>
      </c>
      <c r="H109" s="4">
        <f>[1]!s_fa_debttoassets(A109,E109)</f>
        <v>15.944599999999999</v>
      </c>
      <c r="I109" s="4">
        <f>[1]!risk_stdev(A109,C109,D109,1,1)</f>
        <v>15.943120375389821</v>
      </c>
      <c r="J109" s="4">
        <v>13442694.41</v>
      </c>
      <c r="K109" s="4">
        <f>[1]!s_fa_roa2(A109,E109)</f>
        <v>6.4112999999999998</v>
      </c>
    </row>
    <row r="110" spans="1:11" x14ac:dyDescent="0.25">
      <c r="A110" t="s">
        <v>110</v>
      </c>
      <c r="B110" s="2" t="s">
        <v>613</v>
      </c>
      <c r="C110" s="3">
        <v>42033</v>
      </c>
      <c r="D110" s="3">
        <v>42184</v>
      </c>
      <c r="E110" t="s">
        <v>562</v>
      </c>
      <c r="F110">
        <v>0</v>
      </c>
      <c r="G110">
        <v>0</v>
      </c>
      <c r="H110" s="4">
        <f>[1]!s_fa_debttoassets(A110,E110)</f>
        <v>76.363900000000001</v>
      </c>
      <c r="I110" s="4">
        <f>[1]!risk_stdev(A110,C110,D110,1,1)</f>
        <v>0</v>
      </c>
      <c r="J110" s="4">
        <v>143934868.44</v>
      </c>
      <c r="K110" s="4">
        <f>[1]!s_fa_roa2(A110,E110)</f>
        <v>9.9740000000000002</v>
      </c>
    </row>
    <row r="111" spans="1:11" x14ac:dyDescent="0.25">
      <c r="A111" t="s">
        <v>111</v>
      </c>
      <c r="B111" s="2" t="s">
        <v>613</v>
      </c>
      <c r="C111" s="3">
        <v>42033</v>
      </c>
      <c r="D111" s="3">
        <v>42184</v>
      </c>
      <c r="E111" t="s">
        <v>562</v>
      </c>
      <c r="F111">
        <v>7.8986206896551723</v>
      </c>
      <c r="G111">
        <v>0</v>
      </c>
      <c r="H111" s="4">
        <f>[1]!s_fa_debttoassets(A111,E111)</f>
        <v>58.505400000000002</v>
      </c>
      <c r="I111" s="4">
        <f>[1]!risk_stdev(A111,C111,D111,1,1)</f>
        <v>24.540220745174711</v>
      </c>
      <c r="J111" s="4">
        <v>3649739512.73</v>
      </c>
      <c r="K111" s="4">
        <f>[1]!s_fa_roa2(A111,E111)</f>
        <v>-7.3146000000000004</v>
      </c>
    </row>
    <row r="112" spans="1:11" x14ac:dyDescent="0.25">
      <c r="A112" t="s">
        <v>112</v>
      </c>
      <c r="B112" s="2" t="s">
        <v>613</v>
      </c>
      <c r="C112" s="3">
        <v>42033</v>
      </c>
      <c r="D112" s="3">
        <v>42184</v>
      </c>
      <c r="E112" t="s">
        <v>562</v>
      </c>
      <c r="F112">
        <v>4.9000000000000004</v>
      </c>
      <c r="G112">
        <v>0</v>
      </c>
      <c r="H112" s="4">
        <f>[1]!s_fa_debttoassets(A112,E112)</f>
        <v>27.922699999999999</v>
      </c>
      <c r="I112" s="4">
        <f>[1]!risk_stdev(A112,C112,D112,1,1)</f>
        <v>13.64262890829373</v>
      </c>
      <c r="J112" s="4">
        <v>237936194.97999999</v>
      </c>
      <c r="K112" s="4">
        <f>[1]!s_fa_roa2(A112,E112)</f>
        <v>9.1519999999999992</v>
      </c>
    </row>
    <row r="113" spans="1:11" x14ac:dyDescent="0.25">
      <c r="A113" t="s">
        <v>113</v>
      </c>
      <c r="B113" s="2" t="s">
        <v>614</v>
      </c>
      <c r="C113" s="3">
        <v>42034</v>
      </c>
      <c r="D113" s="3">
        <v>42185</v>
      </c>
      <c r="E113" t="s">
        <v>613</v>
      </c>
      <c r="F113">
        <v>20</v>
      </c>
      <c r="G113">
        <v>0</v>
      </c>
      <c r="H113" s="4">
        <f>[1]!s_fa_debttoassets(A113,E113)</f>
        <v>32.348100000000002</v>
      </c>
      <c r="I113" s="4">
        <f>[1]!risk_stdev(A113,C113,D113,1,1)</f>
        <v>0</v>
      </c>
      <c r="J113" s="4">
        <v>175278596.63</v>
      </c>
      <c r="K113" s="4">
        <f>[1]!s_fa_roa2(A113,E113)</f>
        <v>8.9288000000000007</v>
      </c>
    </row>
    <row r="114" spans="1:11" x14ac:dyDescent="0.25">
      <c r="A114" t="s">
        <v>114</v>
      </c>
      <c r="B114" s="2" t="s">
        <v>615</v>
      </c>
      <c r="C114" s="3">
        <v>42037</v>
      </c>
      <c r="D114" s="3">
        <v>42186</v>
      </c>
      <c r="E114" t="s">
        <v>613</v>
      </c>
      <c r="F114">
        <v>4.2149999999999999</v>
      </c>
      <c r="G114">
        <v>0</v>
      </c>
      <c r="H114" s="4">
        <f>[1]!s_fa_debttoassets(A114,E114)</f>
        <v>57.072200000000002</v>
      </c>
      <c r="I114" s="4">
        <f>[1]!risk_stdev(A114,C114,D114,1,1)</f>
        <v>13.725087210704931</v>
      </c>
      <c r="J114" s="4">
        <v>96939822.230000004</v>
      </c>
      <c r="K114" s="4">
        <f>[1]!s_fa_roa2(A114,E114)</f>
        <v>2.7309000000000001</v>
      </c>
    </row>
    <row r="115" spans="1:11" x14ac:dyDescent="0.25">
      <c r="A115" t="s">
        <v>115</v>
      </c>
      <c r="B115" s="2" t="s">
        <v>616</v>
      </c>
      <c r="C115" s="3">
        <v>42038</v>
      </c>
      <c r="D115" s="3">
        <v>42187</v>
      </c>
      <c r="E115" t="s">
        <v>613</v>
      </c>
      <c r="F115">
        <v>2.8</v>
      </c>
      <c r="G115">
        <v>0</v>
      </c>
      <c r="H115" s="4">
        <f>[1]!s_fa_debttoassets(A115,E115)</f>
        <v>67.144599999999997</v>
      </c>
      <c r="I115" s="4">
        <f>[1]!risk_stdev(A115,C115,D115,1,1)</f>
        <v>0</v>
      </c>
      <c r="J115" s="4">
        <v>136741113.30000001</v>
      </c>
      <c r="K115" s="4">
        <f>[1]!s_fa_roa2(A115,E115)</f>
        <v>-2.3953000000000002</v>
      </c>
    </row>
    <row r="116" spans="1:11" x14ac:dyDescent="0.25">
      <c r="A116" t="s">
        <v>116</v>
      </c>
      <c r="B116" s="2" t="s">
        <v>616</v>
      </c>
      <c r="C116" s="3">
        <v>42038</v>
      </c>
      <c r="D116" s="3">
        <v>42187</v>
      </c>
      <c r="E116" t="s">
        <v>613</v>
      </c>
      <c r="F116">
        <v>3.2999999999999994</v>
      </c>
      <c r="G116">
        <v>0</v>
      </c>
      <c r="H116" s="4">
        <f>[1]!s_fa_debttoassets(A116,E116)</f>
        <v>65.335999999999999</v>
      </c>
      <c r="I116" s="4">
        <f>[1]!risk_stdev(A116,C116,D116,1,1)</f>
        <v>0</v>
      </c>
      <c r="J116" s="4">
        <v>125602419.19</v>
      </c>
      <c r="K116" s="4">
        <f>[1]!s_fa_roa2(A116,E116)</f>
        <v>0.8407</v>
      </c>
    </row>
    <row r="117" spans="1:11" x14ac:dyDescent="0.25">
      <c r="A117" t="s">
        <v>117</v>
      </c>
      <c r="B117" s="2" t="s">
        <v>616</v>
      </c>
      <c r="C117" s="3">
        <v>42038</v>
      </c>
      <c r="D117" s="3">
        <v>42187</v>
      </c>
      <c r="E117" t="s">
        <v>613</v>
      </c>
      <c r="F117">
        <v>0</v>
      </c>
      <c r="G117">
        <v>0</v>
      </c>
      <c r="H117" s="4">
        <f>[1]!s_fa_debttoassets(A117,E117)</f>
        <v>39.672400000000003</v>
      </c>
      <c r="I117" s="4">
        <f>[1]!risk_stdev(A117,C117,D117,1,1)</f>
        <v>0</v>
      </c>
      <c r="J117" s="4">
        <v>388358127.83999997</v>
      </c>
      <c r="K117" s="4">
        <f>[1]!s_fa_roa2(A117,E117)</f>
        <v>8.2433999999999994</v>
      </c>
    </row>
    <row r="118" spans="1:11" x14ac:dyDescent="0.25">
      <c r="A118" t="s">
        <v>118</v>
      </c>
      <c r="B118" s="2" t="s">
        <v>617</v>
      </c>
      <c r="C118" s="3">
        <v>42039</v>
      </c>
      <c r="D118" s="3">
        <v>42188</v>
      </c>
      <c r="E118" t="s">
        <v>613</v>
      </c>
      <c r="F118">
        <v>16.308924731182799</v>
      </c>
      <c r="G118">
        <v>0</v>
      </c>
      <c r="H118" s="4">
        <f>[1]!s_fa_debttoassets(A118,E118)</f>
        <v>8.3806999999999992</v>
      </c>
      <c r="I118" s="4">
        <f>[1]!risk_stdev(A118,C118,D118,1,1)</f>
        <v>26.983368440234617</v>
      </c>
      <c r="J118" s="4">
        <v>317543369.02999997</v>
      </c>
      <c r="K118" s="4">
        <f>[1]!s_fa_roa2(A118,E118)</f>
        <v>8.9944000000000006</v>
      </c>
    </row>
    <row r="119" spans="1:11" x14ac:dyDescent="0.25">
      <c r="A119" t="s">
        <v>119</v>
      </c>
      <c r="B119" s="2" t="s">
        <v>618</v>
      </c>
      <c r="C119" s="3">
        <v>42040</v>
      </c>
      <c r="D119" s="3">
        <v>42191</v>
      </c>
      <c r="E119" t="s">
        <v>613</v>
      </c>
      <c r="F119">
        <v>1</v>
      </c>
      <c r="G119">
        <v>0</v>
      </c>
      <c r="H119" s="4">
        <f>[1]!s_fa_debttoassets(A119,E119)</f>
        <v>59.036299999999997</v>
      </c>
      <c r="I119" s="4">
        <f>[1]!risk_stdev(A119,C119,D119,1,1)</f>
        <v>0</v>
      </c>
      <c r="J119" s="4">
        <v>564471782.30999994</v>
      </c>
      <c r="K119" s="4">
        <f>[1]!s_fa_roa2(A119,E119)</f>
        <v>3.1959</v>
      </c>
    </row>
    <row r="120" spans="1:11" x14ac:dyDescent="0.25">
      <c r="A120" t="s">
        <v>120</v>
      </c>
      <c r="B120" s="2" t="s">
        <v>619</v>
      </c>
      <c r="C120" s="3">
        <v>42041</v>
      </c>
      <c r="D120" s="3">
        <v>42192</v>
      </c>
      <c r="E120" t="s">
        <v>613</v>
      </c>
      <c r="F120">
        <v>19.273099999999992</v>
      </c>
      <c r="G120">
        <v>6268656</v>
      </c>
      <c r="H120" s="4">
        <f>[1]!s_fa_debttoassets(A120,E120)</f>
        <v>60.389699999999998</v>
      </c>
      <c r="I120" s="4">
        <f>[1]!risk_stdev(A120,C120,D120,1,1)</f>
        <v>82.730346096008432</v>
      </c>
      <c r="J120" s="4">
        <v>99386207.599999994</v>
      </c>
      <c r="K120" s="4">
        <f>[1]!s_fa_roa2(A120,E120)</f>
        <v>-1.6883999999999999</v>
      </c>
    </row>
    <row r="121" spans="1:11" x14ac:dyDescent="0.25">
      <c r="A121" t="s">
        <v>121</v>
      </c>
      <c r="B121" s="2" t="s">
        <v>619</v>
      </c>
      <c r="C121" s="3">
        <v>42041</v>
      </c>
      <c r="D121" s="3">
        <v>42192</v>
      </c>
      <c r="E121" t="s">
        <v>613</v>
      </c>
      <c r="F121">
        <v>22.816000000000003</v>
      </c>
      <c r="G121">
        <v>6651750</v>
      </c>
      <c r="H121" s="4">
        <f>[1]!s_fa_debttoassets(A121,E121)</f>
        <v>35.975000000000001</v>
      </c>
      <c r="I121" s="4">
        <f>[1]!risk_stdev(A121,C121,D121,1,1)</f>
        <v>4.3999999999999995</v>
      </c>
      <c r="J121" s="4">
        <v>242341781.56999999</v>
      </c>
      <c r="K121" s="4">
        <f>[1]!s_fa_roa2(A121,E121)</f>
        <v>4.9416000000000002</v>
      </c>
    </row>
    <row r="122" spans="1:11" x14ac:dyDescent="0.25">
      <c r="A122" t="s">
        <v>122</v>
      </c>
      <c r="B122" s="2" t="s">
        <v>620</v>
      </c>
      <c r="C122" s="3">
        <v>42044</v>
      </c>
      <c r="D122" s="3">
        <v>42193</v>
      </c>
      <c r="E122" t="s">
        <v>613</v>
      </c>
      <c r="F122">
        <v>2.4996000000000023</v>
      </c>
      <c r="G122">
        <v>4240964</v>
      </c>
      <c r="H122" s="4">
        <f>[1]!s_fa_debttoassets(A122,E122)</f>
        <v>61.887500000000003</v>
      </c>
      <c r="I122" s="4">
        <f>[1]!risk_stdev(A122,C122,D122,1,1)</f>
        <v>5.4205607476635498</v>
      </c>
      <c r="J122" s="4">
        <v>90581499.670000002</v>
      </c>
      <c r="K122" s="4">
        <f>[1]!s_fa_roa2(A122,E122)</f>
        <v>7.7671999999999999</v>
      </c>
    </row>
    <row r="123" spans="1:11" x14ac:dyDescent="0.25">
      <c r="A123" t="s">
        <v>123</v>
      </c>
      <c r="B123" s="2" t="s">
        <v>621</v>
      </c>
      <c r="C123" s="3">
        <v>42046</v>
      </c>
      <c r="D123" s="3">
        <v>42195</v>
      </c>
      <c r="E123" t="s">
        <v>613</v>
      </c>
      <c r="F123">
        <v>2</v>
      </c>
      <c r="G123">
        <v>14985000</v>
      </c>
      <c r="H123" s="4">
        <f>[1]!s_fa_debttoassets(A123,E123)</f>
        <v>3.4022000000000001</v>
      </c>
      <c r="I123" s="4">
        <f>[1]!risk_stdev(A123,C123,D123,1,1)</f>
        <v>0</v>
      </c>
      <c r="J123" s="4">
        <v>30534758.719999999</v>
      </c>
      <c r="K123" s="4">
        <f>[1]!s_fa_roa2(A123,E123)</f>
        <v>7.9391999999999996</v>
      </c>
    </row>
    <row r="124" spans="1:11" x14ac:dyDescent="0.25">
      <c r="A124" t="s">
        <v>124</v>
      </c>
      <c r="B124" s="2" t="s">
        <v>622</v>
      </c>
      <c r="C124" s="3">
        <v>42051</v>
      </c>
      <c r="D124" s="3">
        <v>42200</v>
      </c>
      <c r="E124" t="s">
        <v>613</v>
      </c>
      <c r="F124">
        <v>0</v>
      </c>
      <c r="G124">
        <v>0</v>
      </c>
      <c r="H124" s="4">
        <f>[1]!s_fa_debttoassets(A124,E124)</f>
        <v>46.505600000000001</v>
      </c>
      <c r="I124" s="4">
        <f>[1]!risk_stdev(A124,C124,D124,1,1)</f>
        <v>0</v>
      </c>
      <c r="J124" s="4">
        <v>67959202.840000004</v>
      </c>
      <c r="K124" s="4">
        <f>[1]!s_fa_roa2(A124,E124)</f>
        <v>-0.28849999999999998</v>
      </c>
    </row>
    <row r="125" spans="1:11" x14ac:dyDescent="0.25">
      <c r="A125" t="s">
        <v>125</v>
      </c>
      <c r="B125" s="2" t="s">
        <v>623</v>
      </c>
      <c r="C125" s="3">
        <v>42061</v>
      </c>
      <c r="D125" s="3">
        <v>42205</v>
      </c>
      <c r="E125" t="s">
        <v>613</v>
      </c>
      <c r="F125">
        <v>10.217402597402597</v>
      </c>
      <c r="G125">
        <v>0</v>
      </c>
      <c r="H125" s="4">
        <f>[1]!s_fa_debttoassets(A125,E125)</f>
        <v>26.272400000000001</v>
      </c>
      <c r="I125" s="4">
        <f>[1]!risk_stdev(A125,C125,D125,1,1)</f>
        <v>169.79833249292125</v>
      </c>
      <c r="J125" s="4">
        <v>117382854.37</v>
      </c>
      <c r="K125" s="4">
        <f>[1]!s_fa_roa2(A125,E125)</f>
        <v>3.1072000000000002</v>
      </c>
    </row>
    <row r="126" spans="1:11" x14ac:dyDescent="0.25">
      <c r="A126" t="s">
        <v>126</v>
      </c>
      <c r="B126" s="2" t="s">
        <v>623</v>
      </c>
      <c r="C126" s="3">
        <v>42061</v>
      </c>
      <c r="D126" s="3">
        <v>42205</v>
      </c>
      <c r="E126" t="s">
        <v>613</v>
      </c>
      <c r="F126">
        <v>11.743999999999986</v>
      </c>
      <c r="G126">
        <v>4500000</v>
      </c>
      <c r="H126" s="4">
        <f>[1]!s_fa_debttoassets(A126,E126)</f>
        <v>7.2344999999999997</v>
      </c>
      <c r="I126" s="4">
        <f>[1]!risk_stdev(A126,C126,D126,1,1)</f>
        <v>1.4897959384654798</v>
      </c>
      <c r="J126" s="4">
        <v>64712499.270000003</v>
      </c>
      <c r="K126" s="4">
        <f>[1]!s_fa_roa2(A126,E126)</f>
        <v>9.4007000000000005</v>
      </c>
    </row>
    <row r="127" spans="1:11" x14ac:dyDescent="0.25">
      <c r="A127" t="s">
        <v>127</v>
      </c>
      <c r="B127" s="2" t="s">
        <v>624</v>
      </c>
      <c r="C127" s="3">
        <v>42062</v>
      </c>
      <c r="D127" s="3">
        <v>42206</v>
      </c>
      <c r="E127" t="s">
        <v>613</v>
      </c>
      <c r="F127">
        <v>0</v>
      </c>
      <c r="G127">
        <v>3182692</v>
      </c>
      <c r="H127" s="4">
        <f>[1]!s_fa_debttoassets(A127,E127)</f>
        <v>51.698099999999997</v>
      </c>
      <c r="I127" s="4">
        <f>[1]!risk_stdev(A127,C127,D127,1,1)</f>
        <v>0</v>
      </c>
      <c r="J127" s="4">
        <v>156319964.81999999</v>
      </c>
      <c r="K127" s="4">
        <f>[1]!s_fa_roa2(A127,E127)</f>
        <v>3.8624999999999998</v>
      </c>
    </row>
    <row r="128" spans="1:11" x14ac:dyDescent="0.25">
      <c r="A128" t="s">
        <v>128</v>
      </c>
      <c r="B128" s="2" t="s">
        <v>625</v>
      </c>
      <c r="C128" s="3">
        <v>42066</v>
      </c>
      <c r="D128" s="3">
        <v>42208</v>
      </c>
      <c r="E128" t="s">
        <v>613</v>
      </c>
      <c r="F128">
        <v>0</v>
      </c>
      <c r="G128">
        <v>0</v>
      </c>
      <c r="H128" s="4">
        <f>[1]!s_fa_debttoassets(A128,E128)</f>
        <v>33.009700000000002</v>
      </c>
      <c r="I128" s="4">
        <f>[1]!risk_stdev(A128,C128,D128,1,1)</f>
        <v>0</v>
      </c>
      <c r="J128" s="4">
        <v>335442843.31999999</v>
      </c>
      <c r="K128" s="4">
        <f>[1]!s_fa_roa2(A128,E128)</f>
        <v>4.1448999999999998</v>
      </c>
    </row>
    <row r="129" spans="1:11" x14ac:dyDescent="0.25">
      <c r="A129" t="s">
        <v>129</v>
      </c>
      <c r="B129" s="2" t="s">
        <v>626</v>
      </c>
      <c r="C129" s="3">
        <v>42067</v>
      </c>
      <c r="D129" s="3">
        <v>42209</v>
      </c>
      <c r="E129" t="s">
        <v>613</v>
      </c>
      <c r="F129">
        <v>20</v>
      </c>
      <c r="G129">
        <v>0</v>
      </c>
      <c r="H129" s="4">
        <f>[1]!s_fa_debttoassets(A129,E129)</f>
        <v>25.331499999999998</v>
      </c>
      <c r="I129" s="4">
        <f>[1]!risk_stdev(A129,C129,D129,1,1)</f>
        <v>0</v>
      </c>
      <c r="J129" s="4">
        <v>266935227.47999999</v>
      </c>
      <c r="K129" s="4">
        <f>[1]!s_fa_roa2(A129,E129)</f>
        <v>2.0676000000000001</v>
      </c>
    </row>
    <row r="130" spans="1:11" x14ac:dyDescent="0.25">
      <c r="A130" t="s">
        <v>130</v>
      </c>
      <c r="B130" s="2" t="s">
        <v>627</v>
      </c>
      <c r="C130" s="3">
        <v>42068</v>
      </c>
      <c r="D130" s="3">
        <v>42212</v>
      </c>
      <c r="E130" t="s">
        <v>613</v>
      </c>
      <c r="F130">
        <v>0</v>
      </c>
      <c r="G130">
        <v>0</v>
      </c>
      <c r="H130" s="4">
        <f>[1]!s_fa_debttoassets(A130,E130)</f>
        <v>32.239600000000003</v>
      </c>
      <c r="I130" s="4">
        <f>[1]!risk_stdev(A130,C130,D130,1,1)</f>
        <v>0</v>
      </c>
      <c r="J130" s="4">
        <v>308448124.39999998</v>
      </c>
      <c r="K130" s="4">
        <f>[1]!s_fa_roa2(A130,E130)</f>
        <v>11.1617</v>
      </c>
    </row>
    <row r="131" spans="1:11" x14ac:dyDescent="0.25">
      <c r="A131" t="s">
        <v>131</v>
      </c>
      <c r="B131" s="2" t="s">
        <v>628</v>
      </c>
      <c r="C131" s="3">
        <v>42069</v>
      </c>
      <c r="D131" s="3">
        <v>42213</v>
      </c>
      <c r="E131" t="s">
        <v>613</v>
      </c>
      <c r="F131">
        <v>2.5035000000000003</v>
      </c>
      <c r="G131">
        <v>9653431</v>
      </c>
      <c r="H131" s="4">
        <f>[1]!s_fa_debttoassets(A131,E131)</f>
        <v>47.957599999999999</v>
      </c>
      <c r="I131" s="4">
        <f>[1]!risk_stdev(A131,C131,D131,1,1)</f>
        <v>28.688007338553039</v>
      </c>
      <c r="J131" s="4">
        <v>44210871.270000003</v>
      </c>
      <c r="K131" s="4">
        <f>[1]!s_fa_roa2(A131,E131)</f>
        <v>4.8857999999999997</v>
      </c>
    </row>
    <row r="132" spans="1:11" x14ac:dyDescent="0.25">
      <c r="A132" t="s">
        <v>132</v>
      </c>
      <c r="B132" s="2" t="s">
        <v>629</v>
      </c>
      <c r="C132" s="3">
        <v>42072</v>
      </c>
      <c r="D132" s="3">
        <v>42214</v>
      </c>
      <c r="E132" t="s">
        <v>613</v>
      </c>
      <c r="F132">
        <v>0</v>
      </c>
      <c r="G132">
        <v>1252083</v>
      </c>
      <c r="H132" s="4">
        <f>[1]!s_fa_debttoassets(A132,E132)</f>
        <v>20.1646</v>
      </c>
      <c r="I132" s="4">
        <f>[1]!risk_stdev(A132,C132,D132,1,1)</f>
        <v>0</v>
      </c>
      <c r="J132" s="4">
        <v>69604185.950000003</v>
      </c>
      <c r="K132" s="4">
        <f>[1]!s_fa_roa2(A132,E132)</f>
        <v>9.2271999999999998</v>
      </c>
    </row>
    <row r="133" spans="1:11" x14ac:dyDescent="0.25">
      <c r="A133" t="s">
        <v>133</v>
      </c>
      <c r="B133" s="2" t="s">
        <v>630</v>
      </c>
      <c r="C133" s="3">
        <v>42075</v>
      </c>
      <c r="D133" s="3">
        <v>42219</v>
      </c>
      <c r="E133" t="s">
        <v>613</v>
      </c>
      <c r="F133">
        <v>0</v>
      </c>
      <c r="G133">
        <v>0</v>
      </c>
      <c r="H133" s="4">
        <f>[1]!s_fa_debttoassets(A133,E133)</f>
        <v>28.244499999999999</v>
      </c>
      <c r="I133" s="4">
        <f>[1]!risk_stdev(A133,C133,D133,1,1)</f>
        <v>0</v>
      </c>
      <c r="J133" s="4">
        <v>126294297.17</v>
      </c>
      <c r="K133" s="4">
        <f>[1]!s_fa_roa2(A133,E133)</f>
        <v>9.2067999999999994</v>
      </c>
    </row>
    <row r="134" spans="1:11" x14ac:dyDescent="0.25">
      <c r="A134" t="s">
        <v>134</v>
      </c>
      <c r="B134" s="2" t="s">
        <v>631</v>
      </c>
      <c r="C134" s="3">
        <v>42076</v>
      </c>
      <c r="D134" s="3">
        <v>42220</v>
      </c>
      <c r="E134" t="s">
        <v>613</v>
      </c>
      <c r="F134">
        <v>8.615384615384615</v>
      </c>
      <c r="G134">
        <v>0</v>
      </c>
      <c r="H134" s="4">
        <f>[1]!s_fa_debttoassets(A134,E134)</f>
        <v>55.242699999999999</v>
      </c>
      <c r="I134" s="4">
        <f>[1]!risk_stdev(A134,C134,D134,1,1)</f>
        <v>23.618874648666505</v>
      </c>
      <c r="J134" s="4">
        <v>989286443.82000005</v>
      </c>
      <c r="K134" s="4">
        <f>[1]!s_fa_roa2(A134,E134)</f>
        <v>5.7805999999999997</v>
      </c>
    </row>
    <row r="135" spans="1:11" x14ac:dyDescent="0.25">
      <c r="A135" t="s">
        <v>135</v>
      </c>
      <c r="B135" s="2" t="s">
        <v>632</v>
      </c>
      <c r="C135" s="3">
        <v>42079</v>
      </c>
      <c r="D135" s="3">
        <v>42221</v>
      </c>
      <c r="E135" t="s">
        <v>613</v>
      </c>
      <c r="F135">
        <v>0</v>
      </c>
      <c r="G135">
        <v>26552192</v>
      </c>
      <c r="H135" s="4">
        <f>[1]!s_fa_debttoassets(A135,E135)</f>
        <v>42.590200000000003</v>
      </c>
      <c r="I135" s="4">
        <f>[1]!risk_stdev(A135,C135,D135,1,1)</f>
        <v>0</v>
      </c>
      <c r="J135" s="4">
        <v>423707377.63999999</v>
      </c>
      <c r="K135" s="4">
        <f>[1]!s_fa_roa2(A135,E135)</f>
        <v>2.4306999999999999</v>
      </c>
    </row>
    <row r="136" spans="1:11" x14ac:dyDescent="0.25">
      <c r="A136" t="s">
        <v>136</v>
      </c>
      <c r="B136" s="2" t="s">
        <v>633</v>
      </c>
      <c r="C136" s="3">
        <v>42087</v>
      </c>
      <c r="D136" s="3">
        <v>42229</v>
      </c>
      <c r="E136" t="s">
        <v>613</v>
      </c>
      <c r="F136">
        <v>2.0676470588235292</v>
      </c>
      <c r="G136">
        <v>0</v>
      </c>
      <c r="H136" s="4">
        <f>[1]!s_fa_debttoassets(A136,E136)</f>
        <v>2.6768999999999998</v>
      </c>
      <c r="I136" s="4">
        <f>[1]!risk_stdev(A136,C136,D136,1,1)</f>
        <v>18.269289098879486</v>
      </c>
      <c r="J136" s="4">
        <v>1779516412.8599999</v>
      </c>
      <c r="K136" s="4">
        <f>[1]!s_fa_roa2(A136,E136)</f>
        <v>9.0800000000000006E-2</v>
      </c>
    </row>
    <row r="137" spans="1:11" x14ac:dyDescent="0.25">
      <c r="A137" t="s">
        <v>137</v>
      </c>
      <c r="B137" s="2" t="s">
        <v>634</v>
      </c>
      <c r="C137" s="3">
        <v>42088</v>
      </c>
      <c r="D137" s="3">
        <v>42230</v>
      </c>
      <c r="E137" t="s">
        <v>613</v>
      </c>
      <c r="F137">
        <v>7.1698000000000004</v>
      </c>
      <c r="G137">
        <v>30148725</v>
      </c>
      <c r="H137" s="4">
        <f>[1]!s_fa_debttoassets(A137,E137)</f>
        <v>32.755699999999997</v>
      </c>
      <c r="I137" s="4">
        <f>[1]!risk_stdev(A137,C137,D137,1,1)</f>
        <v>15.341897499193365</v>
      </c>
      <c r="J137" s="4">
        <v>286362319.18000001</v>
      </c>
      <c r="K137" s="4">
        <f>[1]!s_fa_roa2(A137,E137)</f>
        <v>2.0362</v>
      </c>
    </row>
    <row r="138" spans="1:11" x14ac:dyDescent="0.25">
      <c r="A138" t="s">
        <v>138</v>
      </c>
      <c r="B138" s="2" t="s">
        <v>635</v>
      </c>
      <c r="C138" s="3">
        <v>42090</v>
      </c>
      <c r="D138" s="3">
        <v>42234</v>
      </c>
      <c r="E138" t="s">
        <v>613</v>
      </c>
      <c r="F138">
        <v>8.723749999999999</v>
      </c>
      <c r="G138">
        <v>0</v>
      </c>
      <c r="H138" s="4">
        <f>[1]!s_fa_debttoassets(A138,E138)</f>
        <v>34.573500000000003</v>
      </c>
      <c r="I138" s="4">
        <f>[1]!risk_stdev(A138,C138,D138,1,1)</f>
        <v>340.77643750286325</v>
      </c>
      <c r="J138" s="4">
        <v>259195773.22999999</v>
      </c>
      <c r="K138" s="4">
        <f>[1]!s_fa_roa2(A138,E138)</f>
        <v>4.2375999999999996</v>
      </c>
    </row>
    <row r="139" spans="1:11" x14ac:dyDescent="0.25">
      <c r="A139" t="s">
        <v>139</v>
      </c>
      <c r="B139" s="2" t="s">
        <v>636</v>
      </c>
      <c r="C139" s="3">
        <v>42093</v>
      </c>
      <c r="D139" s="3">
        <v>42235</v>
      </c>
      <c r="E139" t="s">
        <v>613</v>
      </c>
      <c r="F139">
        <v>0</v>
      </c>
      <c r="G139">
        <v>0</v>
      </c>
      <c r="H139" s="4">
        <f>[1]!s_fa_debttoassets(A139,E139)</f>
        <v>39.1492</v>
      </c>
      <c r="I139" s="4">
        <f>[1]!risk_stdev(A139,C139,D139,1,1)</f>
        <v>0</v>
      </c>
      <c r="J139" s="4">
        <v>147894856.38999999</v>
      </c>
      <c r="K139" s="4">
        <f>[1]!s_fa_roa2(A139,E139)</f>
        <v>2.6838000000000002</v>
      </c>
    </row>
    <row r="140" spans="1:11" x14ac:dyDescent="0.25">
      <c r="A140" t="s">
        <v>140</v>
      </c>
      <c r="B140" s="2" t="s">
        <v>636</v>
      </c>
      <c r="C140" s="3">
        <v>42093</v>
      </c>
      <c r="D140" s="3">
        <v>42235</v>
      </c>
      <c r="E140" t="s">
        <v>613</v>
      </c>
      <c r="F140">
        <v>0</v>
      </c>
      <c r="G140">
        <v>0</v>
      </c>
      <c r="H140" s="4">
        <f>[1]!s_fa_debttoassets(A140,E140)</f>
        <v>25.389299999999999</v>
      </c>
      <c r="I140" s="4">
        <f>[1]!risk_stdev(A140,C140,D140,1,1)</f>
        <v>0</v>
      </c>
      <c r="J140" s="4">
        <v>119049330.41</v>
      </c>
      <c r="K140" s="4">
        <f>[1]!s_fa_roa2(A140,E140)</f>
        <v>2.3123</v>
      </c>
    </row>
    <row r="141" spans="1:11" x14ac:dyDescent="0.25">
      <c r="A141" t="s">
        <v>141</v>
      </c>
      <c r="B141" s="2" t="s">
        <v>636</v>
      </c>
      <c r="C141" s="3">
        <v>42093</v>
      </c>
      <c r="D141" s="3">
        <v>42235</v>
      </c>
      <c r="E141" t="s">
        <v>613</v>
      </c>
      <c r="F141">
        <v>8.2612500000000004</v>
      </c>
      <c r="G141">
        <v>0</v>
      </c>
      <c r="H141" s="4">
        <f>[1]!s_fa_debttoassets(A141,E141)</f>
        <v>12.332800000000001</v>
      </c>
      <c r="I141" s="4">
        <f>[1]!risk_stdev(A141,C141,D141,1,1)</f>
        <v>8.9917223840123341</v>
      </c>
      <c r="J141" s="4">
        <v>53212753.109999999</v>
      </c>
      <c r="K141" s="4">
        <f>[1]!s_fa_roa2(A141,E141)</f>
        <v>10.704599999999999</v>
      </c>
    </row>
    <row r="142" spans="1:11" x14ac:dyDescent="0.25">
      <c r="A142" t="s">
        <v>142</v>
      </c>
      <c r="B142" s="2" t="s">
        <v>636</v>
      </c>
      <c r="C142" s="3">
        <v>42093</v>
      </c>
      <c r="D142" s="3">
        <v>42235</v>
      </c>
      <c r="E142" t="s">
        <v>613</v>
      </c>
      <c r="F142">
        <v>0</v>
      </c>
      <c r="G142">
        <v>0</v>
      </c>
      <c r="H142" s="4">
        <f>[1]!s_fa_debttoassets(A142,E142)</f>
        <v>54.1434</v>
      </c>
      <c r="I142" s="4">
        <f>[1]!risk_stdev(A142,C142,D142,1,1)</f>
        <v>0</v>
      </c>
      <c r="J142" s="4">
        <v>153205585.06</v>
      </c>
      <c r="K142" s="4">
        <f>[1]!s_fa_roa2(A142,E142)</f>
        <v>5.7831999999999999</v>
      </c>
    </row>
    <row r="143" spans="1:11" x14ac:dyDescent="0.25">
      <c r="A143" t="s">
        <v>143</v>
      </c>
      <c r="B143" s="2" t="s">
        <v>637</v>
      </c>
      <c r="C143" s="3">
        <v>42095</v>
      </c>
      <c r="D143" s="3">
        <v>42237</v>
      </c>
      <c r="E143" t="s">
        <v>613</v>
      </c>
      <c r="F143">
        <v>1.0540540540540539</v>
      </c>
      <c r="G143">
        <v>10872000</v>
      </c>
      <c r="H143" s="4">
        <f>[1]!s_fa_debttoassets(A143,E143)</f>
        <v>16.208200000000001</v>
      </c>
      <c r="I143" s="4">
        <f>[1]!risk_stdev(A143,C143,D143,1,1)</f>
        <v>5.852057359806528</v>
      </c>
      <c r="J143" s="4">
        <v>80115964.900000006</v>
      </c>
      <c r="K143" s="4">
        <f>[1]!s_fa_roa2(A143,E143)</f>
        <v>-10.9535</v>
      </c>
    </row>
    <row r="144" spans="1:11" x14ac:dyDescent="0.25">
      <c r="A144" t="s">
        <v>144</v>
      </c>
      <c r="B144" s="2" t="s">
        <v>638</v>
      </c>
      <c r="C144" s="3">
        <v>42097</v>
      </c>
      <c r="D144" s="3">
        <v>42241</v>
      </c>
      <c r="E144" t="s">
        <v>613</v>
      </c>
      <c r="F144">
        <v>11</v>
      </c>
      <c r="G144">
        <v>0</v>
      </c>
      <c r="H144" s="4">
        <f>[1]!s_fa_debttoassets(A144,E144)</f>
        <v>26.3584</v>
      </c>
      <c r="I144" s="4">
        <f>[1]!risk_stdev(A144,C144,D144,1,1)</f>
        <v>0</v>
      </c>
      <c r="J144" s="4">
        <v>104606658.02</v>
      </c>
      <c r="K144" s="4">
        <f>[1]!s_fa_roa2(A144,E144)</f>
        <v>6.0260999999999996</v>
      </c>
    </row>
    <row r="145" spans="1:11" x14ac:dyDescent="0.25">
      <c r="A145" t="s">
        <v>145</v>
      </c>
      <c r="B145" s="2" t="s">
        <v>639</v>
      </c>
      <c r="C145" s="3">
        <v>42107</v>
      </c>
      <c r="D145" s="3">
        <v>42248</v>
      </c>
      <c r="E145" t="s">
        <v>613</v>
      </c>
      <c r="F145">
        <v>7.5152000000000045</v>
      </c>
      <c r="G145">
        <v>10875000</v>
      </c>
      <c r="H145" s="4">
        <f>[1]!s_fa_debttoassets(A145,E145)</f>
        <v>56.703499999999998</v>
      </c>
      <c r="I145" s="4">
        <f>[1]!risk_stdev(A145,C145,D145,1,1)</f>
        <v>70.62544752789438</v>
      </c>
      <c r="J145" s="4">
        <v>175462761.12</v>
      </c>
      <c r="K145" s="4">
        <f>[1]!s_fa_roa2(A145,E145)</f>
        <v>0.50700000000000001</v>
      </c>
    </row>
    <row r="146" spans="1:11" x14ac:dyDescent="0.25">
      <c r="A146" t="s">
        <v>146</v>
      </c>
      <c r="B146" s="2" t="s">
        <v>639</v>
      </c>
      <c r="C146" s="3">
        <v>42107</v>
      </c>
      <c r="D146" s="3">
        <v>42248</v>
      </c>
      <c r="E146" t="s">
        <v>613</v>
      </c>
      <c r="F146">
        <v>0</v>
      </c>
      <c r="G146">
        <v>0</v>
      </c>
      <c r="H146" s="4">
        <f>[1]!s_fa_debttoassets(A146,E146)</f>
        <v>44.087200000000003</v>
      </c>
      <c r="I146" s="4">
        <f>[1]!risk_stdev(A146,C146,D146,1,1)</f>
        <v>0</v>
      </c>
      <c r="J146" s="4">
        <v>384079892.22000003</v>
      </c>
      <c r="K146" s="4">
        <f>[1]!s_fa_roa2(A146,E146)</f>
        <v>5.2827000000000002</v>
      </c>
    </row>
    <row r="147" spans="1:11" x14ac:dyDescent="0.25">
      <c r="A147" t="s">
        <v>147</v>
      </c>
      <c r="B147" s="2" t="s">
        <v>640</v>
      </c>
      <c r="C147" s="3">
        <v>42108</v>
      </c>
      <c r="D147" s="3">
        <v>42249</v>
      </c>
      <c r="E147" t="s">
        <v>613</v>
      </c>
      <c r="F147">
        <v>15.69</v>
      </c>
      <c r="G147">
        <v>5583332</v>
      </c>
      <c r="H147" s="4">
        <f>[1]!s_fa_debttoassets(A147,E147)</f>
        <v>25.508199999999999</v>
      </c>
      <c r="I147" s="4">
        <f>[1]!risk_stdev(A147,C147,D147,1,1)</f>
        <v>5.0375692925362703</v>
      </c>
      <c r="J147" s="4">
        <v>80717377.879999995</v>
      </c>
      <c r="K147" s="4">
        <f>[1]!s_fa_roa2(A147,E147)</f>
        <v>3.0808</v>
      </c>
    </row>
    <row r="148" spans="1:11" x14ac:dyDescent="0.25">
      <c r="A148" t="s">
        <v>148</v>
      </c>
      <c r="B148" s="2" t="s">
        <v>641</v>
      </c>
      <c r="C148" s="3">
        <v>42111</v>
      </c>
      <c r="D148" s="3">
        <v>42256</v>
      </c>
      <c r="E148" t="s">
        <v>613</v>
      </c>
      <c r="F148">
        <v>0</v>
      </c>
      <c r="G148">
        <v>0</v>
      </c>
      <c r="H148" s="4">
        <f>[1]!s_fa_debttoassets(A148,E148)</f>
        <v>38.623600000000003</v>
      </c>
      <c r="I148" s="4">
        <f>[1]!risk_stdev(A148,C148,D148,1,1)</f>
        <v>0</v>
      </c>
      <c r="J148" s="4">
        <v>59759188.799999997</v>
      </c>
      <c r="K148" s="4">
        <f>[1]!s_fa_roa2(A148,E148)</f>
        <v>15.2858</v>
      </c>
    </row>
    <row r="149" spans="1:11" x14ac:dyDescent="0.25">
      <c r="A149" t="s">
        <v>149</v>
      </c>
      <c r="B149" s="2" t="s">
        <v>641</v>
      </c>
      <c r="C149" s="3">
        <v>42111</v>
      </c>
      <c r="D149" s="3">
        <v>42256</v>
      </c>
      <c r="E149" t="s">
        <v>613</v>
      </c>
      <c r="F149">
        <v>3.8653658536585391</v>
      </c>
      <c r="G149">
        <v>300000</v>
      </c>
      <c r="H149" s="4">
        <f>[1]!s_fa_debttoassets(A149,E149)</f>
        <v>30.729800000000001</v>
      </c>
      <c r="I149" s="4">
        <f>[1]!risk_stdev(A149,C149,D149,1,1)</f>
        <v>6.3312368972746338</v>
      </c>
      <c r="J149" s="4">
        <v>168753130.55000001</v>
      </c>
      <c r="K149" s="4">
        <f>[1]!s_fa_roa2(A149,E149)</f>
        <v>4.5441000000000003</v>
      </c>
    </row>
    <row r="150" spans="1:11" x14ac:dyDescent="0.25">
      <c r="A150" t="s">
        <v>150</v>
      </c>
      <c r="B150" s="2" t="s">
        <v>642</v>
      </c>
      <c r="C150" s="3">
        <v>42114</v>
      </c>
      <c r="D150" s="3">
        <v>42257</v>
      </c>
      <c r="E150" t="s">
        <v>613</v>
      </c>
      <c r="F150">
        <v>2.299999999999998</v>
      </c>
      <c r="G150">
        <v>0</v>
      </c>
      <c r="H150" s="4">
        <f>[1]!s_fa_debttoassets(A150,E150)</f>
        <v>19.464500000000001</v>
      </c>
      <c r="I150" s="4">
        <f>[1]!risk_stdev(A150,C150,D150,1,1)</f>
        <v>0</v>
      </c>
      <c r="J150" s="4">
        <v>68294351.390000001</v>
      </c>
      <c r="K150" s="4">
        <f>[1]!s_fa_roa2(A150,E150)</f>
        <v>2.4514999999999998</v>
      </c>
    </row>
    <row r="151" spans="1:11" x14ac:dyDescent="0.25">
      <c r="A151" t="s">
        <v>151</v>
      </c>
      <c r="B151" s="2" t="s">
        <v>643</v>
      </c>
      <c r="C151" s="3">
        <v>42115</v>
      </c>
      <c r="D151" s="3">
        <v>42258</v>
      </c>
      <c r="E151" t="s">
        <v>613</v>
      </c>
      <c r="F151">
        <v>0</v>
      </c>
      <c r="G151">
        <v>0</v>
      </c>
      <c r="H151" s="4">
        <f>[1]!s_fa_debttoassets(A151,E151)</f>
        <v>25.7334</v>
      </c>
      <c r="I151" s="4">
        <f>[1]!risk_stdev(A151,C151,D151,1,1)</f>
        <v>0</v>
      </c>
      <c r="J151" s="4">
        <v>138857274.97999999</v>
      </c>
      <c r="K151" s="4">
        <f>[1]!s_fa_roa2(A151,E151)</f>
        <v>-5.2788000000000004</v>
      </c>
    </row>
    <row r="152" spans="1:11" x14ac:dyDescent="0.25">
      <c r="A152" t="s">
        <v>152</v>
      </c>
      <c r="B152" s="2" t="s">
        <v>643</v>
      </c>
      <c r="C152" s="3">
        <v>42115</v>
      </c>
      <c r="D152" s="3">
        <v>42258</v>
      </c>
      <c r="E152" t="s">
        <v>613</v>
      </c>
      <c r="F152">
        <v>5.0049999999999999</v>
      </c>
      <c r="G152">
        <v>0</v>
      </c>
      <c r="H152" s="4">
        <f>[1]!s_fa_debttoassets(A152,E152)</f>
        <v>70.100499999999997</v>
      </c>
      <c r="I152" s="4">
        <f>[1]!risk_stdev(A152,C152,D152,1,1)</f>
        <v>0.11547005383792527</v>
      </c>
      <c r="J152" s="4">
        <v>354028892.12</v>
      </c>
      <c r="K152" s="4">
        <f>[1]!s_fa_roa2(A152,E152)</f>
        <v>5.8617999999999997</v>
      </c>
    </row>
    <row r="153" spans="1:11" x14ac:dyDescent="0.25">
      <c r="A153" t="s">
        <v>153</v>
      </c>
      <c r="B153" s="2" t="s">
        <v>644</v>
      </c>
      <c r="C153" s="3">
        <v>42116</v>
      </c>
      <c r="D153" s="3">
        <v>42261</v>
      </c>
      <c r="E153" t="s">
        <v>613</v>
      </c>
      <c r="F153">
        <v>0</v>
      </c>
      <c r="G153">
        <v>0</v>
      </c>
      <c r="H153" s="4">
        <f>[1]!s_fa_debttoassets(A153,E153)</f>
        <v>57.035699999999999</v>
      </c>
      <c r="I153" s="4">
        <f>[1]!risk_stdev(A153,C153,D153,1,1)</f>
        <v>0</v>
      </c>
      <c r="J153" s="4">
        <v>89849875.049999997</v>
      </c>
      <c r="K153" s="4">
        <f>[1]!s_fa_roa2(A153,E153)</f>
        <v>4.4607999999999999</v>
      </c>
    </row>
    <row r="154" spans="1:11" x14ac:dyDescent="0.25">
      <c r="A154" t="s">
        <v>154</v>
      </c>
      <c r="B154" s="2" t="s">
        <v>645</v>
      </c>
      <c r="C154" s="3">
        <v>42118</v>
      </c>
      <c r="D154" s="3">
        <v>42263</v>
      </c>
      <c r="E154" t="s">
        <v>613</v>
      </c>
      <c r="F154">
        <v>7.6296000000000035</v>
      </c>
      <c r="G154">
        <v>2269075</v>
      </c>
      <c r="H154" s="4">
        <f>[1]!s_fa_debttoassets(A154,E154)</f>
        <v>50.491100000000003</v>
      </c>
      <c r="I154" s="4">
        <f>[1]!risk_stdev(A154,C154,D154,1,1)</f>
        <v>31.095092005198939</v>
      </c>
      <c r="J154" s="4">
        <v>104548119.09</v>
      </c>
      <c r="K154" s="4">
        <f>[1]!s_fa_roa2(A154,E154)</f>
        <v>11.179399999999999</v>
      </c>
    </row>
    <row r="155" spans="1:11" x14ac:dyDescent="0.25">
      <c r="A155" t="s">
        <v>155</v>
      </c>
      <c r="B155" s="2" t="s">
        <v>646</v>
      </c>
      <c r="C155" s="3">
        <v>42121</v>
      </c>
      <c r="D155" s="3">
        <v>42264</v>
      </c>
      <c r="E155" t="s">
        <v>613</v>
      </c>
      <c r="F155">
        <v>0</v>
      </c>
      <c r="G155">
        <v>0</v>
      </c>
      <c r="H155" s="4">
        <f>[1]!s_fa_debttoassets(A155,E155)</f>
        <v>7.6219999999999999</v>
      </c>
      <c r="I155" s="4">
        <f>[1]!risk_stdev(A155,C155,D155,1,1)</f>
        <v>0</v>
      </c>
      <c r="J155" s="4">
        <v>61743637.369999997</v>
      </c>
      <c r="K155" s="4">
        <f>[1]!s_fa_roa2(A155,E155)</f>
        <v>18.2562</v>
      </c>
    </row>
    <row r="156" spans="1:11" x14ac:dyDescent="0.25">
      <c r="A156" t="s">
        <v>156</v>
      </c>
      <c r="B156" s="2" t="s">
        <v>647</v>
      </c>
      <c r="C156" s="3">
        <v>42123</v>
      </c>
      <c r="D156" s="3">
        <v>42268</v>
      </c>
      <c r="E156" t="s">
        <v>613</v>
      </c>
      <c r="F156">
        <v>0</v>
      </c>
      <c r="G156">
        <v>0</v>
      </c>
      <c r="H156" s="4">
        <f>[1]!s_fa_debttoassets(A156,E156)</f>
        <v>63.002899999999997</v>
      </c>
      <c r="I156" s="4">
        <f>[1]!risk_stdev(A156,C156,D156,1,1)</f>
        <v>0</v>
      </c>
      <c r="J156" s="4">
        <v>134750540.94</v>
      </c>
      <c r="K156" s="4">
        <f>[1]!s_fa_roa2(A156,E156)</f>
        <v>7.4470999999999998</v>
      </c>
    </row>
    <row r="157" spans="1:11" x14ac:dyDescent="0.25">
      <c r="A157" t="s">
        <v>157</v>
      </c>
      <c r="B157" s="2" t="s">
        <v>648</v>
      </c>
      <c r="C157" s="3">
        <v>42124</v>
      </c>
      <c r="D157" s="3">
        <v>42269</v>
      </c>
      <c r="E157" t="s">
        <v>613</v>
      </c>
      <c r="F157">
        <v>6.589333333333335</v>
      </c>
      <c r="G157">
        <v>0</v>
      </c>
      <c r="H157" s="4">
        <f>[1]!s_fa_debttoassets(A157,E157)</f>
        <v>29.323899999999998</v>
      </c>
      <c r="I157" s="4">
        <f>[1]!risk_stdev(A157,C157,D157,1,1)</f>
        <v>6.3520493559659679</v>
      </c>
      <c r="J157" s="4">
        <v>44657773</v>
      </c>
      <c r="K157" s="4">
        <f>[1]!s_fa_roa2(A157,E157)</f>
        <v>1.7556</v>
      </c>
    </row>
    <row r="158" spans="1:11" x14ac:dyDescent="0.25">
      <c r="A158" t="s">
        <v>158</v>
      </c>
      <c r="B158" s="2" t="s">
        <v>649</v>
      </c>
      <c r="C158" s="3">
        <v>42128</v>
      </c>
      <c r="D158" s="3">
        <v>42270</v>
      </c>
      <c r="E158" t="s">
        <v>613</v>
      </c>
      <c r="F158">
        <v>3.7999999999999985</v>
      </c>
      <c r="G158">
        <v>0</v>
      </c>
      <c r="H158" s="4">
        <f>[1]!s_fa_debttoassets(A158,E158)</f>
        <v>44.438400000000001</v>
      </c>
      <c r="I158" s="4">
        <f>[1]!risk_stdev(A158,C158,D158,1,1)</f>
        <v>0</v>
      </c>
      <c r="J158" s="4">
        <v>42056472.619999997</v>
      </c>
      <c r="K158" s="4">
        <f>[1]!s_fa_roa2(A158,E158)</f>
        <v>13.5078</v>
      </c>
    </row>
    <row r="159" spans="1:11" x14ac:dyDescent="0.25">
      <c r="A159" t="s">
        <v>159</v>
      </c>
      <c r="B159" s="2" t="s">
        <v>650</v>
      </c>
      <c r="C159" s="3">
        <v>42130</v>
      </c>
      <c r="D159" s="3">
        <v>42272</v>
      </c>
      <c r="E159" t="s">
        <v>613</v>
      </c>
      <c r="F159">
        <v>7.4392156862745118</v>
      </c>
      <c r="G159">
        <v>0</v>
      </c>
      <c r="H159" s="4">
        <f>[1]!s_fa_debttoassets(A159,E159)</f>
        <v>36.3065</v>
      </c>
      <c r="I159" s="4">
        <f>[1]!risk_stdev(A159,C159,D159,1,1)</f>
        <v>6.1887401315363615</v>
      </c>
      <c r="J159" s="4">
        <v>206558436.16999999</v>
      </c>
      <c r="K159" s="4">
        <f>[1]!s_fa_roa2(A159,E159)</f>
        <v>-3.7703000000000002</v>
      </c>
    </row>
    <row r="160" spans="1:11" x14ac:dyDescent="0.25">
      <c r="A160" t="s">
        <v>160</v>
      </c>
      <c r="B160" s="2" t="s">
        <v>651</v>
      </c>
      <c r="C160" s="3">
        <v>42132</v>
      </c>
      <c r="D160" s="3">
        <v>42276</v>
      </c>
      <c r="E160" t="s">
        <v>613</v>
      </c>
      <c r="F160">
        <v>0</v>
      </c>
      <c r="G160">
        <v>0</v>
      </c>
      <c r="H160" s="4">
        <f>[1]!s_fa_debttoassets(A160,E160)</f>
        <v>43.572200000000002</v>
      </c>
      <c r="I160" s="4">
        <f>[1]!risk_stdev(A160,C160,D160,1,1)</f>
        <v>0</v>
      </c>
      <c r="J160" s="4">
        <v>193022705.34999999</v>
      </c>
      <c r="K160" s="4">
        <f>[1]!s_fa_roa2(A160,E160)</f>
        <v>4.8394000000000004</v>
      </c>
    </row>
    <row r="161" spans="1:11" x14ac:dyDescent="0.25">
      <c r="A161" t="s">
        <v>161</v>
      </c>
      <c r="B161" s="2" t="s">
        <v>652</v>
      </c>
      <c r="C161" s="3">
        <v>42135</v>
      </c>
      <c r="D161" s="3">
        <v>42277</v>
      </c>
      <c r="E161" t="s">
        <v>613</v>
      </c>
      <c r="F161">
        <v>1.3420000000000001</v>
      </c>
      <c r="G161">
        <v>0</v>
      </c>
      <c r="H161" s="4">
        <f>[1]!s_fa_debttoassets(A161,E161)</f>
        <v>29.483499999999999</v>
      </c>
      <c r="I161" s="4">
        <f>[1]!risk_stdev(A161,C161,D161,1,1)</f>
        <v>16.553508705353405</v>
      </c>
      <c r="J161" s="4">
        <v>95790558.010000005</v>
      </c>
      <c r="K161" s="4">
        <f>[1]!s_fa_roa2(A161,E161)</f>
        <v>7.0980999999999996</v>
      </c>
    </row>
    <row r="162" spans="1:11" x14ac:dyDescent="0.25">
      <c r="A162" t="s">
        <v>162</v>
      </c>
      <c r="B162" s="2" t="s">
        <v>653</v>
      </c>
      <c r="C162" s="3">
        <v>42137</v>
      </c>
      <c r="D162" s="3">
        <v>42286</v>
      </c>
      <c r="E162" t="s">
        <v>613</v>
      </c>
      <c r="F162">
        <v>0</v>
      </c>
      <c r="G162">
        <v>0</v>
      </c>
      <c r="H162" s="4">
        <f>[1]!s_fa_debttoassets(A162,E162)</f>
        <v>0</v>
      </c>
      <c r="I162" s="4">
        <f>[1]!risk_stdev(A162,C162,D162,1,1)</f>
        <v>0</v>
      </c>
      <c r="J162" s="4">
        <v>227059715.52000001</v>
      </c>
      <c r="K162" s="4">
        <f>[1]!s_fa_roa2(A162,E162)</f>
        <v>11.5243</v>
      </c>
    </row>
    <row r="163" spans="1:11" x14ac:dyDescent="0.25">
      <c r="A163" t="s">
        <v>163</v>
      </c>
      <c r="B163" s="2" t="s">
        <v>654</v>
      </c>
      <c r="C163" s="3">
        <v>42138</v>
      </c>
      <c r="D163" s="3">
        <v>42289</v>
      </c>
      <c r="E163" t="s">
        <v>613</v>
      </c>
      <c r="F163">
        <v>0</v>
      </c>
      <c r="G163">
        <v>0</v>
      </c>
      <c r="H163" s="4">
        <f>[1]!s_fa_debttoassets(A163,E163)</f>
        <v>54.358400000000003</v>
      </c>
      <c r="I163" s="4">
        <f>[1]!risk_stdev(A163,C163,D163,1,1)</f>
        <v>0</v>
      </c>
      <c r="J163" s="4">
        <v>171843588.94</v>
      </c>
      <c r="K163" s="4">
        <f>[1]!s_fa_roa2(A163,E163)</f>
        <v>3.1644999999999999</v>
      </c>
    </row>
    <row r="164" spans="1:11" x14ac:dyDescent="0.25">
      <c r="A164" t="s">
        <v>164</v>
      </c>
      <c r="B164" s="2" t="s">
        <v>654</v>
      </c>
      <c r="C164" s="3">
        <v>42138</v>
      </c>
      <c r="D164" s="3">
        <v>42289</v>
      </c>
      <c r="E164" t="s">
        <v>613</v>
      </c>
      <c r="F164">
        <v>0</v>
      </c>
      <c r="G164">
        <v>0</v>
      </c>
      <c r="H164" s="4">
        <f>[1]!s_fa_debttoassets(A164,E164)</f>
        <v>67.525000000000006</v>
      </c>
      <c r="I164" s="4">
        <f>[1]!risk_stdev(A164,C164,D164,1,1)</f>
        <v>0</v>
      </c>
      <c r="J164" s="4">
        <v>142945311.00999999</v>
      </c>
      <c r="K164" s="4">
        <f>[1]!s_fa_roa2(A164,E164)</f>
        <v>6.0968999999999998</v>
      </c>
    </row>
    <row r="165" spans="1:11" x14ac:dyDescent="0.25">
      <c r="A165" t="s">
        <v>165</v>
      </c>
      <c r="B165" s="2" t="s">
        <v>655</v>
      </c>
      <c r="C165" s="3">
        <v>42145</v>
      </c>
      <c r="D165" s="3">
        <v>42296</v>
      </c>
      <c r="E165" t="s">
        <v>613</v>
      </c>
      <c r="F165">
        <v>2.9486000000000003</v>
      </c>
      <c r="G165">
        <v>24749684.000000004</v>
      </c>
      <c r="H165" s="4">
        <f>[1]!s_fa_debttoassets(A165,E165)</f>
        <v>9.8162000000000003</v>
      </c>
      <c r="I165" s="4">
        <f>[1]!risk_stdev(A165,C165,D165,1,1)</f>
        <v>125.09683568058341</v>
      </c>
      <c r="J165" s="4">
        <v>193587733.00999999</v>
      </c>
      <c r="K165" s="4">
        <f>[1]!s_fa_roa2(A165,E165)</f>
        <v>1.083</v>
      </c>
    </row>
    <row r="166" spans="1:11" x14ac:dyDescent="0.25">
      <c r="A166" t="s">
        <v>166</v>
      </c>
      <c r="B166" s="2" t="s">
        <v>656</v>
      </c>
      <c r="C166" s="3">
        <v>42149</v>
      </c>
      <c r="D166" s="3">
        <v>42298</v>
      </c>
      <c r="E166" t="s">
        <v>613</v>
      </c>
      <c r="F166">
        <v>0</v>
      </c>
      <c r="G166">
        <v>0</v>
      </c>
      <c r="H166" s="4">
        <f>[1]!s_fa_debttoassets(A166,E166)</f>
        <v>46.736899999999999</v>
      </c>
      <c r="I166" s="4">
        <f>[1]!risk_stdev(A166,C166,D166,1,1)</f>
        <v>0</v>
      </c>
      <c r="J166" s="4">
        <v>219143239.59</v>
      </c>
      <c r="K166" s="4">
        <f>[1]!s_fa_roa2(A166,E166)</f>
        <v>3.7185999999999999</v>
      </c>
    </row>
    <row r="167" spans="1:11" x14ac:dyDescent="0.25">
      <c r="A167" t="s">
        <v>167</v>
      </c>
      <c r="B167" s="2" t="s">
        <v>656</v>
      </c>
      <c r="C167" s="3">
        <v>42149</v>
      </c>
      <c r="D167" s="3">
        <v>42298</v>
      </c>
      <c r="E167" t="s">
        <v>613</v>
      </c>
      <c r="F167">
        <v>2.9230769230769229</v>
      </c>
      <c r="G167">
        <v>0</v>
      </c>
      <c r="H167" s="4">
        <f>[1]!s_fa_debttoassets(A167,E167)</f>
        <v>33.586100000000002</v>
      </c>
      <c r="I167" s="4">
        <f>[1]!risk_stdev(A167,C167,D167,1,1)</f>
        <v>81.110710565381254</v>
      </c>
      <c r="J167" s="4">
        <v>151672416.61000001</v>
      </c>
      <c r="K167" s="4">
        <f>[1]!s_fa_roa2(A167,E167)</f>
        <v>5.8826000000000001</v>
      </c>
    </row>
    <row r="168" spans="1:11" x14ac:dyDescent="0.25">
      <c r="A168" t="s">
        <v>168</v>
      </c>
      <c r="B168" s="2" t="s">
        <v>656</v>
      </c>
      <c r="C168" s="3">
        <v>42149</v>
      </c>
      <c r="D168" s="3">
        <v>42298</v>
      </c>
      <c r="E168" t="s">
        <v>613</v>
      </c>
      <c r="F168">
        <v>0</v>
      </c>
      <c r="G168">
        <v>0</v>
      </c>
      <c r="H168" s="4">
        <f>[1]!s_fa_debttoassets(A168,E168)</f>
        <v>0</v>
      </c>
      <c r="I168" s="4">
        <f>[1]!risk_stdev(A168,C168,D168,1,1)</f>
        <v>0</v>
      </c>
      <c r="J168" s="4">
        <v>38426386.630000003</v>
      </c>
      <c r="K168" s="4">
        <f>[1]!s_fa_roa2(A168,E168)</f>
        <v>9.6903000000000006</v>
      </c>
    </row>
    <row r="169" spans="1:11" x14ac:dyDescent="0.25">
      <c r="A169" t="s">
        <v>169</v>
      </c>
      <c r="B169" s="2" t="s">
        <v>656</v>
      </c>
      <c r="C169" s="3">
        <v>42149</v>
      </c>
      <c r="D169" s="3">
        <v>42298</v>
      </c>
      <c r="E169" t="s">
        <v>613</v>
      </c>
      <c r="F169">
        <v>0</v>
      </c>
      <c r="G169">
        <v>0</v>
      </c>
      <c r="H169" s="4">
        <f>[1]!s_fa_debttoassets(A169,E169)</f>
        <v>0</v>
      </c>
      <c r="I169" s="4">
        <f>[1]!risk_stdev(A169,C169,D169,1,1)</f>
        <v>0</v>
      </c>
      <c r="J169" s="4">
        <v>54669181.350000001</v>
      </c>
      <c r="K169" s="4">
        <f>[1]!s_fa_roa2(A169,E169)</f>
        <v>11.132899999999999</v>
      </c>
    </row>
    <row r="170" spans="1:11" x14ac:dyDescent="0.25">
      <c r="A170" t="s">
        <v>170</v>
      </c>
      <c r="B170" s="2" t="s">
        <v>657</v>
      </c>
      <c r="C170" s="3">
        <v>42158</v>
      </c>
      <c r="D170" s="3">
        <v>42307</v>
      </c>
      <c r="E170" t="s">
        <v>613</v>
      </c>
      <c r="F170">
        <v>1.7179487179487178</v>
      </c>
      <c r="G170">
        <v>0</v>
      </c>
      <c r="H170" s="4">
        <f>[1]!s_fa_debttoassets(A170,E170)</f>
        <v>56.424799999999998</v>
      </c>
      <c r="I170" s="4">
        <f>[1]!risk_stdev(A170,C170,D170,1,1)</f>
        <v>12.977713690461004</v>
      </c>
      <c r="J170" s="4">
        <v>339648971.55000001</v>
      </c>
      <c r="K170" s="4">
        <f>[1]!s_fa_roa2(A170,E170)</f>
        <v>3.3706</v>
      </c>
    </row>
    <row r="171" spans="1:11" x14ac:dyDescent="0.25">
      <c r="A171" t="s">
        <v>171</v>
      </c>
      <c r="B171" s="2" t="s">
        <v>658</v>
      </c>
      <c r="C171" s="3">
        <v>42164</v>
      </c>
      <c r="D171" s="3">
        <v>42313</v>
      </c>
      <c r="E171" t="s">
        <v>613</v>
      </c>
      <c r="F171">
        <v>5</v>
      </c>
      <c r="G171">
        <v>0</v>
      </c>
      <c r="H171" s="4">
        <f>[1]!s_fa_debttoassets(A171,E171)</f>
        <v>32.286099999999998</v>
      </c>
      <c r="I171" s="4">
        <f>[1]!risk_stdev(A171,C171,D171,1,1)</f>
        <v>0</v>
      </c>
      <c r="J171" s="4">
        <v>167193552.49000001</v>
      </c>
      <c r="K171" s="4">
        <f>[1]!s_fa_roa2(A171,E171)</f>
        <v>4.8410000000000002</v>
      </c>
    </row>
    <row r="172" spans="1:11" x14ac:dyDescent="0.25">
      <c r="A172" t="s">
        <v>172</v>
      </c>
      <c r="B172" s="2" t="s">
        <v>659</v>
      </c>
      <c r="C172" s="3">
        <v>42165</v>
      </c>
      <c r="D172" s="3">
        <v>42314</v>
      </c>
      <c r="E172" t="s">
        <v>613</v>
      </c>
      <c r="F172">
        <v>7.7400000000000064</v>
      </c>
      <c r="G172">
        <v>0</v>
      </c>
      <c r="H172" s="4">
        <f>[1]!s_fa_debttoassets(A172,E172)</f>
        <v>19.1081</v>
      </c>
      <c r="I172" s="4">
        <f>[1]!risk_stdev(A172,C172,D172,1,1)</f>
        <v>0</v>
      </c>
      <c r="J172" s="4">
        <v>193261193.80000001</v>
      </c>
      <c r="K172" s="4">
        <f>[1]!s_fa_roa2(A172,E172)</f>
        <v>1.8803000000000001</v>
      </c>
    </row>
    <row r="173" spans="1:11" x14ac:dyDescent="0.25">
      <c r="A173" t="s">
        <v>173</v>
      </c>
      <c r="B173" s="2" t="s">
        <v>660</v>
      </c>
      <c r="C173" s="3">
        <v>42170</v>
      </c>
      <c r="D173" s="3">
        <v>42319</v>
      </c>
      <c r="E173" t="s">
        <v>613</v>
      </c>
      <c r="F173">
        <v>7.0799999999999992</v>
      </c>
      <c r="G173">
        <v>0</v>
      </c>
      <c r="H173" s="4">
        <f>[1]!s_fa_debttoassets(A173,E173)</f>
        <v>61.299599999999998</v>
      </c>
      <c r="I173" s="4">
        <f>[1]!risk_stdev(A173,C173,D173,1,1)</f>
        <v>0</v>
      </c>
      <c r="J173" s="4">
        <v>81842580.930000007</v>
      </c>
      <c r="K173" s="4">
        <f>[1]!s_fa_roa2(A173,E173)</f>
        <v>17.508700000000001</v>
      </c>
    </row>
    <row r="174" spans="1:11" x14ac:dyDescent="0.25">
      <c r="A174" t="s">
        <v>174</v>
      </c>
      <c r="B174" s="2" t="s">
        <v>660</v>
      </c>
      <c r="C174" s="3">
        <v>42170</v>
      </c>
      <c r="D174" s="3">
        <v>42319</v>
      </c>
      <c r="E174" t="s">
        <v>613</v>
      </c>
      <c r="F174">
        <v>0</v>
      </c>
      <c r="G174">
        <v>0</v>
      </c>
      <c r="H174" s="4">
        <f>[1]!s_fa_debttoassets(A174,E174)</f>
        <v>57.141599999999997</v>
      </c>
      <c r="I174" s="4">
        <f>[1]!risk_stdev(A174,C174,D174,1,1)</f>
        <v>0</v>
      </c>
      <c r="J174" s="4">
        <v>121729037.51000001</v>
      </c>
      <c r="K174" s="4">
        <f>[1]!s_fa_roa2(A174,E174)</f>
        <v>4.07</v>
      </c>
    </row>
    <row r="175" spans="1:11" x14ac:dyDescent="0.25">
      <c r="A175" t="s">
        <v>175</v>
      </c>
      <c r="B175" s="2" t="s">
        <v>661</v>
      </c>
      <c r="C175" s="3">
        <v>42178</v>
      </c>
      <c r="D175" s="3">
        <v>42326</v>
      </c>
      <c r="E175" t="s">
        <v>613</v>
      </c>
      <c r="F175">
        <v>3.4819999999999949</v>
      </c>
      <c r="G175">
        <v>7010359.9999999991</v>
      </c>
      <c r="H175" s="4">
        <f>[1]!s_fa_debttoassets(A175,E175)</f>
        <v>57.903799999999997</v>
      </c>
      <c r="I175" s="4">
        <f>[1]!risk_stdev(A175,C175,D175,1,1)</f>
        <v>7.1419592181279716</v>
      </c>
      <c r="J175" s="4">
        <v>82152701.870000005</v>
      </c>
      <c r="K175" s="4">
        <f>[1]!s_fa_roa2(A175,E175)</f>
        <v>5.4684999999999997</v>
      </c>
    </row>
    <row r="176" spans="1:11" x14ac:dyDescent="0.25">
      <c r="A176" t="s">
        <v>176</v>
      </c>
      <c r="B176" s="2" t="s">
        <v>662</v>
      </c>
      <c r="C176" s="3">
        <v>42180</v>
      </c>
      <c r="D176" s="3">
        <v>42328</v>
      </c>
      <c r="E176" t="s">
        <v>613</v>
      </c>
      <c r="F176">
        <v>1.6</v>
      </c>
      <c r="G176">
        <v>0</v>
      </c>
      <c r="H176" s="4">
        <f>[1]!s_fa_debttoassets(A176,E176)</f>
        <v>62.714799999999997</v>
      </c>
      <c r="I176" s="4">
        <f>[1]!risk_stdev(A176,C176,D176,1,1)</f>
        <v>17.149858514250884</v>
      </c>
      <c r="J176" s="4">
        <v>61798520.380000003</v>
      </c>
      <c r="K176" s="4">
        <f>[1]!s_fa_roa2(A176,E176)</f>
        <v>7.8434999999999997</v>
      </c>
    </row>
    <row r="177" spans="1:11" x14ac:dyDescent="0.25">
      <c r="A177" t="s">
        <v>177</v>
      </c>
      <c r="B177" s="2" t="s">
        <v>662</v>
      </c>
      <c r="C177" s="3">
        <v>42180</v>
      </c>
      <c r="D177" s="3">
        <v>42328</v>
      </c>
      <c r="E177" t="s">
        <v>613</v>
      </c>
      <c r="F177">
        <v>0</v>
      </c>
      <c r="G177">
        <v>0</v>
      </c>
      <c r="H177" s="4">
        <f>[1]!s_fa_debttoassets(A177,E177)</f>
        <v>17.497900000000001</v>
      </c>
      <c r="I177" s="4">
        <f>[1]!risk_stdev(A177,C177,D177,1,1)</f>
        <v>0</v>
      </c>
      <c r="J177" s="4">
        <v>49617869.850000001</v>
      </c>
      <c r="K177" s="4">
        <f>[1]!s_fa_roa2(A177,E177)</f>
        <v>7.6262999999999996</v>
      </c>
    </row>
    <row r="178" spans="1:11" x14ac:dyDescent="0.25">
      <c r="A178" t="s">
        <v>178</v>
      </c>
      <c r="B178" s="2" t="s">
        <v>662</v>
      </c>
      <c r="C178" s="3">
        <v>42180</v>
      </c>
      <c r="D178" s="3">
        <v>42328</v>
      </c>
      <c r="E178" t="s">
        <v>613</v>
      </c>
      <c r="F178">
        <v>12.919399999999991</v>
      </c>
      <c r="G178">
        <v>0</v>
      </c>
      <c r="H178" s="4">
        <f>[1]!s_fa_debttoassets(A178,E178)</f>
        <v>76.520600000000002</v>
      </c>
      <c r="I178" s="4">
        <f>[1]!risk_stdev(A178,C178,D178,1,1)</f>
        <v>74.893768924521382</v>
      </c>
      <c r="J178" s="4">
        <v>603863253.66999996</v>
      </c>
      <c r="K178" s="4">
        <f>[1]!s_fa_roa2(A178,E178)</f>
        <v>3.6779000000000002</v>
      </c>
    </row>
    <row r="179" spans="1:11" x14ac:dyDescent="0.25">
      <c r="A179" t="s">
        <v>179</v>
      </c>
      <c r="B179" s="2" t="s">
        <v>663</v>
      </c>
      <c r="C179" s="3">
        <v>42191</v>
      </c>
      <c r="D179" s="3">
        <v>42339</v>
      </c>
      <c r="E179" t="s">
        <v>613</v>
      </c>
      <c r="F179">
        <v>21.3325</v>
      </c>
      <c r="G179">
        <v>0</v>
      </c>
      <c r="H179" s="4">
        <f>[1]!s_fa_debttoassets(A179,E179)</f>
        <v>15.0808</v>
      </c>
      <c r="I179" s="4">
        <f>[1]!risk_stdev(A179,C179,D179,1,1)</f>
        <v>54.412291480203088</v>
      </c>
      <c r="J179" s="4">
        <v>181075057.03</v>
      </c>
      <c r="K179" s="4">
        <f>[1]!s_fa_roa2(A179,E179)</f>
        <v>15.463699999999999</v>
      </c>
    </row>
    <row r="180" spans="1:11" x14ac:dyDescent="0.25">
      <c r="A180" t="s">
        <v>180</v>
      </c>
      <c r="B180" s="2" t="s">
        <v>663</v>
      </c>
      <c r="C180" s="3">
        <v>42191</v>
      </c>
      <c r="D180" s="3">
        <v>42339</v>
      </c>
      <c r="E180" t="s">
        <v>613</v>
      </c>
      <c r="F180">
        <v>4.0131034482758619</v>
      </c>
      <c r="G180">
        <v>0</v>
      </c>
      <c r="H180" s="4">
        <f>[1]!s_fa_debttoassets(A180,E180)</f>
        <v>0</v>
      </c>
      <c r="I180" s="4">
        <f>[1]!risk_stdev(A180,C180,D180,1,1)</f>
        <v>37.872312296320956</v>
      </c>
      <c r="J180" s="4">
        <v>135685732.84999999</v>
      </c>
      <c r="K180" s="4">
        <f>[1]!s_fa_roa2(A180,E180)</f>
        <v>5.2601000000000004</v>
      </c>
    </row>
    <row r="181" spans="1:11" x14ac:dyDescent="0.25">
      <c r="A181" t="s">
        <v>181</v>
      </c>
      <c r="B181" s="2" t="s">
        <v>663</v>
      </c>
      <c r="C181" s="3">
        <v>42191</v>
      </c>
      <c r="D181" s="3">
        <v>42339</v>
      </c>
      <c r="E181" t="s">
        <v>613</v>
      </c>
      <c r="F181">
        <v>3.1829999999999994</v>
      </c>
      <c r="G181">
        <v>30662500</v>
      </c>
      <c r="H181" s="4">
        <f>[1]!s_fa_debttoassets(A181,E181)</f>
        <v>74.234200000000001</v>
      </c>
      <c r="I181" s="4">
        <f>[1]!risk_stdev(A181,C181,D181,1,1)</f>
        <v>5.1491831049364842</v>
      </c>
      <c r="J181" s="4">
        <v>376919014.31999999</v>
      </c>
      <c r="K181" s="4">
        <f>[1]!s_fa_roa2(A181,E181)</f>
        <v>4.3771000000000004</v>
      </c>
    </row>
    <row r="182" spans="1:11" x14ac:dyDescent="0.25">
      <c r="A182" t="s">
        <v>182</v>
      </c>
      <c r="B182" s="2" t="s">
        <v>664</v>
      </c>
      <c r="C182" s="3">
        <v>42192</v>
      </c>
      <c r="D182" s="3">
        <v>42340</v>
      </c>
      <c r="E182" t="s">
        <v>613</v>
      </c>
      <c r="F182">
        <v>2</v>
      </c>
      <c r="G182">
        <v>0</v>
      </c>
      <c r="H182" s="4">
        <f>[1]!s_fa_debttoassets(A182,E182)</f>
        <v>28.312100000000001</v>
      </c>
      <c r="I182" s="4">
        <f>[1]!risk_stdev(A182,C182,D182,1,1)</f>
        <v>0</v>
      </c>
      <c r="J182" s="4">
        <v>30709255.170000002</v>
      </c>
      <c r="K182" s="4">
        <f>[1]!s_fa_roa2(A182,E182)</f>
        <v>5.1036000000000001</v>
      </c>
    </row>
    <row r="183" spans="1:11" x14ac:dyDescent="0.25">
      <c r="A183" t="s">
        <v>183</v>
      </c>
      <c r="B183" s="2" t="s">
        <v>664</v>
      </c>
      <c r="C183" s="3">
        <v>42192</v>
      </c>
      <c r="D183" s="3">
        <v>42340</v>
      </c>
      <c r="E183" t="s">
        <v>613</v>
      </c>
      <c r="F183">
        <v>0</v>
      </c>
      <c r="G183">
        <v>0</v>
      </c>
      <c r="H183" s="4">
        <f>[1]!s_fa_debttoassets(A183,E183)</f>
        <v>11.9903</v>
      </c>
      <c r="I183" s="4">
        <f>[1]!risk_stdev(A183,C183,D183,1,1)</f>
        <v>0</v>
      </c>
      <c r="J183" s="4">
        <v>22285560.16</v>
      </c>
      <c r="K183" s="4">
        <f>[1]!s_fa_roa2(A183,E183)</f>
        <v>22.214600000000001</v>
      </c>
    </row>
    <row r="184" spans="1:11" x14ac:dyDescent="0.25">
      <c r="A184" t="s">
        <v>184</v>
      </c>
      <c r="B184" s="2" t="s">
        <v>665</v>
      </c>
      <c r="C184" s="3">
        <v>42194</v>
      </c>
      <c r="D184" s="3">
        <v>42342</v>
      </c>
      <c r="E184" t="s">
        <v>613</v>
      </c>
      <c r="F184">
        <v>4.8572727272727274</v>
      </c>
      <c r="G184">
        <v>0</v>
      </c>
      <c r="H184" s="4">
        <f>[1]!s_fa_debttoassets(A184,E184)</f>
        <v>40.773699999999998</v>
      </c>
      <c r="I184" s="4">
        <f>[1]!risk_stdev(A184,C184,D184,1,1)</f>
        <v>3606.7358719542935</v>
      </c>
      <c r="J184" s="4">
        <v>149321474.53</v>
      </c>
      <c r="K184" s="4">
        <f>[1]!s_fa_roa2(A184,E184)</f>
        <v>5.5519999999999996</v>
      </c>
    </row>
    <row r="185" spans="1:11" x14ac:dyDescent="0.25">
      <c r="A185" t="s">
        <v>185</v>
      </c>
      <c r="B185" s="2" t="s">
        <v>666</v>
      </c>
      <c r="C185" s="3">
        <v>42198</v>
      </c>
      <c r="D185" s="3">
        <v>42346</v>
      </c>
      <c r="E185" t="s">
        <v>613</v>
      </c>
      <c r="F185">
        <v>12.091900000000003</v>
      </c>
      <c r="G185">
        <v>9104217</v>
      </c>
      <c r="H185" s="4">
        <f>[1]!s_fa_debttoassets(A185,E185)</f>
        <v>43.680399999999999</v>
      </c>
      <c r="I185" s="4">
        <f>[1]!risk_stdev(A185,C185,D185,1,1)</f>
        <v>15.023106420491249</v>
      </c>
      <c r="J185" s="4">
        <v>174808931.44999999</v>
      </c>
      <c r="K185" s="4">
        <f>[1]!s_fa_roa2(A185,E185)</f>
        <v>2.0727000000000002</v>
      </c>
    </row>
    <row r="186" spans="1:11" x14ac:dyDescent="0.25">
      <c r="A186" t="s">
        <v>186</v>
      </c>
      <c r="B186" s="2" t="s">
        <v>666</v>
      </c>
      <c r="C186" s="3">
        <v>42198</v>
      </c>
      <c r="D186" s="3">
        <v>42346</v>
      </c>
      <c r="E186" t="s">
        <v>613</v>
      </c>
      <c r="F186">
        <v>4.5681999999999903</v>
      </c>
      <c r="G186">
        <v>3387500</v>
      </c>
      <c r="H186" s="4">
        <f>[1]!s_fa_debttoassets(A186,E186)</f>
        <v>51.843699999999998</v>
      </c>
      <c r="I186" s="4">
        <f>[1]!risk_stdev(A186,C186,D186,1,1)</f>
        <v>5.0678238639013582</v>
      </c>
      <c r="J186" s="4">
        <v>55059794.630000003</v>
      </c>
      <c r="K186" s="4">
        <f>[1]!s_fa_roa2(A186,E186)</f>
        <v>4.4066999999999998</v>
      </c>
    </row>
    <row r="187" spans="1:11" x14ac:dyDescent="0.25">
      <c r="A187" t="s">
        <v>187</v>
      </c>
      <c r="B187" s="2" t="s">
        <v>667</v>
      </c>
      <c r="C187" s="3">
        <v>42199</v>
      </c>
      <c r="D187" s="3">
        <v>42347</v>
      </c>
      <c r="E187" t="s">
        <v>613</v>
      </c>
      <c r="F187">
        <v>0</v>
      </c>
      <c r="G187">
        <v>0</v>
      </c>
      <c r="H187" s="4">
        <f>[1]!s_fa_debttoassets(A187,E187)</f>
        <v>53.761299999999999</v>
      </c>
      <c r="I187" s="4">
        <f>[1]!risk_stdev(A187,C187,D187,1,1)</f>
        <v>0</v>
      </c>
      <c r="J187" s="4">
        <v>120343457.55</v>
      </c>
      <c r="K187" s="4">
        <f>[1]!s_fa_roa2(A187,E187)</f>
        <v>6.7732999999999999</v>
      </c>
    </row>
    <row r="188" spans="1:11" x14ac:dyDescent="0.25">
      <c r="A188" t="s">
        <v>188</v>
      </c>
      <c r="B188" s="2" t="s">
        <v>668</v>
      </c>
      <c r="C188" s="3">
        <v>42201</v>
      </c>
      <c r="D188" s="3">
        <v>42349</v>
      </c>
      <c r="E188" t="s">
        <v>613</v>
      </c>
      <c r="F188">
        <v>2.7677999999999967</v>
      </c>
      <c r="G188">
        <v>0</v>
      </c>
      <c r="H188" s="4">
        <f>[1]!s_fa_debttoassets(A188,E188)</f>
        <v>27.342500000000001</v>
      </c>
      <c r="I188" s="4">
        <f>[1]!risk_stdev(A188,C188,D188,1,1)</f>
        <v>18.514851485148515</v>
      </c>
      <c r="J188" s="4">
        <v>364113765.26999998</v>
      </c>
      <c r="K188" s="4">
        <f>[1]!s_fa_roa2(A188,E188)</f>
        <v>1.7178</v>
      </c>
    </row>
    <row r="189" spans="1:11" x14ac:dyDescent="0.25">
      <c r="A189" t="s">
        <v>189</v>
      </c>
      <c r="B189" s="2" t="s">
        <v>668</v>
      </c>
      <c r="C189" s="3">
        <v>42201</v>
      </c>
      <c r="D189" s="3">
        <v>42349</v>
      </c>
      <c r="E189" t="s">
        <v>613</v>
      </c>
      <c r="F189">
        <v>6.6654999999999971</v>
      </c>
      <c r="G189">
        <v>15419306.999999998</v>
      </c>
      <c r="H189" s="4">
        <f>[1]!s_fa_debttoassets(A189,E189)</f>
        <v>47.039299999999997</v>
      </c>
      <c r="I189" s="4">
        <f>[1]!risk_stdev(A189,C189,D189,1,1)</f>
        <v>16.421926791609391</v>
      </c>
      <c r="J189" s="4">
        <v>158646433.18000001</v>
      </c>
      <c r="K189" s="4">
        <f>[1]!s_fa_roa2(A189,E189)</f>
        <v>3.7726999999999999</v>
      </c>
    </row>
    <row r="190" spans="1:11" x14ac:dyDescent="0.25">
      <c r="A190" t="s">
        <v>190</v>
      </c>
      <c r="B190" s="2" t="s">
        <v>669</v>
      </c>
      <c r="C190" s="3">
        <v>42202</v>
      </c>
      <c r="D190" s="3">
        <v>42352</v>
      </c>
      <c r="E190" t="s">
        <v>613</v>
      </c>
      <c r="F190">
        <v>26.93520000000002</v>
      </c>
      <c r="G190">
        <v>11301612</v>
      </c>
      <c r="H190" s="4">
        <f>[1]!s_fa_debttoassets(A190,E190)</f>
        <v>33.841700000000003</v>
      </c>
      <c r="I190" s="4">
        <f>[1]!risk_stdev(A190,C190,D190,1,1)</f>
        <v>8.8680099615123389</v>
      </c>
      <c r="J190" s="4">
        <v>54026556.439999998</v>
      </c>
      <c r="K190" s="4">
        <f>[1]!s_fa_roa2(A190,E190)</f>
        <v>6.7908999999999997</v>
      </c>
    </row>
    <row r="191" spans="1:11" x14ac:dyDescent="0.25">
      <c r="A191" t="s">
        <v>191</v>
      </c>
      <c r="B191" s="2" t="s">
        <v>670</v>
      </c>
      <c r="C191" s="3">
        <v>42206</v>
      </c>
      <c r="D191" s="3">
        <v>42354</v>
      </c>
      <c r="E191" t="s">
        <v>613</v>
      </c>
      <c r="F191">
        <v>10.119999999999999</v>
      </c>
      <c r="G191">
        <v>581947</v>
      </c>
      <c r="H191" s="4">
        <f>[1]!s_fa_debttoassets(A191,E191)</f>
        <v>5.6589999999999998</v>
      </c>
      <c r="I191" s="4">
        <f>[1]!risk_stdev(A191,C191,D191,1,1)</f>
        <v>3.3333333333333339</v>
      </c>
      <c r="J191" s="4">
        <v>85601124.019999996</v>
      </c>
      <c r="K191" s="4">
        <f>[1]!s_fa_roa2(A191,E191)</f>
        <v>2.3858000000000001</v>
      </c>
    </row>
    <row r="192" spans="1:11" x14ac:dyDescent="0.25">
      <c r="A192" t="s">
        <v>192</v>
      </c>
      <c r="B192" s="2" t="s">
        <v>671</v>
      </c>
      <c r="C192" s="3">
        <v>42209</v>
      </c>
      <c r="D192" s="3">
        <v>42359</v>
      </c>
      <c r="E192" t="s">
        <v>613</v>
      </c>
      <c r="F192">
        <v>15.690200000000003</v>
      </c>
      <c r="G192">
        <v>0</v>
      </c>
      <c r="H192" s="4">
        <f>[1]!s_fa_debttoassets(A192,E192)</f>
        <v>9.1986000000000008</v>
      </c>
      <c r="I192" s="4">
        <f>[1]!risk_stdev(A192,C192,D192,1,1)</f>
        <v>12.438808840811433</v>
      </c>
      <c r="J192" s="4">
        <v>495945146.58999997</v>
      </c>
      <c r="K192" s="4">
        <f>[1]!s_fa_roa2(A192,E192)</f>
        <v>0.68579999999999997</v>
      </c>
    </row>
    <row r="193" spans="1:11" x14ac:dyDescent="0.25">
      <c r="A193" t="s">
        <v>193</v>
      </c>
      <c r="B193" s="2" t="s">
        <v>672</v>
      </c>
      <c r="C193" s="3">
        <v>42212</v>
      </c>
      <c r="D193" s="3">
        <v>42360</v>
      </c>
      <c r="E193" t="s">
        <v>613</v>
      </c>
      <c r="F193">
        <v>0</v>
      </c>
      <c r="G193">
        <v>0</v>
      </c>
      <c r="H193" s="4">
        <f>[1]!s_fa_debttoassets(A193,E193)</f>
        <v>35.987400000000001</v>
      </c>
      <c r="I193" s="4">
        <f>[1]!risk_stdev(A193,C193,D193,1,1)</f>
        <v>0</v>
      </c>
      <c r="J193" s="4">
        <v>83812540.400000006</v>
      </c>
      <c r="K193" s="4">
        <f>[1]!s_fa_roa2(A193,E193)</f>
        <v>10.906599999999999</v>
      </c>
    </row>
    <row r="194" spans="1:11" x14ac:dyDescent="0.25">
      <c r="A194" t="s">
        <v>194</v>
      </c>
      <c r="B194" s="2" t="s">
        <v>672</v>
      </c>
      <c r="C194" s="3">
        <v>42212</v>
      </c>
      <c r="D194" s="3">
        <v>42360</v>
      </c>
      <c r="E194" t="s">
        <v>613</v>
      </c>
      <c r="F194">
        <v>0</v>
      </c>
      <c r="G194">
        <v>0</v>
      </c>
      <c r="H194" s="4">
        <f>[1]!s_fa_debttoassets(A194,E194)</f>
        <v>0</v>
      </c>
      <c r="I194" s="4">
        <f>[1]!risk_stdev(A194,C194,D194,1,1)</f>
        <v>0</v>
      </c>
      <c r="J194" s="4">
        <v>63753533.710000001</v>
      </c>
      <c r="K194" s="4">
        <f>[1]!s_fa_roa2(A194,E194)</f>
        <v>-18.245100000000001</v>
      </c>
    </row>
    <row r="195" spans="1:11" x14ac:dyDescent="0.25">
      <c r="A195" t="s">
        <v>195</v>
      </c>
      <c r="B195" s="2" t="s">
        <v>673</v>
      </c>
      <c r="C195" s="3">
        <v>42213</v>
      </c>
      <c r="D195" s="3">
        <v>42361</v>
      </c>
      <c r="E195" t="s">
        <v>613</v>
      </c>
      <c r="F195">
        <v>4.2681818181818185</v>
      </c>
      <c r="G195">
        <v>0</v>
      </c>
      <c r="H195" s="4">
        <f>[1]!s_fa_debttoassets(A195,E195)</f>
        <v>32.026400000000002</v>
      </c>
      <c r="I195" s="4">
        <f>[1]!risk_stdev(A195,C195,D195,1,1)</f>
        <v>73.641871182819699</v>
      </c>
      <c r="J195" s="4">
        <v>34248563.460000001</v>
      </c>
      <c r="K195" s="4">
        <f>[1]!s_fa_roa2(A195,E195)</f>
        <v>5.4100999999999999</v>
      </c>
    </row>
    <row r="196" spans="1:11" x14ac:dyDescent="0.25">
      <c r="A196" t="s">
        <v>196</v>
      </c>
      <c r="B196" s="2" t="s">
        <v>673</v>
      </c>
      <c r="C196" s="3">
        <v>42213</v>
      </c>
      <c r="D196" s="3">
        <v>42361</v>
      </c>
      <c r="E196" t="s">
        <v>613</v>
      </c>
      <c r="F196">
        <v>3.3636363636363638</v>
      </c>
      <c r="G196">
        <v>0</v>
      </c>
      <c r="H196" s="4">
        <f>[1]!s_fa_debttoassets(A196,E196)</f>
        <v>58.6462</v>
      </c>
      <c r="I196" s="4">
        <f>[1]!risk_stdev(A196,C196,D196,1,1)</f>
        <v>29.095718698132323</v>
      </c>
      <c r="J196" s="4">
        <v>76491697.400000006</v>
      </c>
      <c r="K196" s="4">
        <f>[1]!s_fa_roa2(A196,E196)</f>
        <v>3.7722000000000002</v>
      </c>
    </row>
    <row r="197" spans="1:11" x14ac:dyDescent="0.25">
      <c r="A197" t="s">
        <v>197</v>
      </c>
      <c r="B197" s="2" t="s">
        <v>674</v>
      </c>
      <c r="C197" s="3">
        <v>42216</v>
      </c>
      <c r="D197" s="3">
        <v>42366</v>
      </c>
      <c r="E197" t="s">
        <v>613</v>
      </c>
      <c r="F197">
        <v>0</v>
      </c>
      <c r="G197">
        <v>0</v>
      </c>
      <c r="H197" s="4">
        <f>[1]!s_fa_debttoassets(A197,E197)</f>
        <v>29.949400000000001</v>
      </c>
      <c r="I197" s="4">
        <f>[1]!risk_stdev(A197,C197,D197,1,1)</f>
        <v>0</v>
      </c>
      <c r="J197" s="4">
        <v>82300970.769999996</v>
      </c>
      <c r="K197" s="4">
        <f>[1]!s_fa_roa2(A197,E197)</f>
        <v>20.2212</v>
      </c>
    </row>
    <row r="198" spans="1:11" x14ac:dyDescent="0.25">
      <c r="A198" t="s">
        <v>198</v>
      </c>
      <c r="B198" s="2" t="s">
        <v>675</v>
      </c>
      <c r="C198" s="3">
        <v>42219</v>
      </c>
      <c r="D198" s="3">
        <v>42367</v>
      </c>
      <c r="E198" t="s">
        <v>613</v>
      </c>
      <c r="F198">
        <v>1.5</v>
      </c>
      <c r="G198">
        <v>0</v>
      </c>
      <c r="H198" s="4">
        <f>[1]!s_fa_debttoassets(A198,E198)</f>
        <v>63.064500000000002</v>
      </c>
      <c r="I198" s="4">
        <f>[1]!risk_stdev(A198,C198,D198,1,1)</f>
        <v>0</v>
      </c>
      <c r="J198" s="4">
        <v>364051152.63</v>
      </c>
      <c r="K198" s="4">
        <f>[1]!s_fa_roa2(A198,E198)</f>
        <v>7.7784000000000004</v>
      </c>
    </row>
    <row r="199" spans="1:11" x14ac:dyDescent="0.25">
      <c r="A199" t="s">
        <v>199</v>
      </c>
      <c r="B199" s="2" t="s">
        <v>676</v>
      </c>
      <c r="C199" s="3">
        <v>42220</v>
      </c>
      <c r="D199" s="3">
        <v>42368</v>
      </c>
      <c r="E199" t="s">
        <v>613</v>
      </c>
      <c r="F199">
        <v>29.91170454545454</v>
      </c>
      <c r="G199">
        <v>0</v>
      </c>
      <c r="H199" s="4">
        <f>[1]!s_fa_debttoassets(A199,E199)</f>
        <v>38.208599999999997</v>
      </c>
      <c r="I199" s="4">
        <f>[1]!risk_stdev(A199,C199,D199,1,1)</f>
        <v>3.1987964841122611</v>
      </c>
      <c r="J199" s="4">
        <v>1789936859.03</v>
      </c>
      <c r="K199" s="4">
        <f>[1]!s_fa_roa2(A199,E199)</f>
        <v>10.8773</v>
      </c>
    </row>
    <row r="200" spans="1:11" x14ac:dyDescent="0.25">
      <c r="A200" t="s">
        <v>200</v>
      </c>
      <c r="B200" s="2" t="s">
        <v>676</v>
      </c>
      <c r="C200" s="3">
        <v>42220</v>
      </c>
      <c r="D200" s="3">
        <v>42368</v>
      </c>
      <c r="E200" t="s">
        <v>613</v>
      </c>
      <c r="F200">
        <v>4</v>
      </c>
      <c r="G200">
        <v>0</v>
      </c>
      <c r="H200" s="4">
        <f>[1]!s_fa_debttoassets(A200,E200)</f>
        <v>0</v>
      </c>
      <c r="I200" s="4">
        <f>[1]!risk_stdev(A200,C200,D200,1,1)</f>
        <v>0</v>
      </c>
      <c r="J200" s="4">
        <v>215208339.71000001</v>
      </c>
      <c r="K200" s="4">
        <f>[1]!s_fa_roa2(A200,E200)</f>
        <v>5.6289999999999996</v>
      </c>
    </row>
    <row r="201" spans="1:11" x14ac:dyDescent="0.25">
      <c r="A201" t="s">
        <v>201</v>
      </c>
      <c r="B201" s="2" t="s">
        <v>677</v>
      </c>
      <c r="C201" s="3">
        <v>42221</v>
      </c>
      <c r="D201" s="3">
        <v>42369</v>
      </c>
      <c r="E201" t="s">
        <v>676</v>
      </c>
      <c r="F201">
        <v>14.865900000000003</v>
      </c>
      <c r="G201">
        <v>19558330</v>
      </c>
      <c r="H201" s="4">
        <f>[1]!s_fa_debttoassets(A201,E201)</f>
        <v>6.8785999999999996</v>
      </c>
      <c r="I201" s="4">
        <f>[1]!risk_stdev(A201,C201,D201,1,1)</f>
        <v>134.74295565580746</v>
      </c>
      <c r="J201" s="4">
        <v>90044987.140000001</v>
      </c>
      <c r="K201" s="4">
        <f>[1]!s_fa_roa2(A201,E201)</f>
        <v>20.2882</v>
      </c>
    </row>
    <row r="202" spans="1:11" x14ac:dyDescent="0.25">
      <c r="A202" t="s">
        <v>202</v>
      </c>
      <c r="B202" s="2" t="s">
        <v>677</v>
      </c>
      <c r="C202" s="3">
        <v>42221</v>
      </c>
      <c r="D202" s="3">
        <v>42369</v>
      </c>
      <c r="E202" t="s">
        <v>676</v>
      </c>
      <c r="F202">
        <v>65.750799999999956</v>
      </c>
      <c r="G202">
        <v>7765000</v>
      </c>
      <c r="H202" s="4">
        <f>[1]!s_fa_debttoassets(A202,E202)</f>
        <v>0.89839999999999998</v>
      </c>
      <c r="I202" s="4">
        <f>[1]!risk_stdev(A202,C202,D202,1,1)</f>
        <v>13.567656950979966</v>
      </c>
      <c r="J202" s="4">
        <v>59781093.560000002</v>
      </c>
      <c r="K202" s="4">
        <f>[1]!s_fa_roa2(A202,E202)</f>
        <v>13.4849</v>
      </c>
    </row>
    <row r="203" spans="1:11" x14ac:dyDescent="0.25">
      <c r="A203" t="s">
        <v>203</v>
      </c>
      <c r="B203" s="2" t="s">
        <v>678</v>
      </c>
      <c r="C203" s="3">
        <v>42222</v>
      </c>
      <c r="D203" s="3">
        <v>42373</v>
      </c>
      <c r="E203" t="s">
        <v>676</v>
      </c>
      <c r="F203">
        <v>6.4843750000000009</v>
      </c>
      <c r="G203">
        <v>19238489</v>
      </c>
      <c r="H203" s="4">
        <f>[1]!s_fa_debttoassets(A203,E203)</f>
        <v>33.9437</v>
      </c>
      <c r="I203" s="4">
        <f>[1]!risk_stdev(A203,C203,D203,1,1)</f>
        <v>5.797775796232834</v>
      </c>
      <c r="J203" s="4">
        <v>330801144.26999998</v>
      </c>
      <c r="K203" s="4">
        <f>[1]!s_fa_roa2(A203,E203)</f>
        <v>1.6839</v>
      </c>
    </row>
    <row r="204" spans="1:11" x14ac:dyDescent="0.25">
      <c r="A204" t="s">
        <v>204</v>
      </c>
      <c r="B204" s="2" t="s">
        <v>679</v>
      </c>
      <c r="C204" s="3">
        <v>42226</v>
      </c>
      <c r="D204" s="3">
        <v>42375</v>
      </c>
      <c r="E204" t="s">
        <v>676</v>
      </c>
      <c r="F204">
        <v>0</v>
      </c>
      <c r="G204">
        <v>2000000</v>
      </c>
      <c r="H204" s="4">
        <f>[1]!s_fa_debttoassets(A204,E204)</f>
        <v>36.3367</v>
      </c>
      <c r="I204" s="4">
        <f>[1]!risk_stdev(A204,C204,D204,1,1)</f>
        <v>0</v>
      </c>
      <c r="J204" s="4">
        <v>60996861.990000002</v>
      </c>
      <c r="K204" s="4">
        <f>[1]!s_fa_roa2(A204,E204)</f>
        <v>8.0844000000000005</v>
      </c>
    </row>
    <row r="205" spans="1:11" x14ac:dyDescent="0.25">
      <c r="A205" t="s">
        <v>205</v>
      </c>
      <c r="B205" s="2" t="s">
        <v>679</v>
      </c>
      <c r="C205" s="3">
        <v>42226</v>
      </c>
      <c r="D205" s="3">
        <v>42375</v>
      </c>
      <c r="E205" t="s">
        <v>676</v>
      </c>
      <c r="F205">
        <v>7.642777777777777</v>
      </c>
      <c r="G205">
        <v>41428570</v>
      </c>
      <c r="H205" s="4">
        <f>[1]!s_fa_debttoassets(A205,E205)</f>
        <v>35.3369</v>
      </c>
      <c r="I205" s="4">
        <f>[1]!risk_stdev(A205,C205,D205,1,1)</f>
        <v>339.54360002340979</v>
      </c>
      <c r="J205" s="4">
        <v>362752989.06999999</v>
      </c>
      <c r="K205" s="4">
        <f>[1]!s_fa_roa2(A205,E205)</f>
        <v>8.2645999999999997</v>
      </c>
    </row>
    <row r="206" spans="1:11" x14ac:dyDescent="0.25">
      <c r="A206" t="s">
        <v>206</v>
      </c>
      <c r="B206" s="2" t="s">
        <v>680</v>
      </c>
      <c r="C206" s="3">
        <v>42228</v>
      </c>
      <c r="D206" s="3">
        <v>42377</v>
      </c>
      <c r="E206" t="s">
        <v>676</v>
      </c>
      <c r="F206">
        <v>2</v>
      </c>
      <c r="G206">
        <v>6952500</v>
      </c>
      <c r="H206" s="4">
        <f>[1]!s_fa_debttoassets(A206,E206)</f>
        <v>43.441600000000001</v>
      </c>
      <c r="I206" s="4">
        <f>[1]!risk_stdev(A206,C206,D206,1,1)</f>
        <v>0</v>
      </c>
      <c r="J206" s="4">
        <v>66005871.420000002</v>
      </c>
      <c r="K206" s="4">
        <f>[1]!s_fa_roa2(A206,E206)</f>
        <v>19.935600000000001</v>
      </c>
    </row>
    <row r="207" spans="1:11" x14ac:dyDescent="0.25">
      <c r="A207" t="s">
        <v>207</v>
      </c>
      <c r="B207" s="2" t="s">
        <v>680</v>
      </c>
      <c r="C207" s="3">
        <v>42228</v>
      </c>
      <c r="D207" s="3">
        <v>42377</v>
      </c>
      <c r="E207" t="s">
        <v>676</v>
      </c>
      <c r="F207">
        <v>5.0915151515151553</v>
      </c>
      <c r="G207">
        <v>5345000</v>
      </c>
      <c r="H207" s="4">
        <f>[1]!s_fa_debttoassets(A207,E207)</f>
        <v>41.703200000000002</v>
      </c>
      <c r="I207" s="4">
        <f>[1]!risk_stdev(A207,C207,D207,1,1)</f>
        <v>6.0470093624641397</v>
      </c>
      <c r="J207" s="4">
        <v>74104675.680000007</v>
      </c>
      <c r="K207" s="4">
        <f>[1]!s_fa_roa2(A207,E207)</f>
        <v>19.354099999999999</v>
      </c>
    </row>
    <row r="208" spans="1:11" x14ac:dyDescent="0.25">
      <c r="A208" t="s">
        <v>208</v>
      </c>
      <c r="B208" s="2" t="s">
        <v>680</v>
      </c>
      <c r="C208" s="3">
        <v>42228</v>
      </c>
      <c r="D208" s="3">
        <v>42377</v>
      </c>
      <c r="E208" t="s">
        <v>676</v>
      </c>
      <c r="F208">
        <v>9</v>
      </c>
      <c r="G208">
        <v>40600000</v>
      </c>
      <c r="H208" s="4">
        <f>[1]!s_fa_debttoassets(A208,E208)</f>
        <v>35.997900000000001</v>
      </c>
      <c r="I208" s="4">
        <f>[1]!risk_stdev(A208,C208,D208,1,1)</f>
        <v>0</v>
      </c>
      <c r="J208" s="4">
        <v>706005349.60000002</v>
      </c>
      <c r="K208" s="4">
        <f>[1]!s_fa_roa2(A208,E208)</f>
        <v>8.2629999999999999</v>
      </c>
    </row>
    <row r="209" spans="1:11" x14ac:dyDescent="0.25">
      <c r="A209" t="s">
        <v>209</v>
      </c>
      <c r="B209" s="2" t="s">
        <v>681</v>
      </c>
      <c r="C209" s="3">
        <v>42229</v>
      </c>
      <c r="D209" s="3">
        <v>42380</v>
      </c>
      <c r="E209" t="s">
        <v>676</v>
      </c>
      <c r="F209">
        <v>1.670000000000001</v>
      </c>
      <c r="G209">
        <v>43500000</v>
      </c>
      <c r="H209" s="4">
        <f>[1]!s_fa_debttoassets(A209,E209)</f>
        <v>61.676299999999998</v>
      </c>
      <c r="I209" s="4">
        <f>[1]!risk_stdev(A209,C209,D209,1,1)</f>
        <v>0</v>
      </c>
      <c r="J209" s="4">
        <v>519284412.66000003</v>
      </c>
      <c r="K209" s="4">
        <f>[1]!s_fa_roa2(A209,E209)</f>
        <v>11.4535</v>
      </c>
    </row>
    <row r="210" spans="1:11" x14ac:dyDescent="0.25">
      <c r="A210" t="s">
        <v>210</v>
      </c>
      <c r="B210" s="2" t="s">
        <v>681</v>
      </c>
      <c r="C210" s="3">
        <v>42229</v>
      </c>
      <c r="D210" s="3">
        <v>42380</v>
      </c>
      <c r="E210" t="s">
        <v>676</v>
      </c>
      <c r="F210">
        <v>0</v>
      </c>
      <c r="G210">
        <v>4079615</v>
      </c>
      <c r="H210" s="4">
        <f>[1]!s_fa_debttoassets(A210,E210)</f>
        <v>30.386299999999999</v>
      </c>
      <c r="I210" s="4">
        <f>[1]!risk_stdev(A210,C210,D210,1,1)</f>
        <v>0</v>
      </c>
      <c r="J210" s="4">
        <v>85710386.319999993</v>
      </c>
      <c r="K210" s="4">
        <f>[1]!s_fa_roa2(A210,E210)</f>
        <v>26.146000000000001</v>
      </c>
    </row>
    <row r="211" spans="1:11" x14ac:dyDescent="0.25">
      <c r="A211" t="s">
        <v>211</v>
      </c>
      <c r="B211" s="2" t="s">
        <v>681</v>
      </c>
      <c r="C211" s="3">
        <v>42229</v>
      </c>
      <c r="D211" s="3">
        <v>42380</v>
      </c>
      <c r="E211" t="s">
        <v>676</v>
      </c>
      <c r="F211">
        <v>1</v>
      </c>
      <c r="G211">
        <v>80166666</v>
      </c>
      <c r="H211" s="4">
        <f>[1]!s_fa_debttoassets(A211,E211)</f>
        <v>31.920300000000001</v>
      </c>
      <c r="I211" s="4">
        <f>[1]!risk_stdev(A211,C211,D211,1,1)</f>
        <v>0</v>
      </c>
      <c r="J211" s="4">
        <v>224066293.47</v>
      </c>
      <c r="K211" s="4">
        <f>[1]!s_fa_roa2(A211,E211)</f>
        <v>1.39</v>
      </c>
    </row>
    <row r="212" spans="1:11" x14ac:dyDescent="0.25">
      <c r="A212" t="s">
        <v>212</v>
      </c>
      <c r="B212" s="2" t="s">
        <v>682</v>
      </c>
      <c r="C212" s="3">
        <v>42230</v>
      </c>
      <c r="D212" s="3">
        <v>42381</v>
      </c>
      <c r="E212" t="s">
        <v>676</v>
      </c>
      <c r="F212">
        <v>5.0049999999999999</v>
      </c>
      <c r="G212">
        <v>50360779</v>
      </c>
      <c r="H212" s="4">
        <f>[1]!s_fa_debttoassets(A212,E212)</f>
        <v>52.705100000000002</v>
      </c>
      <c r="I212" s="4">
        <f>[1]!risk_stdev(A212,C212,D212,1,1)</f>
        <v>0.19607843137254946</v>
      </c>
      <c r="J212" s="4">
        <v>243366029.03</v>
      </c>
      <c r="K212" s="4">
        <f>[1]!s_fa_roa2(A212,E212)</f>
        <v>8.9071999999999996</v>
      </c>
    </row>
    <row r="213" spans="1:11" x14ac:dyDescent="0.25">
      <c r="A213" t="s">
        <v>213</v>
      </c>
      <c r="B213" s="2" t="s">
        <v>683</v>
      </c>
      <c r="C213" s="3">
        <v>42233</v>
      </c>
      <c r="D213" s="3">
        <v>42382</v>
      </c>
      <c r="E213" t="s">
        <v>676</v>
      </c>
      <c r="F213">
        <v>6.6100000000000083</v>
      </c>
      <c r="G213">
        <v>14839000</v>
      </c>
      <c r="H213" s="4">
        <f>[1]!s_fa_debttoassets(A213,E213)</f>
        <v>41.3521</v>
      </c>
      <c r="I213" s="4">
        <f>[1]!risk_stdev(A213,C213,D213,1,1)</f>
        <v>0</v>
      </c>
      <c r="J213" s="4">
        <v>271922459.94</v>
      </c>
      <c r="K213" s="4">
        <f>[1]!s_fa_roa2(A213,E213)</f>
        <v>12.7523</v>
      </c>
    </row>
    <row r="214" spans="1:11" x14ac:dyDescent="0.25">
      <c r="A214" t="s">
        <v>214</v>
      </c>
      <c r="B214" s="2" t="s">
        <v>684</v>
      </c>
      <c r="C214" s="3">
        <v>42234</v>
      </c>
      <c r="D214" s="3">
        <v>42383</v>
      </c>
      <c r="E214" t="s">
        <v>676</v>
      </c>
      <c r="F214">
        <v>3.5673611111111114</v>
      </c>
      <c r="G214">
        <v>89687340</v>
      </c>
      <c r="H214" s="4">
        <f>[1]!s_fa_debttoassets(A214,E214)</f>
        <v>23.780999999999999</v>
      </c>
      <c r="I214" s="4">
        <f>[1]!risk_stdev(A214,C214,D214,1,1)</f>
        <v>36.042240268269495</v>
      </c>
      <c r="J214" s="4">
        <v>494111844.02999997</v>
      </c>
      <c r="K214" s="4">
        <f>[1]!s_fa_roa2(A214,E214)</f>
        <v>10.760999999999999</v>
      </c>
    </row>
    <row r="215" spans="1:11" x14ac:dyDescent="0.25">
      <c r="A215" t="s">
        <v>215</v>
      </c>
      <c r="B215" s="2" t="s">
        <v>685</v>
      </c>
      <c r="C215" s="3">
        <v>42242</v>
      </c>
      <c r="D215" s="3">
        <v>42391</v>
      </c>
      <c r="E215" t="s">
        <v>676</v>
      </c>
      <c r="F215">
        <v>4.5</v>
      </c>
      <c r="G215">
        <v>2134094</v>
      </c>
      <c r="H215" s="4">
        <f>[1]!s_fa_debttoassets(A215,E215)</f>
        <v>29.045200000000001</v>
      </c>
      <c r="I215" s="4">
        <f>[1]!risk_stdev(A215,C215,D215,1,1)</f>
        <v>0</v>
      </c>
      <c r="J215" s="4">
        <v>59255863.109999999</v>
      </c>
      <c r="K215" s="4">
        <f>[1]!s_fa_roa2(A215,E215)</f>
        <v>29.359500000000001</v>
      </c>
    </row>
    <row r="216" spans="1:11" x14ac:dyDescent="0.25">
      <c r="A216" t="s">
        <v>216</v>
      </c>
      <c r="B216" s="2" t="s">
        <v>685</v>
      </c>
      <c r="C216" s="3">
        <v>42242</v>
      </c>
      <c r="D216" s="3">
        <v>42391</v>
      </c>
      <c r="E216" t="s">
        <v>676</v>
      </c>
      <c r="F216">
        <v>2.9226666666666667</v>
      </c>
      <c r="G216">
        <v>11106250</v>
      </c>
      <c r="H216" s="4">
        <f>[1]!s_fa_debttoassets(A216,E216)</f>
        <v>29.294699999999999</v>
      </c>
      <c r="I216" s="4">
        <f>[1]!risk_stdev(A216,C216,D216,1,1)</f>
        <v>6.7010733049724562</v>
      </c>
      <c r="J216" s="4">
        <v>115171499.59</v>
      </c>
      <c r="K216" s="4">
        <f>[1]!s_fa_roa2(A216,E216)</f>
        <v>13.6587</v>
      </c>
    </row>
    <row r="217" spans="1:11" x14ac:dyDescent="0.25">
      <c r="A217" t="s">
        <v>217</v>
      </c>
      <c r="B217" s="2" t="s">
        <v>686</v>
      </c>
      <c r="C217" s="3">
        <v>42247</v>
      </c>
      <c r="D217" s="3">
        <v>42396</v>
      </c>
      <c r="E217" t="s">
        <v>676</v>
      </c>
      <c r="F217">
        <v>6.5120999999999993</v>
      </c>
      <c r="G217">
        <v>8342947</v>
      </c>
      <c r="H217" s="4">
        <f>[1]!s_fa_debttoassets(A217,E217)</f>
        <v>35.930799999999998</v>
      </c>
      <c r="I217" s="4">
        <f>[1]!risk_stdev(A217,C217,D217,1,1)</f>
        <v>58.49189174410504</v>
      </c>
      <c r="J217" s="4">
        <v>134692314.16</v>
      </c>
      <c r="K217" s="4">
        <f>[1]!s_fa_roa2(A217,E217)</f>
        <v>40.436100000000003</v>
      </c>
    </row>
    <row r="218" spans="1:11" x14ac:dyDescent="0.25">
      <c r="A218" t="s">
        <v>218</v>
      </c>
      <c r="B218" s="2" t="s">
        <v>686</v>
      </c>
      <c r="C218" s="3">
        <v>42247</v>
      </c>
      <c r="D218" s="3">
        <v>42396</v>
      </c>
      <c r="E218" t="s">
        <v>676</v>
      </c>
      <c r="F218">
        <v>0</v>
      </c>
      <c r="G218">
        <v>0</v>
      </c>
      <c r="H218" s="4">
        <f>[1]!s_fa_debttoassets(A218,E218)</f>
        <v>5.8061999999999996</v>
      </c>
      <c r="I218" s="4">
        <f>[1]!risk_stdev(A218,C218,D218,1,1)</f>
        <v>0</v>
      </c>
      <c r="J218" s="4">
        <v>92774158.409999996</v>
      </c>
      <c r="K218" s="4">
        <f>[1]!s_fa_roa2(A218,E218)</f>
        <v>62.191800000000001</v>
      </c>
    </row>
    <row r="219" spans="1:11" x14ac:dyDescent="0.25">
      <c r="A219" t="s">
        <v>219</v>
      </c>
      <c r="B219" s="2" t="s">
        <v>687</v>
      </c>
      <c r="C219" s="3">
        <v>42248</v>
      </c>
      <c r="D219" s="3">
        <v>42397</v>
      </c>
      <c r="E219" t="s">
        <v>676</v>
      </c>
      <c r="F219">
        <v>21.406700000000001</v>
      </c>
      <c r="G219">
        <v>135298934</v>
      </c>
      <c r="H219" s="4">
        <f>[1]!s_fa_debttoassets(A219,E219)</f>
        <v>16.894300000000001</v>
      </c>
      <c r="I219" s="4">
        <f>[1]!risk_stdev(A219,C219,D219,1,1)</f>
        <v>27.14105795968587</v>
      </c>
      <c r="J219" s="4">
        <v>1169654909.29</v>
      </c>
      <c r="K219" s="4">
        <f>[1]!s_fa_roa2(A219,E219)</f>
        <v>9.8821999999999992</v>
      </c>
    </row>
    <row r="220" spans="1:11" x14ac:dyDescent="0.25">
      <c r="A220" t="s">
        <v>220</v>
      </c>
      <c r="B220" s="2" t="s">
        <v>687</v>
      </c>
      <c r="C220" s="3">
        <v>42248</v>
      </c>
      <c r="D220" s="3">
        <v>42397</v>
      </c>
      <c r="E220" t="s">
        <v>676</v>
      </c>
      <c r="F220">
        <v>9.0409999999999986</v>
      </c>
      <c r="G220">
        <v>50726500</v>
      </c>
      <c r="H220" s="4">
        <f>[1]!s_fa_debttoassets(A220,E220)</f>
        <v>24.558599999999998</v>
      </c>
      <c r="I220" s="4">
        <f>[1]!risk_stdev(A220,C220,D220,1,1)</f>
        <v>983.55552913683721</v>
      </c>
      <c r="J220" s="4">
        <v>240221839.96000001</v>
      </c>
      <c r="K220" s="4">
        <f>[1]!s_fa_roa2(A220,E220)</f>
        <v>29.328399999999998</v>
      </c>
    </row>
    <row r="221" spans="1:11" x14ac:dyDescent="0.25">
      <c r="A221" t="s">
        <v>221</v>
      </c>
      <c r="B221" s="2" t="s">
        <v>687</v>
      </c>
      <c r="C221" s="3">
        <v>42248</v>
      </c>
      <c r="D221" s="3">
        <v>42397</v>
      </c>
      <c r="E221" t="s">
        <v>676</v>
      </c>
      <c r="F221">
        <v>47.403500000000015</v>
      </c>
      <c r="G221">
        <v>16551251</v>
      </c>
      <c r="H221" s="4">
        <f>[1]!s_fa_debttoassets(A221,E221)</f>
        <v>30.648800000000001</v>
      </c>
      <c r="I221" s="4">
        <f>[1]!risk_stdev(A221,C221,D221,1,1)</f>
        <v>1336.2594042168239</v>
      </c>
      <c r="J221" s="4">
        <v>1107381357.53</v>
      </c>
      <c r="K221" s="4">
        <f>[1]!s_fa_roa2(A221,E221)</f>
        <v>10.517099999999999</v>
      </c>
    </row>
    <row r="222" spans="1:11" x14ac:dyDescent="0.25">
      <c r="A222" t="s">
        <v>222</v>
      </c>
      <c r="B222" s="2" t="s">
        <v>687</v>
      </c>
      <c r="C222" s="3">
        <v>42248</v>
      </c>
      <c r="D222" s="3">
        <v>42397</v>
      </c>
      <c r="E222" t="s">
        <v>676</v>
      </c>
      <c r="F222">
        <v>13.213600000000019</v>
      </c>
      <c r="G222">
        <v>18410000</v>
      </c>
      <c r="H222" s="4">
        <f>[1]!s_fa_debttoassets(A222,E222)</f>
        <v>28.6965</v>
      </c>
      <c r="I222" s="4">
        <f>[1]!risk_stdev(A222,C222,D222,1,1)</f>
        <v>5.0024209856289295</v>
      </c>
      <c r="J222" s="4">
        <v>279210035.85000002</v>
      </c>
      <c r="K222" s="4">
        <f>[1]!s_fa_roa2(A222,E222)</f>
        <v>11.7705</v>
      </c>
    </row>
    <row r="223" spans="1:11" x14ac:dyDescent="0.25">
      <c r="A223" t="s">
        <v>223</v>
      </c>
      <c r="B223" s="2" t="s">
        <v>687</v>
      </c>
      <c r="C223" s="3">
        <v>42248</v>
      </c>
      <c r="D223" s="3">
        <v>42397</v>
      </c>
      <c r="E223" t="s">
        <v>676</v>
      </c>
      <c r="F223">
        <v>11.905945945945945</v>
      </c>
      <c r="G223">
        <v>29083332</v>
      </c>
      <c r="H223" s="4">
        <f>[1]!s_fa_debttoassets(A223,E223)</f>
        <v>19.781500000000001</v>
      </c>
      <c r="I223" s="4">
        <f>[1]!risk_stdev(A223,C223,D223,1,1)</f>
        <v>6.8694800658455986</v>
      </c>
      <c r="J223" s="4">
        <v>107930385.40000001</v>
      </c>
      <c r="K223" s="4">
        <f>[1]!s_fa_roa2(A223,E223)</f>
        <v>-21.317399999999999</v>
      </c>
    </row>
    <row r="224" spans="1:11" x14ac:dyDescent="0.25">
      <c r="A224" t="s">
        <v>224</v>
      </c>
      <c r="B224" s="2" t="s">
        <v>687</v>
      </c>
      <c r="C224" s="3">
        <v>42248</v>
      </c>
      <c r="D224" s="3">
        <v>42397</v>
      </c>
      <c r="E224" t="s">
        <v>676</v>
      </c>
      <c r="F224">
        <v>27.234782608695649</v>
      </c>
      <c r="G224">
        <v>163402582</v>
      </c>
      <c r="H224" s="4">
        <f>[1]!s_fa_debttoassets(A224,E224)</f>
        <v>68.855500000000006</v>
      </c>
      <c r="I224" s="4">
        <f>[1]!risk_stdev(A224,C224,D224,1,1)</f>
        <v>244.63552907664928</v>
      </c>
      <c r="J224" s="4">
        <v>15012517794.889999</v>
      </c>
      <c r="K224" s="4">
        <f>[1]!s_fa_roa2(A224,E224)</f>
        <v>7.2518000000000002</v>
      </c>
    </row>
    <row r="225" spans="1:11" x14ac:dyDescent="0.25">
      <c r="A225" t="s">
        <v>225</v>
      </c>
      <c r="B225" s="2" t="s">
        <v>687</v>
      </c>
      <c r="C225" s="3">
        <v>42248</v>
      </c>
      <c r="D225" s="3">
        <v>42397</v>
      </c>
      <c r="E225" t="s">
        <v>676</v>
      </c>
      <c r="F225">
        <v>0</v>
      </c>
      <c r="G225">
        <v>3500000</v>
      </c>
      <c r="H225" s="4">
        <f>[1]!s_fa_debttoassets(A225,E225)</f>
        <v>26.4008</v>
      </c>
      <c r="I225" s="4">
        <f>[1]!risk_stdev(A225,C225,D225,1,1)</f>
        <v>0</v>
      </c>
      <c r="J225" s="4">
        <v>73913290.030000001</v>
      </c>
      <c r="K225" s="4">
        <f>[1]!s_fa_roa2(A225,E225)</f>
        <v>21.444099999999999</v>
      </c>
    </row>
    <row r="226" spans="1:11" x14ac:dyDescent="0.25">
      <c r="A226" t="s">
        <v>226</v>
      </c>
      <c r="B226" s="2" t="s">
        <v>687</v>
      </c>
      <c r="C226" s="3">
        <v>42248</v>
      </c>
      <c r="D226" s="3">
        <v>42397</v>
      </c>
      <c r="E226" t="s">
        <v>676</v>
      </c>
      <c r="F226">
        <v>45.047058823529412</v>
      </c>
      <c r="G226">
        <v>3852500</v>
      </c>
      <c r="H226" s="4">
        <f>[1]!s_fa_debttoassets(A226,E226)</f>
        <v>15.5344</v>
      </c>
      <c r="I226" s="4">
        <f>[1]!risk_stdev(A226,C226,D226,1,1)</f>
        <v>3.1756368120083223</v>
      </c>
      <c r="J226" s="4">
        <v>120072141.95</v>
      </c>
      <c r="K226" s="4">
        <f>[1]!s_fa_roa2(A226,E226)</f>
        <v>18.572900000000001</v>
      </c>
    </row>
    <row r="227" spans="1:11" x14ac:dyDescent="0.25">
      <c r="A227" t="s">
        <v>227</v>
      </c>
      <c r="B227" s="2" t="s">
        <v>688</v>
      </c>
      <c r="C227" s="3">
        <v>42249</v>
      </c>
      <c r="D227" s="3">
        <v>42398</v>
      </c>
      <c r="E227" t="s">
        <v>676</v>
      </c>
      <c r="F227">
        <v>4.2308999999999983</v>
      </c>
      <c r="G227">
        <v>127409276.00000001</v>
      </c>
      <c r="H227" s="4">
        <f>[1]!s_fa_debttoassets(A227,E227)</f>
        <v>29.436900000000001</v>
      </c>
      <c r="I227" s="4">
        <f>[1]!risk_stdev(A227,C227,D227,1,1)</f>
        <v>4.3252471093121816</v>
      </c>
      <c r="J227" s="4">
        <v>471520416.32999998</v>
      </c>
      <c r="K227" s="4">
        <f>[1]!s_fa_roa2(A227,E227)</f>
        <v>8.0701999999999998</v>
      </c>
    </row>
    <row r="228" spans="1:11" x14ac:dyDescent="0.25">
      <c r="A228" t="s">
        <v>228</v>
      </c>
      <c r="B228" s="2" t="s">
        <v>688</v>
      </c>
      <c r="C228" s="3">
        <v>42249</v>
      </c>
      <c r="D228" s="3">
        <v>42398</v>
      </c>
      <c r="E228" t="s">
        <v>676</v>
      </c>
      <c r="F228">
        <v>6.0875000000000012</v>
      </c>
      <c r="G228">
        <v>21382775</v>
      </c>
      <c r="H228" s="4">
        <f>[1]!s_fa_debttoassets(A228,E228)</f>
        <v>53.459000000000003</v>
      </c>
      <c r="I228" s="4">
        <f>[1]!risk_stdev(A228,C228,D228,1,1)</f>
        <v>8428.557806018167</v>
      </c>
      <c r="J228" s="4">
        <v>573448839.26999998</v>
      </c>
      <c r="K228" s="4">
        <f>[1]!s_fa_roa2(A228,E228)</f>
        <v>2.8883000000000001</v>
      </c>
    </row>
    <row r="229" spans="1:11" x14ac:dyDescent="0.25">
      <c r="A229" t="s">
        <v>229</v>
      </c>
      <c r="B229" s="2" t="s">
        <v>689</v>
      </c>
      <c r="C229" s="3">
        <v>42256</v>
      </c>
      <c r="D229" s="3">
        <v>42403</v>
      </c>
      <c r="E229" t="s">
        <v>676</v>
      </c>
      <c r="F229">
        <v>8.1590000000000078</v>
      </c>
      <c r="G229">
        <v>20994000</v>
      </c>
      <c r="H229" s="4">
        <f>[1]!s_fa_debttoassets(A229,E229)</f>
        <v>28.247399999999999</v>
      </c>
      <c r="I229" s="4">
        <f>[1]!risk_stdev(A229,C229,D229,1,1)</f>
        <v>11.133191148925595</v>
      </c>
      <c r="J229" s="4">
        <v>82312710.319999993</v>
      </c>
      <c r="K229" s="4">
        <f>[1]!s_fa_roa2(A229,E229)</f>
        <v>23.288399999999999</v>
      </c>
    </row>
    <row r="230" spans="1:11" x14ac:dyDescent="0.25">
      <c r="A230" t="s">
        <v>230</v>
      </c>
      <c r="B230" s="2" t="s">
        <v>690</v>
      </c>
      <c r="C230" s="3">
        <v>42261</v>
      </c>
      <c r="D230" s="3">
        <v>42415</v>
      </c>
      <c r="E230" t="s">
        <v>676</v>
      </c>
      <c r="F230">
        <v>7.5703999999999976</v>
      </c>
      <c r="G230">
        <v>18129392</v>
      </c>
      <c r="H230" s="4">
        <f>[1]!s_fa_debttoassets(A230,E230)</f>
        <v>34.771000000000001</v>
      </c>
      <c r="I230" s="4">
        <f>[1]!risk_stdev(A230,C230,D230,1,1)</f>
        <v>6.8132885580414637</v>
      </c>
      <c r="J230" s="4">
        <v>229904116.91</v>
      </c>
      <c r="K230" s="4">
        <f>[1]!s_fa_roa2(A230,E230)</f>
        <v>16.171199999999999</v>
      </c>
    </row>
    <row r="231" spans="1:11" x14ac:dyDescent="0.25">
      <c r="A231" t="s">
        <v>231</v>
      </c>
      <c r="B231" s="2" t="s">
        <v>690</v>
      </c>
      <c r="C231" s="3">
        <v>42261</v>
      </c>
      <c r="D231" s="3">
        <v>42415</v>
      </c>
      <c r="E231" t="s">
        <v>676</v>
      </c>
      <c r="F231">
        <v>14.647000000000007</v>
      </c>
      <c r="G231">
        <v>59667500</v>
      </c>
      <c r="H231" s="4">
        <f>[1]!s_fa_debttoassets(A231,E231)</f>
        <v>35.400599999999997</v>
      </c>
      <c r="I231" s="4">
        <f>[1]!risk_stdev(A231,C231,D231,1,1)</f>
        <v>58.649367605360901</v>
      </c>
      <c r="J231" s="4">
        <v>693422517.36000001</v>
      </c>
      <c r="K231" s="4">
        <f>[1]!s_fa_roa2(A231,E231)</f>
        <v>25.534099999999999</v>
      </c>
    </row>
    <row r="232" spans="1:11" x14ac:dyDescent="0.25">
      <c r="A232" t="s">
        <v>232</v>
      </c>
      <c r="B232" s="2" t="s">
        <v>690</v>
      </c>
      <c r="C232" s="3">
        <v>42261</v>
      </c>
      <c r="D232" s="3">
        <v>42415</v>
      </c>
      <c r="E232" t="s">
        <v>676</v>
      </c>
      <c r="F232">
        <v>0</v>
      </c>
      <c r="G232">
        <v>0</v>
      </c>
      <c r="H232" s="4">
        <f>[1]!s_fa_debttoassets(A232,E232)</f>
        <v>54.6691</v>
      </c>
      <c r="I232" s="4">
        <f>[1]!risk_stdev(A232,C232,D232,1,1)</f>
        <v>0</v>
      </c>
      <c r="J232" s="4">
        <v>212409847.56</v>
      </c>
      <c r="K232" s="4">
        <f>[1]!s_fa_roa2(A232,E232)</f>
        <v>10.8752</v>
      </c>
    </row>
    <row r="233" spans="1:11" x14ac:dyDescent="0.25">
      <c r="A233" t="s">
        <v>233</v>
      </c>
      <c r="B233" s="2" t="s">
        <v>691</v>
      </c>
      <c r="C233" s="3">
        <v>42275</v>
      </c>
      <c r="D233" s="3">
        <v>42429</v>
      </c>
      <c r="E233" t="s">
        <v>676</v>
      </c>
      <c r="F233">
        <v>2.7999999999999994</v>
      </c>
      <c r="G233">
        <v>23662255</v>
      </c>
      <c r="H233" s="4">
        <f>[1]!s_fa_debttoassets(A233,E233)</f>
        <v>13.6503</v>
      </c>
      <c r="I233" s="4">
        <f>[1]!risk_stdev(A233,C233,D233,1,1)</f>
        <v>0</v>
      </c>
      <c r="J233" s="4">
        <v>228410987.06999999</v>
      </c>
      <c r="K233" s="4">
        <f>[1]!s_fa_roa2(A233,E233)</f>
        <v>10.4641</v>
      </c>
    </row>
    <row r="234" spans="1:11" x14ac:dyDescent="0.25">
      <c r="A234" t="s">
        <v>234</v>
      </c>
      <c r="B234" s="2" t="s">
        <v>692</v>
      </c>
      <c r="C234" s="3">
        <v>42286</v>
      </c>
      <c r="D234" s="3">
        <v>42433</v>
      </c>
      <c r="E234" t="s">
        <v>676</v>
      </c>
      <c r="F234">
        <v>0</v>
      </c>
      <c r="G234">
        <v>24886000</v>
      </c>
      <c r="H234" s="4">
        <f>[1]!s_fa_debttoassets(A234,E234)</f>
        <v>41.866500000000002</v>
      </c>
      <c r="I234" s="4">
        <f>[1]!risk_stdev(A234,C234,D234,1,1)</f>
        <v>0</v>
      </c>
      <c r="J234" s="4">
        <v>142416497.41</v>
      </c>
      <c r="K234" s="4">
        <f>[1]!s_fa_roa2(A234,E234)</f>
        <v>19.190799999999999</v>
      </c>
    </row>
    <row r="235" spans="1:11" x14ac:dyDescent="0.25">
      <c r="A235" t="s">
        <v>235</v>
      </c>
      <c r="B235" s="2" t="s">
        <v>693</v>
      </c>
      <c r="C235" s="3">
        <v>42289</v>
      </c>
      <c r="D235" s="3">
        <v>42436</v>
      </c>
      <c r="E235" t="s">
        <v>676</v>
      </c>
      <c r="F235">
        <v>6.1999999999999993</v>
      </c>
      <c r="G235">
        <v>30513240</v>
      </c>
      <c r="H235" s="4">
        <f>[1]!s_fa_debttoassets(A235,E235)</f>
        <v>53.070599999999999</v>
      </c>
      <c r="I235" s="4">
        <f>[1]!risk_stdev(A235,C235,D235,1,1)</f>
        <v>5.0161572470684233</v>
      </c>
      <c r="J235" s="4">
        <v>296547406.95999998</v>
      </c>
      <c r="K235" s="4">
        <f>[1]!s_fa_roa2(A235,E235)</f>
        <v>11.723800000000001</v>
      </c>
    </row>
    <row r="236" spans="1:11" x14ac:dyDescent="0.25">
      <c r="A236" t="s">
        <v>236</v>
      </c>
      <c r="B236" s="2" t="s">
        <v>694</v>
      </c>
      <c r="C236" s="3">
        <v>42290</v>
      </c>
      <c r="D236" s="3">
        <v>42437</v>
      </c>
      <c r="E236" t="s">
        <v>676</v>
      </c>
      <c r="F236">
        <v>6.4379000000000008</v>
      </c>
      <c r="G236">
        <v>22754166</v>
      </c>
      <c r="H236" s="4">
        <f>[1]!s_fa_debttoassets(A236,E236)</f>
        <v>25.988199999999999</v>
      </c>
      <c r="I236" s="4">
        <f>[1]!risk_stdev(A236,C236,D236,1,1)</f>
        <v>3.202715431068242</v>
      </c>
      <c r="J236" s="4">
        <v>187782360.05000001</v>
      </c>
      <c r="K236" s="4">
        <f>[1]!s_fa_roa2(A236,E236)</f>
        <v>15.2234</v>
      </c>
    </row>
    <row r="237" spans="1:11" x14ac:dyDescent="0.25">
      <c r="A237" t="s">
        <v>237</v>
      </c>
      <c r="B237" s="2" t="s">
        <v>694</v>
      </c>
      <c r="C237" s="3">
        <v>42290</v>
      </c>
      <c r="D237" s="3">
        <v>42437</v>
      </c>
      <c r="E237" t="s">
        <v>676</v>
      </c>
      <c r="F237">
        <v>4.8220999999999972</v>
      </c>
      <c r="G237">
        <v>27226065</v>
      </c>
      <c r="H237" s="4">
        <f>[1]!s_fa_debttoassets(A237,E237)</f>
        <v>7.1178999999999997</v>
      </c>
      <c r="I237" s="4">
        <f>[1]!risk_stdev(A237,C237,D237,1,1)</f>
        <v>1990.0871418344484</v>
      </c>
      <c r="J237" s="4">
        <v>136689480.41999999</v>
      </c>
      <c r="K237" s="4">
        <f>[1]!s_fa_roa2(A237,E237)</f>
        <v>13.71</v>
      </c>
    </row>
    <row r="238" spans="1:11" x14ac:dyDescent="0.25">
      <c r="A238" t="s">
        <v>238</v>
      </c>
      <c r="B238" s="2" t="s">
        <v>695</v>
      </c>
      <c r="C238" s="3">
        <v>42291</v>
      </c>
      <c r="D238" s="3">
        <v>42438</v>
      </c>
      <c r="E238" t="s">
        <v>676</v>
      </c>
      <c r="F238">
        <v>7.2880999999999974</v>
      </c>
      <c r="G238">
        <v>48484399</v>
      </c>
      <c r="H238" s="4">
        <f>[1]!s_fa_debttoassets(A238,E238)</f>
        <v>67.979299999999995</v>
      </c>
      <c r="I238" s="4">
        <f>[1]!risk_stdev(A238,C238,D238,1,1)</f>
        <v>6.6583577945917822</v>
      </c>
      <c r="J238" s="4">
        <v>1390457793.01</v>
      </c>
      <c r="K238" s="4">
        <f>[1]!s_fa_roa2(A238,E238)</f>
        <v>-1.6152</v>
      </c>
    </row>
    <row r="239" spans="1:11" x14ac:dyDescent="0.25">
      <c r="A239" t="s">
        <v>239</v>
      </c>
      <c r="B239" s="2" t="s">
        <v>695</v>
      </c>
      <c r="C239" s="3">
        <v>42291</v>
      </c>
      <c r="D239" s="3">
        <v>42438</v>
      </c>
      <c r="E239" t="s">
        <v>676</v>
      </c>
      <c r="F239">
        <v>1.0000000000000007E-2</v>
      </c>
      <c r="G239">
        <v>38595095</v>
      </c>
      <c r="H239" s="4">
        <f>[1]!s_fa_debttoassets(A239,E239)</f>
        <v>54.465499999999999</v>
      </c>
      <c r="I239" s="4">
        <f>[1]!risk_stdev(A239,C239,D239,1,1)</f>
        <v>0</v>
      </c>
      <c r="J239" s="4">
        <v>582337071.67999995</v>
      </c>
      <c r="K239" s="4">
        <f>[1]!s_fa_roa2(A239,E239)</f>
        <v>4.0084</v>
      </c>
    </row>
    <row r="240" spans="1:11" x14ac:dyDescent="0.25">
      <c r="A240" t="s">
        <v>240</v>
      </c>
      <c r="B240" s="2" t="s">
        <v>696</v>
      </c>
      <c r="C240" s="3">
        <v>42292</v>
      </c>
      <c r="D240" s="3">
        <v>42439</v>
      </c>
      <c r="E240" t="s">
        <v>676</v>
      </c>
      <c r="F240">
        <v>16.453999999999997</v>
      </c>
      <c r="G240">
        <v>3785033.0000000005</v>
      </c>
      <c r="H240" s="4">
        <f>[1]!s_fa_debttoassets(A240,E240)</f>
        <v>72.258899999999997</v>
      </c>
      <c r="I240" s="4">
        <f>[1]!risk_stdev(A240,C240,D240,1,1)</f>
        <v>110.00460138448183</v>
      </c>
      <c r="J240" s="4">
        <v>186150456.75999999</v>
      </c>
      <c r="K240" s="4">
        <f>[1]!s_fa_roa2(A240,E240)</f>
        <v>17.867000000000001</v>
      </c>
    </row>
    <row r="241" spans="1:11" x14ac:dyDescent="0.25">
      <c r="A241" t="s">
        <v>241</v>
      </c>
      <c r="B241" s="2" t="s">
        <v>697</v>
      </c>
      <c r="C241" s="3">
        <v>42299</v>
      </c>
      <c r="D241" s="3">
        <v>42446</v>
      </c>
      <c r="E241" t="s">
        <v>676</v>
      </c>
      <c r="F241">
        <v>17</v>
      </c>
      <c r="G241">
        <v>0</v>
      </c>
      <c r="H241" s="4">
        <f>[1]!s_fa_debttoassets(A241,E241)</f>
        <v>57.881</v>
      </c>
      <c r="I241" s="4">
        <f>[1]!risk_stdev(A241,C241,D241,1,1)</f>
        <v>0</v>
      </c>
      <c r="J241" s="4">
        <v>277649389.22000003</v>
      </c>
      <c r="K241" s="4">
        <f>[1]!s_fa_roa2(A241,E241)</f>
        <v>15.0977</v>
      </c>
    </row>
    <row r="242" spans="1:11" x14ac:dyDescent="0.25">
      <c r="A242" t="s">
        <v>242</v>
      </c>
      <c r="B242" s="2" t="s">
        <v>698</v>
      </c>
      <c r="C242" s="3">
        <v>42303</v>
      </c>
      <c r="D242" s="3">
        <v>42450</v>
      </c>
      <c r="E242" t="s">
        <v>676</v>
      </c>
      <c r="F242">
        <v>0</v>
      </c>
      <c r="G242">
        <v>0</v>
      </c>
      <c r="H242" s="4">
        <f>[1]!s_fa_debttoassets(A242,E242)</f>
        <v>83.767700000000005</v>
      </c>
      <c r="I242" s="4">
        <f>[1]!risk_stdev(A242,C242,D242,1,1)</f>
        <v>0</v>
      </c>
      <c r="J242" s="4">
        <v>595827362.27999997</v>
      </c>
      <c r="K242" s="4">
        <f>[1]!s_fa_roa2(A242,E242)</f>
        <v>5.3914999999999997</v>
      </c>
    </row>
    <row r="243" spans="1:11" x14ac:dyDescent="0.25">
      <c r="A243" t="s">
        <v>243</v>
      </c>
      <c r="B243" s="2" t="s">
        <v>699</v>
      </c>
      <c r="C243" s="3">
        <v>42305</v>
      </c>
      <c r="D243" s="3">
        <v>42452</v>
      </c>
      <c r="E243" t="s">
        <v>676</v>
      </c>
      <c r="F243">
        <v>0</v>
      </c>
      <c r="G243">
        <v>0</v>
      </c>
      <c r="H243" s="4">
        <f>[1]!s_fa_debttoassets(A243,E243)</f>
        <v>52.668999999999997</v>
      </c>
      <c r="I243" s="4">
        <f>[1]!risk_stdev(A243,C243,D243,1,1)</f>
        <v>0</v>
      </c>
      <c r="J243" s="4">
        <v>110270233.04000001</v>
      </c>
      <c r="K243" s="4">
        <f>[1]!s_fa_roa2(A243,E243)</f>
        <v>38.0777</v>
      </c>
    </row>
    <row r="244" spans="1:11" x14ac:dyDescent="0.25">
      <c r="A244" t="s">
        <v>244</v>
      </c>
      <c r="B244" s="2" t="s">
        <v>699</v>
      </c>
      <c r="C244" s="3">
        <v>42305</v>
      </c>
      <c r="D244" s="3">
        <v>42452</v>
      </c>
      <c r="E244" t="s">
        <v>676</v>
      </c>
      <c r="F244">
        <v>15.749799999999992</v>
      </c>
      <c r="G244">
        <v>25474250</v>
      </c>
      <c r="H244" s="4">
        <f>[1]!s_fa_debttoassets(A244,E244)</f>
        <v>8.4196000000000009</v>
      </c>
      <c r="I244" s="4">
        <f>[1]!risk_stdev(A244,C244,D244,1,1)</f>
        <v>283.85983215075277</v>
      </c>
      <c r="J244" s="4">
        <v>84678804.280000001</v>
      </c>
      <c r="K244" s="4">
        <f>[1]!s_fa_roa2(A244,E244)</f>
        <v>3.7654999999999998</v>
      </c>
    </row>
    <row r="245" spans="1:11" x14ac:dyDescent="0.25">
      <c r="A245" t="s">
        <v>245</v>
      </c>
      <c r="B245" s="2" t="s">
        <v>700</v>
      </c>
      <c r="C245" s="3">
        <v>42310</v>
      </c>
      <c r="D245" s="3">
        <v>42457</v>
      </c>
      <c r="E245" t="s">
        <v>676</v>
      </c>
      <c r="F245">
        <v>38.869565217391305</v>
      </c>
      <c r="G245">
        <v>0</v>
      </c>
      <c r="H245" s="4">
        <f>[1]!s_fa_debttoassets(A245,E245)</f>
        <v>56.3675</v>
      </c>
      <c r="I245" s="4">
        <f>[1]!risk_stdev(A245,C245,D245,1,1)</f>
        <v>11.019518064512406</v>
      </c>
      <c r="J245" s="4">
        <v>60813805.840000004</v>
      </c>
      <c r="K245" s="4">
        <f>[1]!s_fa_roa2(A245,E245)</f>
        <v>46.865000000000002</v>
      </c>
    </row>
    <row r="246" spans="1:11" x14ac:dyDescent="0.25">
      <c r="A246" t="s">
        <v>246</v>
      </c>
      <c r="B246" s="2" t="s">
        <v>701</v>
      </c>
      <c r="C246" s="3">
        <v>42313</v>
      </c>
      <c r="D246" s="3">
        <v>42460</v>
      </c>
      <c r="E246" t="s">
        <v>676</v>
      </c>
      <c r="F246">
        <v>3.0846999999999953</v>
      </c>
      <c r="G246">
        <v>248062500</v>
      </c>
      <c r="H246" s="4">
        <f>[1]!s_fa_debttoassets(A246,E246)</f>
        <v>3.391</v>
      </c>
      <c r="I246" s="4">
        <f>[1]!risk_stdev(A246,C246,D246,1,1)</f>
        <v>17.20335420163638</v>
      </c>
      <c r="J246" s="4">
        <v>403763282.14999998</v>
      </c>
      <c r="K246" s="4">
        <f>[1]!s_fa_roa2(A246,E246)</f>
        <v>0</v>
      </c>
    </row>
    <row r="247" spans="1:11" x14ac:dyDescent="0.25">
      <c r="A247" t="s">
        <v>247</v>
      </c>
      <c r="B247" s="2" t="s">
        <v>702</v>
      </c>
      <c r="C247" s="3">
        <v>42314</v>
      </c>
      <c r="D247" s="3">
        <v>42461</v>
      </c>
      <c r="E247" t="s">
        <v>676</v>
      </c>
      <c r="F247">
        <v>15.49</v>
      </c>
      <c r="G247">
        <v>0</v>
      </c>
      <c r="H247" s="4">
        <f>[1]!s_fa_debttoassets(A247,E247)</f>
        <v>21.706299999999999</v>
      </c>
      <c r="I247" s="4">
        <f>[1]!risk_stdev(A247,C247,D247,1,1)</f>
        <v>54.271017621960112</v>
      </c>
      <c r="J247" s="4">
        <v>87089221.390000001</v>
      </c>
      <c r="K247" s="4">
        <f>[1]!s_fa_roa2(A247,E247)</f>
        <v>75.484899999999996</v>
      </c>
    </row>
    <row r="248" spans="1:11" x14ac:dyDescent="0.25">
      <c r="A248" t="s">
        <v>248</v>
      </c>
      <c r="B248" s="2" t="s">
        <v>703</v>
      </c>
      <c r="C248" s="3">
        <v>42318</v>
      </c>
      <c r="D248" s="3">
        <v>42466</v>
      </c>
      <c r="E248" t="s">
        <v>676</v>
      </c>
      <c r="F248">
        <v>11.205000000000002</v>
      </c>
      <c r="G248">
        <v>34438367</v>
      </c>
      <c r="H248" s="4">
        <f>[1]!s_fa_debttoassets(A248,E248)</f>
        <v>39.383299999999998</v>
      </c>
      <c r="I248" s="4">
        <f>[1]!risk_stdev(A248,C248,D248,1,1)</f>
        <v>11.244822218723925</v>
      </c>
      <c r="J248" s="4">
        <v>482581742.30000001</v>
      </c>
      <c r="K248" s="4">
        <f>[1]!s_fa_roa2(A248,E248)</f>
        <v>7.4936999999999996</v>
      </c>
    </row>
    <row r="249" spans="1:11" x14ac:dyDescent="0.25">
      <c r="A249" t="s">
        <v>249</v>
      </c>
      <c r="B249" s="2" t="s">
        <v>704</v>
      </c>
      <c r="C249" s="3">
        <v>42320</v>
      </c>
      <c r="D249" s="3">
        <v>42468</v>
      </c>
      <c r="E249" t="s">
        <v>676</v>
      </c>
      <c r="F249">
        <v>4.5</v>
      </c>
      <c r="G249">
        <v>0</v>
      </c>
      <c r="H249" s="4">
        <f>[1]!s_fa_debttoassets(A249,E249)</f>
        <v>56.176600000000001</v>
      </c>
      <c r="I249" s="4">
        <f>[1]!risk_stdev(A249,C249,D249,1,1)</f>
        <v>0</v>
      </c>
      <c r="J249" s="4">
        <v>1377454957.5599999</v>
      </c>
      <c r="K249" s="4">
        <f>[1]!s_fa_roa2(A249,E249)</f>
        <v>-33.494799999999998</v>
      </c>
    </row>
    <row r="250" spans="1:11" x14ac:dyDescent="0.25">
      <c r="A250" t="s">
        <v>250</v>
      </c>
      <c r="B250" s="2" t="s">
        <v>704</v>
      </c>
      <c r="C250" s="3">
        <v>42320</v>
      </c>
      <c r="D250" s="3">
        <v>42468</v>
      </c>
      <c r="E250" t="s">
        <v>676</v>
      </c>
      <c r="F250">
        <v>4.6697999999999951</v>
      </c>
      <c r="G250">
        <v>35158026</v>
      </c>
      <c r="H250" s="4">
        <f>[1]!s_fa_debttoassets(A250,E250)</f>
        <v>52.53</v>
      </c>
      <c r="I250" s="4">
        <f>[1]!risk_stdev(A250,C250,D250,1,1)</f>
        <v>2.3057067722764337</v>
      </c>
      <c r="J250" s="4">
        <v>204774239.09</v>
      </c>
      <c r="K250" s="4">
        <f>[1]!s_fa_roa2(A250,E250)</f>
        <v>12.768800000000001</v>
      </c>
    </row>
    <row r="251" spans="1:11" x14ac:dyDescent="0.25">
      <c r="A251" t="s">
        <v>251</v>
      </c>
      <c r="B251" s="2" t="s">
        <v>704</v>
      </c>
      <c r="C251" s="3">
        <v>42320</v>
      </c>
      <c r="D251" s="3">
        <v>42468</v>
      </c>
      <c r="E251" t="s">
        <v>676</v>
      </c>
      <c r="F251">
        <v>4.8556862745098037</v>
      </c>
      <c r="G251">
        <v>26000000</v>
      </c>
      <c r="H251" s="4">
        <f>[1]!s_fa_debttoassets(A251,E251)</f>
        <v>56.403500000000001</v>
      </c>
      <c r="I251" s="4">
        <f>[1]!risk_stdev(A251,C251,D251,1,1)</f>
        <v>4.0817984907549913</v>
      </c>
      <c r="J251" s="4">
        <v>124591412.18000001</v>
      </c>
      <c r="K251" s="4">
        <f>[1]!s_fa_roa2(A251,E251)</f>
        <v>16.994199999999999</v>
      </c>
    </row>
    <row r="252" spans="1:11" x14ac:dyDescent="0.25">
      <c r="A252" t="s">
        <v>252</v>
      </c>
      <c r="B252" s="2" t="s">
        <v>705</v>
      </c>
      <c r="C252" s="3">
        <v>42328</v>
      </c>
      <c r="D252" s="3">
        <v>42478</v>
      </c>
      <c r="E252" t="s">
        <v>676</v>
      </c>
      <c r="F252">
        <v>7.2452999999999994</v>
      </c>
      <c r="G252">
        <v>13104300</v>
      </c>
      <c r="H252" s="4">
        <f>[1]!s_fa_debttoassets(A252,E252)</f>
        <v>26.983000000000001</v>
      </c>
      <c r="I252" s="4">
        <f>[1]!risk_stdev(A252,C252,D252,1,1)</f>
        <v>35.724072922396374</v>
      </c>
      <c r="J252" s="4">
        <v>385649233.83999997</v>
      </c>
      <c r="K252" s="4">
        <f>[1]!s_fa_roa2(A252,E252)</f>
        <v>15.1683</v>
      </c>
    </row>
    <row r="253" spans="1:11" x14ac:dyDescent="0.25">
      <c r="A253" t="s">
        <v>253</v>
      </c>
      <c r="B253" s="2" t="s">
        <v>706</v>
      </c>
      <c r="C253" s="3">
        <v>42331</v>
      </c>
      <c r="D253" s="3">
        <v>42479</v>
      </c>
      <c r="E253" t="s">
        <v>676</v>
      </c>
      <c r="F253">
        <v>5.4973684210526317</v>
      </c>
      <c r="G253">
        <v>52217145</v>
      </c>
      <c r="H253" s="4">
        <f>[1]!s_fa_debttoassets(A253,E253)</f>
        <v>54.368499999999997</v>
      </c>
      <c r="I253" s="4">
        <f>[1]!risk_stdev(A253,C253,D253,1,1)</f>
        <v>0.21427478217774043</v>
      </c>
      <c r="J253" s="4">
        <v>398969412.94999999</v>
      </c>
      <c r="K253" s="4">
        <f>[1]!s_fa_roa2(A253,E253)</f>
        <v>12.4733</v>
      </c>
    </row>
    <row r="254" spans="1:11" x14ac:dyDescent="0.25">
      <c r="A254" t="s">
        <v>254</v>
      </c>
      <c r="B254" s="2" t="s">
        <v>707</v>
      </c>
      <c r="C254" s="3">
        <v>42338</v>
      </c>
      <c r="D254" s="3">
        <v>42486</v>
      </c>
      <c r="E254" t="s">
        <v>676</v>
      </c>
      <c r="F254">
        <v>5.9338999999999995</v>
      </c>
      <c r="G254">
        <v>153022912</v>
      </c>
      <c r="H254" s="4">
        <f>[1]!s_fa_debttoassets(A254,E254)</f>
        <v>48.365699999999997</v>
      </c>
      <c r="I254" s="4">
        <f>[1]!risk_stdev(A254,C254,D254,1,1)</f>
        <v>2.1727056242929028</v>
      </c>
      <c r="J254" s="4">
        <v>2333281426.3099999</v>
      </c>
      <c r="K254" s="4">
        <f>[1]!s_fa_roa2(A254,E254)</f>
        <v>6.5114999999999998</v>
      </c>
    </row>
    <row r="255" spans="1:11" x14ac:dyDescent="0.25">
      <c r="A255" t="s">
        <v>255</v>
      </c>
      <c r="B255" s="2" t="s">
        <v>707</v>
      </c>
      <c r="C255" s="3">
        <v>42338</v>
      </c>
      <c r="D255" s="3">
        <v>42486</v>
      </c>
      <c r="E255" t="s">
        <v>676</v>
      </c>
      <c r="F255">
        <v>25.14041666666667</v>
      </c>
      <c r="G255">
        <v>0</v>
      </c>
      <c r="H255" s="4">
        <f>[1]!s_fa_debttoassets(A255,E255)</f>
        <v>47.073500000000003</v>
      </c>
      <c r="I255" s="4">
        <f>[1]!risk_stdev(A255,C255,D255,1,1)</f>
        <v>1.2460701642508485</v>
      </c>
      <c r="J255" s="4">
        <v>236974559.5</v>
      </c>
      <c r="K255" s="4">
        <f>[1]!s_fa_roa2(A255,E255)</f>
        <v>17.369299999999999</v>
      </c>
    </row>
    <row r="256" spans="1:11" x14ac:dyDescent="0.25">
      <c r="A256" t="s">
        <v>256</v>
      </c>
      <c r="B256" s="2" t="s">
        <v>708</v>
      </c>
      <c r="C256" s="3">
        <v>42342</v>
      </c>
      <c r="D256" s="3">
        <v>42493</v>
      </c>
      <c r="E256" t="s">
        <v>676</v>
      </c>
      <c r="F256">
        <v>0</v>
      </c>
      <c r="G256">
        <v>10682500</v>
      </c>
      <c r="H256" s="4">
        <f>[1]!s_fa_debttoassets(A256,E256)</f>
        <v>39.646999999999998</v>
      </c>
      <c r="I256" s="4">
        <f>[1]!risk_stdev(A256,C256,D256,1,1)</f>
        <v>0</v>
      </c>
      <c r="J256" s="4">
        <v>78426841.310000002</v>
      </c>
      <c r="K256" s="4">
        <f>[1]!s_fa_roa2(A256,E256)</f>
        <v>16.828299999999999</v>
      </c>
    </row>
    <row r="257" spans="1:11" x14ac:dyDescent="0.25">
      <c r="A257" t="s">
        <v>257</v>
      </c>
      <c r="B257" s="2" t="s">
        <v>708</v>
      </c>
      <c r="C257" s="3">
        <v>42342</v>
      </c>
      <c r="D257" s="3">
        <v>42493</v>
      </c>
      <c r="E257" t="s">
        <v>676</v>
      </c>
      <c r="F257">
        <v>1.4879999999999998</v>
      </c>
      <c r="G257">
        <v>184430250</v>
      </c>
      <c r="H257" s="4">
        <f>[1]!s_fa_debttoassets(A257,E257)</f>
        <v>81.885000000000005</v>
      </c>
      <c r="I257" s="4">
        <f>[1]!risk_stdev(A257,C257,D257,1,1)</f>
        <v>23.802378540209318</v>
      </c>
      <c r="J257" s="4">
        <v>2866662016.77</v>
      </c>
      <c r="K257" s="4">
        <f>[1]!s_fa_roa2(A257,E257)</f>
        <v>2.7122000000000002</v>
      </c>
    </row>
    <row r="258" spans="1:11" x14ac:dyDescent="0.25">
      <c r="A258" t="s">
        <v>258</v>
      </c>
      <c r="B258" s="2" t="s">
        <v>708</v>
      </c>
      <c r="C258" s="3">
        <v>42342</v>
      </c>
      <c r="D258" s="3">
        <v>42493</v>
      </c>
      <c r="E258" t="s">
        <v>676</v>
      </c>
      <c r="F258">
        <v>0</v>
      </c>
      <c r="G258">
        <v>2910000</v>
      </c>
      <c r="H258" s="4">
        <f>[1]!s_fa_debttoassets(A258,E258)</f>
        <v>65.0702</v>
      </c>
      <c r="I258" s="4">
        <f>[1]!risk_stdev(A258,C258,D258,1,1)</f>
        <v>0</v>
      </c>
      <c r="J258" s="4">
        <v>193951374.40000001</v>
      </c>
      <c r="K258" s="4">
        <f>[1]!s_fa_roa2(A258,E258)</f>
        <v>9.6179000000000006</v>
      </c>
    </row>
    <row r="259" spans="1:11" x14ac:dyDescent="0.25">
      <c r="A259" t="s">
        <v>259</v>
      </c>
      <c r="B259" s="2" t="s">
        <v>709</v>
      </c>
      <c r="C259" s="3">
        <v>42346</v>
      </c>
      <c r="D259" s="3">
        <v>42495</v>
      </c>
      <c r="E259" t="s">
        <v>676</v>
      </c>
      <c r="F259">
        <v>0</v>
      </c>
      <c r="G259">
        <v>0</v>
      </c>
      <c r="H259" s="4">
        <f>[1]!s_fa_debttoassets(A259,E259)</f>
        <v>44.841799999999999</v>
      </c>
      <c r="I259" s="4">
        <f>[1]!risk_stdev(A259,C259,D259,1,1)</f>
        <v>0</v>
      </c>
      <c r="J259" s="4">
        <v>79391382.739999995</v>
      </c>
      <c r="K259" s="4">
        <f>[1]!s_fa_roa2(A259,E259)</f>
        <v>23.403300000000002</v>
      </c>
    </row>
    <row r="260" spans="1:11" x14ac:dyDescent="0.25">
      <c r="A260" t="s">
        <v>260</v>
      </c>
      <c r="B260" s="2" t="s">
        <v>710</v>
      </c>
      <c r="C260" s="3">
        <v>42347</v>
      </c>
      <c r="D260" s="3">
        <v>42496</v>
      </c>
      <c r="E260" t="s">
        <v>676</v>
      </c>
      <c r="F260">
        <v>9.0301000000000062</v>
      </c>
      <c r="G260">
        <v>3880000</v>
      </c>
      <c r="H260" s="4">
        <f>[1]!s_fa_debttoassets(A260,E260)</f>
        <v>40.982900000000001</v>
      </c>
      <c r="I260" s="4">
        <f>[1]!risk_stdev(A260,C260,D260,1,1)</f>
        <v>5.935164337418219</v>
      </c>
      <c r="J260" s="4">
        <v>176454020.68000001</v>
      </c>
      <c r="K260" s="4">
        <f>[1]!s_fa_roa2(A260,E260)</f>
        <v>9.4398</v>
      </c>
    </row>
    <row r="261" spans="1:11" x14ac:dyDescent="0.25">
      <c r="A261" t="s">
        <v>261</v>
      </c>
      <c r="B261" s="2" t="s">
        <v>710</v>
      </c>
      <c r="C261" s="3">
        <v>42347</v>
      </c>
      <c r="D261" s="3">
        <v>42496</v>
      </c>
      <c r="E261" t="s">
        <v>676</v>
      </c>
      <c r="F261">
        <v>0</v>
      </c>
      <c r="G261">
        <v>0</v>
      </c>
      <c r="H261" s="4">
        <f>[1]!s_fa_debttoassets(A261,E261)</f>
        <v>69.097300000000004</v>
      </c>
      <c r="I261" s="4">
        <f>[1]!risk_stdev(A261,C261,D261,1,1)</f>
        <v>0</v>
      </c>
      <c r="J261" s="4">
        <v>132149967.03</v>
      </c>
      <c r="K261" s="4">
        <f>[1]!s_fa_roa2(A261,E261)</f>
        <v>17.5871</v>
      </c>
    </row>
    <row r="262" spans="1:11" x14ac:dyDescent="0.25">
      <c r="A262" t="s">
        <v>262</v>
      </c>
      <c r="B262" s="2" t="s">
        <v>711</v>
      </c>
      <c r="C262" s="3">
        <v>42356</v>
      </c>
      <c r="D262" s="3">
        <v>42507</v>
      </c>
      <c r="E262" t="s">
        <v>676</v>
      </c>
      <c r="F262">
        <v>0</v>
      </c>
      <c r="G262">
        <v>0</v>
      </c>
      <c r="H262" s="4">
        <f>[1]!s_fa_debttoassets(A262,E262)</f>
        <v>42.689300000000003</v>
      </c>
      <c r="I262" s="4">
        <f>[1]!risk_stdev(A262,C262,D262,1,1)</f>
        <v>0</v>
      </c>
      <c r="J262" s="4">
        <v>110500820.94</v>
      </c>
      <c r="K262" s="4">
        <f>[1]!s_fa_roa2(A262,E262)</f>
        <v>7.3334000000000001</v>
      </c>
    </row>
    <row r="263" spans="1:11" x14ac:dyDescent="0.25">
      <c r="A263" t="s">
        <v>263</v>
      </c>
      <c r="B263" s="2" t="s">
        <v>712</v>
      </c>
      <c r="C263" s="3">
        <v>42359</v>
      </c>
      <c r="D263" s="3">
        <v>42508</v>
      </c>
      <c r="E263" t="s">
        <v>676</v>
      </c>
      <c r="F263">
        <v>1.8072999999999997</v>
      </c>
      <c r="G263">
        <v>36105527</v>
      </c>
      <c r="H263" s="4">
        <f>[1]!s_fa_debttoassets(A263,E263)</f>
        <v>21.556899999999999</v>
      </c>
      <c r="I263" s="4">
        <f>[1]!risk_stdev(A263,C263,D263,1,1)</f>
        <v>15.368770231908949</v>
      </c>
      <c r="J263" s="4">
        <v>176654218.99000001</v>
      </c>
      <c r="K263" s="4">
        <f>[1]!s_fa_roa2(A263,E263)</f>
        <v>6.63</v>
      </c>
    </row>
    <row r="264" spans="1:11" x14ac:dyDescent="0.25">
      <c r="A264" t="s">
        <v>264</v>
      </c>
      <c r="B264" s="2" t="s">
        <v>713</v>
      </c>
      <c r="C264" s="3">
        <v>42374</v>
      </c>
      <c r="D264" s="3">
        <v>42522</v>
      </c>
      <c r="E264" t="s">
        <v>676</v>
      </c>
      <c r="F264">
        <v>2.6482999999999994</v>
      </c>
      <c r="G264">
        <v>48696217</v>
      </c>
      <c r="H264" s="4">
        <f>[1]!s_fa_debttoassets(A264,E264)</f>
        <v>32.348500000000001</v>
      </c>
      <c r="I264" s="4">
        <f>[1]!risk_stdev(A264,C264,D264,1,1)</f>
        <v>4.7831353412211071</v>
      </c>
      <c r="J264" s="4">
        <v>744087886.41999996</v>
      </c>
      <c r="K264" s="4">
        <f>[1]!s_fa_roa2(A264,E264)</f>
        <v>1.5261</v>
      </c>
    </row>
    <row r="265" spans="1:11" x14ac:dyDescent="0.25">
      <c r="A265" t="s">
        <v>265</v>
      </c>
      <c r="B265" s="2" t="s">
        <v>713</v>
      </c>
      <c r="C265" s="3">
        <v>42374</v>
      </c>
      <c r="D265" s="3">
        <v>42522</v>
      </c>
      <c r="E265" t="s">
        <v>676</v>
      </c>
      <c r="F265">
        <v>2.808125</v>
      </c>
      <c r="G265">
        <v>0</v>
      </c>
      <c r="H265" s="4">
        <f>[1]!s_fa_debttoassets(A265,E265)</f>
        <v>73.454700000000003</v>
      </c>
      <c r="I265" s="4">
        <f>[1]!risk_stdev(A265,C265,D265,1,1)</f>
        <v>8.0928572835332826</v>
      </c>
      <c r="J265" s="4">
        <v>106180778.34</v>
      </c>
      <c r="K265" s="4">
        <f>[1]!s_fa_roa2(A265,E265)</f>
        <v>8.5409000000000006</v>
      </c>
    </row>
    <row r="266" spans="1:11" x14ac:dyDescent="0.25">
      <c r="A266" t="s">
        <v>266</v>
      </c>
      <c r="B266" s="2" t="s">
        <v>714</v>
      </c>
      <c r="C266" s="3">
        <v>42376</v>
      </c>
      <c r="D266" s="3">
        <v>42524</v>
      </c>
      <c r="E266" t="s">
        <v>676</v>
      </c>
      <c r="F266">
        <v>30</v>
      </c>
      <c r="G266">
        <v>3000000</v>
      </c>
      <c r="H266" s="4">
        <f>[1]!s_fa_debttoassets(A266,E266)</f>
        <v>38.839799999999997</v>
      </c>
      <c r="I266" s="4">
        <f>[1]!risk_stdev(A266,C266,D266,1,1)</f>
        <v>0</v>
      </c>
      <c r="J266" s="4">
        <v>134301134.25</v>
      </c>
      <c r="K266" s="4">
        <f>[1]!s_fa_roa2(A266,E266)</f>
        <v>16.194900000000001</v>
      </c>
    </row>
    <row r="267" spans="1:11" x14ac:dyDescent="0.25">
      <c r="A267" t="s">
        <v>267</v>
      </c>
      <c r="B267" s="2" t="s">
        <v>715</v>
      </c>
      <c r="C267" s="3">
        <v>42377</v>
      </c>
      <c r="D267" s="3">
        <v>42527</v>
      </c>
      <c r="E267" t="s">
        <v>676</v>
      </c>
      <c r="F267">
        <v>5.04790000000001</v>
      </c>
      <c r="G267">
        <v>17309666</v>
      </c>
      <c r="H267" s="4">
        <f>[1]!s_fa_debttoassets(A267,E267)</f>
        <v>47.055900000000001</v>
      </c>
      <c r="I267" s="4">
        <f>[1]!risk_stdev(A267,C267,D267,1,1)</f>
        <v>47.962522956550487</v>
      </c>
      <c r="J267" s="4">
        <v>329195051.73000002</v>
      </c>
      <c r="K267" s="4">
        <f>[1]!s_fa_roa2(A267,E267)</f>
        <v>16.189699999999998</v>
      </c>
    </row>
    <row r="268" spans="1:11" x14ac:dyDescent="0.25">
      <c r="A268" t="s">
        <v>268</v>
      </c>
      <c r="B268" s="2" t="s">
        <v>716</v>
      </c>
      <c r="C268" s="3">
        <v>42381</v>
      </c>
      <c r="D268" s="3">
        <v>42529</v>
      </c>
      <c r="E268" t="s">
        <v>676</v>
      </c>
      <c r="F268">
        <v>0</v>
      </c>
      <c r="G268">
        <v>314000</v>
      </c>
      <c r="H268" s="4">
        <f>[1]!s_fa_debttoassets(A268,E268)</f>
        <v>22.417000000000002</v>
      </c>
      <c r="I268" s="4">
        <f>[1]!risk_stdev(A268,C268,D268,1,1)</f>
        <v>0</v>
      </c>
      <c r="J268" s="4">
        <v>64109191.740000002</v>
      </c>
      <c r="K268" s="4">
        <f>[1]!s_fa_roa2(A268,E268)</f>
        <v>18.8066</v>
      </c>
    </row>
    <row r="269" spans="1:11" x14ac:dyDescent="0.25">
      <c r="A269" t="s">
        <v>269</v>
      </c>
      <c r="B269" s="2" t="s">
        <v>717</v>
      </c>
      <c r="C269" s="3">
        <v>42384</v>
      </c>
      <c r="D269" s="3">
        <v>42536</v>
      </c>
      <c r="E269" t="s">
        <v>676</v>
      </c>
      <c r="F269">
        <v>2.8266666666666667</v>
      </c>
      <c r="G269">
        <v>11000000</v>
      </c>
      <c r="H269" s="4">
        <f>[1]!s_fa_debttoassets(A269,E269)</f>
        <v>71.497600000000006</v>
      </c>
      <c r="I269" s="4">
        <f>[1]!risk_stdev(A269,C269,D269,1,1)</f>
        <v>121.72852326648554</v>
      </c>
      <c r="J269" s="4">
        <v>815542506.38</v>
      </c>
      <c r="K269" s="4">
        <f>[1]!s_fa_roa2(A269,E269)</f>
        <v>8.7920999999999996</v>
      </c>
    </row>
    <row r="270" spans="1:11" x14ac:dyDescent="0.25">
      <c r="A270" t="s">
        <v>270</v>
      </c>
      <c r="B270" s="2" t="s">
        <v>718</v>
      </c>
      <c r="C270" s="3">
        <v>42387</v>
      </c>
      <c r="D270" s="3">
        <v>42537</v>
      </c>
      <c r="E270" t="s">
        <v>676</v>
      </c>
      <c r="F270">
        <v>0</v>
      </c>
      <c r="G270">
        <v>4367500</v>
      </c>
      <c r="H270" s="4">
        <f>[1]!s_fa_debttoassets(A270,E270)</f>
        <v>23.412600000000001</v>
      </c>
      <c r="I270" s="4">
        <f>[1]!risk_stdev(A270,C270,D270,1,1)</f>
        <v>0</v>
      </c>
      <c r="J270" s="4">
        <v>36491481.630000003</v>
      </c>
      <c r="K270" s="4">
        <f>[1]!s_fa_roa2(A270,E270)</f>
        <v>24.351199999999999</v>
      </c>
    </row>
    <row r="271" spans="1:11" x14ac:dyDescent="0.25">
      <c r="A271" t="s">
        <v>271</v>
      </c>
      <c r="B271" s="2" t="s">
        <v>719</v>
      </c>
      <c r="C271" s="3">
        <v>42388</v>
      </c>
      <c r="D271" s="3">
        <v>42538</v>
      </c>
      <c r="E271" t="s">
        <v>676</v>
      </c>
      <c r="F271">
        <v>22.984500000000001</v>
      </c>
      <c r="G271">
        <v>0</v>
      </c>
      <c r="H271" s="4">
        <f>[1]!s_fa_debttoassets(A271,E271)</f>
        <v>71.505200000000002</v>
      </c>
      <c r="I271" s="4">
        <f>[1]!risk_stdev(A271,C271,D271,1,1)</f>
        <v>4.8161070492993883</v>
      </c>
      <c r="J271" s="4">
        <v>45967916.289999999</v>
      </c>
      <c r="K271" s="4">
        <f>[1]!s_fa_roa2(A271,E271)</f>
        <v>-124.4294</v>
      </c>
    </row>
    <row r="272" spans="1:11" x14ac:dyDescent="0.25">
      <c r="A272" t="s">
        <v>272</v>
      </c>
      <c r="B272" s="2" t="s">
        <v>720</v>
      </c>
      <c r="C272" s="3">
        <v>42394</v>
      </c>
      <c r="D272" s="3">
        <v>42544</v>
      </c>
      <c r="E272" t="s">
        <v>676</v>
      </c>
      <c r="F272">
        <v>0.10000000000000002</v>
      </c>
      <c r="G272">
        <v>0</v>
      </c>
      <c r="H272" s="4">
        <f>[1]!s_fa_debttoassets(A272,E272)</f>
        <v>94.8339</v>
      </c>
      <c r="I272" s="4">
        <f>[1]!risk_stdev(A272,C272,D272,1,1)</f>
        <v>0</v>
      </c>
      <c r="J272" s="4">
        <v>4023629307.1599998</v>
      </c>
      <c r="K272" s="4">
        <f>[1]!s_fa_roa2(A272,E272)</f>
        <v>6.3041999999999998</v>
      </c>
    </row>
    <row r="273" spans="1:11" x14ac:dyDescent="0.25">
      <c r="A273" t="s">
        <v>273</v>
      </c>
      <c r="B273" s="2" t="s">
        <v>720</v>
      </c>
      <c r="C273" s="3">
        <v>42394</v>
      </c>
      <c r="D273" s="3">
        <v>42544</v>
      </c>
      <c r="E273" t="s">
        <v>676</v>
      </c>
      <c r="F273">
        <v>11.142749999999994</v>
      </c>
      <c r="G273">
        <v>0</v>
      </c>
      <c r="H273" s="4">
        <f>[1]!s_fa_debttoassets(A273,E273)</f>
        <v>55.313600000000001</v>
      </c>
      <c r="I273" s="4">
        <f>[1]!risk_stdev(A273,C273,D273,1,1)</f>
        <v>11.04044959309452</v>
      </c>
      <c r="J273" s="4">
        <v>121478410.23999999</v>
      </c>
      <c r="K273" s="4">
        <f>[1]!s_fa_roa2(A273,E273)</f>
        <v>20.700600000000001</v>
      </c>
    </row>
    <row r="274" spans="1:11" x14ac:dyDescent="0.25">
      <c r="A274" t="s">
        <v>274</v>
      </c>
      <c r="B274" s="2" t="s">
        <v>721</v>
      </c>
      <c r="C274" s="3">
        <v>42395</v>
      </c>
      <c r="D274" s="3">
        <v>42545</v>
      </c>
      <c r="E274" t="s">
        <v>676</v>
      </c>
      <c r="F274">
        <v>7.4960000000000004</v>
      </c>
      <c r="G274">
        <v>0</v>
      </c>
      <c r="H274" s="4">
        <f>[1]!s_fa_debttoassets(A274,E274)</f>
        <v>13.223000000000001</v>
      </c>
      <c r="I274" s="4">
        <f>[1]!risk_stdev(A274,C274,D274,1,1)</f>
        <v>1.7094289825449578</v>
      </c>
      <c r="J274" s="4">
        <v>28021181.27</v>
      </c>
      <c r="K274" s="4">
        <f>[1]!s_fa_roa2(A274,E274)</f>
        <v>37.034399999999998</v>
      </c>
    </row>
    <row r="275" spans="1:11" x14ac:dyDescent="0.25">
      <c r="A275" t="s">
        <v>275</v>
      </c>
      <c r="B275" s="2" t="s">
        <v>722</v>
      </c>
      <c r="C275" s="3">
        <v>42396</v>
      </c>
      <c r="D275" s="3">
        <v>42548</v>
      </c>
      <c r="E275" t="s">
        <v>676</v>
      </c>
      <c r="F275">
        <v>6.7686999999999991</v>
      </c>
      <c r="G275">
        <v>10578978</v>
      </c>
      <c r="H275" s="4">
        <f>[1]!s_fa_debttoassets(A275,E275)</f>
        <v>28.050999999999998</v>
      </c>
      <c r="I275" s="4">
        <f>[1]!risk_stdev(A275,C275,D275,1,1)</f>
        <v>7.1318177544423778</v>
      </c>
      <c r="J275" s="4">
        <v>118856729.13</v>
      </c>
      <c r="K275" s="4">
        <f>[1]!s_fa_roa2(A275,E275)</f>
        <v>32.589799999999997</v>
      </c>
    </row>
    <row r="276" spans="1:11" x14ac:dyDescent="0.25">
      <c r="A276" t="s">
        <v>276</v>
      </c>
      <c r="B276" s="2" t="s">
        <v>722</v>
      </c>
      <c r="C276" s="3">
        <v>42396</v>
      </c>
      <c r="D276" s="3">
        <v>42548</v>
      </c>
      <c r="E276" t="s">
        <v>676</v>
      </c>
      <c r="F276">
        <v>24.487500000000001</v>
      </c>
      <c r="G276">
        <v>0</v>
      </c>
      <c r="H276" s="4">
        <f>[1]!s_fa_debttoassets(A276,E276)</f>
        <v>54.816099999999999</v>
      </c>
      <c r="I276" s="4">
        <f>[1]!risk_stdev(A276,C276,D276,1,1)</f>
        <v>30.410157570605218</v>
      </c>
      <c r="J276" s="4">
        <v>254153409.44</v>
      </c>
      <c r="K276" s="4">
        <f>[1]!s_fa_roa2(A276,E276)</f>
        <v>-17.329999999999998</v>
      </c>
    </row>
    <row r="277" spans="1:11" x14ac:dyDescent="0.25">
      <c r="A277" t="s">
        <v>277</v>
      </c>
      <c r="B277" s="2" t="s">
        <v>723</v>
      </c>
      <c r="C277" s="3">
        <v>42402</v>
      </c>
      <c r="D277" s="3">
        <v>42552</v>
      </c>
      <c r="E277" t="s">
        <v>754</v>
      </c>
      <c r="F277">
        <v>4.3627272727272723</v>
      </c>
      <c r="G277">
        <v>22492642</v>
      </c>
      <c r="H277" s="4">
        <f>[1]!s_fa_debttoassets(A277,E277)</f>
        <v>46.405299999999997</v>
      </c>
      <c r="I277" s="4">
        <f>[1]!risk_stdev(A277,C277,D277,1,1)</f>
        <v>11.140023306344302</v>
      </c>
      <c r="J277" s="4">
        <v>284650776.31</v>
      </c>
      <c r="K277" s="4">
        <f>[1]!s_fa_roa2(A277,E277)</f>
        <v>1.9101999999999999</v>
      </c>
    </row>
    <row r="278" spans="1:11" x14ac:dyDescent="0.25">
      <c r="A278" t="s">
        <v>278</v>
      </c>
      <c r="B278" s="2" t="s">
        <v>724</v>
      </c>
      <c r="C278" s="3">
        <v>42404</v>
      </c>
      <c r="D278" s="3">
        <v>42556</v>
      </c>
      <c r="E278" t="s">
        <v>754</v>
      </c>
      <c r="F278">
        <v>0</v>
      </c>
      <c r="G278">
        <v>2000000</v>
      </c>
      <c r="H278" s="4">
        <f>[1]!s_fa_debttoassets(A278,E278)</f>
        <v>42.393700000000003</v>
      </c>
      <c r="I278" s="4">
        <f>[1]!risk_stdev(A278,C278,D278,1,1)</f>
        <v>0</v>
      </c>
      <c r="J278" s="4">
        <v>127252915.26000001</v>
      </c>
      <c r="K278" s="4">
        <f>[1]!s_fa_roa2(A278,E278)</f>
        <v>-2.8769999999999998</v>
      </c>
    </row>
    <row r="279" spans="1:11" x14ac:dyDescent="0.25">
      <c r="A279" t="s">
        <v>279</v>
      </c>
      <c r="B279" s="2" t="s">
        <v>725</v>
      </c>
      <c r="C279" s="3">
        <v>42405</v>
      </c>
      <c r="D279" s="3">
        <v>42557</v>
      </c>
      <c r="E279" t="s">
        <v>754</v>
      </c>
      <c r="F279">
        <v>8</v>
      </c>
      <c r="G279">
        <v>0</v>
      </c>
      <c r="H279" s="4">
        <f>[1]!s_fa_debttoassets(A279,E279)</f>
        <v>9.1206999999999994</v>
      </c>
      <c r="I279" s="4">
        <f>[1]!risk_stdev(A279,C279,D279,1,1)</f>
        <v>0</v>
      </c>
      <c r="J279" s="4">
        <v>24072599.539999999</v>
      </c>
      <c r="K279" s="4">
        <f>[1]!s_fa_roa2(A279,E279)</f>
        <v>4.25</v>
      </c>
    </row>
    <row r="280" spans="1:11" x14ac:dyDescent="0.25">
      <c r="A280" t="s">
        <v>280</v>
      </c>
      <c r="B280" s="2" t="s">
        <v>726</v>
      </c>
      <c r="C280" s="3">
        <v>42416</v>
      </c>
      <c r="D280" s="3">
        <v>42559</v>
      </c>
      <c r="E280" t="s">
        <v>754</v>
      </c>
      <c r="F280">
        <v>11.088500000000002</v>
      </c>
      <c r="G280">
        <v>6433332</v>
      </c>
      <c r="H280" s="4">
        <f>[1]!s_fa_debttoassets(A280,E280)</f>
        <v>50.180799999999998</v>
      </c>
      <c r="I280" s="4">
        <f>[1]!risk_stdev(A280,C280,D280,1,1)</f>
        <v>2.7418833388864909</v>
      </c>
      <c r="J280" s="4">
        <v>129465793.95999999</v>
      </c>
      <c r="K280" s="4">
        <f>[1]!s_fa_roa2(A280,E280)</f>
        <v>10.397399999999999</v>
      </c>
    </row>
    <row r="281" spans="1:11" x14ac:dyDescent="0.25">
      <c r="A281" t="s">
        <v>281</v>
      </c>
      <c r="B281" s="2" t="s">
        <v>726</v>
      </c>
      <c r="C281" s="3">
        <v>42416</v>
      </c>
      <c r="D281" s="3">
        <v>42559</v>
      </c>
      <c r="E281" t="s">
        <v>754</v>
      </c>
      <c r="F281">
        <v>2.7999999999999985</v>
      </c>
      <c r="G281">
        <v>0</v>
      </c>
      <c r="H281" s="4">
        <f>[1]!s_fa_debttoassets(A281,E281)</f>
        <v>43.523899999999998</v>
      </c>
      <c r="I281" s="4">
        <f>[1]!risk_stdev(A281,C281,D281,1,1)</f>
        <v>0</v>
      </c>
      <c r="J281" s="4">
        <v>212022332.61000001</v>
      </c>
      <c r="K281" s="4">
        <f>[1]!s_fa_roa2(A281,E281)</f>
        <v>4.0396999999999998</v>
      </c>
    </row>
    <row r="282" spans="1:11" x14ac:dyDescent="0.25">
      <c r="A282" t="s">
        <v>282</v>
      </c>
      <c r="B282" s="2" t="s">
        <v>727</v>
      </c>
      <c r="C282" s="3">
        <v>42418</v>
      </c>
      <c r="D282" s="3">
        <v>42563</v>
      </c>
      <c r="E282" t="s">
        <v>754</v>
      </c>
      <c r="F282">
        <v>12.463400000000027</v>
      </c>
      <c r="G282">
        <v>5483333</v>
      </c>
      <c r="H282" s="4">
        <f>[1]!s_fa_debttoassets(A282,E282)</f>
        <v>29.720700000000001</v>
      </c>
      <c r="I282" s="4">
        <f>[1]!risk_stdev(A282,C282,D282,1,1)</f>
        <v>4.6459143867472568</v>
      </c>
      <c r="J282" s="4">
        <v>233850206.41999999</v>
      </c>
      <c r="K282" s="4">
        <f>[1]!s_fa_roa2(A282,E282)</f>
        <v>8.1153999999999993</v>
      </c>
    </row>
    <row r="283" spans="1:11" x14ac:dyDescent="0.25">
      <c r="A283" t="s">
        <v>283</v>
      </c>
      <c r="B283" s="2" t="s">
        <v>728</v>
      </c>
      <c r="C283" s="3">
        <v>42419</v>
      </c>
      <c r="D283" s="3">
        <v>42564</v>
      </c>
      <c r="E283" t="s">
        <v>754</v>
      </c>
      <c r="F283">
        <v>4.8000000000000025</v>
      </c>
      <c r="G283">
        <v>0</v>
      </c>
      <c r="H283" s="4">
        <f>[1]!s_fa_debttoassets(A283,E283)</f>
        <v>29.173500000000001</v>
      </c>
      <c r="I283" s="4">
        <f>[1]!risk_stdev(A283,C283,D283,1,1)</f>
        <v>0</v>
      </c>
      <c r="J283" s="4">
        <v>220194049.55000001</v>
      </c>
      <c r="K283" s="4">
        <f>[1]!s_fa_roa2(A283,E283)</f>
        <v>10.055400000000001</v>
      </c>
    </row>
    <row r="284" spans="1:11" x14ac:dyDescent="0.25">
      <c r="A284" t="s">
        <v>284</v>
      </c>
      <c r="B284" s="2" t="s">
        <v>729</v>
      </c>
      <c r="C284" s="3">
        <v>42423</v>
      </c>
      <c r="D284" s="3">
        <v>42566</v>
      </c>
      <c r="E284" t="s">
        <v>754</v>
      </c>
      <c r="F284">
        <v>0</v>
      </c>
      <c r="G284">
        <v>0</v>
      </c>
      <c r="H284" s="4">
        <f>[1]!s_fa_debttoassets(A284,E284)</f>
        <v>10.719200000000001</v>
      </c>
      <c r="I284" s="4">
        <f>[1]!risk_stdev(A284,C284,D284,1,1)</f>
        <v>0</v>
      </c>
      <c r="J284" s="4">
        <v>597639009.09000003</v>
      </c>
      <c r="K284" s="4">
        <f>[1]!s_fa_roa2(A284,E284)</f>
        <v>9.6050000000000004</v>
      </c>
    </row>
    <row r="285" spans="1:11" x14ac:dyDescent="0.25">
      <c r="A285" t="s">
        <v>285</v>
      </c>
      <c r="B285" s="2" t="s">
        <v>730</v>
      </c>
      <c r="C285" s="3">
        <v>42446</v>
      </c>
      <c r="D285" s="3">
        <v>42591</v>
      </c>
      <c r="E285" t="s">
        <v>754</v>
      </c>
      <c r="F285">
        <v>7.551800000000001</v>
      </c>
      <c r="G285">
        <v>29650750</v>
      </c>
      <c r="H285" s="4">
        <f>[1]!s_fa_debttoassets(A285,E285)</f>
        <v>67.776200000000003</v>
      </c>
      <c r="I285" s="4">
        <f>[1]!risk_stdev(A285,C285,D285,1,1)</f>
        <v>9.9246845040463292</v>
      </c>
      <c r="J285" s="4">
        <v>636157505.91999996</v>
      </c>
      <c r="K285" s="4">
        <f>[1]!s_fa_roa2(A285,E285)</f>
        <v>3.6002999999999998</v>
      </c>
    </row>
    <row r="286" spans="1:11" x14ac:dyDescent="0.25">
      <c r="A286" t="s">
        <v>286</v>
      </c>
      <c r="B286" s="2" t="s">
        <v>731</v>
      </c>
      <c r="C286" s="3">
        <v>42454</v>
      </c>
      <c r="D286" s="3">
        <v>42599</v>
      </c>
      <c r="E286" t="s">
        <v>754</v>
      </c>
      <c r="F286">
        <v>8.6895238095238057</v>
      </c>
      <c r="G286">
        <v>0</v>
      </c>
      <c r="H286" s="4">
        <f>[1]!s_fa_debttoassets(A286,E286)</f>
        <v>51.094900000000003</v>
      </c>
      <c r="I286" s="4">
        <f>[1]!risk_stdev(A286,C286,D286,1,1)</f>
        <v>10.000014087398023</v>
      </c>
      <c r="J286" s="4">
        <v>167988557.90000001</v>
      </c>
      <c r="K286" s="4">
        <f>[1]!s_fa_roa2(A286,E286)</f>
        <v>4.6406999999999998</v>
      </c>
    </row>
    <row r="287" spans="1:11" x14ac:dyDescent="0.25">
      <c r="A287" t="s">
        <v>287</v>
      </c>
      <c r="B287" s="2" t="s">
        <v>732</v>
      </c>
      <c r="C287" s="3">
        <v>42458</v>
      </c>
      <c r="D287" s="3">
        <v>42601</v>
      </c>
      <c r="E287" t="s">
        <v>754</v>
      </c>
      <c r="F287">
        <v>9.2657999999999987</v>
      </c>
      <c r="G287">
        <v>39029982</v>
      </c>
      <c r="H287" s="4">
        <f>[1]!s_fa_debttoassets(A287,E287)</f>
        <v>62.431399999999996</v>
      </c>
      <c r="I287" s="4">
        <f>[1]!risk_stdev(A287,C287,D287,1,1)</f>
        <v>1.8287752572907243</v>
      </c>
      <c r="J287" s="4">
        <v>444331595.26999998</v>
      </c>
      <c r="K287" s="4">
        <f>[1]!s_fa_roa2(A287,E287)</f>
        <v>-3.2320000000000002</v>
      </c>
    </row>
    <row r="288" spans="1:11" x14ac:dyDescent="0.25">
      <c r="A288" t="s">
        <v>288</v>
      </c>
      <c r="B288" s="2" t="s">
        <v>733</v>
      </c>
      <c r="C288" s="3">
        <v>42460</v>
      </c>
      <c r="D288" s="3">
        <v>42605</v>
      </c>
      <c r="E288" t="s">
        <v>754</v>
      </c>
      <c r="F288">
        <v>2.5</v>
      </c>
      <c r="G288">
        <v>20000000</v>
      </c>
      <c r="H288" s="4">
        <f>[1]!s_fa_debttoassets(A288,E288)</f>
        <v>52.729100000000003</v>
      </c>
      <c r="I288" s="4">
        <f>[1]!risk_stdev(A288,C288,D288,1,1)</f>
        <v>0</v>
      </c>
      <c r="J288" s="4">
        <v>168624555.62</v>
      </c>
      <c r="K288" s="4">
        <f>[1]!s_fa_roa2(A288,E288)</f>
        <v>6.6927000000000003</v>
      </c>
    </row>
    <row r="289" spans="1:11" x14ac:dyDescent="0.25">
      <c r="A289" t="s">
        <v>289</v>
      </c>
      <c r="B289" s="2" t="s">
        <v>734</v>
      </c>
      <c r="C289" s="3">
        <v>42461</v>
      </c>
      <c r="D289" s="3">
        <v>42606</v>
      </c>
      <c r="E289" t="s">
        <v>754</v>
      </c>
      <c r="F289">
        <v>0</v>
      </c>
      <c r="G289">
        <v>0</v>
      </c>
      <c r="H289" s="4">
        <f>[1]!s_fa_debttoassets(A289,E289)</f>
        <v>34.561900000000001</v>
      </c>
      <c r="I289" s="4">
        <f>[1]!risk_stdev(A289,C289,D289,1,1)</f>
        <v>0</v>
      </c>
      <c r="J289" s="4">
        <v>43865077.759999998</v>
      </c>
      <c r="K289" s="4">
        <f>[1]!s_fa_roa2(A289,E289)</f>
        <v>12.1135</v>
      </c>
    </row>
    <row r="290" spans="1:11" x14ac:dyDescent="0.25">
      <c r="A290" t="s">
        <v>290</v>
      </c>
      <c r="B290" s="2" t="s">
        <v>735</v>
      </c>
      <c r="C290" s="3">
        <v>42465</v>
      </c>
      <c r="D290" s="3">
        <v>42607</v>
      </c>
      <c r="E290" t="s">
        <v>754</v>
      </c>
      <c r="F290">
        <v>1.6499999999999995</v>
      </c>
      <c r="G290">
        <v>0</v>
      </c>
      <c r="H290" s="4">
        <f>[1]!s_fa_debttoassets(A290,E290)</f>
        <v>84.080399999999997</v>
      </c>
      <c r="I290" s="4">
        <f>[1]!risk_stdev(A290,C290,D290,1,1)</f>
        <v>0</v>
      </c>
      <c r="J290" s="4">
        <v>943882188.63999999</v>
      </c>
      <c r="K290" s="4">
        <f>[1]!s_fa_roa2(A290,E290)</f>
        <v>0</v>
      </c>
    </row>
    <row r="291" spans="1:11" x14ac:dyDescent="0.25">
      <c r="A291" t="s">
        <v>291</v>
      </c>
      <c r="B291" s="2" t="s">
        <v>735</v>
      </c>
      <c r="C291" s="3">
        <v>42465</v>
      </c>
      <c r="D291" s="3">
        <v>42607</v>
      </c>
      <c r="E291" t="s">
        <v>754</v>
      </c>
      <c r="F291">
        <v>2.1104838709677396</v>
      </c>
      <c r="G291">
        <v>0</v>
      </c>
      <c r="H291" s="4">
        <f>[1]!s_fa_debttoassets(A291,E291)</f>
        <v>72.138300000000001</v>
      </c>
      <c r="I291" s="4">
        <f>[1]!risk_stdev(A291,C291,D291,1,1)</f>
        <v>3.9630462836372566</v>
      </c>
      <c r="J291" s="4">
        <v>291447363.70999998</v>
      </c>
      <c r="K291" s="4">
        <f>[1]!s_fa_roa2(A291,E291)</f>
        <v>3.7484999999999999</v>
      </c>
    </row>
    <row r="292" spans="1:11" x14ac:dyDescent="0.25">
      <c r="A292" t="s">
        <v>292</v>
      </c>
      <c r="B292" s="2" t="s">
        <v>736</v>
      </c>
      <c r="C292" s="3">
        <v>42471</v>
      </c>
      <c r="D292" s="3">
        <v>42613</v>
      </c>
      <c r="E292" t="s">
        <v>754</v>
      </c>
      <c r="F292">
        <v>0</v>
      </c>
      <c r="G292">
        <v>0</v>
      </c>
      <c r="H292" s="4">
        <f>[1]!s_fa_debttoassets(A292,E292)</f>
        <v>40.889899999999997</v>
      </c>
      <c r="I292" s="4">
        <f>[1]!risk_stdev(A292,C292,D292,1,1)</f>
        <v>0</v>
      </c>
      <c r="J292" s="4">
        <v>94647560.290000007</v>
      </c>
      <c r="K292" s="4">
        <f>[1]!s_fa_roa2(A292,E292)</f>
        <v>0.92130000000000001</v>
      </c>
    </row>
    <row r="293" spans="1:11" x14ac:dyDescent="0.25">
      <c r="A293" t="s">
        <v>293</v>
      </c>
      <c r="B293" s="2" t="s">
        <v>737</v>
      </c>
      <c r="C293" s="3">
        <v>42482</v>
      </c>
      <c r="D293" s="3">
        <v>42626</v>
      </c>
      <c r="E293" t="s">
        <v>754</v>
      </c>
      <c r="F293">
        <v>0</v>
      </c>
      <c r="G293">
        <v>0</v>
      </c>
      <c r="H293" s="4">
        <f>[1]!s_fa_debttoassets(A293,E293)</f>
        <v>32.787700000000001</v>
      </c>
      <c r="I293" s="4">
        <f>[1]!risk_stdev(A293,C293,D293,1,1)</f>
        <v>0</v>
      </c>
      <c r="J293" s="4">
        <v>115085135.70999999</v>
      </c>
      <c r="K293" s="4">
        <f>[1]!s_fa_roa2(A293,E293)</f>
        <v>18.3033</v>
      </c>
    </row>
    <row r="294" spans="1:11" x14ac:dyDescent="0.25">
      <c r="A294" t="s">
        <v>294</v>
      </c>
      <c r="B294" s="2" t="s">
        <v>738</v>
      </c>
      <c r="C294" s="3">
        <v>42489</v>
      </c>
      <c r="D294" s="3">
        <v>42635</v>
      </c>
      <c r="E294" t="s">
        <v>754</v>
      </c>
      <c r="F294">
        <v>0</v>
      </c>
      <c r="G294">
        <v>30536666</v>
      </c>
      <c r="H294" s="4">
        <f>[1]!s_fa_debttoassets(A294,E294)</f>
        <v>57.115000000000002</v>
      </c>
      <c r="I294" s="4">
        <f>[1]!risk_stdev(A294,C294,D294,1,1)</f>
        <v>0</v>
      </c>
      <c r="J294" s="4">
        <v>88045654.510000005</v>
      </c>
      <c r="K294" s="4">
        <f>[1]!s_fa_roa2(A294,E294)</f>
        <v>0.71840000000000004</v>
      </c>
    </row>
    <row r="295" spans="1:11" x14ac:dyDescent="0.25">
      <c r="A295" t="s">
        <v>295</v>
      </c>
      <c r="B295" s="2" t="s">
        <v>739</v>
      </c>
      <c r="C295" s="3">
        <v>42493</v>
      </c>
      <c r="D295" s="3">
        <v>42636</v>
      </c>
      <c r="E295" t="s">
        <v>754</v>
      </c>
      <c r="F295">
        <v>1</v>
      </c>
      <c r="G295">
        <v>0</v>
      </c>
      <c r="H295" s="4">
        <f>[1]!s_fa_debttoassets(A295,E295)</f>
        <v>58.641800000000003</v>
      </c>
      <c r="I295" s="4">
        <f>[1]!risk_stdev(A295,C295,D295,1,1)</f>
        <v>0</v>
      </c>
      <c r="J295" s="4">
        <v>137735733.28999999</v>
      </c>
      <c r="K295" s="4">
        <f>[1]!s_fa_roa2(A295,E295)</f>
        <v>2.9700000000000001E-2</v>
      </c>
    </row>
    <row r="296" spans="1:11" x14ac:dyDescent="0.25">
      <c r="A296" t="s">
        <v>296</v>
      </c>
      <c r="B296" s="2" t="s">
        <v>740</v>
      </c>
      <c r="C296" s="3">
        <v>42499</v>
      </c>
      <c r="D296" s="3">
        <v>42642</v>
      </c>
      <c r="E296" t="s">
        <v>754</v>
      </c>
      <c r="F296">
        <v>16.443582089552248</v>
      </c>
      <c r="G296">
        <v>0</v>
      </c>
      <c r="H296" s="4">
        <f>[1]!s_fa_debttoassets(A296,E296)</f>
        <v>35.291699999999999</v>
      </c>
      <c r="I296" s="4">
        <f>[1]!risk_stdev(A296,C296,D296,1,1)</f>
        <v>273.32326422003143</v>
      </c>
      <c r="J296" s="4">
        <v>63157258.259999998</v>
      </c>
      <c r="K296" s="4">
        <f>[1]!s_fa_roa2(A296,E296)</f>
        <v>10.609299999999999</v>
      </c>
    </row>
    <row r="297" spans="1:11" x14ac:dyDescent="0.25">
      <c r="A297" t="s">
        <v>297</v>
      </c>
      <c r="B297" s="2" t="s">
        <v>740</v>
      </c>
      <c r="C297" s="3">
        <v>42499</v>
      </c>
      <c r="D297" s="3">
        <v>42642</v>
      </c>
      <c r="E297" t="s">
        <v>754</v>
      </c>
      <c r="F297">
        <v>10.679599999999999</v>
      </c>
      <c r="G297">
        <v>0</v>
      </c>
      <c r="H297" s="4">
        <f>[1]!s_fa_debttoassets(A297,E297)</f>
        <v>40.703600000000002</v>
      </c>
      <c r="I297" s="4">
        <f>[1]!risk_stdev(A297,C297,D297,1,1)</f>
        <v>6.6927024225544338</v>
      </c>
      <c r="J297" s="4">
        <v>268311715.30000001</v>
      </c>
      <c r="K297" s="4">
        <f>[1]!s_fa_roa2(A297,E297)</f>
        <v>12.1913</v>
      </c>
    </row>
    <row r="298" spans="1:11" x14ac:dyDescent="0.25">
      <c r="A298" t="s">
        <v>298</v>
      </c>
      <c r="B298" s="2" t="s">
        <v>741</v>
      </c>
      <c r="C298" s="3">
        <v>42500</v>
      </c>
      <c r="D298" s="3">
        <v>42643</v>
      </c>
      <c r="E298" t="s">
        <v>754</v>
      </c>
      <c r="F298">
        <v>3.0913999999999997</v>
      </c>
      <c r="G298">
        <v>0</v>
      </c>
      <c r="H298" s="4">
        <f>[1]!s_fa_debttoassets(A298,E298)</f>
        <v>39.747599999999998</v>
      </c>
      <c r="I298" s="4">
        <f>[1]!risk_stdev(A298,C298,D298,1,1)</f>
        <v>6.0745911509275832</v>
      </c>
      <c r="J298" s="4">
        <v>64746507.450000003</v>
      </c>
      <c r="K298" s="4">
        <f>[1]!s_fa_roa2(A298,E298)</f>
        <v>6.6961000000000004</v>
      </c>
    </row>
    <row r="299" spans="1:11" x14ac:dyDescent="0.25">
      <c r="A299" t="s">
        <v>299</v>
      </c>
      <c r="B299" s="2" t="s">
        <v>742</v>
      </c>
      <c r="C299" s="3">
        <v>42510</v>
      </c>
      <c r="D299" s="3">
        <v>42662</v>
      </c>
      <c r="E299" t="s">
        <v>754</v>
      </c>
      <c r="F299">
        <v>2.1270000000000033</v>
      </c>
      <c r="G299">
        <v>0</v>
      </c>
      <c r="H299" s="4">
        <f>[1]!s_fa_debttoassets(A299,E299)</f>
        <v>10.5276</v>
      </c>
      <c r="I299" s="4">
        <f>[1]!risk_stdev(A299,C299,D299,1,1)</f>
        <v>11.818181818181817</v>
      </c>
      <c r="J299" s="4">
        <v>132526478.72</v>
      </c>
      <c r="K299" s="4">
        <f>[1]!s_fa_roa2(A299,E299)</f>
        <v>7.0152999999999999</v>
      </c>
    </row>
    <row r="300" spans="1:11" x14ac:dyDescent="0.25">
      <c r="A300" t="s">
        <v>300</v>
      </c>
      <c r="B300" s="2" t="s">
        <v>743</v>
      </c>
      <c r="C300" s="3">
        <v>42516</v>
      </c>
      <c r="D300" s="3">
        <v>42668</v>
      </c>
      <c r="E300" t="s">
        <v>754</v>
      </c>
      <c r="F300">
        <v>1.05</v>
      </c>
      <c r="G300">
        <v>0</v>
      </c>
      <c r="H300" s="4">
        <f>[1]!s_fa_debttoassets(A300,E300)</f>
        <v>19.9314</v>
      </c>
      <c r="I300" s="4">
        <f>[1]!risk_stdev(A300,C300,D300,1,1)</f>
        <v>0</v>
      </c>
      <c r="J300" s="4">
        <v>32709553.52</v>
      </c>
      <c r="K300" s="4">
        <f>[1]!s_fa_roa2(A300,E300)</f>
        <v>1.2525999999999999</v>
      </c>
    </row>
    <row r="301" spans="1:11" x14ac:dyDescent="0.25">
      <c r="A301" t="s">
        <v>301</v>
      </c>
      <c r="B301" s="2" t="s">
        <v>744</v>
      </c>
      <c r="C301" s="3">
        <v>42520</v>
      </c>
      <c r="D301" s="3">
        <v>42670</v>
      </c>
      <c r="E301" t="s">
        <v>754</v>
      </c>
      <c r="F301">
        <v>4.7296000000000031</v>
      </c>
      <c r="G301">
        <v>1770000</v>
      </c>
      <c r="H301" s="4">
        <f>[1]!s_fa_debttoassets(A301,E301)</f>
        <v>31.899100000000001</v>
      </c>
      <c r="I301" s="4">
        <f>[1]!risk_stdev(A301,C301,D301,1,1)</f>
        <v>2.1595564634882725</v>
      </c>
      <c r="J301" s="4">
        <v>70595255.189999998</v>
      </c>
      <c r="K301" s="4">
        <f>[1]!s_fa_roa2(A301,E301)</f>
        <v>4.1962999999999999</v>
      </c>
    </row>
    <row r="302" spans="1:11" x14ac:dyDescent="0.25">
      <c r="A302" t="s">
        <v>302</v>
      </c>
      <c r="B302" s="2" t="s">
        <v>745</v>
      </c>
      <c r="C302" s="3">
        <v>42522</v>
      </c>
      <c r="D302" s="3">
        <v>42674</v>
      </c>
      <c r="E302" t="s">
        <v>754</v>
      </c>
      <c r="F302">
        <v>0</v>
      </c>
      <c r="G302">
        <v>0</v>
      </c>
      <c r="H302" s="4">
        <f>[1]!s_fa_debttoassets(A302,E302)</f>
        <v>0</v>
      </c>
      <c r="I302" s="4">
        <f>[1]!risk_stdev(A302,C302,D302,1,1)</f>
        <v>0</v>
      </c>
      <c r="J302" s="4">
        <v>89227279.950000003</v>
      </c>
      <c r="K302" s="4">
        <f>[1]!s_fa_roa2(A302,E302)</f>
        <v>10.1288</v>
      </c>
    </row>
    <row r="303" spans="1:11" x14ac:dyDescent="0.25">
      <c r="A303" t="s">
        <v>303</v>
      </c>
      <c r="B303" s="2" t="s">
        <v>746</v>
      </c>
      <c r="C303" s="3">
        <v>42557</v>
      </c>
      <c r="D303" s="3">
        <v>42705</v>
      </c>
      <c r="E303" t="s">
        <v>754</v>
      </c>
      <c r="F303">
        <v>0</v>
      </c>
      <c r="G303">
        <v>0</v>
      </c>
      <c r="H303" s="4">
        <f>[1]!s_fa_debttoassets(A303,E303)</f>
        <v>53.364600000000003</v>
      </c>
      <c r="I303" s="4">
        <f>[1]!risk_stdev(A303,C303,D303,1,1)</f>
        <v>0</v>
      </c>
      <c r="J303" s="4">
        <v>878245828.67999995</v>
      </c>
      <c r="K303" s="4">
        <f>[1]!s_fa_roa2(A303,E303)</f>
        <v>8.4962</v>
      </c>
    </row>
    <row r="304" spans="1:11" x14ac:dyDescent="0.25">
      <c r="A304" t="s">
        <v>304</v>
      </c>
      <c r="B304" s="2" t="s">
        <v>747</v>
      </c>
      <c r="C304" s="3">
        <v>42573</v>
      </c>
      <c r="D304" s="3">
        <v>42723</v>
      </c>
      <c r="E304" t="s">
        <v>754</v>
      </c>
      <c r="F304">
        <v>4.1761999999999997</v>
      </c>
      <c r="G304">
        <v>0</v>
      </c>
      <c r="H304" s="4">
        <f>[1]!s_fa_debttoassets(A304,E304)</f>
        <v>75.739400000000003</v>
      </c>
      <c r="I304" s="4">
        <f>[1]!risk_stdev(A304,C304,D304,1,1)</f>
        <v>16.883843498828014</v>
      </c>
      <c r="J304" s="4">
        <v>129263976.19</v>
      </c>
      <c r="K304" s="4">
        <f>[1]!s_fa_roa2(A304,E304)</f>
        <v>-6.5635000000000003</v>
      </c>
    </row>
    <row r="305" spans="1:11" x14ac:dyDescent="0.25">
      <c r="A305" t="s">
        <v>305</v>
      </c>
      <c r="B305" s="2" t="s">
        <v>747</v>
      </c>
      <c r="C305" s="3">
        <v>42573</v>
      </c>
      <c r="D305" s="3">
        <v>42723</v>
      </c>
      <c r="E305" t="s">
        <v>754</v>
      </c>
      <c r="F305">
        <v>4</v>
      </c>
      <c r="G305">
        <v>0</v>
      </c>
      <c r="H305" s="4">
        <f>[1]!s_fa_debttoassets(A305,E305)</f>
        <v>41.327599999999997</v>
      </c>
      <c r="I305" s="4">
        <f>[1]!risk_stdev(A305,C305,D305,1,1)</f>
        <v>0</v>
      </c>
      <c r="J305" s="4">
        <v>1027330254.05</v>
      </c>
      <c r="K305" s="4">
        <f>[1]!s_fa_roa2(A305,E305)</f>
        <v>4.0281000000000002</v>
      </c>
    </row>
    <row r="306" spans="1:11" x14ac:dyDescent="0.25">
      <c r="A306" t="s">
        <v>306</v>
      </c>
      <c r="B306" s="2" t="s">
        <v>747</v>
      </c>
      <c r="C306" s="3">
        <v>42573</v>
      </c>
      <c r="D306" s="3">
        <v>42723</v>
      </c>
      <c r="E306" t="s">
        <v>754</v>
      </c>
      <c r="F306">
        <v>9.558299999999992</v>
      </c>
      <c r="G306">
        <v>4282798</v>
      </c>
      <c r="H306" s="4">
        <f>[1]!s_fa_debttoassets(A306,E306)</f>
        <v>28.679600000000001</v>
      </c>
      <c r="I306" s="4">
        <f>[1]!risk_stdev(A306,C306,D306,1,1)</f>
        <v>153.71668082197107</v>
      </c>
      <c r="J306" s="4">
        <v>67151495.230000004</v>
      </c>
      <c r="K306" s="4">
        <f>[1]!s_fa_roa2(A306,E306)</f>
        <v>3.0072000000000001</v>
      </c>
    </row>
    <row r="307" spans="1:11" x14ac:dyDescent="0.25">
      <c r="A307" t="s">
        <v>307</v>
      </c>
      <c r="B307" s="2" t="s">
        <v>748</v>
      </c>
      <c r="C307" s="3">
        <v>42577</v>
      </c>
      <c r="D307" s="3">
        <v>42725</v>
      </c>
      <c r="E307" t="s">
        <v>754</v>
      </c>
      <c r="F307">
        <v>0</v>
      </c>
      <c r="G307">
        <v>0</v>
      </c>
      <c r="H307" s="4">
        <f>[1]!s_fa_debttoassets(A307,E307)</f>
        <v>75.879800000000003</v>
      </c>
      <c r="I307" s="4">
        <f>[1]!risk_stdev(A307,C307,D307,1,1)</f>
        <v>0</v>
      </c>
      <c r="J307" s="4">
        <v>698933768.08000004</v>
      </c>
      <c r="K307" s="4">
        <f>[1]!s_fa_roa2(A307,E307)</f>
        <v>2.9036</v>
      </c>
    </row>
    <row r="308" spans="1:11" x14ac:dyDescent="0.25">
      <c r="A308" t="s">
        <v>308</v>
      </c>
      <c r="B308" s="2" t="s">
        <v>749</v>
      </c>
      <c r="C308" s="3">
        <v>42579</v>
      </c>
      <c r="D308" s="3">
        <v>42727</v>
      </c>
      <c r="E308" t="s">
        <v>754</v>
      </c>
      <c r="F308">
        <v>7.5111111111111155</v>
      </c>
      <c r="G308">
        <v>7014370</v>
      </c>
      <c r="H308" s="4">
        <f>[1]!s_fa_debttoassets(A308,E308)</f>
        <v>57.784399999999998</v>
      </c>
      <c r="I308" s="4">
        <f>[1]!risk_stdev(A308,C308,D308,1,1)</f>
        <v>2.0604084592303358</v>
      </c>
      <c r="J308" s="4">
        <v>93577153.849999994</v>
      </c>
      <c r="K308" s="4">
        <f>[1]!s_fa_roa2(A308,E308)</f>
        <v>11.999599999999999</v>
      </c>
    </row>
    <row r="309" spans="1:11" x14ac:dyDescent="0.25">
      <c r="A309" t="s">
        <v>309</v>
      </c>
      <c r="B309" s="2" t="s">
        <v>749</v>
      </c>
      <c r="C309" s="3">
        <v>42579</v>
      </c>
      <c r="D309" s="3">
        <v>42727</v>
      </c>
      <c r="E309" t="s">
        <v>754</v>
      </c>
      <c r="F309">
        <v>2.1299999999999994</v>
      </c>
      <c r="G309">
        <v>0</v>
      </c>
      <c r="H309" s="4">
        <f>[1]!s_fa_debttoassets(A309,E309)</f>
        <v>16.802099999999999</v>
      </c>
      <c r="I309" s="4">
        <f>[1]!risk_stdev(A309,C309,D309,1,1)</f>
        <v>0</v>
      </c>
      <c r="J309">
        <v>386816307.37</v>
      </c>
      <c r="K309" s="4">
        <f>[1]!s_fa_roa2(A309,E309)</f>
        <v>2.3031999999999999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6B0C-6928-428C-93E5-0C1368F5FB7D}">
  <dimension ref="A1:K309"/>
  <sheetViews>
    <sheetView tabSelected="1" workbookViewId="0">
      <selection activeCell="A2" sqref="A2"/>
    </sheetView>
  </sheetViews>
  <sheetFormatPr defaultRowHeight="14" x14ac:dyDescent="0.25"/>
  <cols>
    <col min="1" max="1" width="12.1796875" customWidth="1"/>
    <col min="2" max="3" width="11.54296875" style="3" bestFit="1" customWidth="1"/>
    <col min="4" max="4" width="15.6328125" style="3" customWidth="1"/>
    <col min="5" max="5" width="14" customWidth="1"/>
    <col min="6" max="6" width="13" customWidth="1"/>
    <col min="7" max="7" width="22.1796875" customWidth="1"/>
    <col min="8" max="8" width="10.453125" customWidth="1"/>
    <col min="9" max="9" width="13.36328125" customWidth="1"/>
    <col min="10" max="10" width="18.81640625" customWidth="1"/>
  </cols>
  <sheetData>
    <row r="1" spans="1:11" x14ac:dyDescent="0.25">
      <c r="A1" s="1" t="s">
        <v>544</v>
      </c>
      <c r="B1" s="2" t="s">
        <v>545</v>
      </c>
      <c r="C1" s="3" t="s">
        <v>750</v>
      </c>
      <c r="D1" s="3" t="s">
        <v>751</v>
      </c>
      <c r="E1" t="s">
        <v>752</v>
      </c>
      <c r="F1" t="s">
        <v>755</v>
      </c>
      <c r="G1" t="s">
        <v>756</v>
      </c>
      <c r="H1" t="s">
        <v>757</v>
      </c>
      <c r="I1" t="s">
        <v>758</v>
      </c>
      <c r="J1" t="s">
        <v>760</v>
      </c>
      <c r="K1" t="s">
        <v>761</v>
      </c>
    </row>
    <row r="2" spans="1:11" x14ac:dyDescent="0.25">
      <c r="A2" t="s">
        <v>310</v>
      </c>
      <c r="B2" s="2" t="s">
        <v>546</v>
      </c>
      <c r="C2" s="3">
        <v>41730</v>
      </c>
      <c r="D2" s="3">
        <v>41873</v>
      </c>
      <c r="E2" t="s">
        <v>753</v>
      </c>
      <c r="F2" s="4">
        <f>[1]!s_nq_avgclose(A2,-99,D2,1)</f>
        <v>14.35999999999998</v>
      </c>
      <c r="G2" s="4">
        <f>[1]!s_share_totaltradable(A2,E2,1)</f>
        <v>6808161</v>
      </c>
      <c r="H2" s="4">
        <f>[1]!s_fa_debttoassets(A2,E2)</f>
        <v>5.4394999999999998</v>
      </c>
      <c r="I2" s="4">
        <f>[1]!risk_stdev(A2,C2,D2,1,1)</f>
        <v>0</v>
      </c>
      <c r="J2" s="4">
        <f>[1]!hks_stm_bs(A2,"74",E2,1,"",1)</f>
        <v>27776580.989999998</v>
      </c>
      <c r="K2" s="4">
        <f>[1]!s_fa_roa2(A2,E2)</f>
        <v>2.2585000000000002</v>
      </c>
    </row>
    <row r="3" spans="1:11" x14ac:dyDescent="0.25">
      <c r="A3" t="s">
        <v>311</v>
      </c>
      <c r="B3" s="2" t="s">
        <v>546</v>
      </c>
      <c r="C3" s="3">
        <v>41730</v>
      </c>
      <c r="D3" s="3">
        <v>41873</v>
      </c>
      <c r="E3" t="s">
        <v>753</v>
      </c>
      <c r="F3" s="4">
        <f>[1]!s_nq_avgclose(A3,-99,D3,1)</f>
        <v>3.6616000000000057</v>
      </c>
      <c r="G3" s="4">
        <f>[1]!s_share_totaltradable(A3,E3,1)</f>
        <v>8064077</v>
      </c>
      <c r="H3" s="4">
        <f>[1]!s_fa_debttoassets(A3,E3)</f>
        <v>37.077599999999997</v>
      </c>
      <c r="I3" s="4">
        <f>[1]!risk_stdev(A3,C3,D3,1,1)</f>
        <v>4.8106680949710574</v>
      </c>
      <c r="J3" s="4">
        <f>[1]!hks_stm_bs(A3,"74",E3,1,"",1)</f>
        <v>95050639.560000002</v>
      </c>
      <c r="K3" s="4">
        <f>[1]!s_fa_roa2(A3,E3)</f>
        <v>5.1398999999999999</v>
      </c>
    </row>
    <row r="4" spans="1:11" x14ac:dyDescent="0.25">
      <c r="A4" t="s">
        <v>762</v>
      </c>
      <c r="B4" s="2" t="s">
        <v>546</v>
      </c>
      <c r="C4" s="3">
        <v>41730</v>
      </c>
      <c r="D4" s="3">
        <v>41873</v>
      </c>
      <c r="E4" t="s">
        <v>753</v>
      </c>
      <c r="F4" s="4">
        <f>[1]!s_nq_avgclose(A4,-99,D4,1)</f>
        <v>4.2297297297297298</v>
      </c>
      <c r="G4" s="4">
        <f>[1]!s_share_totaltradable(A4,E4,1)</f>
        <v>8145621</v>
      </c>
      <c r="H4" s="4">
        <f>[1]!s_fa_debttoassets(A4,E4)</f>
        <v>40.360999999999997</v>
      </c>
      <c r="I4" s="4">
        <f>[1]!risk_stdev(A4,C4,D4,1,1)</f>
        <v>6.9110307247931004</v>
      </c>
      <c r="J4" s="4">
        <f>[1]!hks_stm_bs(A4,"74",E4,1,"",1)</f>
        <v>89521042.209999993</v>
      </c>
      <c r="K4" s="4">
        <f>[1]!s_fa_roa2(A4,E4)</f>
        <v>7.6120000000000001</v>
      </c>
    </row>
    <row r="5" spans="1:11" x14ac:dyDescent="0.25">
      <c r="A5" t="s">
        <v>347</v>
      </c>
      <c r="B5" s="2" t="s">
        <v>546</v>
      </c>
      <c r="C5" s="3">
        <v>41730</v>
      </c>
      <c r="D5" s="3">
        <v>41873</v>
      </c>
      <c r="E5" t="s">
        <v>753</v>
      </c>
      <c r="F5" s="4">
        <f>[1]!s_nq_avgclose(A5,-99,D5,1)</f>
        <v>19.375</v>
      </c>
      <c r="G5" s="4">
        <f>[1]!s_share_totaltradable(A5,E5,1)</f>
        <v>6650575</v>
      </c>
      <c r="H5" s="4">
        <f>[1]!s_fa_debttoassets(A5,E5)</f>
        <v>5.8669000000000002</v>
      </c>
      <c r="I5" s="4">
        <f>[1]!risk_stdev(A5,C5,D5,1,1)</f>
        <v>240.28180417819658</v>
      </c>
      <c r="J5" s="4">
        <f>[1]!hks_stm_bs(A5,"74",E5,1,"",1)</f>
        <v>77701992.629999995</v>
      </c>
      <c r="K5" s="4">
        <f>[1]!s_fa_roa2(A5,E5)</f>
        <v>-5.6952999999999996</v>
      </c>
    </row>
    <row r="6" spans="1:11" x14ac:dyDescent="0.25">
      <c r="A6" t="s">
        <v>354</v>
      </c>
      <c r="B6" s="2" t="s">
        <v>546</v>
      </c>
      <c r="C6" s="3">
        <v>41730</v>
      </c>
      <c r="D6" s="3">
        <v>41873</v>
      </c>
      <c r="E6" t="s">
        <v>753</v>
      </c>
      <c r="F6" s="4">
        <f>[1]!s_nq_avgclose(A6,-99,D6,1)</f>
        <v>14.841100000000001</v>
      </c>
      <c r="G6" s="4">
        <f>[1]!s_share_totaltradable(A6,E6,1)</f>
        <v>65164000</v>
      </c>
      <c r="H6" s="4">
        <f>[1]!s_fa_debttoassets(A6,E6)</f>
        <v>43.9651</v>
      </c>
      <c r="I6" s="4">
        <f>[1]!risk_stdev(A6,C6,D6,1,1)</f>
        <v>31.916914795649831</v>
      </c>
      <c r="J6" s="4">
        <f>[1]!hks_stm_bs(A6,"74",E6,1,"",1)</f>
        <v>795297505.70000005</v>
      </c>
      <c r="K6" s="4">
        <f>[1]!s_fa_roa2(A6,E6)</f>
        <v>9.7194000000000003</v>
      </c>
    </row>
    <row r="7" spans="1:11" x14ac:dyDescent="0.25">
      <c r="A7" t="s">
        <v>315</v>
      </c>
      <c r="B7" s="2" t="s">
        <v>546</v>
      </c>
      <c r="C7" s="3">
        <v>41730</v>
      </c>
      <c r="D7" s="3">
        <v>41873</v>
      </c>
      <c r="E7" t="s">
        <v>753</v>
      </c>
      <c r="F7" s="4">
        <f>[1]!s_nq_avgclose(A7,-99,D7,1)</f>
        <v>5.1674000000000015</v>
      </c>
      <c r="G7" s="4">
        <f>[1]!s_share_totaltradable(A7,E7,1)</f>
        <v>31881600</v>
      </c>
      <c r="H7" s="4">
        <f>[1]!s_fa_debttoassets(A7,E7)</f>
        <v>51.165700000000001</v>
      </c>
      <c r="I7" s="4">
        <f>[1]!risk_stdev(A7,C7,D7,1,1)</f>
        <v>3.14722906449847</v>
      </c>
      <c r="J7" s="4">
        <f>[1]!hks_stm_bs(A7,"74",E7,1,"",1)</f>
        <v>387771228.14999998</v>
      </c>
      <c r="K7" s="4">
        <f>[1]!s_fa_roa2(A7,E7)</f>
        <v>3.4874999999999998</v>
      </c>
    </row>
    <row r="8" spans="1:11" x14ac:dyDescent="0.25">
      <c r="A8" t="s">
        <v>349</v>
      </c>
      <c r="B8" s="2" t="s">
        <v>546</v>
      </c>
      <c r="C8" s="3">
        <v>41730</v>
      </c>
      <c r="D8" s="3">
        <v>41873</v>
      </c>
      <c r="E8" t="s">
        <v>753</v>
      </c>
      <c r="F8" s="4">
        <f>[1]!s_nq_avgclose(A8,-99,D8,1)</f>
        <v>2.96</v>
      </c>
      <c r="G8" s="4">
        <f>[1]!s_share_totaltradable(A8,E8,1)</f>
        <v>52519500</v>
      </c>
      <c r="H8" s="4">
        <f>[1]!s_fa_debttoassets(A8,E8)</f>
        <v>49.492800000000003</v>
      </c>
      <c r="I8" s="4">
        <f>[1]!risk_stdev(A8,C8,D8,1,1)</f>
        <v>20.000000000000004</v>
      </c>
      <c r="J8" s="4">
        <f>[1]!hks_stm_bs(A8,"74",E8,1,"",1)</f>
        <v>283361850.13</v>
      </c>
      <c r="K8" s="4">
        <f>[1]!s_fa_roa2(A8,E8)</f>
        <v>-0.155</v>
      </c>
    </row>
    <row r="9" spans="1:11" x14ac:dyDescent="0.25">
      <c r="A9" t="s">
        <v>413</v>
      </c>
      <c r="B9" s="2" t="s">
        <v>546</v>
      </c>
      <c r="C9" s="3">
        <v>41730</v>
      </c>
      <c r="D9" s="3">
        <v>41873</v>
      </c>
      <c r="E9" t="s">
        <v>753</v>
      </c>
      <c r="F9" s="4">
        <f>[1]!s_nq_avgclose(A9,-99,D9,1)</f>
        <v>0</v>
      </c>
      <c r="G9" s="4">
        <f>[1]!s_share_totaltradable(A9,E9,1)</f>
        <v>0</v>
      </c>
      <c r="H9" s="4">
        <f>[1]!s_fa_debttoassets(A9,E9)</f>
        <v>59.37</v>
      </c>
      <c r="I9" s="4">
        <f>[1]!risk_stdev(A9,C9,D9,1,1)</f>
        <v>0</v>
      </c>
      <c r="J9" s="4">
        <f>[1]!hks_stm_bs(A9,"74",E9,1,"",1)</f>
        <v>91800234.5</v>
      </c>
      <c r="K9" s="4">
        <f>[1]!s_fa_roa2(A9,E9)</f>
        <v>0.69679999999999997</v>
      </c>
    </row>
    <row r="10" spans="1:11" x14ac:dyDescent="0.25">
      <c r="A10" t="s">
        <v>314</v>
      </c>
      <c r="B10" s="2" t="s">
        <v>546</v>
      </c>
      <c r="C10" s="3">
        <v>41730</v>
      </c>
      <c r="D10" s="3">
        <v>41873</v>
      </c>
      <c r="E10" t="s">
        <v>753</v>
      </c>
      <c r="F10" s="4">
        <f>[1]!s_nq_avgclose(A10,-99,D10,1)</f>
        <v>12.083900000000003</v>
      </c>
      <c r="G10" s="4">
        <f>[1]!s_share_totaltradable(A10,E10,1)</f>
        <v>77277200</v>
      </c>
      <c r="H10" s="4">
        <f>[1]!s_fa_debttoassets(A10,E10)</f>
        <v>17.627300000000002</v>
      </c>
      <c r="I10" s="4">
        <f>[1]!risk_stdev(A10,C10,D10,1,1)</f>
        <v>12.091645690749049</v>
      </c>
      <c r="J10" s="4">
        <f>[1]!hks_stm_bs(A10,"74",E10,1,"",1)</f>
        <v>622707355.42999995</v>
      </c>
      <c r="K10" s="4">
        <f>[1]!s_fa_roa2(A10,E10)</f>
        <v>5.5933000000000002</v>
      </c>
    </row>
    <row r="11" spans="1:11" x14ac:dyDescent="0.25">
      <c r="A11" t="s">
        <v>319</v>
      </c>
      <c r="B11" s="2" t="s">
        <v>546</v>
      </c>
      <c r="C11" s="3">
        <v>41730</v>
      </c>
      <c r="D11" s="3">
        <v>41873</v>
      </c>
      <c r="E11" t="s">
        <v>753</v>
      </c>
      <c r="F11" s="4">
        <f>[1]!s_nq_avgclose(A11,-99,D11,1)</f>
        <v>5.3999999999999897</v>
      </c>
      <c r="G11" s="4">
        <f>[1]!s_share_totaltradable(A11,E11,1)</f>
        <v>26325596.999999996</v>
      </c>
      <c r="H11" s="4">
        <f>[1]!s_fa_debttoassets(A11,E11)</f>
        <v>47.113</v>
      </c>
      <c r="I11" s="4">
        <f>[1]!risk_stdev(A11,C11,D11,1,1)</f>
        <v>0</v>
      </c>
      <c r="J11" s="4">
        <f>[1]!hks_stm_bs(A11,"74",E11,1,"",1)</f>
        <v>319358535.54000002</v>
      </c>
      <c r="K11" s="4">
        <f>[1]!s_fa_roa2(A11,E11)</f>
        <v>3.7555000000000001</v>
      </c>
    </row>
    <row r="12" spans="1:11" x14ac:dyDescent="0.25">
      <c r="A12" t="s">
        <v>319</v>
      </c>
      <c r="B12" s="2" t="s">
        <v>546</v>
      </c>
      <c r="C12" s="3">
        <v>41730</v>
      </c>
      <c r="D12" s="3">
        <v>41873</v>
      </c>
      <c r="E12" t="s">
        <v>753</v>
      </c>
      <c r="F12" s="4">
        <f>[1]!s_nq_avgclose(A12,-99,D12,1)</f>
        <v>5.3999999999999897</v>
      </c>
      <c r="G12" s="4">
        <f>[1]!s_share_totaltradable(A12,E12,1)</f>
        <v>26325596.999999996</v>
      </c>
      <c r="H12" s="4">
        <f>[1]!s_fa_debttoassets(A12,E12)</f>
        <v>47.113</v>
      </c>
      <c r="I12" s="4">
        <f>[1]!risk_stdev(A12,C12,D12,1,1)</f>
        <v>0</v>
      </c>
      <c r="J12" s="4">
        <f>[1]!hks_stm_bs(A12,"74",E12,1,"",1)</f>
        <v>319358535.54000002</v>
      </c>
      <c r="K12" s="4">
        <f>[1]!s_fa_roa2(A12,E12)</f>
        <v>3.7555000000000001</v>
      </c>
    </row>
    <row r="13" spans="1:11" x14ac:dyDescent="0.25">
      <c r="A13" t="s">
        <v>395</v>
      </c>
      <c r="B13" s="2" t="s">
        <v>546</v>
      </c>
      <c r="C13" s="3">
        <v>41730</v>
      </c>
      <c r="D13" s="3">
        <v>41873</v>
      </c>
      <c r="E13" t="s">
        <v>753</v>
      </c>
      <c r="F13" s="4">
        <f>[1]!s_nq_avgclose(A13,-99,D13,1)</f>
        <v>1.7518999999999998</v>
      </c>
      <c r="G13" s="4">
        <f>[1]!s_share_totaltradable(A13,E13,1)</f>
        <v>85786906</v>
      </c>
      <c r="H13" s="4">
        <f>[1]!s_fa_debttoassets(A13,E13)</f>
        <v>41.228000000000002</v>
      </c>
      <c r="I13" s="4">
        <f>[1]!risk_stdev(A13,C13,D13,1,1)</f>
        <v>12.692675762796263</v>
      </c>
      <c r="J13" s="4">
        <f>[1]!hks_stm_bs(A13,"74",E13,1,"",1)</f>
        <v>150061919.19999999</v>
      </c>
      <c r="K13" s="4">
        <f>[1]!s_fa_roa2(A13,E13)</f>
        <v>-4.0788000000000002</v>
      </c>
    </row>
    <row r="14" spans="1:11" x14ac:dyDescent="0.25">
      <c r="A14" t="s">
        <v>763</v>
      </c>
      <c r="B14" s="2" t="s">
        <v>546</v>
      </c>
      <c r="C14" s="3">
        <v>41730</v>
      </c>
      <c r="D14" s="3">
        <v>41873</v>
      </c>
      <c r="E14" t="s">
        <v>753</v>
      </c>
      <c r="F14" s="4">
        <f>[1]!s_nq_avgclose(A14,-99,D14,1)</f>
        <v>5</v>
      </c>
      <c r="G14" s="4">
        <f>[1]!s_share_totaltradable(A14,E14,1)</f>
        <v>15639871</v>
      </c>
      <c r="H14" s="4">
        <f>[1]!s_fa_debttoassets(A14,E14)</f>
        <v>26.549299999999999</v>
      </c>
      <c r="I14" s="4">
        <f>[1]!risk_stdev(A14,C14,D14,1,1)</f>
        <v>0</v>
      </c>
      <c r="J14" s="4">
        <f>[1]!hks_stm_bs(A14,"74",E14,1,"",1)</f>
        <v>103303664.55</v>
      </c>
      <c r="K14" s="4">
        <f>[1]!s_fa_roa2(A14,E14)</f>
        <v>1.6958</v>
      </c>
    </row>
    <row r="15" spans="1:11" x14ac:dyDescent="0.25">
      <c r="A15" t="s">
        <v>335</v>
      </c>
      <c r="B15" s="2" t="s">
        <v>546</v>
      </c>
      <c r="C15" s="3">
        <v>41730</v>
      </c>
      <c r="D15" s="3">
        <v>41873</v>
      </c>
      <c r="E15" t="s">
        <v>753</v>
      </c>
      <c r="F15" s="4">
        <f>[1]!s_nq_avgclose(A15,-99,D15,1)</f>
        <v>0</v>
      </c>
      <c r="G15" s="4">
        <f>[1]!s_share_totaltradable(A15,E15,1)</f>
        <v>3181820</v>
      </c>
      <c r="H15" s="4">
        <f>[1]!s_fa_debttoassets(A15,E15)</f>
        <v>5.2355999999999998</v>
      </c>
      <c r="I15" s="4">
        <f>[1]!risk_stdev(A15,C15,D15,1,1)</f>
        <v>0</v>
      </c>
      <c r="J15" s="4">
        <f>[1]!hks_stm_bs(A15,"74",E15,1,"",1)</f>
        <v>85918493.060000002</v>
      </c>
      <c r="K15" s="4">
        <f>[1]!s_fa_roa2(A15,E15)</f>
        <v>3.2806999999999999</v>
      </c>
    </row>
    <row r="16" spans="1:11" x14ac:dyDescent="0.25">
      <c r="A16" t="s">
        <v>325</v>
      </c>
      <c r="B16" s="2" t="s">
        <v>547</v>
      </c>
      <c r="C16" s="3">
        <v>41745</v>
      </c>
      <c r="D16" s="3">
        <v>41887</v>
      </c>
      <c r="E16" t="s">
        <v>753</v>
      </c>
      <c r="F16" s="4">
        <f>[1]!s_nq_avgclose(A16,-99,D16,1)</f>
        <v>7.7803000000000102</v>
      </c>
      <c r="G16" s="4">
        <f>[1]!s_share_totaltradable(A16,E16,1)</f>
        <v>9650000</v>
      </c>
      <c r="H16" s="4">
        <f>[1]!s_fa_debttoassets(A16,E16)</f>
        <v>8.9323999999999995</v>
      </c>
      <c r="I16" s="4">
        <f>[1]!risk_stdev(A16,C16,D16,1,1)</f>
        <v>4.2062415521406589</v>
      </c>
      <c r="J16" s="4">
        <f>[1]!hks_stm_bs(A16,"74",E16,1,"",1)</f>
        <v>72663780.480000004</v>
      </c>
      <c r="K16" s="4">
        <f>[1]!s_fa_roa2(A16,E16)</f>
        <v>8.1293000000000006</v>
      </c>
    </row>
    <row r="17" spans="1:11" x14ac:dyDescent="0.25">
      <c r="A17" t="s">
        <v>324</v>
      </c>
      <c r="B17" s="2" t="s">
        <v>548</v>
      </c>
      <c r="C17" s="3">
        <v>41746</v>
      </c>
      <c r="D17" s="3">
        <v>41891</v>
      </c>
      <c r="E17" t="s">
        <v>753</v>
      </c>
      <c r="F17" s="4">
        <f>[1]!s_nq_avgclose(A17,-99,D17,1)</f>
        <v>6.2863000000000282</v>
      </c>
      <c r="G17" s="4">
        <f>[1]!s_share_totaltradable(A17,E17,1)</f>
        <v>81621620</v>
      </c>
      <c r="H17" s="4">
        <f>[1]!s_fa_debttoassets(A17,E17)</f>
        <v>24.956199999999999</v>
      </c>
      <c r="I17" s="4">
        <f>[1]!risk_stdev(A17,C17,D17,1,1)</f>
        <v>8.9049999999999994</v>
      </c>
      <c r="J17" s="4">
        <f>[1]!hks_stm_bs(A17,"74",E17,1,"",1)</f>
        <v>329606976.92000002</v>
      </c>
      <c r="K17" s="4">
        <f>[1]!s_fa_roa2(A17,E17)</f>
        <v>-2.3132999999999999</v>
      </c>
    </row>
    <row r="18" spans="1:11" x14ac:dyDescent="0.25">
      <c r="A18" t="s">
        <v>762</v>
      </c>
      <c r="B18" s="2" t="s">
        <v>548</v>
      </c>
      <c r="C18" s="3">
        <v>41746</v>
      </c>
      <c r="D18" s="3">
        <v>41891</v>
      </c>
      <c r="E18" t="s">
        <v>753</v>
      </c>
      <c r="F18" s="4">
        <f>[1]!s_nq_avgclose(A18,-99,D18,1)</f>
        <v>4.2</v>
      </c>
      <c r="G18" s="4">
        <f>[1]!s_share_totaltradable(A18,E18,1)</f>
        <v>8145621</v>
      </c>
      <c r="H18" s="4">
        <f>[1]!s_fa_debttoassets(A18,E18)</f>
        <v>40.360999999999997</v>
      </c>
      <c r="I18" s="4">
        <f>[1]!risk_stdev(A18,C18,D18,1,1)</f>
        <v>6.436800156264944</v>
      </c>
      <c r="J18" s="4">
        <f>[1]!hks_stm_bs(A18,"74",E18,1,"",1)</f>
        <v>89521042.209999993</v>
      </c>
      <c r="K18" s="4">
        <f>[1]!s_fa_roa2(A18,E18)</f>
        <v>7.6120000000000001</v>
      </c>
    </row>
    <row r="19" spans="1:11" x14ac:dyDescent="0.25">
      <c r="A19" t="s">
        <v>326</v>
      </c>
      <c r="B19" s="2" t="s">
        <v>549</v>
      </c>
      <c r="C19" s="3">
        <v>41765</v>
      </c>
      <c r="D19" s="3">
        <v>41906</v>
      </c>
      <c r="E19" t="s">
        <v>753</v>
      </c>
      <c r="F19" s="4">
        <f>[1]!s_nq_avgclose(A19,-99,D19,1)</f>
        <v>8.7999999999999847</v>
      </c>
      <c r="G19" s="4">
        <f>[1]!s_share_totaltradable(A19,E19,1)</f>
        <v>10731247</v>
      </c>
      <c r="H19" s="4">
        <f>[1]!s_fa_debttoassets(A19,E19)</f>
        <v>24.6524</v>
      </c>
      <c r="I19" s="4">
        <f>[1]!risk_stdev(A19,C19,D19,1,1)</f>
        <v>0</v>
      </c>
      <c r="J19" s="4">
        <f>[1]!hks_stm_bs(A19,"74",E19,1,"",1)</f>
        <v>122541091.56</v>
      </c>
      <c r="K19" s="4">
        <f>[1]!s_fa_roa2(A19,E19)</f>
        <v>7.46E-2</v>
      </c>
    </row>
    <row r="20" spans="1:11" x14ac:dyDescent="0.25">
      <c r="A20" t="s">
        <v>764</v>
      </c>
      <c r="B20" s="2" t="s">
        <v>550</v>
      </c>
      <c r="C20" s="3">
        <v>41773</v>
      </c>
      <c r="D20" s="3">
        <v>41921</v>
      </c>
      <c r="E20" t="s">
        <v>753</v>
      </c>
      <c r="F20" s="4">
        <f>[1]!s_nq_avgclose(A20,-99,D20,1)</f>
        <v>7.5419999999999909</v>
      </c>
      <c r="G20" s="4">
        <f>[1]!s_share_totaltradable(A20,E20,1)</f>
        <v>29440000</v>
      </c>
      <c r="H20" s="4">
        <f>[1]!s_fa_debttoassets(A20,E20)</f>
        <v>24.400400000000001</v>
      </c>
      <c r="I20" s="4">
        <f>[1]!risk_stdev(A20,C20,D20,1,1)</f>
        <v>1.6097763337826878</v>
      </c>
      <c r="J20" s="4">
        <f>[1]!hks_stm_bs(A20,"74",E20,1,"",1)</f>
        <v>76974686.290000007</v>
      </c>
      <c r="K20" s="4">
        <f>[1]!s_fa_roa2(A20,E20)</f>
        <v>-2.5823999999999998</v>
      </c>
    </row>
    <row r="21" spans="1:11" x14ac:dyDescent="0.25">
      <c r="A21" t="s">
        <v>765</v>
      </c>
      <c r="B21" s="2" t="s">
        <v>551</v>
      </c>
      <c r="C21" s="3">
        <v>41785</v>
      </c>
      <c r="D21" s="3">
        <v>41933</v>
      </c>
      <c r="E21" t="s">
        <v>753</v>
      </c>
      <c r="F21" s="4">
        <f>[1]!s_nq_avgclose(A21,-99,D21,1)</f>
        <v>2.2099999999999964</v>
      </c>
      <c r="G21" s="4">
        <f>[1]!s_share_totaltradable(A21,E21,1)</f>
        <v>28347500</v>
      </c>
      <c r="H21" s="4">
        <f>[1]!s_fa_debttoassets(A21,E21)</f>
        <v>38.087299999999999</v>
      </c>
      <c r="I21" s="4">
        <f>[1]!risk_stdev(A21,C21,D21,1,1)</f>
        <v>8.7394592541572817E-7</v>
      </c>
      <c r="J21" s="4">
        <f>[1]!hks_stm_bs(A21,"74",E21,1,"",1)</f>
        <v>128767435.20999999</v>
      </c>
      <c r="K21" s="4">
        <f>[1]!s_fa_roa2(A21,E21)</f>
        <v>-3.2932000000000001</v>
      </c>
    </row>
    <row r="22" spans="1:11" x14ac:dyDescent="0.25">
      <c r="A22" t="s">
        <v>766</v>
      </c>
      <c r="B22" s="2" t="s">
        <v>552</v>
      </c>
      <c r="C22" s="3">
        <v>41796</v>
      </c>
      <c r="D22" s="3">
        <v>41943</v>
      </c>
      <c r="E22" t="s">
        <v>753</v>
      </c>
      <c r="F22" s="4">
        <f>[1]!s_nq_avgclose(A22,-99,D22,1)</f>
        <v>4.8120000000000127</v>
      </c>
      <c r="G22" s="4">
        <f>[1]!s_share_totaltradable(A22,E22,1)</f>
        <v>17525923</v>
      </c>
      <c r="H22" s="4">
        <f>[1]!s_fa_debttoassets(A22,E22)</f>
        <v>44.770200000000003</v>
      </c>
      <c r="I22" s="4">
        <f>[1]!risk_stdev(A22,C22,D22,1,1)</f>
        <v>7.2654373490006519</v>
      </c>
      <c r="J22" s="4">
        <f>[1]!hks_stm_bs(A22,"74",E22,1,"",1)</f>
        <v>82049764.200000003</v>
      </c>
      <c r="K22" s="4">
        <f>[1]!s_fa_roa2(A22,E22)</f>
        <v>3.1966000000000001</v>
      </c>
    </row>
    <row r="23" spans="1:11" x14ac:dyDescent="0.25">
      <c r="A23" t="s">
        <v>315</v>
      </c>
      <c r="B23" s="2" t="s">
        <v>553</v>
      </c>
      <c r="C23" s="3">
        <v>41801</v>
      </c>
      <c r="D23" s="3">
        <v>41948</v>
      </c>
      <c r="E23" t="s">
        <v>753</v>
      </c>
      <c r="F23" s="4">
        <f>[1]!s_nq_avgclose(A23,-99,D23,1)</f>
        <v>4.6265000000000001</v>
      </c>
      <c r="G23" s="4">
        <f>[1]!s_share_totaltradable(A23,E23,1)</f>
        <v>31881600</v>
      </c>
      <c r="H23" s="4">
        <f>[1]!s_fa_debttoassets(A23,E23)</f>
        <v>51.165700000000001</v>
      </c>
      <c r="I23" s="4">
        <f>[1]!risk_stdev(A23,C23,D23,1,1)</f>
        <v>3.6349229306050543</v>
      </c>
      <c r="J23" s="4">
        <f>[1]!hks_stm_bs(A23,"74",E23,1,"",1)</f>
        <v>387771228.14999998</v>
      </c>
      <c r="K23" s="4">
        <f>[1]!s_fa_roa2(A23,E23)</f>
        <v>3.4874999999999998</v>
      </c>
    </row>
    <row r="24" spans="1:11" x14ac:dyDescent="0.25">
      <c r="A24" t="s">
        <v>767</v>
      </c>
      <c r="B24" s="2" t="s">
        <v>554</v>
      </c>
      <c r="C24" s="3">
        <v>41810</v>
      </c>
      <c r="D24" s="3">
        <v>41957</v>
      </c>
      <c r="E24" t="s">
        <v>753</v>
      </c>
      <c r="F24" s="4">
        <f>[1]!s_nq_avgclose(A24,-99,D24,1)</f>
        <v>4.9826999999999986</v>
      </c>
      <c r="G24" s="4">
        <f>[1]!s_share_totaltradable(A24,E24,1)</f>
        <v>69884500</v>
      </c>
      <c r="H24" s="4">
        <f>[1]!s_fa_debttoassets(A24,E24)</f>
        <v>44.0501</v>
      </c>
      <c r="I24" s="4">
        <f>[1]!risk_stdev(A24,C24,D24,1,1)</f>
        <v>19.498999366535525</v>
      </c>
      <c r="J24" s="4">
        <f>[1]!hks_stm_bs(A24,"74",E24,1,"",1)</f>
        <v>190888364.62</v>
      </c>
      <c r="K24" s="4">
        <f>[1]!s_fa_roa2(A24,E24)</f>
        <v>-0.96819999999999995</v>
      </c>
    </row>
    <row r="25" spans="1:11" x14ac:dyDescent="0.25">
      <c r="A25" t="s">
        <v>330</v>
      </c>
      <c r="B25" s="2" t="s">
        <v>555</v>
      </c>
      <c r="C25" s="3">
        <v>41829</v>
      </c>
      <c r="D25" s="3">
        <v>41976</v>
      </c>
      <c r="E25" t="s">
        <v>753</v>
      </c>
      <c r="F25" s="4">
        <f>[1]!s_nq_avgclose(A25,-99,D25,1)</f>
        <v>12.897674418604652</v>
      </c>
      <c r="G25" s="4">
        <f>[1]!s_share_totaltradable(A25,E25,1)</f>
        <v>1287500</v>
      </c>
      <c r="H25" s="4">
        <f>[1]!s_fa_debttoassets(A25,E25)</f>
        <v>60.726100000000002</v>
      </c>
      <c r="I25" s="4">
        <f>[1]!risk_stdev(A25,C25,D25,1,1)</f>
        <v>55.259157565205243</v>
      </c>
      <c r="J25" s="4">
        <f>[1]!hks_stm_bs(A25,"74",E25,1,"",1)</f>
        <v>18109876.190000001</v>
      </c>
      <c r="K25" s="4">
        <f>[1]!s_fa_roa2(A25,E25)</f>
        <v>4.2576000000000001</v>
      </c>
    </row>
    <row r="26" spans="1:11" x14ac:dyDescent="0.25">
      <c r="A26" t="s">
        <v>331</v>
      </c>
      <c r="B26" s="2" t="s">
        <v>556</v>
      </c>
      <c r="C26" s="3">
        <v>41842</v>
      </c>
      <c r="D26" s="3">
        <v>41989</v>
      </c>
      <c r="E26" t="s">
        <v>753</v>
      </c>
      <c r="F26" s="4">
        <f>[1]!s_nq_avgclose(A26,-99,D26,1)</f>
        <v>5.8799999999999963</v>
      </c>
      <c r="G26" s="4">
        <f>[1]!s_share_totaltradable(A26,E26,1)</f>
        <v>34940480</v>
      </c>
      <c r="H26" s="4">
        <f>[1]!s_fa_debttoassets(A26,E26)</f>
        <v>24.946000000000002</v>
      </c>
      <c r="I26" s="4">
        <f>[1]!risk_stdev(A26,C26,D26,1,1)</f>
        <v>0</v>
      </c>
      <c r="J26" s="4">
        <f>[1]!hks_stm_bs(A26,"74",E26,1,"",1)</f>
        <v>213953419.09</v>
      </c>
      <c r="K26" s="4">
        <f>[1]!s_fa_roa2(A26,E26)</f>
        <v>2.5206</v>
      </c>
    </row>
    <row r="27" spans="1:11" x14ac:dyDescent="0.25">
      <c r="A27" t="s">
        <v>332</v>
      </c>
      <c r="B27" s="2" t="s">
        <v>557</v>
      </c>
      <c r="C27" s="3">
        <v>41843</v>
      </c>
      <c r="D27" s="3">
        <v>41990</v>
      </c>
      <c r="E27" t="s">
        <v>753</v>
      </c>
      <c r="F27" s="4">
        <f>[1]!s_nq_avgclose(A27,-99,D27,1)</f>
        <v>16.5</v>
      </c>
      <c r="G27" s="4">
        <f>[1]!s_share_totaltradable(A27,E27,1)</f>
        <v>4789524</v>
      </c>
      <c r="H27" s="4">
        <f>[1]!s_fa_debttoassets(A27,E27)</f>
        <v>65.812100000000001</v>
      </c>
      <c r="I27" s="4">
        <f>[1]!risk_stdev(A27,C27,D27,1,1)</f>
        <v>0</v>
      </c>
      <c r="J27" s="4">
        <f>[1]!hks_stm_bs(A27,"74",E27,1,"",1)</f>
        <v>33158210.23</v>
      </c>
      <c r="K27" s="4">
        <f>[1]!s_fa_roa2(A27,E27)</f>
        <v>8.3687000000000005</v>
      </c>
    </row>
    <row r="28" spans="1:11" x14ac:dyDescent="0.25">
      <c r="A28" t="s">
        <v>315</v>
      </c>
      <c r="B28" s="2" t="s">
        <v>558</v>
      </c>
      <c r="C28" s="3">
        <v>41845</v>
      </c>
      <c r="D28" s="3">
        <v>41992</v>
      </c>
      <c r="E28" t="s">
        <v>753</v>
      </c>
      <c r="F28" s="4">
        <f>[1]!s_nq_avgclose(A28,-99,D28,1)</f>
        <v>4.3555000000000019</v>
      </c>
      <c r="G28" s="4">
        <f>[1]!s_share_totaltradable(A28,E28,1)</f>
        <v>31881600</v>
      </c>
      <c r="H28" s="4">
        <f>[1]!s_fa_debttoassets(A28,E28)</f>
        <v>51.165700000000001</v>
      </c>
      <c r="I28" s="4">
        <f>[1]!risk_stdev(A28,C28,D28,1,1)</f>
        <v>3.7055742403759995</v>
      </c>
      <c r="J28" s="4">
        <f>[1]!hks_stm_bs(A28,"74",E28,1,"",1)</f>
        <v>387771228.14999998</v>
      </c>
      <c r="K28" s="4">
        <f>[1]!s_fa_roa2(A28,E28)</f>
        <v>3.4874999999999998</v>
      </c>
    </row>
    <row r="29" spans="1:11" x14ac:dyDescent="0.25">
      <c r="A29" t="s">
        <v>768</v>
      </c>
      <c r="B29" s="2" t="s">
        <v>559</v>
      </c>
      <c r="C29" s="3">
        <v>41848</v>
      </c>
      <c r="D29" s="3">
        <v>41995</v>
      </c>
      <c r="E29" t="s">
        <v>753</v>
      </c>
      <c r="F29" s="4">
        <f>[1]!s_nq_avgclose(A29,-99,D29,1)</f>
        <v>0</v>
      </c>
      <c r="G29" s="4">
        <f>[1]!s_share_totaltradable(A29,E29,1)</f>
        <v>0</v>
      </c>
      <c r="H29" s="4">
        <f>[1]!s_fa_debttoassets(A29,E29)</f>
        <v>16.295500000000001</v>
      </c>
      <c r="I29" s="4">
        <f>[1]!risk_stdev(A29,C29,D29,1,1)</f>
        <v>0</v>
      </c>
      <c r="J29" s="4">
        <f>[1]!hks_stm_bs(A29,"74",E29,1,"",1)</f>
        <v>67169642.810000002</v>
      </c>
      <c r="K29" s="4">
        <f>[1]!s_fa_roa2(A29,E29)</f>
        <v>0.22420000000000001</v>
      </c>
    </row>
    <row r="30" spans="1:11" x14ac:dyDescent="0.25">
      <c r="A30" t="s">
        <v>769</v>
      </c>
      <c r="B30" s="2" t="s">
        <v>559</v>
      </c>
      <c r="C30" s="3">
        <v>41848</v>
      </c>
      <c r="D30" s="3">
        <v>41995</v>
      </c>
      <c r="E30" t="s">
        <v>753</v>
      </c>
      <c r="F30" s="4">
        <f>[1]!s_nq_avgclose(A30,-99,D30,1)</f>
        <v>13.735800000000001</v>
      </c>
      <c r="G30" s="4">
        <f>[1]!s_share_totaltradable(A30,E30,1)</f>
        <v>5214200</v>
      </c>
      <c r="H30" s="4">
        <f>[1]!s_fa_debttoassets(A30,E30)</f>
        <v>9.5525000000000002</v>
      </c>
      <c r="I30" s="4">
        <f>[1]!risk_stdev(A30,C30,D30,1,1)</f>
        <v>7.3113265191162098</v>
      </c>
      <c r="J30" s="4">
        <f>[1]!hks_stm_bs(A30,"74",E30,1,"",1)</f>
        <v>95861521.519999996</v>
      </c>
      <c r="K30" s="4">
        <f>[1]!s_fa_roa2(A30,E30)</f>
        <v>10.9132</v>
      </c>
    </row>
    <row r="31" spans="1:11" x14ac:dyDescent="0.25">
      <c r="A31" t="s">
        <v>334</v>
      </c>
      <c r="B31" s="2" t="s">
        <v>560</v>
      </c>
      <c r="C31" s="3">
        <v>41850</v>
      </c>
      <c r="D31" s="3">
        <v>41997</v>
      </c>
      <c r="E31" t="s">
        <v>753</v>
      </c>
      <c r="F31" s="4">
        <f>[1]!s_nq_avgclose(A31,-99,D31,1)</f>
        <v>7.9986000000000139</v>
      </c>
      <c r="G31" s="4">
        <f>[1]!s_share_totaltradable(A31,E31,1)</f>
        <v>5055000</v>
      </c>
      <c r="H31" s="4">
        <f>[1]!s_fa_debttoassets(A31,E31)</f>
        <v>1.7605999999999999</v>
      </c>
      <c r="I31" s="4">
        <f>[1]!risk_stdev(A31,C31,D31,1,1)</f>
        <v>1.4260869807269927E-6</v>
      </c>
      <c r="J31" s="4">
        <f>[1]!hks_stm_bs(A31,"74",E31,1,"",1)</f>
        <v>30439624.859999999</v>
      </c>
      <c r="K31" s="4">
        <f>[1]!s_fa_roa2(A31,E31)</f>
        <v>3.0430999999999999</v>
      </c>
    </row>
    <row r="32" spans="1:11" x14ac:dyDescent="0.25">
      <c r="A32" t="s">
        <v>336</v>
      </c>
      <c r="B32" s="2" t="s">
        <v>560</v>
      </c>
      <c r="C32" s="3">
        <v>41850</v>
      </c>
      <c r="D32" s="3">
        <v>41997</v>
      </c>
      <c r="E32" t="s">
        <v>753</v>
      </c>
      <c r="F32" s="4">
        <f>[1]!s_nq_avgclose(A32,-99,D32,1)</f>
        <v>4.5648000000000071</v>
      </c>
      <c r="G32" s="4">
        <f>[1]!s_share_totaltradable(A32,E32,1)</f>
        <v>3636141</v>
      </c>
      <c r="H32" s="4">
        <f>[1]!s_fa_debttoassets(A32,E32)</f>
        <v>45.753599999999999</v>
      </c>
      <c r="I32" s="4">
        <f>[1]!risk_stdev(A32,C32,D32,1,1)</f>
        <v>5.2214998865457645</v>
      </c>
      <c r="J32" s="4">
        <f>[1]!hks_stm_bs(A32,"74",E32,1,"",1)</f>
        <v>30898548.690000001</v>
      </c>
      <c r="K32" s="4">
        <f>[1]!s_fa_roa2(A32,E32)</f>
        <v>6.9649000000000001</v>
      </c>
    </row>
    <row r="33" spans="1:11" x14ac:dyDescent="0.25">
      <c r="A33" t="s">
        <v>770</v>
      </c>
      <c r="B33" s="2" t="s">
        <v>561</v>
      </c>
      <c r="C33" s="3">
        <v>41855</v>
      </c>
      <c r="D33" s="3">
        <v>42002</v>
      </c>
      <c r="E33" t="s">
        <v>753</v>
      </c>
      <c r="F33" s="4">
        <f>[1]!s_nq_avgclose(A33,-99,D33,1)</f>
        <v>5.5945000000000018</v>
      </c>
      <c r="G33" s="4">
        <f>[1]!s_share_totaltradable(A33,E33,1)</f>
        <v>46500808</v>
      </c>
      <c r="H33" s="4">
        <f>[1]!s_fa_debttoassets(A33,E33)</f>
        <v>38.195099999999996</v>
      </c>
      <c r="I33" s="4">
        <f>[1]!risk_stdev(A33,C33,D33,1,1)</f>
        <v>38.234771054077669</v>
      </c>
      <c r="J33" s="4">
        <f>[1]!hks_stm_bs(A33,"74",E33,1,"",1)</f>
        <v>205291452.36000001</v>
      </c>
      <c r="K33" s="4">
        <f>[1]!s_fa_roa2(A33,E33)</f>
        <v>4.2389999999999999</v>
      </c>
    </row>
    <row r="34" spans="1:11" x14ac:dyDescent="0.25">
      <c r="A34" t="s">
        <v>337</v>
      </c>
      <c r="B34" s="2" t="s">
        <v>562</v>
      </c>
      <c r="C34" s="3">
        <v>41856</v>
      </c>
      <c r="D34" s="3">
        <v>42003</v>
      </c>
      <c r="E34" t="s">
        <v>753</v>
      </c>
      <c r="F34" s="4">
        <f>[1]!s_nq_avgclose(A34,-99,D34,1)</f>
        <v>5.7987500000000001</v>
      </c>
      <c r="G34" s="4">
        <f>[1]!s_share_totaltradable(A34,E34,1)</f>
        <v>3635850</v>
      </c>
      <c r="H34" s="4">
        <f>[1]!s_fa_debttoassets(A34,E34)</f>
        <v>42.371200000000002</v>
      </c>
      <c r="I34" s="4">
        <f>[1]!risk_stdev(A34,C34,D34,1,1)</f>
        <v>10.824797093131981</v>
      </c>
      <c r="J34" s="4">
        <f>[1]!hks_stm_bs(A34,"74",E34,1,"",1)</f>
        <v>23584897.829999998</v>
      </c>
      <c r="K34" s="4">
        <f>[1]!s_fa_roa2(A34,E34)</f>
        <v>-3.1042000000000001</v>
      </c>
    </row>
    <row r="35" spans="1:11" x14ac:dyDescent="0.25">
      <c r="A35" t="s">
        <v>521</v>
      </c>
      <c r="B35" s="2" t="s">
        <v>562</v>
      </c>
      <c r="C35" s="3">
        <v>41856</v>
      </c>
      <c r="D35" s="3">
        <v>42003</v>
      </c>
      <c r="E35" t="s">
        <v>753</v>
      </c>
      <c r="F35" s="4">
        <f>[1]!s_nq_avgclose(A35,-99,D35,1)</f>
        <v>7.6545454545454508</v>
      </c>
      <c r="G35" s="4">
        <f>[1]!s_share_totaltradable(A35,E35,1)</f>
        <v>0</v>
      </c>
      <c r="H35" s="4">
        <f>[1]!s_fa_debttoassets(A35,E35)</f>
        <v>14.721500000000001</v>
      </c>
      <c r="I35" s="4">
        <f>[1]!risk_stdev(A35,C35,D35,1,1)</f>
        <v>6.1871843353822884</v>
      </c>
      <c r="J35" s="4">
        <f>[1]!hks_stm_bs(A35,"74",E35,1,"",1)</f>
        <v>125415303.87</v>
      </c>
      <c r="K35" s="4">
        <f>[1]!s_fa_roa2(A35,E35)</f>
        <v>4.0345000000000004</v>
      </c>
    </row>
    <row r="36" spans="1:11" x14ac:dyDescent="0.25">
      <c r="A36" t="s">
        <v>771</v>
      </c>
      <c r="B36" s="2" t="s">
        <v>562</v>
      </c>
      <c r="C36" s="3">
        <v>41856</v>
      </c>
      <c r="D36" s="3">
        <v>42003</v>
      </c>
      <c r="E36" t="s">
        <v>753</v>
      </c>
      <c r="F36" s="4">
        <f>[1]!s_nq_avgclose(A36,-99,D36,1)</f>
        <v>36</v>
      </c>
      <c r="G36" s="4">
        <f>[1]!s_share_totaltradable(A36,E36,1)</f>
        <v>13189500</v>
      </c>
      <c r="H36" s="4">
        <f>[1]!s_fa_debttoassets(A36,E36)</f>
        <v>15.1036</v>
      </c>
      <c r="I36" s="4">
        <f>[1]!risk_stdev(A36,C36,D36,1,1)</f>
        <v>0</v>
      </c>
      <c r="J36" s="4">
        <f>[1]!hks_stm_bs(A36,"74",E36,1,"",1)</f>
        <v>147515549.05000001</v>
      </c>
      <c r="K36" s="4">
        <f>[1]!s_fa_roa2(A36,E36)</f>
        <v>6.0987</v>
      </c>
    </row>
    <row r="37" spans="1:11" x14ac:dyDescent="0.25">
      <c r="A37" t="s">
        <v>340</v>
      </c>
      <c r="B37" s="2" t="s">
        <v>563</v>
      </c>
      <c r="C37" s="3">
        <v>41866</v>
      </c>
      <c r="D37" s="3">
        <v>42017</v>
      </c>
      <c r="E37" t="s">
        <v>562</v>
      </c>
      <c r="F37" s="4">
        <f>[1]!s_nq_avgclose(A37,-99,D37,1)</f>
        <v>5</v>
      </c>
      <c r="G37" s="4">
        <f>[1]!s_share_totaltradable(A37,E37,1)</f>
        <v>2650000</v>
      </c>
      <c r="H37" s="4">
        <f>[1]!s_fa_debttoassets(A37,E37)</f>
        <v>71.775899999999993</v>
      </c>
      <c r="I37" s="4">
        <f>[1]!risk_stdev(A37,C37,D37,1,1)</f>
        <v>0</v>
      </c>
      <c r="J37" s="4">
        <f>[1]!hks_stm_bs(A37,"74",E37,1,"",1)</f>
        <v>43009631.640000001</v>
      </c>
      <c r="K37" s="4">
        <f>[1]!s_fa_roa2(A37,E37)</f>
        <v>4.8875999999999999</v>
      </c>
    </row>
    <row r="38" spans="1:11" x14ac:dyDescent="0.25">
      <c r="A38" t="s">
        <v>341</v>
      </c>
      <c r="B38" s="2" t="s">
        <v>564</v>
      </c>
      <c r="C38" s="3">
        <v>41876</v>
      </c>
      <c r="D38" s="3">
        <v>42025</v>
      </c>
      <c r="E38" t="s">
        <v>562</v>
      </c>
      <c r="F38" s="4">
        <f>[1]!s_nq_avgclose(A38,-99,D38,1)</f>
        <v>6.3000000000000069</v>
      </c>
      <c r="G38" s="4">
        <f>[1]!s_share_totaltradable(A38,E38,1)</f>
        <v>37379269</v>
      </c>
      <c r="H38" s="4">
        <f>[1]!s_fa_debttoassets(A38,E38)</f>
        <v>44.066000000000003</v>
      </c>
      <c r="I38" s="4">
        <f>[1]!risk_stdev(A38,C38,D38,1,1)</f>
        <v>0</v>
      </c>
      <c r="J38" s="4">
        <f>[1]!hks_stm_bs(A38,"74",E38,1,"",1)</f>
        <v>480389060.47000003</v>
      </c>
      <c r="K38" s="4">
        <f>[1]!s_fa_roa2(A38,E38)</f>
        <v>16.1647</v>
      </c>
    </row>
    <row r="39" spans="1:11" x14ac:dyDescent="0.25">
      <c r="A39" t="s">
        <v>342</v>
      </c>
      <c r="B39" s="2" t="s">
        <v>564</v>
      </c>
      <c r="C39" s="3">
        <v>41876</v>
      </c>
      <c r="D39" s="3">
        <v>42025</v>
      </c>
      <c r="E39" t="s">
        <v>562</v>
      </c>
      <c r="F39" s="4">
        <f>[1]!s_nq_avgclose(A39,-99,D39,1)</f>
        <v>1.7285714285714282</v>
      </c>
      <c r="G39" s="4">
        <f>[1]!s_share_totaltradable(A39,E39,1)</f>
        <v>58550538</v>
      </c>
      <c r="H39" s="4">
        <f>[1]!s_fa_debttoassets(A39,E39)</f>
        <v>57.575499999999998</v>
      </c>
      <c r="I39" s="4">
        <f>[1]!risk_stdev(A39,C39,D39,1,1)</f>
        <v>7.8920046264698422</v>
      </c>
      <c r="J39" s="4">
        <f>[1]!hks_stm_bs(A39,"74",E39,1,"",1)</f>
        <v>394617687</v>
      </c>
      <c r="K39" s="4">
        <f>[1]!s_fa_roa2(A39,E39)</f>
        <v>6.1471</v>
      </c>
    </row>
    <row r="40" spans="1:11" x14ac:dyDescent="0.25">
      <c r="A40" t="s">
        <v>772</v>
      </c>
      <c r="B40" s="2" t="s">
        <v>565</v>
      </c>
      <c r="C40" s="3">
        <v>41877</v>
      </c>
      <c r="D40" s="3">
        <v>42026</v>
      </c>
      <c r="E40" t="s">
        <v>562</v>
      </c>
      <c r="F40" s="4">
        <f>[1]!s_nq_avgclose(A40,-99,D40,1)</f>
        <v>5.0799999999999947</v>
      </c>
      <c r="G40" s="4">
        <f>[1]!s_share_totaltradable(A40,E40,1)</f>
        <v>11750596</v>
      </c>
      <c r="H40" s="4">
        <f>[1]!s_fa_debttoassets(A40,E40)</f>
        <v>12.965400000000001</v>
      </c>
      <c r="I40" s="4">
        <f>[1]!risk_stdev(A40,C40,D40,1,1)</f>
        <v>0</v>
      </c>
      <c r="J40" s="4">
        <f>[1]!hks_stm_bs(A40,"74",E40,1,"",1)</f>
        <v>33127661.370000001</v>
      </c>
      <c r="K40" s="4">
        <f>[1]!s_fa_roa2(A40,E40)</f>
        <v>11.485799999999999</v>
      </c>
    </row>
    <row r="41" spans="1:11" x14ac:dyDescent="0.25">
      <c r="A41" t="s">
        <v>333</v>
      </c>
      <c r="B41" s="2" t="s">
        <v>565</v>
      </c>
      <c r="C41" s="3">
        <v>41877</v>
      </c>
      <c r="D41" s="3">
        <v>42026</v>
      </c>
      <c r="E41" t="s">
        <v>562</v>
      </c>
      <c r="F41" s="4">
        <f>[1]!s_nq_avgclose(A41,-99,D41,1)</f>
        <v>5.2852173913043483</v>
      </c>
      <c r="G41" s="4">
        <f>[1]!s_share_totaltradable(A41,E41,1)</f>
        <v>52920703.999999993</v>
      </c>
      <c r="H41" s="4">
        <f>[1]!s_fa_debttoassets(A41,E41)</f>
        <v>82.238900000000001</v>
      </c>
      <c r="I41" s="4">
        <f>[1]!risk_stdev(A41,C41,D41,1,1)</f>
        <v>12.324658511378065</v>
      </c>
      <c r="J41" s="4">
        <f>[1]!hks_stm_bs(A41,"74",E41,1,"",1)</f>
        <v>296070920.69999999</v>
      </c>
      <c r="K41" s="4">
        <f>[1]!s_fa_roa2(A41,E41)</f>
        <v>-17.901800000000001</v>
      </c>
    </row>
    <row r="42" spans="1:11" x14ac:dyDescent="0.25">
      <c r="A42" t="s">
        <v>343</v>
      </c>
      <c r="B42" s="2" t="s">
        <v>565</v>
      </c>
      <c r="C42" s="3">
        <v>41877</v>
      </c>
      <c r="D42" s="3">
        <v>42026</v>
      </c>
      <c r="E42" t="s">
        <v>562</v>
      </c>
      <c r="F42" s="4">
        <f>[1]!s_nq_avgclose(A42,-99,D42,1)</f>
        <v>15</v>
      </c>
      <c r="G42" s="4">
        <f>[1]!s_share_totaltradable(A42,E42,1)</f>
        <v>13497578</v>
      </c>
      <c r="H42" s="4">
        <f>[1]!s_fa_debttoassets(A42,E42)</f>
        <v>33.915199999999999</v>
      </c>
      <c r="I42" s="4">
        <f>[1]!risk_stdev(A42,C42,D42,1,1)</f>
        <v>0</v>
      </c>
      <c r="J42" s="4">
        <f>[1]!hks_stm_bs(A42,"74",E42,1,"",1)</f>
        <v>52250627.890000001</v>
      </c>
      <c r="K42" s="4">
        <f>[1]!s_fa_roa2(A42,E42)</f>
        <v>6.1052</v>
      </c>
    </row>
    <row r="43" spans="1:11" x14ac:dyDescent="0.25">
      <c r="A43" t="s">
        <v>344</v>
      </c>
      <c r="B43" s="2" t="s">
        <v>566</v>
      </c>
      <c r="C43" s="3">
        <v>41884</v>
      </c>
      <c r="D43" s="3">
        <v>42033</v>
      </c>
      <c r="E43" t="s">
        <v>562</v>
      </c>
      <c r="F43" s="4">
        <f>[1]!s_nq_avgclose(A43,-99,D43,1)</f>
        <v>11.865600000000002</v>
      </c>
      <c r="G43" s="4">
        <f>[1]!s_share_totaltradable(A43,E43,1)</f>
        <v>5737668</v>
      </c>
      <c r="H43" s="4">
        <f>[1]!s_fa_debttoassets(A43,E43)</f>
        <v>16.173999999999999</v>
      </c>
      <c r="I43" s="4">
        <f>[1]!risk_stdev(A43,C43,D43,1,1)</f>
        <v>5.2904181789692073</v>
      </c>
      <c r="J43" s="4">
        <f>[1]!hks_stm_bs(A43,"74",E43,1,"",1)</f>
        <v>132609302.34999999</v>
      </c>
      <c r="K43" s="4">
        <f>[1]!s_fa_roa2(A43,E43)</f>
        <v>13.684699999999999</v>
      </c>
    </row>
    <row r="44" spans="1:11" x14ac:dyDescent="0.25">
      <c r="A44" t="s">
        <v>345</v>
      </c>
      <c r="B44" s="2" t="s">
        <v>567</v>
      </c>
      <c r="C44" s="3">
        <v>41885</v>
      </c>
      <c r="D44" s="3">
        <v>42034</v>
      </c>
      <c r="E44" t="s">
        <v>562</v>
      </c>
      <c r="F44" s="4">
        <f>[1]!s_nq_avgclose(A44,-99,D44,1)</f>
        <v>8.7976000000000028</v>
      </c>
      <c r="G44" s="4">
        <f>[1]!s_share_totaltradable(A44,E44,1)</f>
        <v>28000000</v>
      </c>
      <c r="H44" s="4">
        <f>[1]!s_fa_debttoassets(A44,E44)</f>
        <v>58.798099999999998</v>
      </c>
      <c r="I44" s="4">
        <f>[1]!risk_stdev(A44,C44,D44,1,1)</f>
        <v>3.4073247950381274</v>
      </c>
      <c r="J44" s="4">
        <f>[1]!hks_stm_bs(A44,"74",E44,1,"",1)</f>
        <v>581608807.78999996</v>
      </c>
      <c r="K44" s="4">
        <f>[1]!s_fa_roa2(A44,E44)</f>
        <v>8.6197999999999997</v>
      </c>
    </row>
    <row r="45" spans="1:11" x14ac:dyDescent="0.25">
      <c r="A45" t="s">
        <v>346</v>
      </c>
      <c r="B45" s="2" t="s">
        <v>568</v>
      </c>
      <c r="C45" s="3">
        <v>41887</v>
      </c>
      <c r="D45" s="3">
        <v>42038</v>
      </c>
      <c r="E45" t="s">
        <v>562</v>
      </c>
      <c r="F45" s="4">
        <f>[1]!s_nq_avgclose(A45,-99,D45,1)</f>
        <v>5.2466000000000017</v>
      </c>
      <c r="G45" s="4">
        <f>[1]!s_share_totaltradable(A45,E45,1)</f>
        <v>48667203</v>
      </c>
      <c r="H45" s="4">
        <f>[1]!s_fa_debttoassets(A45,E45)</f>
        <v>58.654000000000003</v>
      </c>
      <c r="I45" s="4">
        <f>[1]!risk_stdev(A45,C45,D45,1,1)</f>
        <v>10.777477819766114</v>
      </c>
      <c r="J45" s="4">
        <f>[1]!hks_stm_bs(A45,"74",E45,1,"",1)</f>
        <v>792696769.39999998</v>
      </c>
      <c r="K45" s="4">
        <f>[1]!s_fa_roa2(A45,E45)</f>
        <v>3.448</v>
      </c>
    </row>
    <row r="46" spans="1:11" x14ac:dyDescent="0.25">
      <c r="A46" t="s">
        <v>347</v>
      </c>
      <c r="B46" s="2" t="s">
        <v>569</v>
      </c>
      <c r="C46" s="3">
        <v>41898</v>
      </c>
      <c r="D46" s="3">
        <v>42046</v>
      </c>
      <c r="E46" t="s">
        <v>562</v>
      </c>
      <c r="F46" s="4">
        <f>[1]!s_nq_avgclose(A46,-99,D46,1)</f>
        <v>12.161500000000006</v>
      </c>
      <c r="G46" s="4">
        <f>[1]!s_share_totaltradable(A46,E46,1)</f>
        <v>16626437</v>
      </c>
      <c r="H46" s="4">
        <f>[1]!s_fa_debttoassets(A46,E46)</f>
        <v>13.542199999999999</v>
      </c>
      <c r="I46" s="4">
        <f>[1]!risk_stdev(A46,C46,D46,1,1)</f>
        <v>36.010307947122008</v>
      </c>
      <c r="J46" s="4">
        <f>[1]!hks_stm_bs(A46,"74",E46,1,"",1)</f>
        <v>93485327.549999997</v>
      </c>
      <c r="K46" s="4">
        <f>[1]!s_fa_roa2(A46,E46)</f>
        <v>3.8969999999999998</v>
      </c>
    </row>
    <row r="47" spans="1:11" x14ac:dyDescent="0.25">
      <c r="A47" t="s">
        <v>348</v>
      </c>
      <c r="B47" s="2" t="s">
        <v>570</v>
      </c>
      <c r="C47" s="3">
        <v>41920</v>
      </c>
      <c r="D47" s="3">
        <v>42068</v>
      </c>
      <c r="E47" t="s">
        <v>562</v>
      </c>
      <c r="F47" s="4">
        <f>[1]!s_nq_avgclose(A47,-99,D47,1)</f>
        <v>8.0911999999999971</v>
      </c>
      <c r="G47" s="4">
        <f>[1]!s_share_totaltradable(A47,E47,1)</f>
        <v>9247500</v>
      </c>
      <c r="H47" s="4">
        <f>[1]!s_fa_debttoassets(A47,E47)</f>
        <v>28.721</v>
      </c>
      <c r="I47" s="4">
        <f>[1]!risk_stdev(A47,C47,D47,1,1)</f>
        <v>4.6738369754546305</v>
      </c>
      <c r="J47" s="4">
        <f>[1]!hks_stm_bs(A47,"74",E47,1,"",1)</f>
        <v>96667025.189999998</v>
      </c>
      <c r="K47" s="4">
        <f>[1]!s_fa_roa2(A47,E47)</f>
        <v>24.296600000000002</v>
      </c>
    </row>
    <row r="48" spans="1:11" x14ac:dyDescent="0.25">
      <c r="A48" t="s">
        <v>349</v>
      </c>
      <c r="B48" s="2" t="s">
        <v>570</v>
      </c>
      <c r="C48" s="3">
        <v>41920</v>
      </c>
      <c r="D48" s="3">
        <v>42068</v>
      </c>
      <c r="E48" t="s">
        <v>562</v>
      </c>
      <c r="F48" s="4">
        <f>[1]!s_nq_avgclose(A48,-99,D48,1)</f>
        <v>17.529699999999988</v>
      </c>
      <c r="G48" s="4">
        <f>[1]!s_share_totaltradable(A48,E48,1)</f>
        <v>51304350.000000007</v>
      </c>
      <c r="H48" s="4">
        <f>[1]!s_fa_debttoassets(A48,E48)</f>
        <v>50.782600000000002</v>
      </c>
      <c r="I48" s="4">
        <f>[1]!risk_stdev(A48,C48,D48,1,1)</f>
        <v>35.992733061167002</v>
      </c>
      <c r="J48" s="4">
        <f>[1]!hks_stm_bs(A48,"74",E48,1,"",1)</f>
        <v>307758656.81</v>
      </c>
      <c r="K48" s="4">
        <f>[1]!s_fa_roa2(A48,E48)</f>
        <v>3.4432999999999998</v>
      </c>
    </row>
    <row r="49" spans="1:11" x14ac:dyDescent="0.25">
      <c r="A49" t="s">
        <v>350</v>
      </c>
      <c r="B49" s="2" t="s">
        <v>570</v>
      </c>
      <c r="C49" s="3">
        <v>41920</v>
      </c>
      <c r="D49" s="3">
        <v>42068</v>
      </c>
      <c r="E49" t="s">
        <v>562</v>
      </c>
      <c r="F49" s="4">
        <f>[1]!s_nq_avgclose(A49,-99,D49,1)</f>
        <v>0</v>
      </c>
      <c r="G49" s="4">
        <f>[1]!s_share_totaltradable(A49,E49,1)</f>
        <v>0</v>
      </c>
      <c r="H49" s="4">
        <f>[1]!s_fa_debttoassets(A49,E49)</f>
        <v>35.423000000000002</v>
      </c>
      <c r="I49" s="4">
        <f>[1]!risk_stdev(A49,C49,D49,1,1)</f>
        <v>0</v>
      </c>
      <c r="J49" s="4">
        <f>[1]!hks_stm_bs(A49,"74",E49,1,"",1)</f>
        <v>61662005.100000001</v>
      </c>
      <c r="K49" s="4">
        <f>[1]!s_fa_roa2(A49,E49)</f>
        <v>2.4948000000000001</v>
      </c>
    </row>
    <row r="50" spans="1:11" x14ac:dyDescent="0.25">
      <c r="A50" t="s">
        <v>314</v>
      </c>
      <c r="B50" s="2" t="s">
        <v>571</v>
      </c>
      <c r="C50" s="3">
        <v>41927</v>
      </c>
      <c r="D50" s="3">
        <v>42075</v>
      </c>
      <c r="E50" t="s">
        <v>562</v>
      </c>
      <c r="F50" s="4">
        <f>[1]!s_nq_avgclose(A50,-99,D50,1)</f>
        <v>37.734400000000015</v>
      </c>
      <c r="G50" s="4">
        <f>[1]!s_share_totaltradable(A50,E50,1)</f>
        <v>77277200</v>
      </c>
      <c r="H50" s="4">
        <f>[1]!s_fa_debttoassets(A50,E50)</f>
        <v>27.007899999999999</v>
      </c>
      <c r="I50" s="4">
        <f>[1]!risk_stdev(A50,C50,D50,1,1)</f>
        <v>146.8627956881945</v>
      </c>
      <c r="J50" s="4">
        <f>[1]!hks_stm_bs(A50,"74",E50,1,"",1)</f>
        <v>727469719.75999999</v>
      </c>
      <c r="K50" s="4">
        <f>[1]!s_fa_roa2(A50,E50)</f>
        <v>13.5412</v>
      </c>
    </row>
    <row r="51" spans="1:11" x14ac:dyDescent="0.25">
      <c r="A51" t="s">
        <v>351</v>
      </c>
      <c r="B51" s="2" t="s">
        <v>572</v>
      </c>
      <c r="C51" s="3">
        <v>41928</v>
      </c>
      <c r="D51" s="3">
        <v>42076</v>
      </c>
      <c r="E51" t="s">
        <v>562</v>
      </c>
      <c r="F51" s="4">
        <f>[1]!s_nq_avgclose(A51,-99,D51,1)</f>
        <v>4.5524000000000004</v>
      </c>
      <c r="G51" s="4">
        <f>[1]!s_share_totaltradable(A51,E51,1)</f>
        <v>74271733</v>
      </c>
      <c r="H51" s="4">
        <f>[1]!s_fa_debttoassets(A51,E51)</f>
        <v>24.715800000000002</v>
      </c>
      <c r="I51" s="4">
        <f>[1]!risk_stdev(A51,C51,D51,1,1)</f>
        <v>4.1857488183498219</v>
      </c>
      <c r="J51" s="4">
        <f>[1]!hks_stm_bs(A51,"74",E51,1,"",1)</f>
        <v>516668829.89999998</v>
      </c>
      <c r="K51" s="4">
        <f>[1]!s_fa_roa2(A51,E51)</f>
        <v>8.8033999999999999</v>
      </c>
    </row>
    <row r="52" spans="1:11" x14ac:dyDescent="0.25">
      <c r="A52" t="s">
        <v>352</v>
      </c>
      <c r="B52" s="2" t="s">
        <v>573</v>
      </c>
      <c r="C52" s="3">
        <v>41941</v>
      </c>
      <c r="D52" s="3">
        <v>42089</v>
      </c>
      <c r="E52" t="s">
        <v>562</v>
      </c>
      <c r="F52" s="4">
        <f>[1]!s_nq_avgclose(A52,-99,D52,1)</f>
        <v>6.2721999999999989</v>
      </c>
      <c r="G52" s="4">
        <f>[1]!s_share_totaltradable(A52,E52,1)</f>
        <v>120000000</v>
      </c>
      <c r="H52" s="4">
        <f>[1]!s_fa_debttoassets(A52,E52)</f>
        <v>74.126900000000006</v>
      </c>
      <c r="I52" s="4">
        <f>[1]!risk_stdev(A52,C52,D52,1,1)</f>
        <v>21.130926282525152</v>
      </c>
      <c r="J52" s="4">
        <f>[1]!hks_stm_bs(A52,"74",E52,1,"",1)</f>
        <v>3234164022.7399998</v>
      </c>
      <c r="K52" s="4">
        <f>[1]!s_fa_roa2(A52,E52)</f>
        <v>-0.91520000000000001</v>
      </c>
    </row>
    <row r="53" spans="1:11" x14ac:dyDescent="0.25">
      <c r="A53" t="s">
        <v>353</v>
      </c>
      <c r="B53" s="2" t="s">
        <v>574</v>
      </c>
      <c r="C53" s="3">
        <v>41942</v>
      </c>
      <c r="D53" s="3">
        <v>42090</v>
      </c>
      <c r="E53" t="s">
        <v>562</v>
      </c>
      <c r="F53" s="4">
        <f>[1]!s_nq_avgclose(A53,-99,D53,1)</f>
        <v>5.4096551724137942</v>
      </c>
      <c r="G53" s="4">
        <f>[1]!s_share_totaltradable(A53,E53,1)</f>
        <v>12737998</v>
      </c>
      <c r="H53" s="4">
        <f>[1]!s_fa_debttoassets(A53,E53)</f>
        <v>35.647100000000002</v>
      </c>
      <c r="I53" s="4">
        <f>[1]!risk_stdev(A53,C53,D53,1,1)</f>
        <v>56.792751149298681</v>
      </c>
      <c r="J53" s="4">
        <f>[1]!hks_stm_bs(A53,"74",E53,1,"",1)</f>
        <v>73727181.689999998</v>
      </c>
      <c r="K53" s="4">
        <f>[1]!s_fa_roa2(A53,E53)</f>
        <v>15.1258</v>
      </c>
    </row>
    <row r="54" spans="1:11" x14ac:dyDescent="0.25">
      <c r="A54" t="s">
        <v>315</v>
      </c>
      <c r="B54" s="2" t="s">
        <v>575</v>
      </c>
      <c r="C54" s="3">
        <v>41943</v>
      </c>
      <c r="D54" s="3">
        <v>42093</v>
      </c>
      <c r="E54" t="s">
        <v>562</v>
      </c>
      <c r="F54" s="4">
        <f>[1]!s_nq_avgclose(A54,-99,D54,1)</f>
        <v>4.6357999999999988</v>
      </c>
      <c r="G54" s="4">
        <f>[1]!s_share_totaltradable(A54,E54,1)</f>
        <v>47344050</v>
      </c>
      <c r="H54" s="4">
        <f>[1]!s_fa_debttoassets(A54,E54)</f>
        <v>47.595999999999997</v>
      </c>
      <c r="I54" s="4">
        <f>[1]!risk_stdev(A54,C54,D54,1,1)</f>
        <v>3.0413542258390383</v>
      </c>
      <c r="J54" s="4">
        <f>[1]!hks_stm_bs(A54,"74",E54,1,"",1)</f>
        <v>379217454.95999998</v>
      </c>
      <c r="K54" s="4">
        <f>[1]!s_fa_roa2(A54,E54)</f>
        <v>6.1136999999999997</v>
      </c>
    </row>
    <row r="55" spans="1:11" x14ac:dyDescent="0.25">
      <c r="A55" t="s">
        <v>354</v>
      </c>
      <c r="B55" s="2" t="s">
        <v>575</v>
      </c>
      <c r="C55" s="3">
        <v>41943</v>
      </c>
      <c r="D55" s="3">
        <v>42093</v>
      </c>
      <c r="E55" t="s">
        <v>562</v>
      </c>
      <c r="F55" s="4">
        <f>[1]!s_nq_avgclose(A55,-99,D55,1)</f>
        <v>36.886200000000009</v>
      </c>
      <c r="G55" s="4">
        <f>[1]!s_share_totaltradable(A55,E55,1)</f>
        <v>65066500</v>
      </c>
      <c r="H55" s="4">
        <f>[1]!s_fa_debttoassets(A55,E55)</f>
        <v>37.753100000000003</v>
      </c>
      <c r="I55" s="4">
        <f>[1]!risk_stdev(A55,C55,D55,1,1)</f>
        <v>8.6797020233123803</v>
      </c>
      <c r="J55" s="4">
        <f>[1]!hks_stm_bs(A55,"74",E55,1,"",1)</f>
        <v>835095341.34000003</v>
      </c>
      <c r="K55" s="4">
        <f>[1]!s_fa_roa2(A55,E55)</f>
        <v>19.884</v>
      </c>
    </row>
    <row r="56" spans="1:11" x14ac:dyDescent="0.25">
      <c r="A56" t="s">
        <v>359</v>
      </c>
      <c r="B56" s="2" t="s">
        <v>576</v>
      </c>
      <c r="C56" s="3">
        <v>41947</v>
      </c>
      <c r="D56" s="3">
        <v>42095</v>
      </c>
      <c r="E56" t="s">
        <v>562</v>
      </c>
      <c r="F56" s="4">
        <f>[1]!s_nq_avgclose(A56,-99,D56,1)</f>
        <v>1</v>
      </c>
      <c r="G56" s="4">
        <f>[1]!s_share_totaltradable(A56,E56,1)</f>
        <v>9942629</v>
      </c>
      <c r="H56" s="4">
        <f>[1]!s_fa_debttoassets(A56,E56)</f>
        <v>40.428100000000001</v>
      </c>
      <c r="I56" s="4">
        <f>[1]!risk_stdev(A56,C56,D56,1,1)</f>
        <v>0</v>
      </c>
      <c r="J56" s="4">
        <f>[1]!hks_stm_bs(A56,"74",E56,1,"",1)</f>
        <v>105571387.54000001</v>
      </c>
      <c r="K56" s="4">
        <f>[1]!s_fa_roa2(A56,E56)</f>
        <v>14.842000000000001</v>
      </c>
    </row>
    <row r="57" spans="1:11" x14ac:dyDescent="0.25">
      <c r="A57" t="s">
        <v>356</v>
      </c>
      <c r="B57" s="2" t="s">
        <v>577</v>
      </c>
      <c r="C57" s="3">
        <v>41948</v>
      </c>
      <c r="D57" s="3">
        <v>42096</v>
      </c>
      <c r="E57" t="s">
        <v>562</v>
      </c>
      <c r="F57" s="4">
        <f>[1]!s_nq_avgclose(A57,-99,D57,1)</f>
        <v>8.7351999999999972</v>
      </c>
      <c r="G57" s="4">
        <f>[1]!s_share_totaltradable(A57,E57,1)</f>
        <v>15900000</v>
      </c>
      <c r="H57" s="4">
        <f>[1]!s_fa_debttoassets(A57,E57)</f>
        <v>55.945099999999996</v>
      </c>
      <c r="I57" s="4">
        <f>[1]!risk_stdev(A57,C57,D57,1,1)</f>
        <v>3.6741460196792932</v>
      </c>
      <c r="J57" s="4">
        <f>[1]!hks_stm_bs(A57,"74",E57,1,"",1)</f>
        <v>492147056.25999999</v>
      </c>
      <c r="K57" s="4">
        <f>[1]!s_fa_roa2(A57,E57)</f>
        <v>14.686500000000001</v>
      </c>
    </row>
    <row r="58" spans="1:11" x14ac:dyDescent="0.25">
      <c r="A58" t="s">
        <v>316</v>
      </c>
      <c r="B58" s="2" t="s">
        <v>578</v>
      </c>
      <c r="C58" s="3">
        <v>41957</v>
      </c>
      <c r="D58" s="3">
        <v>42108</v>
      </c>
      <c r="E58" t="s">
        <v>562</v>
      </c>
      <c r="F58" s="4">
        <f>[1]!s_nq_avgclose(A58,-99,D58,1)</f>
        <v>11.4306</v>
      </c>
      <c r="G58" s="4">
        <f>[1]!s_share_totaltradable(A58,E58,1)</f>
        <v>77469488</v>
      </c>
      <c r="H58" s="4">
        <f>[1]!s_fa_debttoassets(A58,E58)</f>
        <v>54.678100000000001</v>
      </c>
      <c r="I58" s="4">
        <f>[1]!risk_stdev(A58,C58,D58,1,1)</f>
        <v>11.887790522995804</v>
      </c>
      <c r="J58" s="4">
        <f>[1]!hks_stm_bs(A58,"74",E58,1,"",1)</f>
        <v>361477908.86000001</v>
      </c>
      <c r="K58" s="4">
        <f>[1]!s_fa_roa2(A58,E58)</f>
        <v>8.1670999999999996</v>
      </c>
    </row>
    <row r="59" spans="1:11" x14ac:dyDescent="0.25">
      <c r="A59" t="s">
        <v>357</v>
      </c>
      <c r="B59" s="2" t="s">
        <v>579</v>
      </c>
      <c r="C59" s="3">
        <v>41960</v>
      </c>
      <c r="D59" s="3">
        <v>42109</v>
      </c>
      <c r="E59" t="s">
        <v>562</v>
      </c>
      <c r="F59" s="4">
        <f>[1]!s_nq_avgclose(A59,-99,D59,1)</f>
        <v>4.9831000000000092</v>
      </c>
      <c r="G59" s="4">
        <f>[1]!s_share_totaltradable(A59,E59,1)</f>
        <v>8164200</v>
      </c>
      <c r="H59" s="4">
        <f>[1]!s_fa_debttoassets(A59,E59)</f>
        <v>1.1332</v>
      </c>
      <c r="I59" s="4">
        <f>[1]!risk_stdev(A59,C59,D59,1,1)</f>
        <v>24.309887200463471</v>
      </c>
      <c r="J59" s="4">
        <f>[1]!hks_stm_bs(A59,"74",E59,1,"",1)</f>
        <v>21863246.890000001</v>
      </c>
      <c r="K59" s="4">
        <f>[1]!s_fa_roa2(A59,E59)</f>
        <v>4.5133999999999999</v>
      </c>
    </row>
    <row r="60" spans="1:11" x14ac:dyDescent="0.25">
      <c r="A60" t="s">
        <v>358</v>
      </c>
      <c r="B60" s="2" t="s">
        <v>579</v>
      </c>
      <c r="C60" s="3">
        <v>41960</v>
      </c>
      <c r="D60" s="3">
        <v>42109</v>
      </c>
      <c r="E60" t="s">
        <v>562</v>
      </c>
      <c r="F60" s="4">
        <f>[1]!s_nq_avgclose(A60,-99,D60,1)</f>
        <v>0</v>
      </c>
      <c r="G60" s="4">
        <f>[1]!s_share_totaltradable(A60,E60,1)</f>
        <v>38750000</v>
      </c>
      <c r="H60" s="4">
        <f>[1]!s_fa_debttoassets(A60,E60)</f>
        <v>78.236500000000007</v>
      </c>
      <c r="I60" s="4">
        <f>[1]!risk_stdev(A60,C60,D60,1,1)</f>
        <v>0</v>
      </c>
      <c r="J60" s="4">
        <f>[1]!hks_stm_bs(A60,"74",E60,1,"",1)</f>
        <v>886782656.64999998</v>
      </c>
      <c r="K60" s="4">
        <f>[1]!s_fa_roa2(A60,E60)</f>
        <v>4.2427000000000001</v>
      </c>
    </row>
    <row r="61" spans="1:11" x14ac:dyDescent="0.25">
      <c r="A61" t="s">
        <v>359</v>
      </c>
      <c r="B61" s="2" t="s">
        <v>579</v>
      </c>
      <c r="C61" s="3">
        <v>41960</v>
      </c>
      <c r="D61" s="3">
        <v>42109</v>
      </c>
      <c r="E61" t="s">
        <v>562</v>
      </c>
      <c r="F61" s="4">
        <f>[1]!s_nq_avgclose(A61,-99,D61,1)</f>
        <v>1</v>
      </c>
      <c r="G61" s="4">
        <f>[1]!s_share_totaltradable(A61,E61,1)</f>
        <v>9942629</v>
      </c>
      <c r="H61" s="4">
        <f>[1]!s_fa_debttoassets(A61,E61)</f>
        <v>40.428100000000001</v>
      </c>
      <c r="I61" s="4">
        <f>[1]!risk_stdev(A61,C61,D61,1,1)</f>
        <v>0</v>
      </c>
      <c r="J61" s="4">
        <f>[1]!hks_stm_bs(A61,"74",E61,1,"",1)</f>
        <v>105571387.54000001</v>
      </c>
      <c r="K61" s="4">
        <f>[1]!s_fa_roa2(A61,E61)</f>
        <v>14.842000000000001</v>
      </c>
    </row>
    <row r="62" spans="1:11" x14ac:dyDescent="0.25">
      <c r="A62" t="s">
        <v>360</v>
      </c>
      <c r="B62" s="2" t="s">
        <v>580</v>
      </c>
      <c r="C62" s="3">
        <v>41962</v>
      </c>
      <c r="D62" s="3">
        <v>42111</v>
      </c>
      <c r="E62" t="s">
        <v>562</v>
      </c>
      <c r="F62" s="4">
        <f>[1]!s_nq_avgclose(A62,-99,D62,1)</f>
        <v>10.134500000000001</v>
      </c>
      <c r="G62" s="4">
        <f>[1]!s_share_totaltradable(A62,E62,1)</f>
        <v>30368421</v>
      </c>
      <c r="H62" s="4">
        <f>[1]!s_fa_debttoassets(A62,E62)</f>
        <v>38.423000000000002</v>
      </c>
      <c r="I62" s="4">
        <f>[1]!risk_stdev(A62,C62,D62,1,1)</f>
        <v>2.6575999877754164</v>
      </c>
      <c r="J62" s="4">
        <f>[1]!hks_stm_bs(A62,"74",E62,1,"",1)</f>
        <v>249433298.86000001</v>
      </c>
      <c r="K62" s="4">
        <f>[1]!s_fa_roa2(A62,E62)</f>
        <v>0.4047</v>
      </c>
    </row>
    <row r="63" spans="1:11" x14ac:dyDescent="0.25">
      <c r="A63" t="s">
        <v>361</v>
      </c>
      <c r="B63" s="2" t="s">
        <v>581</v>
      </c>
      <c r="C63" s="3">
        <v>41964</v>
      </c>
      <c r="D63" s="3">
        <v>42115</v>
      </c>
      <c r="E63" t="s">
        <v>562</v>
      </c>
      <c r="F63" s="4">
        <f>[1]!s_nq_avgclose(A63,-99,D63,1)</f>
        <v>3.300000000000006</v>
      </c>
      <c r="G63" s="4">
        <f>[1]!s_share_totaltradable(A63,E63,1)</f>
        <v>15149675</v>
      </c>
      <c r="H63" s="4">
        <f>[1]!s_fa_debttoassets(A63,E63)</f>
        <v>33.727200000000003</v>
      </c>
      <c r="I63" s="4">
        <f>[1]!risk_stdev(A63,C63,D63,1,1)</f>
        <v>0</v>
      </c>
      <c r="J63" s="4">
        <f>[1]!hks_stm_bs(A63,"74",E63,1,"",1)</f>
        <v>169437959.33000001</v>
      </c>
      <c r="K63" s="4">
        <f>[1]!s_fa_roa2(A63,E63)</f>
        <v>6.6458000000000004</v>
      </c>
    </row>
    <row r="64" spans="1:11" x14ac:dyDescent="0.25">
      <c r="A64" t="s">
        <v>362</v>
      </c>
      <c r="B64" s="2" t="s">
        <v>582</v>
      </c>
      <c r="C64" s="3">
        <v>41968</v>
      </c>
      <c r="D64" s="3">
        <v>42117</v>
      </c>
      <c r="E64" t="s">
        <v>562</v>
      </c>
      <c r="F64" s="4">
        <f>[1]!s_nq_avgclose(A64,-99,D64,1)</f>
        <v>16.445500000000003</v>
      </c>
      <c r="G64" s="4">
        <f>[1]!s_share_totaltradable(A64,E64,1)</f>
        <v>5142267.0000000009</v>
      </c>
      <c r="H64" s="4">
        <f>[1]!s_fa_debttoassets(A64,E64)</f>
        <v>21.9145</v>
      </c>
      <c r="I64" s="4">
        <f>[1]!risk_stdev(A64,C64,D64,1,1)</f>
        <v>95.847901024990122</v>
      </c>
      <c r="J64" s="4">
        <f>[1]!hks_stm_bs(A64,"74",E64,1,"",1)</f>
        <v>40076408.719999999</v>
      </c>
      <c r="K64" s="4">
        <f>[1]!s_fa_roa2(A64,E64)</f>
        <v>11.0143</v>
      </c>
    </row>
    <row r="65" spans="1:11" x14ac:dyDescent="0.25">
      <c r="A65" t="s">
        <v>316</v>
      </c>
      <c r="B65" s="2" t="s">
        <v>582</v>
      </c>
      <c r="C65" s="3">
        <v>41968</v>
      </c>
      <c r="D65" s="3">
        <v>42117</v>
      </c>
      <c r="E65" t="s">
        <v>562</v>
      </c>
      <c r="F65" s="4">
        <f>[1]!s_nq_avgclose(A65,-99,D65,1)</f>
        <v>11.965499999999999</v>
      </c>
      <c r="G65" s="4">
        <f>[1]!s_share_totaltradable(A65,E65,1)</f>
        <v>77469488</v>
      </c>
      <c r="H65" s="4">
        <f>[1]!s_fa_debttoassets(A65,E65)</f>
        <v>54.678100000000001</v>
      </c>
      <c r="I65" s="4">
        <f>[1]!risk_stdev(A65,C65,D65,1,1)</f>
        <v>11.787087382156908</v>
      </c>
      <c r="J65" s="4">
        <f>[1]!hks_stm_bs(A65,"74",E65,1,"",1)</f>
        <v>361477908.86000001</v>
      </c>
      <c r="K65" s="4">
        <f>[1]!s_fa_roa2(A65,E65)</f>
        <v>8.1670999999999996</v>
      </c>
    </row>
    <row r="66" spans="1:11" x14ac:dyDescent="0.25">
      <c r="A66" t="s">
        <v>363</v>
      </c>
      <c r="B66" s="2" t="s">
        <v>582</v>
      </c>
      <c r="C66" s="3">
        <v>41968</v>
      </c>
      <c r="D66" s="3">
        <v>42117</v>
      </c>
      <c r="E66" t="s">
        <v>562</v>
      </c>
      <c r="F66" s="4">
        <f>[1]!s_nq_avgclose(A66,-99,D66,1)</f>
        <v>4.8605063291139299</v>
      </c>
      <c r="G66" s="4">
        <f>[1]!s_share_totaltradable(A66,E66,1)</f>
        <v>17525470</v>
      </c>
      <c r="H66" s="4">
        <f>[1]!s_fa_debttoassets(A66,E66)</f>
        <v>60.288699999999999</v>
      </c>
      <c r="I66" s="4">
        <f>[1]!risk_stdev(A66,C66,D66,1,1)</f>
        <v>9.0167071354488169</v>
      </c>
      <c r="J66" s="4">
        <f>[1]!hks_stm_bs(A66,"74",E66,1,"",1)</f>
        <v>302718291.88999999</v>
      </c>
      <c r="K66" s="4">
        <f>[1]!s_fa_roa2(A66,E66)</f>
        <v>5.8643000000000001</v>
      </c>
    </row>
    <row r="67" spans="1:11" x14ac:dyDescent="0.25">
      <c r="A67" t="s">
        <v>364</v>
      </c>
      <c r="B67" s="2" t="s">
        <v>583</v>
      </c>
      <c r="C67" s="3">
        <v>41974</v>
      </c>
      <c r="D67" s="3">
        <v>42123</v>
      </c>
      <c r="E67" t="s">
        <v>562</v>
      </c>
      <c r="F67" s="4">
        <f>[1]!s_nq_avgclose(A67,-99,D67,1)</f>
        <v>4</v>
      </c>
      <c r="G67" s="4">
        <f>[1]!s_share_totaltradable(A67,E67,1)</f>
        <v>4111250</v>
      </c>
      <c r="H67" s="4">
        <f>[1]!s_fa_debttoassets(A67,E67)</f>
        <v>9.1016999999999992</v>
      </c>
      <c r="I67" s="4">
        <f>[1]!risk_stdev(A67,C67,D67,1,1)</f>
        <v>0</v>
      </c>
      <c r="J67" s="4">
        <f>[1]!hks_stm_bs(A67,"74",E67,1,"",1)</f>
        <v>55845973.689999998</v>
      </c>
      <c r="K67" s="4">
        <f>[1]!s_fa_roa2(A67,E67)</f>
        <v>6.7918000000000003</v>
      </c>
    </row>
    <row r="68" spans="1:11" x14ac:dyDescent="0.25">
      <c r="A68" t="s">
        <v>773</v>
      </c>
      <c r="B68" s="2" t="s">
        <v>584</v>
      </c>
      <c r="C68" s="3">
        <v>41975</v>
      </c>
      <c r="D68" s="3">
        <v>42124</v>
      </c>
      <c r="E68" t="s">
        <v>562</v>
      </c>
      <c r="F68" s="4">
        <f>[1]!s_nq_avgclose(A68,-99,D68,1)</f>
        <v>10.1608</v>
      </c>
      <c r="G68" s="4">
        <f>[1]!s_share_totaltradable(A68,E68,1)</f>
        <v>27452819</v>
      </c>
      <c r="H68" s="4">
        <f>[1]!s_fa_debttoassets(A68,E68)</f>
        <v>14.7117</v>
      </c>
      <c r="I68" s="4">
        <f>[1]!risk_stdev(A68,C68,D68,1,1)</f>
        <v>6.4885886867369544</v>
      </c>
      <c r="J68" s="4">
        <f>[1]!hks_stm_bs(A68,"74",E68,1,"",1)</f>
        <v>96755275.379999995</v>
      </c>
      <c r="K68" s="4">
        <f>[1]!s_fa_roa2(A68,E68)</f>
        <v>13.7902</v>
      </c>
    </row>
    <row r="69" spans="1:11" x14ac:dyDescent="0.25">
      <c r="A69" t="s">
        <v>365</v>
      </c>
      <c r="B69" s="2" t="s">
        <v>585</v>
      </c>
      <c r="C69" s="3">
        <v>41976</v>
      </c>
      <c r="D69" s="3">
        <v>42128</v>
      </c>
      <c r="E69" t="s">
        <v>562</v>
      </c>
      <c r="F69" s="4">
        <f>[1]!s_nq_avgclose(A69,-99,D69,1)</f>
        <v>6.6107499999999977</v>
      </c>
      <c r="G69" s="4">
        <f>[1]!s_share_totaltradable(A69,E69,1)</f>
        <v>17641749</v>
      </c>
      <c r="H69" s="4">
        <f>[1]!s_fa_debttoassets(A69,E69)</f>
        <v>9.9072999999999993</v>
      </c>
      <c r="I69" s="4">
        <f>[1]!risk_stdev(A69,C69,D69,1,1)</f>
        <v>227.88913167100677</v>
      </c>
      <c r="J69" s="4">
        <f>[1]!hks_stm_bs(A69,"74",E69,1,"",1)</f>
        <v>122969300.11</v>
      </c>
      <c r="K69" s="4">
        <f>[1]!s_fa_roa2(A69,E69)</f>
        <v>11.4779</v>
      </c>
    </row>
    <row r="70" spans="1:11" x14ac:dyDescent="0.25">
      <c r="A70" t="s">
        <v>366</v>
      </c>
      <c r="B70" s="2" t="s">
        <v>585</v>
      </c>
      <c r="C70" s="3">
        <v>41976</v>
      </c>
      <c r="D70" s="3">
        <v>42128</v>
      </c>
      <c r="E70" t="s">
        <v>562</v>
      </c>
      <c r="F70" s="4">
        <f>[1]!s_nq_avgclose(A70,-99,D70,1)</f>
        <v>1.4600000000000006</v>
      </c>
      <c r="G70" s="4">
        <f>[1]!s_share_totaltradable(A70,E70,1)</f>
        <v>11433333</v>
      </c>
      <c r="H70" s="4">
        <f>[1]!s_fa_debttoassets(A70,E70)</f>
        <v>16.846699999999998</v>
      </c>
      <c r="I70" s="4">
        <f>[1]!risk_stdev(A70,C70,D70,1,1)</f>
        <v>0</v>
      </c>
      <c r="J70" s="4">
        <f>[1]!hks_stm_bs(A70,"74",E70,1,"",1)</f>
        <v>35625462.020000003</v>
      </c>
      <c r="K70" s="4">
        <f>[1]!s_fa_roa2(A70,E70)</f>
        <v>3.1318000000000001</v>
      </c>
    </row>
    <row r="71" spans="1:11" x14ac:dyDescent="0.25">
      <c r="A71" t="s">
        <v>367</v>
      </c>
      <c r="B71" s="2" t="s">
        <v>586</v>
      </c>
      <c r="C71" s="3">
        <v>41982</v>
      </c>
      <c r="D71" s="3">
        <v>42132</v>
      </c>
      <c r="E71" t="s">
        <v>562</v>
      </c>
      <c r="F71" s="4">
        <f>[1]!s_nq_avgclose(A71,-99,D71,1)</f>
        <v>0.2545000000000015</v>
      </c>
      <c r="G71" s="4">
        <f>[1]!s_share_totaltradable(A71,E71,1)</f>
        <v>7743700</v>
      </c>
      <c r="H71" s="4">
        <f>[1]!s_fa_debttoassets(A71,E71)</f>
        <v>23.161799999999999</v>
      </c>
      <c r="I71" s="4">
        <f>[1]!risk_stdev(A71,C71,D71,1,1)</f>
        <v>9.979591836734695</v>
      </c>
      <c r="J71" s="4">
        <f>[1]!hks_stm_bs(A71,"74",E71,1,"",1)</f>
        <v>35264828.880000003</v>
      </c>
      <c r="K71" s="4">
        <f>[1]!s_fa_roa2(A71,E71)</f>
        <v>4.9396000000000004</v>
      </c>
    </row>
    <row r="72" spans="1:11" x14ac:dyDescent="0.25">
      <c r="A72" t="s">
        <v>368</v>
      </c>
      <c r="B72" s="2" t="s">
        <v>587</v>
      </c>
      <c r="C72" s="3">
        <v>41983</v>
      </c>
      <c r="D72" s="3">
        <v>42135</v>
      </c>
      <c r="E72" t="s">
        <v>562</v>
      </c>
      <c r="F72" s="4">
        <f>[1]!s_nq_avgclose(A72,-99,D72,1)</f>
        <v>23.925243902439021</v>
      </c>
      <c r="G72" s="4">
        <f>[1]!s_share_totaltradable(A72,E72,1)</f>
        <v>4127625</v>
      </c>
      <c r="H72" s="4">
        <f>[1]!s_fa_debttoassets(A72,E72)</f>
        <v>47.206499999999998</v>
      </c>
      <c r="I72" s="4">
        <f>[1]!risk_stdev(A72,C72,D72,1,1)</f>
        <v>15.264190929476214</v>
      </c>
      <c r="J72" s="4">
        <f>[1]!hks_stm_bs(A72,"74",E72,1,"",1)</f>
        <v>37234595.450000003</v>
      </c>
      <c r="K72" s="4">
        <f>[1]!s_fa_roa2(A72,E72)</f>
        <v>3.6692999999999998</v>
      </c>
    </row>
    <row r="73" spans="1:11" x14ac:dyDescent="0.25">
      <c r="A73" t="s">
        <v>369</v>
      </c>
      <c r="B73" s="2" t="s">
        <v>588</v>
      </c>
      <c r="C73" s="3">
        <v>41989</v>
      </c>
      <c r="D73" s="3">
        <v>42139</v>
      </c>
      <c r="E73" t="s">
        <v>562</v>
      </c>
      <c r="F73" s="4">
        <f>[1]!s_nq_avgclose(A73,-99,D73,1)</f>
        <v>9.6054237288135607</v>
      </c>
      <c r="G73" s="4">
        <f>[1]!s_share_totaltradable(A73,E73,1)</f>
        <v>33102500</v>
      </c>
      <c r="H73" s="4">
        <f>[1]!s_fa_debttoassets(A73,E73)</f>
        <v>23.981300000000001</v>
      </c>
      <c r="I73" s="4">
        <f>[1]!risk_stdev(A73,C73,D73,1,1)</f>
        <v>9.448052651725444</v>
      </c>
      <c r="J73" s="4">
        <f>[1]!hks_stm_bs(A73,"74",E73,1,"",1)</f>
        <v>329287565.19999999</v>
      </c>
      <c r="K73" s="4">
        <f>[1]!s_fa_roa2(A73,E73)</f>
        <v>18.686299999999999</v>
      </c>
    </row>
    <row r="74" spans="1:11" x14ac:dyDescent="0.25">
      <c r="A74" t="s">
        <v>370</v>
      </c>
      <c r="B74" s="2" t="s">
        <v>589</v>
      </c>
      <c r="C74" s="3">
        <v>41990</v>
      </c>
      <c r="D74" s="3">
        <v>42142</v>
      </c>
      <c r="E74" t="s">
        <v>562</v>
      </c>
      <c r="F74" s="4">
        <f>[1]!s_nq_avgclose(A74,-99,D74,1)</f>
        <v>8.1465999999999994</v>
      </c>
      <c r="G74" s="4">
        <f>[1]!s_share_totaltradable(A74,E74,1)</f>
        <v>5280380</v>
      </c>
      <c r="H74" s="4">
        <f>[1]!s_fa_debttoassets(A74,E74)</f>
        <v>17.333200000000001</v>
      </c>
      <c r="I74" s="4">
        <f>[1]!risk_stdev(A74,C74,D74,1,1)</f>
        <v>62.02933066619967</v>
      </c>
      <c r="J74" s="4">
        <f>[1]!hks_stm_bs(A74,"74",E74,1,"",1)</f>
        <v>32326188.449999999</v>
      </c>
      <c r="K74" s="4">
        <f>[1]!s_fa_roa2(A74,E74)</f>
        <v>21.7502</v>
      </c>
    </row>
    <row r="75" spans="1:11" x14ac:dyDescent="0.25">
      <c r="A75" t="s">
        <v>322</v>
      </c>
      <c r="B75" s="2" t="s">
        <v>590</v>
      </c>
      <c r="C75" s="3">
        <v>41991</v>
      </c>
      <c r="D75" s="3">
        <v>42143</v>
      </c>
      <c r="E75" t="s">
        <v>562</v>
      </c>
      <c r="F75" s="4">
        <f>[1]!s_nq_avgclose(A75,-99,D75,1)</f>
        <v>2.3553000000000055</v>
      </c>
      <c r="G75" s="4">
        <f>[1]!s_share_totaltradable(A75,E75,1)</f>
        <v>3064250</v>
      </c>
      <c r="H75" s="4">
        <f>[1]!s_fa_debttoassets(A75,E75)</f>
        <v>54.27</v>
      </c>
      <c r="I75" s="4">
        <f>[1]!risk_stdev(A75,C75,D75,1,1)</f>
        <v>4.2553191489360653E-2</v>
      </c>
      <c r="J75" s="4">
        <f>[1]!hks_stm_bs(A75,"74",E75,1,"",1)</f>
        <v>19423795.760000002</v>
      </c>
      <c r="K75" s="4">
        <f>[1]!s_fa_roa2(A75,E75)</f>
        <v>-6.2426000000000004</v>
      </c>
    </row>
    <row r="76" spans="1:11" x14ac:dyDescent="0.25">
      <c r="A76" t="s">
        <v>332</v>
      </c>
      <c r="B76" s="2" t="s">
        <v>591</v>
      </c>
      <c r="C76" s="3">
        <v>41996</v>
      </c>
      <c r="D76" s="3">
        <v>42146</v>
      </c>
      <c r="E76" t="s">
        <v>562</v>
      </c>
      <c r="F76" s="4">
        <f>[1]!s_nq_avgclose(A76,-99,D76,1)</f>
        <v>17.190000000000001</v>
      </c>
      <c r="G76" s="4">
        <f>[1]!s_share_totaltradable(A76,E76,1)</f>
        <v>4764024</v>
      </c>
      <c r="H76" s="4">
        <f>[1]!s_fa_debttoassets(A76,E76)</f>
        <v>70.530900000000003</v>
      </c>
      <c r="I76" s="4">
        <f>[1]!risk_stdev(A76,C76,D76,1,1)</f>
        <v>0.90909090909090817</v>
      </c>
      <c r="J76" s="4">
        <f>[1]!hks_stm_bs(A76,"74",E76,1,"",1)</f>
        <v>40601659.789999999</v>
      </c>
      <c r="K76" s="4">
        <f>[1]!s_fa_roa2(A76,E76)</f>
        <v>9.6550999999999991</v>
      </c>
    </row>
    <row r="77" spans="1:11" x14ac:dyDescent="0.25">
      <c r="A77" t="s">
        <v>372</v>
      </c>
      <c r="B77" s="2" t="s">
        <v>592</v>
      </c>
      <c r="C77" s="3">
        <v>41997</v>
      </c>
      <c r="D77" s="3">
        <v>42149</v>
      </c>
      <c r="E77" t="s">
        <v>562</v>
      </c>
      <c r="F77" s="4">
        <f>[1]!s_nq_avgclose(A77,-99,D77,1)</f>
        <v>9.1750000000000007</v>
      </c>
      <c r="G77" s="4">
        <f>[1]!s_share_totaltradable(A77,E77,1)</f>
        <v>4053603</v>
      </c>
      <c r="H77" s="4">
        <f>[1]!s_fa_debttoassets(A77,E77)</f>
        <v>12.814500000000001</v>
      </c>
      <c r="I77" s="4">
        <f>[1]!risk_stdev(A77,C77,D77,1,1)</f>
        <v>16.019401399314404</v>
      </c>
      <c r="J77" s="4">
        <f>[1]!hks_stm_bs(A77,"74",E77,1,"",1)</f>
        <v>131259276.41</v>
      </c>
      <c r="K77" s="4">
        <f>[1]!s_fa_roa2(A77,E77)</f>
        <v>13.438599999999999</v>
      </c>
    </row>
    <row r="78" spans="1:11" x14ac:dyDescent="0.25">
      <c r="A78" t="s">
        <v>341</v>
      </c>
      <c r="B78" s="2" t="s">
        <v>592</v>
      </c>
      <c r="C78" s="3">
        <v>41997</v>
      </c>
      <c r="D78" s="3">
        <v>42149</v>
      </c>
      <c r="E78" t="s">
        <v>562</v>
      </c>
      <c r="F78" s="4">
        <f>[1]!s_nq_avgclose(A78,-99,D78,1)</f>
        <v>10.404000000000003</v>
      </c>
      <c r="G78" s="4">
        <f>[1]!s_share_totaltradable(A78,E78,1)</f>
        <v>37379269</v>
      </c>
      <c r="H78" s="4">
        <f>[1]!s_fa_debttoassets(A78,E78)</f>
        <v>44.066000000000003</v>
      </c>
      <c r="I78" s="4">
        <f>[1]!risk_stdev(A78,C78,D78,1,1)</f>
        <v>10.970329811036398</v>
      </c>
      <c r="J78" s="4">
        <f>[1]!hks_stm_bs(A78,"74",E78,1,"",1)</f>
        <v>480389060.47000003</v>
      </c>
      <c r="K78" s="4">
        <f>[1]!s_fa_roa2(A78,E78)</f>
        <v>16.1647</v>
      </c>
    </row>
    <row r="79" spans="1:11" x14ac:dyDescent="0.25">
      <c r="A79" t="s">
        <v>356</v>
      </c>
      <c r="B79" s="2" t="s">
        <v>593</v>
      </c>
      <c r="C79" s="3">
        <v>41998</v>
      </c>
      <c r="D79" s="3">
        <v>42150</v>
      </c>
      <c r="E79" t="s">
        <v>562</v>
      </c>
      <c r="F79" s="4">
        <f>[1]!s_nq_avgclose(A79,-99,D79,1)</f>
        <v>11.779599999999999</v>
      </c>
      <c r="G79" s="4">
        <f>[1]!s_share_totaltradable(A79,E79,1)</f>
        <v>15900000</v>
      </c>
      <c r="H79" s="4">
        <f>[1]!s_fa_debttoassets(A79,E79)</f>
        <v>55.945099999999996</v>
      </c>
      <c r="I79" s="4">
        <f>[1]!risk_stdev(A79,C79,D79,1,1)</f>
        <v>4.4043440001633725</v>
      </c>
      <c r="J79" s="4">
        <f>[1]!hks_stm_bs(A79,"74",E79,1,"",1)</f>
        <v>492147056.25999999</v>
      </c>
      <c r="K79" s="4">
        <f>[1]!s_fa_roa2(A79,E79)</f>
        <v>14.686500000000001</v>
      </c>
    </row>
    <row r="80" spans="1:11" x14ac:dyDescent="0.25">
      <c r="A80" t="s">
        <v>314</v>
      </c>
      <c r="B80" s="2" t="s">
        <v>594</v>
      </c>
      <c r="C80" s="3">
        <v>41999</v>
      </c>
      <c r="D80" s="3">
        <v>42151</v>
      </c>
      <c r="E80" t="s">
        <v>562</v>
      </c>
      <c r="F80" s="4">
        <f>[1]!s_nq_avgclose(A80,-99,D80,1)</f>
        <v>49.816300000000012</v>
      </c>
      <c r="G80" s="4">
        <f>[1]!s_share_totaltradable(A80,E80,1)</f>
        <v>77277200</v>
      </c>
      <c r="H80" s="4">
        <f>[1]!s_fa_debttoassets(A80,E80)</f>
        <v>27.007899999999999</v>
      </c>
      <c r="I80" s="4">
        <f>[1]!risk_stdev(A80,C80,D80,1,1)</f>
        <v>4.2066352987937892</v>
      </c>
      <c r="J80" s="4">
        <f>[1]!hks_stm_bs(A80,"74",E80,1,"",1)</f>
        <v>727469719.75999999</v>
      </c>
      <c r="K80" s="4">
        <f>[1]!s_fa_roa2(A80,E80)</f>
        <v>13.5412</v>
      </c>
    </row>
    <row r="81" spans="1:11" x14ac:dyDescent="0.25">
      <c r="A81" t="s">
        <v>341</v>
      </c>
      <c r="B81" s="2" t="s">
        <v>595</v>
      </c>
      <c r="C81" s="3">
        <v>42002</v>
      </c>
      <c r="D81" s="3">
        <v>42152</v>
      </c>
      <c r="E81" t="s">
        <v>562</v>
      </c>
      <c r="F81" s="4">
        <f>[1]!s_nq_avgclose(A81,-99,D81,1)</f>
        <v>10.586500000000001</v>
      </c>
      <c r="G81" s="4">
        <f>[1]!s_share_totaltradable(A81,E81,1)</f>
        <v>37379269</v>
      </c>
      <c r="H81" s="4">
        <f>[1]!s_fa_debttoassets(A81,E81)</f>
        <v>44.066000000000003</v>
      </c>
      <c r="I81" s="4">
        <f>[1]!risk_stdev(A81,C81,D81,1,1)</f>
        <v>10.994804989902237</v>
      </c>
      <c r="J81" s="4">
        <f>[1]!hks_stm_bs(A81,"74",E81,1,"",1)</f>
        <v>480389060.47000003</v>
      </c>
      <c r="K81" s="4">
        <f>[1]!s_fa_roa2(A81,E81)</f>
        <v>16.1647</v>
      </c>
    </row>
    <row r="82" spans="1:11" x14ac:dyDescent="0.25">
      <c r="A82" t="s">
        <v>474</v>
      </c>
      <c r="B82" s="2" t="s">
        <v>596</v>
      </c>
      <c r="C82" s="3">
        <v>42004</v>
      </c>
      <c r="D82" s="3">
        <v>42156</v>
      </c>
      <c r="E82" t="s">
        <v>562</v>
      </c>
      <c r="F82" s="4">
        <f>[1]!s_nq_avgclose(A82,-99,D82,1)</f>
        <v>30.110000000000003</v>
      </c>
      <c r="G82" s="4">
        <f>[1]!s_share_totaltradable(A82,E82,1)</f>
        <v>35812446</v>
      </c>
      <c r="H82" s="4">
        <f>[1]!s_fa_debttoassets(A82,E82)</f>
        <v>14.5846</v>
      </c>
      <c r="I82" s="4">
        <f>[1]!risk_stdev(A82,C82,D82,1,1)</f>
        <v>21.40207496484409</v>
      </c>
      <c r="J82" s="4">
        <f>[1]!hks_stm_bs(A82,"74",E82,1,"",1)</f>
        <v>106942622.84999999</v>
      </c>
      <c r="K82" s="4">
        <f>[1]!s_fa_roa2(A82,E82)</f>
        <v>-7.2313000000000001</v>
      </c>
    </row>
    <row r="83" spans="1:11" x14ac:dyDescent="0.25">
      <c r="A83" t="s">
        <v>374</v>
      </c>
      <c r="B83" s="2" t="s">
        <v>596</v>
      </c>
      <c r="C83" s="3">
        <v>42004</v>
      </c>
      <c r="D83" s="3">
        <v>42156</v>
      </c>
      <c r="E83" t="s">
        <v>562</v>
      </c>
      <c r="F83" s="4">
        <f>[1]!s_nq_avgclose(A83,-99,D83,1)</f>
        <v>7.2199999999999989</v>
      </c>
      <c r="G83" s="4">
        <f>[1]!s_share_totaltradable(A83,E83,1)</f>
        <v>7528862</v>
      </c>
      <c r="H83" s="4">
        <f>[1]!s_fa_debttoassets(A83,E83)</f>
        <v>43.184100000000001</v>
      </c>
      <c r="I83" s="4">
        <f>[1]!risk_stdev(A83,C83,D83,1,1)</f>
        <v>9500.5857493661169</v>
      </c>
      <c r="J83" s="4">
        <f>[1]!hks_stm_bs(A83,"74",E83,1,"",1)</f>
        <v>97207193.75</v>
      </c>
      <c r="K83" s="4">
        <f>[1]!s_fa_roa2(A83,E83)</f>
        <v>12.4679</v>
      </c>
    </row>
    <row r="84" spans="1:11" x14ac:dyDescent="0.25">
      <c r="A84" t="s">
        <v>375</v>
      </c>
      <c r="B84" s="2" t="s">
        <v>597</v>
      </c>
      <c r="C84" s="3">
        <v>42009</v>
      </c>
      <c r="D84" s="3">
        <v>42157</v>
      </c>
      <c r="E84" t="s">
        <v>562</v>
      </c>
      <c r="F84" s="4">
        <f>[1]!s_nq_avgclose(A84,-99,D84,1)</f>
        <v>8.9450000000000038</v>
      </c>
      <c r="G84" s="4">
        <f>[1]!s_share_totaltradable(A84,E84,1)</f>
        <v>17243331</v>
      </c>
      <c r="H84" s="4">
        <f>[1]!s_fa_debttoassets(A84,E84)</f>
        <v>57.790900000000001</v>
      </c>
      <c r="I84" s="4">
        <f>[1]!risk_stdev(A84,C84,D84,1,1)</f>
        <v>5.3072711502091998</v>
      </c>
      <c r="J84" s="4">
        <f>[1]!hks_stm_bs(A84,"74",E84,1,"",1)</f>
        <v>199692028.33000001</v>
      </c>
      <c r="K84" s="4">
        <f>[1]!s_fa_roa2(A84,E84)</f>
        <v>11.861599999999999</v>
      </c>
    </row>
    <row r="85" spans="1:11" x14ac:dyDescent="0.25">
      <c r="A85" t="s">
        <v>486</v>
      </c>
      <c r="B85" s="2" t="s">
        <v>597</v>
      </c>
      <c r="C85" s="3">
        <v>42009</v>
      </c>
      <c r="D85" s="3">
        <v>42157</v>
      </c>
      <c r="E85" t="s">
        <v>562</v>
      </c>
      <c r="F85" s="4">
        <f>[1]!s_nq_avgclose(A85,-99,D85,1)</f>
        <v>9.9299999999999784</v>
      </c>
      <c r="G85" s="4">
        <f>[1]!s_share_totaltradable(A85,E85,1)</f>
        <v>12500001</v>
      </c>
      <c r="H85" s="4">
        <f>[1]!s_fa_debttoassets(A85,E85)</f>
        <v>28.2255</v>
      </c>
      <c r="I85" s="4">
        <f>[1]!risk_stdev(A85,C85,D85,1,1)</f>
        <v>0</v>
      </c>
      <c r="J85" s="4">
        <f>[1]!hks_stm_bs(A85,"74",E85,1,"",1)</f>
        <v>146424395.27000001</v>
      </c>
      <c r="K85" s="4">
        <f>[1]!s_fa_roa2(A85,E85)</f>
        <v>8.4936000000000007</v>
      </c>
    </row>
    <row r="86" spans="1:11" x14ac:dyDescent="0.25">
      <c r="A86" t="s">
        <v>333</v>
      </c>
      <c r="B86" s="2" t="s">
        <v>597</v>
      </c>
      <c r="C86" s="3">
        <v>42009</v>
      </c>
      <c r="D86" s="3">
        <v>42157</v>
      </c>
      <c r="E86" t="s">
        <v>562</v>
      </c>
      <c r="F86" s="4">
        <f>[1]!s_nq_avgclose(A86,-99,D86,1)</f>
        <v>6.5663999999999998</v>
      </c>
      <c r="G86" s="4">
        <f>[1]!s_share_totaltradable(A86,E86,1)</f>
        <v>52920703.999999993</v>
      </c>
      <c r="H86" s="4">
        <f>[1]!s_fa_debttoassets(A86,E86)</f>
        <v>82.238900000000001</v>
      </c>
      <c r="I86" s="4">
        <f>[1]!risk_stdev(A86,C86,D86,1,1)</f>
        <v>71.952842540676897</v>
      </c>
      <c r="J86" s="4">
        <f>[1]!hks_stm_bs(A86,"74",E86,1,"",1)</f>
        <v>296070920.69999999</v>
      </c>
      <c r="K86" s="4">
        <f>[1]!s_fa_roa2(A86,E86)</f>
        <v>-17.901800000000001</v>
      </c>
    </row>
    <row r="87" spans="1:11" x14ac:dyDescent="0.25">
      <c r="A87" t="s">
        <v>318</v>
      </c>
      <c r="B87" s="2" t="s">
        <v>598</v>
      </c>
      <c r="C87" s="3">
        <v>42010</v>
      </c>
      <c r="D87" s="3">
        <v>42158</v>
      </c>
      <c r="E87" t="s">
        <v>562</v>
      </c>
      <c r="F87" s="4">
        <f>[1]!s_nq_avgclose(A87,-99,D87,1)</f>
        <v>10.83655737704918</v>
      </c>
      <c r="G87" s="4">
        <f>[1]!s_share_totaltradable(A87,E87,1)</f>
        <v>36053080</v>
      </c>
      <c r="H87" s="4">
        <f>[1]!s_fa_debttoassets(A87,E87)</f>
        <v>59.345500000000001</v>
      </c>
      <c r="I87" s="4">
        <f>[1]!risk_stdev(A87,C87,D87,1,1)</f>
        <v>69.213263815390874</v>
      </c>
      <c r="J87" s="4">
        <f>[1]!hks_stm_bs(A87,"74",E87,1,"",1)</f>
        <v>313691291.72000003</v>
      </c>
      <c r="K87" s="4">
        <f>[1]!s_fa_roa2(A87,E87)</f>
        <v>8.0036000000000005</v>
      </c>
    </row>
    <row r="88" spans="1:11" x14ac:dyDescent="0.25">
      <c r="A88" t="s">
        <v>376</v>
      </c>
      <c r="B88" s="2" t="s">
        <v>598</v>
      </c>
      <c r="C88" s="3">
        <v>42010</v>
      </c>
      <c r="D88" s="3">
        <v>42158</v>
      </c>
      <c r="E88" t="s">
        <v>562</v>
      </c>
      <c r="F88" s="4">
        <f>[1]!s_nq_avgclose(A88,-99,D88,1)</f>
        <v>4.6703999999999999</v>
      </c>
      <c r="G88" s="4">
        <f>[1]!s_share_totaltradable(A88,E88,1)</f>
        <v>13294233</v>
      </c>
      <c r="H88" s="4">
        <f>[1]!s_fa_debttoassets(A88,E88)</f>
        <v>21.081600000000002</v>
      </c>
      <c r="I88" s="4">
        <f>[1]!risk_stdev(A88,C88,D88,1,1)</f>
        <v>30.454764747930323</v>
      </c>
      <c r="J88" s="4">
        <f>[1]!hks_stm_bs(A88,"74",E88,1,"",1)</f>
        <v>65519714.170000002</v>
      </c>
      <c r="K88" s="4">
        <f>[1]!s_fa_roa2(A88,E88)</f>
        <v>-6.5021000000000004</v>
      </c>
    </row>
    <row r="89" spans="1:11" x14ac:dyDescent="0.25">
      <c r="A89" t="s">
        <v>377</v>
      </c>
      <c r="B89" s="2" t="s">
        <v>599</v>
      </c>
      <c r="C89" s="3">
        <v>42011</v>
      </c>
      <c r="D89" s="3">
        <v>42159</v>
      </c>
      <c r="E89" t="s">
        <v>562</v>
      </c>
      <c r="F89" s="4">
        <f>[1]!s_nq_avgclose(A89,-99,D89,1)</f>
        <v>4.1462000000000003</v>
      </c>
      <c r="G89" s="4">
        <f>[1]!s_share_totaltradable(A89,E89,1)</f>
        <v>51893393</v>
      </c>
      <c r="H89" s="4">
        <f>[1]!s_fa_debttoassets(A89,E89)</f>
        <v>92.345600000000005</v>
      </c>
      <c r="I89" s="4">
        <f>[1]!risk_stdev(A89,C89,D89,1,1)</f>
        <v>6.8495035171980074</v>
      </c>
      <c r="J89" s="4">
        <f>[1]!hks_stm_bs(A89,"74",E89,1,"",1)</f>
        <v>2262705689.8200002</v>
      </c>
      <c r="K89" s="4">
        <f>[1]!s_fa_roa2(A89,E89)</f>
        <v>0</v>
      </c>
    </row>
    <row r="90" spans="1:11" x14ac:dyDescent="0.25">
      <c r="A90" t="s">
        <v>378</v>
      </c>
      <c r="B90" s="2" t="s">
        <v>600</v>
      </c>
      <c r="C90" s="3">
        <v>42013</v>
      </c>
      <c r="D90" s="3">
        <v>42163</v>
      </c>
      <c r="E90" t="s">
        <v>562</v>
      </c>
      <c r="F90" s="4">
        <f>[1]!s_nq_avgclose(A90,-99,D90,1)</f>
        <v>15.247999999999999</v>
      </c>
      <c r="G90" s="4">
        <f>[1]!s_share_totaltradable(A90,E90,1)</f>
        <v>5058889</v>
      </c>
      <c r="H90" s="4">
        <f>[1]!s_fa_debttoassets(A90,E90)</f>
        <v>33.111499999999999</v>
      </c>
      <c r="I90" s="4">
        <f>[1]!risk_stdev(A90,C90,D90,1,1)</f>
        <v>4.1663588771920157</v>
      </c>
      <c r="J90" s="4">
        <f>[1]!hks_stm_bs(A90,"74",E90,1,"",1)</f>
        <v>25437227.760000002</v>
      </c>
      <c r="K90" s="4">
        <f>[1]!s_fa_roa2(A90,E90)</f>
        <v>17.3033</v>
      </c>
    </row>
    <row r="91" spans="1:11" x14ac:dyDescent="0.25">
      <c r="A91" t="s">
        <v>379</v>
      </c>
      <c r="B91" s="2" t="s">
        <v>601</v>
      </c>
      <c r="C91" s="3">
        <v>42016</v>
      </c>
      <c r="D91" s="3">
        <v>42164</v>
      </c>
      <c r="E91" t="s">
        <v>562</v>
      </c>
      <c r="F91" s="4">
        <f>[1]!s_nq_avgclose(A91,-99,D91,1)</f>
        <v>6.5</v>
      </c>
      <c r="G91" s="4">
        <f>[1]!s_share_totaltradable(A91,E91,1)</f>
        <v>1730000</v>
      </c>
      <c r="H91" s="4">
        <f>[1]!s_fa_debttoassets(A91,E91)</f>
        <v>58.724899999999998</v>
      </c>
      <c r="I91" s="4">
        <f>[1]!risk_stdev(A91,C91,D91,1,1)</f>
        <v>0</v>
      </c>
      <c r="J91" s="4">
        <f>[1]!hks_stm_bs(A91,"74",E91,1,"",1)</f>
        <v>72090566.709999993</v>
      </c>
      <c r="K91" s="4">
        <f>[1]!s_fa_roa2(A91,E91)</f>
        <v>5.6853999999999996</v>
      </c>
    </row>
    <row r="92" spans="1:11" x14ac:dyDescent="0.25">
      <c r="A92" t="s">
        <v>380</v>
      </c>
      <c r="B92" s="2" t="s">
        <v>602</v>
      </c>
      <c r="C92" s="3">
        <v>42017</v>
      </c>
      <c r="D92" s="3">
        <v>42165</v>
      </c>
      <c r="E92" t="s">
        <v>562</v>
      </c>
      <c r="F92" s="4">
        <f>[1]!s_nq_avgclose(A92,-99,D92,1)</f>
        <v>7.2000000000000011</v>
      </c>
      <c r="G92" s="4">
        <f>[1]!s_share_totaltradable(A92,E92,1)</f>
        <v>33140766</v>
      </c>
      <c r="H92" s="4">
        <f>[1]!s_fa_debttoassets(A92,E92)</f>
        <v>29.006699999999999</v>
      </c>
      <c r="I92" s="4">
        <f>[1]!risk_stdev(A92,C92,D92,1,1)</f>
        <v>0</v>
      </c>
      <c r="J92" s="4">
        <f>[1]!hks_stm_bs(A92,"74",E92,1,"",1)</f>
        <v>336743387.41000003</v>
      </c>
      <c r="K92" s="4">
        <f>[1]!s_fa_roa2(A92,E92)</f>
        <v>14.116099999999999</v>
      </c>
    </row>
    <row r="93" spans="1:11" x14ac:dyDescent="0.25">
      <c r="A93" t="s">
        <v>381</v>
      </c>
      <c r="B93" s="2" t="s">
        <v>602</v>
      </c>
      <c r="C93" s="3">
        <v>42017</v>
      </c>
      <c r="D93" s="3">
        <v>42165</v>
      </c>
      <c r="E93" t="s">
        <v>562</v>
      </c>
      <c r="F93" s="4">
        <f>[1]!s_nq_avgclose(A93,-99,D93,1)</f>
        <v>7.8730999999999973</v>
      </c>
      <c r="G93" s="4">
        <f>[1]!s_share_totaltradable(A93,E93,1)</f>
        <v>4395550</v>
      </c>
      <c r="H93" s="4">
        <f>[1]!s_fa_debttoassets(A93,E93)</f>
        <v>20.802099999999999</v>
      </c>
      <c r="I93" s="4">
        <f>[1]!risk_stdev(A93,C93,D93,1,1)</f>
        <v>6.0169432049650649</v>
      </c>
      <c r="J93" s="4">
        <f>[1]!hks_stm_bs(A93,"74",E93,1,"",1)</f>
        <v>33940080.229999997</v>
      </c>
      <c r="K93" s="4">
        <f>[1]!s_fa_roa2(A93,E93)</f>
        <v>12.8338</v>
      </c>
    </row>
    <row r="94" spans="1:11" x14ac:dyDescent="0.25">
      <c r="A94" t="s">
        <v>382</v>
      </c>
      <c r="B94" s="2" t="s">
        <v>603</v>
      </c>
      <c r="C94" s="3">
        <v>42018</v>
      </c>
      <c r="D94" s="3">
        <v>42166</v>
      </c>
      <c r="E94" t="s">
        <v>562</v>
      </c>
      <c r="F94" s="4">
        <f>[1]!s_nq_avgclose(A94,-99,D94,1)</f>
        <v>27.425090909090901</v>
      </c>
      <c r="G94" s="4">
        <f>[1]!s_share_totaltradable(A94,E94,1)</f>
        <v>3500000</v>
      </c>
      <c r="H94" s="4">
        <f>[1]!s_fa_debttoassets(A94,E94)</f>
        <v>32.911799999999999</v>
      </c>
      <c r="I94" s="4">
        <f>[1]!risk_stdev(A94,C94,D94,1,1)</f>
        <v>15.458416695799093</v>
      </c>
      <c r="J94" s="4">
        <f>[1]!hks_stm_bs(A94,"74",E94,1,"",1)</f>
        <v>93644046.959999993</v>
      </c>
      <c r="K94" s="4">
        <f>[1]!s_fa_roa2(A94,E94)</f>
        <v>30.197700000000001</v>
      </c>
    </row>
    <row r="95" spans="1:11" x14ac:dyDescent="0.25">
      <c r="A95" t="s">
        <v>383</v>
      </c>
      <c r="B95" s="2" t="s">
        <v>604</v>
      </c>
      <c r="C95" s="3">
        <v>42020</v>
      </c>
      <c r="D95" s="3">
        <v>42170</v>
      </c>
      <c r="E95" t="s">
        <v>562</v>
      </c>
      <c r="F95" s="4">
        <f>[1]!s_nq_avgclose(A95,-99,D95,1)</f>
        <v>13.421500000000004</v>
      </c>
      <c r="G95" s="4">
        <f>[1]!s_share_totaltradable(A95,E95,1)</f>
        <v>2312750</v>
      </c>
      <c r="H95" s="4">
        <f>[1]!s_fa_debttoassets(A95,E95)</f>
        <v>51.4298</v>
      </c>
      <c r="I95" s="4">
        <f>[1]!risk_stdev(A95,C95,D95,1,1)</f>
        <v>6.1982741727222566</v>
      </c>
      <c r="J95" s="4">
        <f>[1]!hks_stm_bs(A95,"74",E95,1,"",1)</f>
        <v>176447301.68000001</v>
      </c>
      <c r="K95" s="4">
        <f>[1]!s_fa_roa2(A95,E95)</f>
        <v>16.746400000000001</v>
      </c>
    </row>
    <row r="96" spans="1:11" x14ac:dyDescent="0.25">
      <c r="A96" t="s">
        <v>384</v>
      </c>
      <c r="B96" s="2" t="s">
        <v>605</v>
      </c>
      <c r="C96" s="3">
        <v>42023</v>
      </c>
      <c r="D96" s="3">
        <v>42171</v>
      </c>
      <c r="E96" t="s">
        <v>562</v>
      </c>
      <c r="F96" s="4">
        <f>[1]!s_nq_avgclose(A96,-99,D96,1)</f>
        <v>0</v>
      </c>
      <c r="G96" s="4">
        <f>[1]!s_share_totaltradable(A96,E96,1)</f>
        <v>0</v>
      </c>
      <c r="H96" s="4">
        <f>[1]!s_fa_debttoassets(A96,E96)</f>
        <v>8.6454000000000004</v>
      </c>
      <c r="I96" s="4">
        <f>[1]!risk_stdev(A96,C96,D96,1,1)</f>
        <v>0</v>
      </c>
      <c r="J96" s="4">
        <f>[1]!hks_stm_bs(A96,"74",E96,1,"",1)</f>
        <v>197394596.41999999</v>
      </c>
      <c r="K96" s="4">
        <f>[1]!s_fa_roa2(A96,E96)</f>
        <v>8.6713000000000005</v>
      </c>
    </row>
    <row r="97" spans="1:11" x14ac:dyDescent="0.25">
      <c r="A97" t="s">
        <v>352</v>
      </c>
      <c r="B97" s="2" t="s">
        <v>606</v>
      </c>
      <c r="C97" s="3">
        <v>42024</v>
      </c>
      <c r="D97" s="3">
        <v>42172</v>
      </c>
      <c r="E97" t="s">
        <v>562</v>
      </c>
      <c r="F97" s="4">
        <f>[1]!s_nq_avgclose(A97,-99,D97,1)</f>
        <v>7.3079000000000018</v>
      </c>
      <c r="G97" s="4">
        <f>[1]!s_share_totaltradable(A97,E97,1)</f>
        <v>120000000</v>
      </c>
      <c r="H97" s="4">
        <f>[1]!s_fa_debttoassets(A97,E97)</f>
        <v>74.126900000000006</v>
      </c>
      <c r="I97" s="4">
        <f>[1]!risk_stdev(A97,C97,D97,1,1)</f>
        <v>50.00779579091359</v>
      </c>
      <c r="J97" s="4">
        <f>[1]!hks_stm_bs(A97,"74",E97,1,"",1)</f>
        <v>3234164022.7399998</v>
      </c>
      <c r="K97" s="4">
        <f>[1]!s_fa_roa2(A97,E97)</f>
        <v>-0.91520000000000001</v>
      </c>
    </row>
    <row r="98" spans="1:11" x14ac:dyDescent="0.25">
      <c r="A98" t="s">
        <v>375</v>
      </c>
      <c r="B98" s="2" t="s">
        <v>606</v>
      </c>
      <c r="C98" s="3">
        <v>42024</v>
      </c>
      <c r="D98" s="3">
        <v>42172</v>
      </c>
      <c r="E98" t="s">
        <v>562</v>
      </c>
      <c r="F98" s="4">
        <f>[1]!s_nq_avgclose(A98,-99,D98,1)</f>
        <v>9.2333000000000034</v>
      </c>
      <c r="G98" s="4">
        <f>[1]!s_share_totaltradable(A98,E98,1)</f>
        <v>17243331</v>
      </c>
      <c r="H98" s="4">
        <f>[1]!s_fa_debttoassets(A98,E98)</f>
        <v>57.790900000000001</v>
      </c>
      <c r="I98" s="4">
        <f>[1]!risk_stdev(A98,C98,D98,1,1)</f>
        <v>5.3727390969121833</v>
      </c>
      <c r="J98" s="4">
        <f>[1]!hks_stm_bs(A98,"74",E98,1,"",1)</f>
        <v>199692028.33000001</v>
      </c>
      <c r="K98" s="4">
        <f>[1]!s_fa_roa2(A98,E98)</f>
        <v>11.861599999999999</v>
      </c>
    </row>
    <row r="99" spans="1:11" x14ac:dyDescent="0.25">
      <c r="A99" t="s">
        <v>311</v>
      </c>
      <c r="B99" s="2" t="s">
        <v>606</v>
      </c>
      <c r="C99" s="3">
        <v>42024</v>
      </c>
      <c r="D99" s="3">
        <v>42172</v>
      </c>
      <c r="E99" t="s">
        <v>562</v>
      </c>
      <c r="F99" s="4">
        <f>[1]!s_nq_avgclose(A99,-99,D99,1)</f>
        <v>7.2356000000000016</v>
      </c>
      <c r="G99" s="4">
        <f>[1]!s_share_totaltradable(A99,E99,1)</f>
        <v>14774077</v>
      </c>
      <c r="H99" s="4">
        <f>[1]!s_fa_debttoassets(A99,E99)</f>
        <v>46.002600000000001</v>
      </c>
      <c r="I99" s="4">
        <f>[1]!risk_stdev(A99,C99,D99,1,1)</f>
        <v>4.3376119872437613</v>
      </c>
      <c r="J99" s="4">
        <f>[1]!hks_stm_bs(A99,"74",E99,1,"",1)</f>
        <v>117278749.34</v>
      </c>
      <c r="K99" s="4">
        <f>[1]!s_fa_roa2(A99,E99)</f>
        <v>10.4411</v>
      </c>
    </row>
    <row r="100" spans="1:11" x14ac:dyDescent="0.25">
      <c r="A100" t="s">
        <v>329</v>
      </c>
      <c r="B100" s="2" t="s">
        <v>607</v>
      </c>
      <c r="C100" s="3">
        <v>42025</v>
      </c>
      <c r="D100" s="3">
        <v>42173</v>
      </c>
      <c r="E100" t="s">
        <v>562</v>
      </c>
      <c r="F100" s="4">
        <f>[1]!s_nq_avgclose(A100,-99,D100,1)</f>
        <v>20.446999999999992</v>
      </c>
      <c r="G100" s="4">
        <f>[1]!s_share_totaltradable(A100,E100,1)</f>
        <v>37343823</v>
      </c>
      <c r="H100" s="4">
        <f>[1]!s_fa_debttoassets(A100,E100)</f>
        <v>23.3858</v>
      </c>
      <c r="I100" s="4">
        <f>[1]!risk_stdev(A100,C100,D100,1,1)</f>
        <v>121.96089674517863</v>
      </c>
      <c r="J100" s="4">
        <f>[1]!hks_stm_bs(A100,"74",E100,1,"",1)</f>
        <v>222793657.31</v>
      </c>
      <c r="K100" s="4">
        <f>[1]!s_fa_roa2(A100,E100)</f>
        <v>17.627400000000002</v>
      </c>
    </row>
    <row r="101" spans="1:11" x14ac:dyDescent="0.25">
      <c r="A101" t="s">
        <v>386</v>
      </c>
      <c r="B101" s="2" t="s">
        <v>608</v>
      </c>
      <c r="C101" s="3">
        <v>42026</v>
      </c>
      <c r="D101" s="3">
        <v>42174</v>
      </c>
      <c r="E101" t="s">
        <v>562</v>
      </c>
      <c r="F101" s="4">
        <f>[1]!s_nq_avgclose(A101,-99,D101,1)</f>
        <v>35.408400000000007</v>
      </c>
      <c r="G101" s="4">
        <f>[1]!s_share_totaltradable(A101,E101,1)</f>
        <v>4749433</v>
      </c>
      <c r="H101" s="4">
        <f>[1]!s_fa_debttoassets(A101,E101)</f>
        <v>11.836600000000001</v>
      </c>
      <c r="I101" s="4">
        <f>[1]!risk_stdev(A101,C101,D101,1,1)</f>
        <v>5.6845094550970252</v>
      </c>
      <c r="J101" s="4">
        <f>[1]!hks_stm_bs(A101,"74",E101,1,"",1)</f>
        <v>73203114.980000004</v>
      </c>
      <c r="K101" s="4">
        <f>[1]!s_fa_roa2(A101,E101)</f>
        <v>34.131399999999999</v>
      </c>
    </row>
    <row r="102" spans="1:11" x14ac:dyDescent="0.25">
      <c r="A102" t="s">
        <v>387</v>
      </c>
      <c r="B102" s="2" t="s">
        <v>608</v>
      </c>
      <c r="C102" s="3">
        <v>42026</v>
      </c>
      <c r="D102" s="3">
        <v>42174</v>
      </c>
      <c r="E102" t="s">
        <v>562</v>
      </c>
      <c r="F102" s="4">
        <f>[1]!s_nq_avgclose(A102,-99,D102,1)</f>
        <v>2.31</v>
      </c>
      <c r="G102" s="4">
        <f>[1]!s_share_totaltradable(A102,E102,1)</f>
        <v>6844250</v>
      </c>
      <c r="H102" s="4">
        <f>[1]!s_fa_debttoassets(A102,E102)</f>
        <v>41.194800000000001</v>
      </c>
      <c r="I102" s="4">
        <f>[1]!risk_stdev(A102,C102,D102,1,1)</f>
        <v>3.3333333333333339</v>
      </c>
      <c r="J102" s="4">
        <f>[1]!hks_stm_bs(A102,"74",E102,1,"",1)</f>
        <v>42893321.509999998</v>
      </c>
      <c r="K102" s="4">
        <f>[1]!s_fa_roa2(A102,E102)</f>
        <v>-7.1189999999999998</v>
      </c>
    </row>
    <row r="103" spans="1:11" x14ac:dyDescent="0.25">
      <c r="A103" t="s">
        <v>388</v>
      </c>
      <c r="B103" s="2" t="s">
        <v>609</v>
      </c>
      <c r="C103" s="3">
        <v>42027</v>
      </c>
      <c r="D103" s="3">
        <v>42178</v>
      </c>
      <c r="E103" t="s">
        <v>562</v>
      </c>
      <c r="F103" s="4">
        <f>[1]!s_nq_avgclose(A103,-99,D103,1)</f>
        <v>11.470465116279073</v>
      </c>
      <c r="G103" s="4">
        <f>[1]!s_share_totaltradable(A103,E103,1)</f>
        <v>6596666</v>
      </c>
      <c r="H103" s="4">
        <f>[1]!s_fa_debttoassets(A103,E103)</f>
        <v>37.723300000000002</v>
      </c>
      <c r="I103" s="4">
        <f>[1]!risk_stdev(A103,C103,D103,1,1)</f>
        <v>72.955135806164023</v>
      </c>
      <c r="J103" s="4">
        <f>[1]!hks_stm_bs(A103,"74",E103,1,"",1)</f>
        <v>34766893.770000003</v>
      </c>
      <c r="K103" s="4">
        <f>[1]!s_fa_roa2(A103,E103)</f>
        <v>9.0572999999999997</v>
      </c>
    </row>
    <row r="104" spans="1:11" x14ac:dyDescent="0.25">
      <c r="A104" t="s">
        <v>389</v>
      </c>
      <c r="B104" s="2" t="s">
        <v>609</v>
      </c>
      <c r="C104" s="3">
        <v>42027</v>
      </c>
      <c r="D104" s="3">
        <v>42178</v>
      </c>
      <c r="E104" t="s">
        <v>562</v>
      </c>
      <c r="F104" s="4">
        <f>[1]!s_nq_avgclose(A104,-99,D104,1)</f>
        <v>1</v>
      </c>
      <c r="G104" s="4">
        <f>[1]!s_share_totaltradable(A104,E104,1)</f>
        <v>6750000</v>
      </c>
      <c r="H104" s="4">
        <f>[1]!s_fa_debttoassets(A104,E104)</f>
        <v>59.262099999999997</v>
      </c>
      <c r="I104" s="4">
        <f>[1]!risk_stdev(A104,C104,D104,1,1)</f>
        <v>0</v>
      </c>
      <c r="J104" s="4">
        <f>[1]!hks_stm_bs(A104,"74",E104,1,"",1)</f>
        <v>88678148.799999997</v>
      </c>
      <c r="K104" s="4">
        <f>[1]!s_fa_roa2(A104,E104)</f>
        <v>13.7827</v>
      </c>
    </row>
    <row r="105" spans="1:11" x14ac:dyDescent="0.25">
      <c r="A105" t="s">
        <v>390</v>
      </c>
      <c r="B105" s="2" t="s">
        <v>610</v>
      </c>
      <c r="C105" s="3">
        <v>42030</v>
      </c>
      <c r="D105" s="3">
        <v>42179</v>
      </c>
      <c r="E105" t="s">
        <v>562</v>
      </c>
      <c r="F105" s="4">
        <f>[1]!s_nq_avgclose(A105,-99,D105,1)</f>
        <v>7.4142999999999963</v>
      </c>
      <c r="G105" s="4">
        <f>[1]!s_share_totaltradable(A105,E105,1)</f>
        <v>4174500</v>
      </c>
      <c r="H105" s="4">
        <f>[1]!s_fa_debttoassets(A105,E105)</f>
        <v>48.980699999999999</v>
      </c>
      <c r="I105" s="4">
        <f>[1]!risk_stdev(A105,C105,D105,1,1)</f>
        <v>20.746471927401068</v>
      </c>
      <c r="J105" s="4">
        <f>[1]!hks_stm_bs(A105,"74",E105,1,"",1)</f>
        <v>44947600.200000003</v>
      </c>
      <c r="K105" s="4">
        <f>[1]!s_fa_roa2(A105,E105)</f>
        <v>6.9832999999999998</v>
      </c>
    </row>
    <row r="106" spans="1:11" x14ac:dyDescent="0.25">
      <c r="A106" t="s">
        <v>391</v>
      </c>
      <c r="B106" s="2" t="s">
        <v>611</v>
      </c>
      <c r="C106" s="3">
        <v>42031</v>
      </c>
      <c r="D106" s="3">
        <v>42180</v>
      </c>
      <c r="E106" t="s">
        <v>562</v>
      </c>
      <c r="F106" s="4">
        <f>[1]!s_nq_avgclose(A106,-99,D106,1)</f>
        <v>7.6477000000000013</v>
      </c>
      <c r="G106" s="4">
        <f>[1]!s_share_totaltradable(A106,E106,1)</f>
        <v>37730580</v>
      </c>
      <c r="H106" s="4">
        <f>[1]!s_fa_debttoassets(A106,E106)</f>
        <v>69.7363</v>
      </c>
      <c r="I106" s="4">
        <f>[1]!risk_stdev(A106,C106,D106,1,1)</f>
        <v>22.684743960032915</v>
      </c>
      <c r="J106" s="4">
        <f>[1]!hks_stm_bs(A106,"74",E106,1,"",1)</f>
        <v>535653083.19999999</v>
      </c>
      <c r="K106" s="4">
        <f>[1]!s_fa_roa2(A106,E106)</f>
        <v>5.6592000000000002</v>
      </c>
    </row>
    <row r="107" spans="1:11" x14ac:dyDescent="0.25">
      <c r="A107" t="s">
        <v>392</v>
      </c>
      <c r="B107" s="2" t="s">
        <v>611</v>
      </c>
      <c r="C107" s="3">
        <v>42031</v>
      </c>
      <c r="D107" s="3">
        <v>42180</v>
      </c>
      <c r="E107" t="s">
        <v>562</v>
      </c>
      <c r="F107" s="4">
        <f>[1]!s_nq_avgclose(A107,-99,D107,1)</f>
        <v>0</v>
      </c>
      <c r="G107" s="4">
        <f>[1]!s_share_totaltradable(A107,E107,1)</f>
        <v>0</v>
      </c>
      <c r="H107" s="4">
        <f>[1]!s_fa_debttoassets(A107,E107)</f>
        <v>56.308999999999997</v>
      </c>
      <c r="I107" s="4">
        <f>[1]!risk_stdev(A107,C107,D107,1,1)</f>
        <v>0</v>
      </c>
      <c r="J107" s="4">
        <f>[1]!hks_stm_bs(A107,"74",E107,1,"",1)</f>
        <v>175144741.5</v>
      </c>
      <c r="K107" s="4">
        <f>[1]!s_fa_roa2(A107,E107)</f>
        <v>4.0719000000000003</v>
      </c>
    </row>
    <row r="108" spans="1:11" x14ac:dyDescent="0.25">
      <c r="A108" t="s">
        <v>393</v>
      </c>
      <c r="B108" s="2" t="s">
        <v>611</v>
      </c>
      <c r="C108" s="3">
        <v>42031</v>
      </c>
      <c r="D108" s="3">
        <v>42180</v>
      </c>
      <c r="E108" t="s">
        <v>562</v>
      </c>
      <c r="F108" s="4">
        <f>[1]!s_nq_avgclose(A108,-99,D108,1)</f>
        <v>1.9000000000000001</v>
      </c>
      <c r="G108" s="4">
        <f>[1]!s_share_totaltradable(A108,E108,1)</f>
        <v>2446875</v>
      </c>
      <c r="H108" s="4">
        <f>[1]!s_fa_debttoassets(A108,E108)</f>
        <v>16.9984</v>
      </c>
      <c r="I108" s="4">
        <f>[1]!risk_stdev(A108,C108,D108,1,1)</f>
        <v>0</v>
      </c>
      <c r="J108" s="4">
        <f>[1]!hks_stm_bs(A108,"74",E108,1,"",1)</f>
        <v>33489289.640000001</v>
      </c>
      <c r="K108" s="4">
        <f>[1]!s_fa_roa2(A108,E108)</f>
        <v>27.071999999999999</v>
      </c>
    </row>
    <row r="109" spans="1:11" x14ac:dyDescent="0.25">
      <c r="A109" t="s">
        <v>394</v>
      </c>
      <c r="B109" s="2" t="s">
        <v>612</v>
      </c>
      <c r="C109" s="3">
        <v>42032</v>
      </c>
      <c r="D109" s="3">
        <v>42181</v>
      </c>
      <c r="E109" t="s">
        <v>562</v>
      </c>
      <c r="F109" s="4">
        <f>[1]!s_nq_avgclose(A109,-99,D109,1)</f>
        <v>13.016299999999996</v>
      </c>
      <c r="G109" s="4">
        <f>[1]!s_share_totaltradable(A109,E109,1)</f>
        <v>2513332</v>
      </c>
      <c r="H109" s="4">
        <f>[1]!s_fa_debttoassets(A109,E109)</f>
        <v>13.1083</v>
      </c>
      <c r="I109" s="4">
        <f>[1]!risk_stdev(A109,C109,D109,1,1)</f>
        <v>22.820254361579302</v>
      </c>
      <c r="J109" s="4">
        <f>[1]!hks_stm_bs(A109,"74",E109,1,"",1)</f>
        <v>16129695.75</v>
      </c>
      <c r="K109" s="4">
        <f>[1]!s_fa_roa2(A109,E109)</f>
        <v>17.314699999999998</v>
      </c>
    </row>
    <row r="110" spans="1:11" x14ac:dyDescent="0.25">
      <c r="A110" t="s">
        <v>395</v>
      </c>
      <c r="B110" s="2" t="s">
        <v>613</v>
      </c>
      <c r="C110" s="3">
        <v>42033</v>
      </c>
      <c r="D110" s="3">
        <v>42184</v>
      </c>
      <c r="E110" t="s">
        <v>562</v>
      </c>
      <c r="F110" s="4">
        <f>[1]!s_nq_avgclose(A110,-99,D110,1)</f>
        <v>2.8176999999999985</v>
      </c>
      <c r="G110" s="4">
        <f>[1]!s_share_totaltradable(A110,E110,1)</f>
        <v>89546906</v>
      </c>
      <c r="H110" s="4">
        <f>[1]!s_fa_debttoassets(A110,E110)</f>
        <v>38.0914</v>
      </c>
      <c r="I110" s="4">
        <f>[1]!risk_stdev(A110,C110,D110,1,1)</f>
        <v>22.546928285439495</v>
      </c>
      <c r="J110" s="4">
        <f>[1]!hks_stm_bs(A110,"74",E110,1,"",1)</f>
        <v>143374487.34999999</v>
      </c>
      <c r="K110" s="4">
        <f>[1]!s_fa_roa2(A110,E110)</f>
        <v>-6.2556000000000003</v>
      </c>
    </row>
    <row r="111" spans="1:11" x14ac:dyDescent="0.25">
      <c r="A111" t="s">
        <v>383</v>
      </c>
      <c r="B111" s="2" t="s">
        <v>613</v>
      </c>
      <c r="C111" s="3">
        <v>42033</v>
      </c>
      <c r="D111" s="3">
        <v>42184</v>
      </c>
      <c r="E111" t="s">
        <v>562</v>
      </c>
      <c r="F111" s="4">
        <f>[1]!s_nq_avgclose(A111,-99,D111,1)</f>
        <v>13.343900000000003</v>
      </c>
      <c r="G111" s="4">
        <f>[1]!s_share_totaltradable(A111,E111,1)</f>
        <v>2312750</v>
      </c>
      <c r="H111" s="4">
        <f>[1]!s_fa_debttoassets(A111,E111)</f>
        <v>51.4298</v>
      </c>
      <c r="I111" s="4">
        <f>[1]!risk_stdev(A111,C111,D111,1,1)</f>
        <v>5.8826008686408322</v>
      </c>
      <c r="J111" s="4">
        <f>[1]!hks_stm_bs(A111,"74",E111,1,"",1)</f>
        <v>176447301.68000001</v>
      </c>
      <c r="K111" s="4">
        <f>[1]!s_fa_roa2(A111,E111)</f>
        <v>16.746400000000001</v>
      </c>
    </row>
    <row r="112" spans="1:11" x14ac:dyDescent="0.25">
      <c r="A112" t="s">
        <v>396</v>
      </c>
      <c r="B112" s="2" t="s">
        <v>613</v>
      </c>
      <c r="C112" s="3">
        <v>42033</v>
      </c>
      <c r="D112" s="3">
        <v>42184</v>
      </c>
      <c r="E112" t="s">
        <v>562</v>
      </c>
      <c r="F112" s="4">
        <f>[1]!s_nq_avgclose(A112,-99,D112,1)</f>
        <v>12.076500000000012</v>
      </c>
      <c r="G112" s="4">
        <f>[1]!s_share_totaltradable(A112,E112,1)</f>
        <v>12600000</v>
      </c>
      <c r="H112" s="4">
        <f>[1]!s_fa_debttoassets(A112,E112)</f>
        <v>60.600900000000003</v>
      </c>
      <c r="I112" s="4">
        <f>[1]!risk_stdev(A112,C112,D112,1,1)</f>
        <v>62.455492423921186</v>
      </c>
      <c r="J112" s="4">
        <f>[1]!hks_stm_bs(A112,"74",E112,1,"",1)</f>
        <v>236650178.53999999</v>
      </c>
      <c r="K112" s="4">
        <f>[1]!s_fa_roa2(A112,E112)</f>
        <v>10.9162</v>
      </c>
    </row>
    <row r="113" spans="1:11" x14ac:dyDescent="0.25">
      <c r="A113" t="s">
        <v>774</v>
      </c>
      <c r="B113" s="2" t="s">
        <v>614</v>
      </c>
      <c r="C113" s="3">
        <v>42034</v>
      </c>
      <c r="D113" s="3">
        <v>42185</v>
      </c>
      <c r="E113" t="s">
        <v>613</v>
      </c>
      <c r="F113" s="4">
        <f>[1]!s_nq_avgclose(A113,-99,D113,1)</f>
        <v>0</v>
      </c>
      <c r="G113" s="4">
        <f>[1]!s_share_totaltradable(A113,E113,1)</f>
        <v>0</v>
      </c>
      <c r="H113" s="4">
        <f>[1]!s_fa_debttoassets(A113,E113)</f>
        <v>68.510000000000005</v>
      </c>
      <c r="I113" s="4">
        <f>[1]!risk_stdev(A113,C113,D113,1,1)</f>
        <v>0</v>
      </c>
      <c r="J113" s="4">
        <f>[1]!hks_stm_bs(A113,"74",E113,1,"",1)</f>
        <v>173365004.18000001</v>
      </c>
      <c r="K113" s="4">
        <f>[1]!s_fa_roa2(A113,E113)</f>
        <v>-1.0818000000000001</v>
      </c>
    </row>
    <row r="114" spans="1:11" x14ac:dyDescent="0.25">
      <c r="A114" t="s">
        <v>775</v>
      </c>
      <c r="B114" s="2" t="s">
        <v>615</v>
      </c>
      <c r="C114" s="3">
        <v>42037</v>
      </c>
      <c r="D114" s="3">
        <v>42186</v>
      </c>
      <c r="E114" t="s">
        <v>613</v>
      </c>
      <c r="F114" s="4">
        <f>[1]!s_nq_avgclose(A114,-99,D114,1)</f>
        <v>15.424878048780496</v>
      </c>
      <c r="G114" s="4">
        <f>[1]!s_share_totaltradable(A114,E114,1)</f>
        <v>5247261</v>
      </c>
      <c r="H114" s="4">
        <f>[1]!s_fa_debttoassets(A114,E114)</f>
        <v>15.5519</v>
      </c>
      <c r="I114" s="4">
        <f>[1]!risk_stdev(A114,C114,D114,1,1)</f>
        <v>28.507114833644952</v>
      </c>
      <c r="J114" s="4">
        <f>[1]!hks_stm_bs(A114,"74",E114,1,"",1)</f>
        <v>97060909.469999999</v>
      </c>
      <c r="K114" s="4">
        <f>[1]!s_fa_roa2(A114,E114)</f>
        <v>3.69</v>
      </c>
    </row>
    <row r="115" spans="1:11" x14ac:dyDescent="0.25">
      <c r="A115" t="s">
        <v>488</v>
      </c>
      <c r="B115" s="2" t="s">
        <v>616</v>
      </c>
      <c r="C115" s="3">
        <v>42038</v>
      </c>
      <c r="D115" s="3">
        <v>42187</v>
      </c>
      <c r="E115" t="s">
        <v>613</v>
      </c>
      <c r="F115" s="4">
        <f>[1]!s_nq_avgclose(A115,-99,D115,1)</f>
        <v>8.3291999999999966</v>
      </c>
      <c r="G115" s="4">
        <f>[1]!s_share_totaltradable(A115,E115,1)</f>
        <v>22525000</v>
      </c>
      <c r="H115" s="4">
        <f>[1]!s_fa_debttoassets(A115,E115)</f>
        <v>9.0030999999999999</v>
      </c>
      <c r="I115" s="4">
        <f>[1]!risk_stdev(A115,C115,D115,1,1)</f>
        <v>4.6935378294928958</v>
      </c>
      <c r="J115" s="4">
        <f>[1]!hks_stm_bs(A115,"74",E115,1,"",1)</f>
        <v>136673182.03</v>
      </c>
      <c r="K115" s="4">
        <f>[1]!s_fa_roa2(A115,E115)</f>
        <v>8.0266000000000002</v>
      </c>
    </row>
    <row r="116" spans="1:11" x14ac:dyDescent="0.25">
      <c r="A116" t="s">
        <v>776</v>
      </c>
      <c r="B116" s="2" t="s">
        <v>616</v>
      </c>
      <c r="C116" s="3">
        <v>42038</v>
      </c>
      <c r="D116" s="3">
        <v>42187</v>
      </c>
      <c r="E116" t="s">
        <v>613</v>
      </c>
      <c r="F116" s="4">
        <f>[1]!s_nq_avgclose(A116,-99,D116,1)</f>
        <v>14.816610169491527</v>
      </c>
      <c r="G116" s="4">
        <f>[1]!s_share_totaltradable(A116,E116,1)</f>
        <v>18618031</v>
      </c>
      <c r="H116" s="4">
        <f>[1]!s_fa_debttoassets(A116,E116)</f>
        <v>42.132199999999997</v>
      </c>
      <c r="I116" s="4">
        <f>[1]!risk_stdev(A116,C116,D116,1,1)</f>
        <v>32.368452535186812</v>
      </c>
      <c r="J116" s="4">
        <f>[1]!hks_stm_bs(A116,"74",E116,1,"",1)</f>
        <v>126460942.67</v>
      </c>
      <c r="K116" s="4">
        <f>[1]!s_fa_roa2(A116,E116)</f>
        <v>-1.3865000000000001</v>
      </c>
    </row>
    <row r="117" spans="1:11" x14ac:dyDescent="0.25">
      <c r="A117" t="s">
        <v>523</v>
      </c>
      <c r="B117" s="2" t="s">
        <v>616</v>
      </c>
      <c r="C117" s="3">
        <v>42038</v>
      </c>
      <c r="D117" s="3">
        <v>42187</v>
      </c>
      <c r="E117" t="s">
        <v>613</v>
      </c>
      <c r="F117" s="4">
        <f>[1]!s_nq_avgclose(A117,-99,D117,1)</f>
        <v>16.46</v>
      </c>
      <c r="G117" s="4">
        <f>[1]!s_share_totaltradable(A117,E117,1)</f>
        <v>23410066</v>
      </c>
      <c r="H117" s="4">
        <f>[1]!s_fa_debttoassets(A117,E117)</f>
        <v>55.346899999999998</v>
      </c>
      <c r="I117" s="4">
        <f>[1]!risk_stdev(A117,C117,D117,1,1)</f>
        <v>5.8227658008259482</v>
      </c>
      <c r="J117" s="4">
        <f>[1]!hks_stm_bs(A117,"74",E117,1,"",1)</f>
        <v>390371077.25999999</v>
      </c>
      <c r="K117" s="4">
        <f>[1]!s_fa_roa2(A117,E117)</f>
        <v>1.9641999999999999</v>
      </c>
    </row>
    <row r="118" spans="1:11" x14ac:dyDescent="0.25">
      <c r="A118" t="s">
        <v>777</v>
      </c>
      <c r="B118" s="2" t="s">
        <v>617</v>
      </c>
      <c r="C118" s="3">
        <v>42039</v>
      </c>
      <c r="D118" s="3">
        <v>42188</v>
      </c>
      <c r="E118" t="s">
        <v>613</v>
      </c>
      <c r="F118" s="4">
        <f>[1]!s_nq_avgclose(A118,-99,D118,1)</f>
        <v>13.213299999999995</v>
      </c>
      <c r="G118" s="4">
        <f>[1]!s_share_totaltradable(A118,E118,1)</f>
        <v>41013128</v>
      </c>
      <c r="H118" s="4">
        <f>[1]!s_fa_debttoassets(A118,E118)</f>
        <v>19.7759</v>
      </c>
      <c r="I118" s="4">
        <f>[1]!risk_stdev(A118,C118,D118,1,1)</f>
        <v>3.2385130361620185</v>
      </c>
      <c r="J118" s="4">
        <f>[1]!hks_stm_bs(A118,"74",E118,1,"",1)</f>
        <v>314904794.49000001</v>
      </c>
      <c r="K118" s="4">
        <f>[1]!s_fa_roa2(A118,E118)</f>
        <v>6.6830999999999996</v>
      </c>
    </row>
    <row r="119" spans="1:11" x14ac:dyDescent="0.25">
      <c r="A119" t="s">
        <v>778</v>
      </c>
      <c r="B119" s="2" t="s">
        <v>618</v>
      </c>
      <c r="C119" s="3">
        <v>42040</v>
      </c>
      <c r="D119" s="3">
        <v>42191</v>
      </c>
      <c r="E119" t="s">
        <v>613</v>
      </c>
      <c r="F119" s="4">
        <f>[1]!s_nq_avgclose(A119,-99,D119,1)</f>
        <v>2</v>
      </c>
      <c r="G119" s="4">
        <f>[1]!s_share_totaltradable(A119,E119,1)</f>
        <v>13636790</v>
      </c>
      <c r="H119" s="4">
        <f>[1]!s_fa_debttoassets(A119,E119)</f>
        <v>53.896000000000001</v>
      </c>
      <c r="I119" s="4">
        <f>[1]!risk_stdev(A119,C119,D119,1,1)</f>
        <v>1.6114866641332302</v>
      </c>
      <c r="J119" s="4">
        <f>[1]!hks_stm_bs(A119,"74",E119,1,"",1)</f>
        <v>374994653</v>
      </c>
      <c r="K119" s="4">
        <f>[1]!s_fa_roa2(A119,E119)</f>
        <v>7.0796999999999999</v>
      </c>
    </row>
    <row r="120" spans="1:11" x14ac:dyDescent="0.25">
      <c r="A120" t="s">
        <v>405</v>
      </c>
      <c r="B120" s="2" t="s">
        <v>619</v>
      </c>
      <c r="C120" s="3">
        <v>42041</v>
      </c>
      <c r="D120" s="3">
        <v>42192</v>
      </c>
      <c r="E120" t="s">
        <v>613</v>
      </c>
      <c r="F120" s="4">
        <f>[1]!s_nq_avgclose(A120,-99,D120,1)</f>
        <v>0.82400000000000095</v>
      </c>
      <c r="G120" s="4">
        <f>[1]!s_share_totaltradable(A120,E120,1)</f>
        <v>7563416.9999999991</v>
      </c>
      <c r="H120" s="4">
        <f>[1]!s_fa_debttoassets(A120,E120)</f>
        <v>73.777299999999997</v>
      </c>
      <c r="I120" s="4">
        <f>[1]!risk_stdev(A120,C120,D120,1,1)</f>
        <v>1.0000000005838672E-6</v>
      </c>
      <c r="J120" s="4">
        <f>[1]!hks_stm_bs(A120,"74",E120,1,"",1)</f>
        <v>98580213.409999996</v>
      </c>
      <c r="K120" s="4">
        <f>[1]!s_fa_roa2(A120,E120)</f>
        <v>3.2328999999999999</v>
      </c>
    </row>
    <row r="121" spans="1:11" x14ac:dyDescent="0.25">
      <c r="A121" t="s">
        <v>407</v>
      </c>
      <c r="B121" s="2" t="s">
        <v>619</v>
      </c>
      <c r="C121" s="3">
        <v>42041</v>
      </c>
      <c r="D121" s="3">
        <v>42192</v>
      </c>
      <c r="E121" t="s">
        <v>613</v>
      </c>
      <c r="F121" s="4">
        <f>[1]!s_nq_avgclose(A121,-99,D121,1)</f>
        <v>23.812075471698112</v>
      </c>
      <c r="G121" s="4">
        <f>[1]!s_share_totaltradable(A121,E121,1)</f>
        <v>12771112</v>
      </c>
      <c r="H121" s="4">
        <f>[1]!s_fa_debttoassets(A121,E121)</f>
        <v>51.518900000000002</v>
      </c>
      <c r="I121" s="4">
        <f>[1]!risk_stdev(A121,C121,D121,1,1)</f>
        <v>16.230189051681361</v>
      </c>
      <c r="J121" s="4">
        <f>[1]!hks_stm_bs(A121,"74",E121,1,"",1)</f>
        <v>140146892.94999999</v>
      </c>
      <c r="K121" s="4">
        <f>[1]!s_fa_roa2(A121,E121)</f>
        <v>2.7046999999999999</v>
      </c>
    </row>
    <row r="122" spans="1:11" x14ac:dyDescent="0.25">
      <c r="A122" t="s">
        <v>779</v>
      </c>
      <c r="B122" s="2" t="s">
        <v>620</v>
      </c>
      <c r="C122" s="3">
        <v>42044</v>
      </c>
      <c r="D122" s="3">
        <v>42193</v>
      </c>
      <c r="E122" t="s">
        <v>613</v>
      </c>
      <c r="F122" s="4">
        <f>[1]!s_nq_avgclose(A122,-99,D122,1)</f>
        <v>10.786300000000001</v>
      </c>
      <c r="G122" s="4">
        <f>[1]!s_share_totaltradable(A122,E122,1)</f>
        <v>12417500</v>
      </c>
      <c r="H122" s="4">
        <f>[1]!s_fa_debttoassets(A122,E122)</f>
        <v>39.585000000000001</v>
      </c>
      <c r="I122" s="4">
        <f>[1]!risk_stdev(A122,C122,D122,1,1)</f>
        <v>6.9912645584081448</v>
      </c>
      <c r="J122" s="4">
        <f>[1]!hks_stm_bs(A122,"74",E122,1,"",1)</f>
        <v>91544175.060000002</v>
      </c>
      <c r="K122" s="4">
        <f>[1]!s_fa_roa2(A122,E122)</f>
        <v>0.52059999999999995</v>
      </c>
    </row>
    <row r="123" spans="1:11" x14ac:dyDescent="0.25">
      <c r="A123" t="s">
        <v>780</v>
      </c>
      <c r="B123" s="2" t="s">
        <v>621</v>
      </c>
      <c r="C123" s="3">
        <v>42046</v>
      </c>
      <c r="D123" s="3">
        <v>42195</v>
      </c>
      <c r="E123" t="s">
        <v>613</v>
      </c>
      <c r="F123" s="4">
        <f>[1]!s_nq_avgclose(A123,-99,D123,1)</f>
        <v>4.6601000000000043</v>
      </c>
      <c r="G123" s="4">
        <f>[1]!s_share_totaltradable(A123,E123,1)</f>
        <v>10354428</v>
      </c>
      <c r="H123" s="4">
        <f>[1]!s_fa_debttoassets(A123,E123)</f>
        <v>5.3334999999999999</v>
      </c>
      <c r="I123" s="4">
        <f>[1]!risk_stdev(A123,C123,D123,1,1)</f>
        <v>10.791641256223528</v>
      </c>
      <c r="J123" s="4">
        <f>[1]!hks_stm_bs(A123,"74",E123,1,"",1)</f>
        <v>30714056.73</v>
      </c>
      <c r="K123" s="4">
        <f>[1]!s_fa_roa2(A123,E123)</f>
        <v>12.024900000000001</v>
      </c>
    </row>
    <row r="124" spans="1:11" x14ac:dyDescent="0.25">
      <c r="A124" t="s">
        <v>781</v>
      </c>
      <c r="B124" s="2" t="s">
        <v>622</v>
      </c>
      <c r="C124" s="3">
        <v>42051</v>
      </c>
      <c r="D124" s="3">
        <v>42200</v>
      </c>
      <c r="E124" t="s">
        <v>613</v>
      </c>
      <c r="F124" s="4">
        <f>[1]!s_nq_avgclose(A124,-99,D124,1)</f>
        <v>3.8616000000000001</v>
      </c>
      <c r="G124" s="4">
        <f>[1]!s_share_totaltradable(A124,E124,1)</f>
        <v>8669584</v>
      </c>
      <c r="H124" s="4">
        <f>[1]!s_fa_debttoassets(A124,E124)</f>
        <v>21.370999999999999</v>
      </c>
      <c r="I124" s="4">
        <f>[1]!risk_stdev(A124,C124,D124,1,1)</f>
        <v>2.3023245132591796E-6</v>
      </c>
      <c r="J124" s="4">
        <f>[1]!hks_stm_bs(A124,"74",E124,1,"",1)</f>
        <v>67814211.659999996</v>
      </c>
      <c r="K124" s="4">
        <f>[1]!s_fa_roa2(A124,E124)</f>
        <v>2.8795999999999999</v>
      </c>
    </row>
    <row r="125" spans="1:11" x14ac:dyDescent="0.25">
      <c r="A125" t="s">
        <v>348</v>
      </c>
      <c r="B125" s="2" t="s">
        <v>623</v>
      </c>
      <c r="C125" s="3">
        <v>42061</v>
      </c>
      <c r="D125" s="3">
        <v>42205</v>
      </c>
      <c r="E125" t="s">
        <v>613</v>
      </c>
      <c r="F125" s="4">
        <f>[1]!s_nq_avgclose(A125,-99,D125,1)</f>
        <v>16.045000000000012</v>
      </c>
      <c r="G125" s="4">
        <f>[1]!s_share_totaltradable(A125,E125,1)</f>
        <v>10742655</v>
      </c>
      <c r="H125" s="4">
        <f>[1]!s_fa_debttoassets(A125,E125)</f>
        <v>20.959</v>
      </c>
      <c r="I125" s="4">
        <f>[1]!risk_stdev(A125,C125,D125,1,1)</f>
        <v>4.3849373836599845</v>
      </c>
      <c r="J125" s="4">
        <f>[1]!hks_stm_bs(A125,"74",E125,1,"",1)</f>
        <v>110033056.48999999</v>
      </c>
      <c r="K125" s="4">
        <f>[1]!s_fa_roa2(A125,E125)</f>
        <v>9.2072000000000003</v>
      </c>
    </row>
    <row r="126" spans="1:11" x14ac:dyDescent="0.25">
      <c r="A126" t="s">
        <v>782</v>
      </c>
      <c r="B126" s="2" t="s">
        <v>623</v>
      </c>
      <c r="C126" s="3">
        <v>42061</v>
      </c>
      <c r="D126" s="3">
        <v>42205</v>
      </c>
      <c r="E126" t="s">
        <v>613</v>
      </c>
      <c r="F126" s="4">
        <f>[1]!s_nq_avgclose(A126,-99,D126,1)</f>
        <v>4.1199999999999939</v>
      </c>
      <c r="G126" s="4">
        <f>[1]!s_share_totaltradable(A126,E126,1)</f>
        <v>16257000</v>
      </c>
      <c r="H126" s="4">
        <f>[1]!s_fa_debttoassets(A126,E126)</f>
        <v>34.4861</v>
      </c>
      <c r="I126" s="4">
        <f>[1]!risk_stdev(A126,C126,D126,1,1)</f>
        <v>3.6399992564550847E-6</v>
      </c>
      <c r="J126" s="4">
        <f>[1]!hks_stm_bs(A126,"74",E126,1,"",1)</f>
        <v>65076059.43</v>
      </c>
      <c r="K126" s="4">
        <f>[1]!s_fa_roa2(A126,E126)</f>
        <v>-7.2146999999999997</v>
      </c>
    </row>
    <row r="127" spans="1:11" x14ac:dyDescent="0.25">
      <c r="A127" t="s">
        <v>783</v>
      </c>
      <c r="B127" s="2" t="s">
        <v>624</v>
      </c>
      <c r="C127" s="3">
        <v>42062</v>
      </c>
      <c r="D127" s="3">
        <v>42206</v>
      </c>
      <c r="E127" t="s">
        <v>613</v>
      </c>
      <c r="F127" s="4">
        <f>[1]!s_nq_avgclose(A127,-99,D127,1)</f>
        <v>10.6593</v>
      </c>
      <c r="G127" s="4">
        <f>[1]!s_share_totaltradable(A127,E127,1)</f>
        <v>22744989.999999996</v>
      </c>
      <c r="H127" s="4">
        <f>[1]!s_fa_debttoassets(A127,E127)</f>
        <v>54.441499999999998</v>
      </c>
      <c r="I127" s="4">
        <f>[1]!risk_stdev(A127,C127,D127,1,1)</f>
        <v>36.684694334628858</v>
      </c>
      <c r="J127" s="4">
        <f>[1]!hks_stm_bs(A127,"74",E127,1,"",1)</f>
        <v>155927837.06999999</v>
      </c>
      <c r="K127" s="4">
        <f>[1]!s_fa_roa2(A127,E127)</f>
        <v>-2.5811000000000002</v>
      </c>
    </row>
    <row r="128" spans="1:11" x14ac:dyDescent="0.25">
      <c r="A128" t="s">
        <v>784</v>
      </c>
      <c r="B128" s="2" t="s">
        <v>625</v>
      </c>
      <c r="C128" s="3">
        <v>42066</v>
      </c>
      <c r="D128" s="3">
        <v>42208</v>
      </c>
      <c r="E128" t="s">
        <v>613</v>
      </c>
      <c r="F128" s="4">
        <f>[1]!s_nq_avgclose(A128,-99,D128,1)</f>
        <v>2.9739130434782606</v>
      </c>
      <c r="G128" s="4">
        <f>[1]!s_share_totaltradable(A128,E128,1)</f>
        <v>12150000</v>
      </c>
      <c r="H128" s="4">
        <f>[1]!s_fa_debttoassets(A128,E128)</f>
        <v>65.98</v>
      </c>
      <c r="I128" s="4">
        <f>[1]!risk_stdev(A128,C128,D128,1,1)</f>
        <v>250.80808373218383</v>
      </c>
      <c r="J128" s="4">
        <f>[1]!hks_stm_bs(A128,"74",E128,1,"",1)</f>
        <v>335322262.14999998</v>
      </c>
      <c r="K128" s="4">
        <f>[1]!s_fa_roa2(A128,E128)</f>
        <v>4.4257999999999997</v>
      </c>
    </row>
    <row r="129" spans="1:11" x14ac:dyDescent="0.25">
      <c r="A129" t="s">
        <v>785</v>
      </c>
      <c r="B129" s="2" t="s">
        <v>626</v>
      </c>
      <c r="C129" s="3">
        <v>42067</v>
      </c>
      <c r="D129" s="3">
        <v>42209</v>
      </c>
      <c r="E129" t="s">
        <v>613</v>
      </c>
      <c r="F129" s="4">
        <f>[1]!s_nq_avgclose(A129,-99,D129,1)</f>
        <v>0</v>
      </c>
      <c r="G129" s="4">
        <f>[1]!s_share_totaltradable(A129,E129,1)</f>
        <v>16041666</v>
      </c>
      <c r="H129" s="4">
        <f>[1]!s_fa_debttoassets(A129,E129)</f>
        <v>54.406199999999998</v>
      </c>
      <c r="I129" s="4">
        <f>[1]!risk_stdev(A129,C129,D129,1,1)</f>
        <v>0</v>
      </c>
      <c r="J129" s="4">
        <f>[1]!hks_stm_bs(A129,"74",E129,1,"",1)</f>
        <v>265180593.93000001</v>
      </c>
      <c r="K129" s="4">
        <f>[1]!s_fa_roa2(A129,E129)</f>
        <v>5.3900000000000003E-2</v>
      </c>
    </row>
    <row r="130" spans="1:11" x14ac:dyDescent="0.25">
      <c r="A130" t="s">
        <v>463</v>
      </c>
      <c r="B130" s="2" t="s">
        <v>627</v>
      </c>
      <c r="C130" s="3">
        <v>42068</v>
      </c>
      <c r="D130" s="3">
        <v>42212</v>
      </c>
      <c r="E130" t="s">
        <v>613</v>
      </c>
      <c r="F130" s="4">
        <f>[1]!s_nq_avgclose(A130,-99,D130,1)</f>
        <v>6.0905000000000049</v>
      </c>
      <c r="G130" s="4">
        <f>[1]!s_share_totaltradable(A130,E130,1)</f>
        <v>26611188.000000004</v>
      </c>
      <c r="H130" s="4">
        <f>[1]!s_fa_debttoassets(A130,E130)</f>
        <v>44.233199999999997</v>
      </c>
      <c r="I130" s="4">
        <f>[1]!risk_stdev(A130,C130,D130,1,1)</f>
        <v>16.068279639796891</v>
      </c>
      <c r="J130" s="4">
        <f>[1]!hks_stm_bs(A130,"74",E130,1,"",1)</f>
        <v>305672432.85000002</v>
      </c>
      <c r="K130" s="4">
        <f>[1]!s_fa_roa2(A130,E130)</f>
        <v>5.6433</v>
      </c>
    </row>
    <row r="131" spans="1:11" x14ac:dyDescent="0.25">
      <c r="A131" t="s">
        <v>409</v>
      </c>
      <c r="B131" s="2" t="s">
        <v>628</v>
      </c>
      <c r="C131" s="3">
        <v>42069</v>
      </c>
      <c r="D131" s="3">
        <v>42213</v>
      </c>
      <c r="E131" t="s">
        <v>613</v>
      </c>
      <c r="F131" s="4">
        <f>[1]!s_nq_avgclose(A131,-99,D131,1)</f>
        <v>9.5826000000000011</v>
      </c>
      <c r="G131" s="4">
        <f>[1]!s_share_totaltradable(A131,E131,1)</f>
        <v>15653333</v>
      </c>
      <c r="H131" s="4">
        <f>[1]!s_fa_debttoassets(A131,E131)</f>
        <v>16.680299999999999</v>
      </c>
      <c r="I131" s="4">
        <f>[1]!risk_stdev(A131,C131,D131,1,1)</f>
        <v>17.133585864737302</v>
      </c>
      <c r="J131" s="4">
        <f>[1]!hks_stm_bs(A131,"74",E131,1,"",1)</f>
        <v>45644587.640000001</v>
      </c>
      <c r="K131" s="4">
        <f>[1]!s_fa_roa2(A131,E131)</f>
        <v>1.4615</v>
      </c>
    </row>
    <row r="132" spans="1:11" x14ac:dyDescent="0.25">
      <c r="A132" t="s">
        <v>786</v>
      </c>
      <c r="B132" s="2" t="s">
        <v>629</v>
      </c>
      <c r="C132" s="3">
        <v>42072</v>
      </c>
      <c r="D132" s="3">
        <v>42214</v>
      </c>
      <c r="E132" t="s">
        <v>613</v>
      </c>
      <c r="F132" s="4">
        <f>[1]!s_nq_avgclose(A132,-99,D132,1)</f>
        <v>10.627800000000002</v>
      </c>
      <c r="G132" s="4">
        <f>[1]!s_share_totaltradable(A132,E132,1)</f>
        <v>7672500</v>
      </c>
      <c r="H132" s="4">
        <f>[1]!s_fa_debttoassets(A132,E132)</f>
        <v>47.486199999999997</v>
      </c>
      <c r="I132" s="4">
        <f>[1]!risk_stdev(A132,C132,D132,1,1)</f>
        <v>61.428571417207813</v>
      </c>
      <c r="J132" s="4">
        <f>[1]!hks_stm_bs(A132,"74",E132,1,"",1)</f>
        <v>69564455.469999999</v>
      </c>
      <c r="K132" s="4">
        <f>[1]!s_fa_roa2(A132,E132)</f>
        <v>2.5139</v>
      </c>
    </row>
    <row r="133" spans="1:11" x14ac:dyDescent="0.25">
      <c r="A133" t="s">
        <v>776</v>
      </c>
      <c r="B133" s="2" t="s">
        <v>630</v>
      </c>
      <c r="C133" s="3">
        <v>42075</v>
      </c>
      <c r="D133" s="3">
        <v>42219</v>
      </c>
      <c r="E133" t="s">
        <v>613</v>
      </c>
      <c r="F133" s="4">
        <f>[1]!s_nq_avgclose(A133,-99,D133,1)</f>
        <v>13.345185185185185</v>
      </c>
      <c r="G133" s="4">
        <f>[1]!s_share_totaltradable(A133,E133,1)</f>
        <v>18618031</v>
      </c>
      <c r="H133" s="4">
        <f>[1]!s_fa_debttoassets(A133,E133)</f>
        <v>42.132199999999997</v>
      </c>
      <c r="I133" s="4">
        <f>[1]!risk_stdev(A133,C133,D133,1,1)</f>
        <v>27.933749281787673</v>
      </c>
      <c r="J133" s="4">
        <f>[1]!hks_stm_bs(A133,"74",E133,1,"",1)</f>
        <v>126460942.67</v>
      </c>
      <c r="K133" s="4">
        <f>[1]!s_fa_roa2(A133,E133)</f>
        <v>-1.3865000000000001</v>
      </c>
    </row>
    <row r="134" spans="1:11" x14ac:dyDescent="0.25">
      <c r="A134" t="s">
        <v>787</v>
      </c>
      <c r="B134" s="2" t="s">
        <v>631</v>
      </c>
      <c r="C134" s="3">
        <v>42076</v>
      </c>
      <c r="D134" s="3">
        <v>42220</v>
      </c>
      <c r="E134" t="s">
        <v>613</v>
      </c>
      <c r="F134" s="4">
        <f>[1]!s_nq_avgclose(A134,-99,D134,1)</f>
        <v>4.3230000000000022</v>
      </c>
      <c r="G134" s="4">
        <f>[1]!s_share_totaltradable(A134,E134,1)</f>
        <v>297217800</v>
      </c>
      <c r="H134" s="4">
        <f>[1]!s_fa_debttoassets(A134,E134)</f>
        <v>45.336100000000002</v>
      </c>
      <c r="I134" s="4">
        <f>[1]!risk_stdev(A134,C134,D134,1,1)</f>
        <v>11.858405151980632</v>
      </c>
      <c r="J134" s="4">
        <f>[1]!hks_stm_bs(A134,"74",E134,1,"",1)</f>
        <v>969156320.27999997</v>
      </c>
      <c r="K134" s="4">
        <f>[1]!s_fa_roa2(A134,E134)</f>
        <v>0</v>
      </c>
    </row>
    <row r="135" spans="1:11" x14ac:dyDescent="0.25">
      <c r="A135" t="s">
        <v>333</v>
      </c>
      <c r="B135" s="2" t="s">
        <v>632</v>
      </c>
      <c r="C135" s="3">
        <v>42079</v>
      </c>
      <c r="D135" s="3">
        <v>42221</v>
      </c>
      <c r="E135" t="s">
        <v>613</v>
      </c>
      <c r="F135" s="4">
        <f>[1]!s_nq_avgclose(A135,-99,D135,1)</f>
        <v>6.3958000000000093</v>
      </c>
      <c r="G135" s="4">
        <f>[1]!s_share_totaltradable(A135,E135,1)</f>
        <v>52920703.999999993</v>
      </c>
      <c r="H135" s="4">
        <f>[1]!s_fa_debttoassets(A135,E135)</f>
        <v>87.484999999999999</v>
      </c>
      <c r="I135" s="4">
        <f>[1]!risk_stdev(A135,C135,D135,1,1)</f>
        <v>73.251911485285419</v>
      </c>
      <c r="J135" s="4">
        <f>[1]!hks_stm_bs(A135,"74",E135,1,"",1)</f>
        <v>425552522.68000001</v>
      </c>
      <c r="K135" s="4">
        <f>[1]!s_fa_roa2(A135,E135)</f>
        <v>0.50949999999999995</v>
      </c>
    </row>
    <row r="136" spans="1:11" x14ac:dyDescent="0.25">
      <c r="A136" t="s">
        <v>788</v>
      </c>
      <c r="B136" s="2" t="s">
        <v>633</v>
      </c>
      <c r="C136" s="3">
        <v>42087</v>
      </c>
      <c r="D136" s="3">
        <v>42229</v>
      </c>
      <c r="E136" t="s">
        <v>613</v>
      </c>
      <c r="F136" s="4">
        <f>[1]!s_nq_avgclose(A136,-99,D136,1)</f>
        <v>7.3500999999999905</v>
      </c>
      <c r="G136" s="4">
        <f>[1]!s_share_totaltradable(A136,E136,1)</f>
        <v>111406666</v>
      </c>
      <c r="H136" s="4">
        <f>[1]!s_fa_debttoassets(A136,E136)</f>
        <v>41.696899999999999</v>
      </c>
      <c r="I136" s="4">
        <f>[1]!risk_stdev(A136,C136,D136,1,1)</f>
        <v>14.850554501665389</v>
      </c>
      <c r="J136" s="4">
        <f>[1]!hks_stm_bs(A136,"74",E136,1,"",1)</f>
        <v>1254327674.6500001</v>
      </c>
      <c r="K136" s="4">
        <f>[1]!s_fa_roa2(A136,E136)</f>
        <v>0.55159999999999998</v>
      </c>
    </row>
    <row r="137" spans="1:11" x14ac:dyDescent="0.25">
      <c r="A137" t="s">
        <v>789</v>
      </c>
      <c r="B137" s="2" t="s">
        <v>634</v>
      </c>
      <c r="C137" s="3">
        <v>42088</v>
      </c>
      <c r="D137" s="3">
        <v>42230</v>
      </c>
      <c r="E137" t="s">
        <v>613</v>
      </c>
      <c r="F137" s="4">
        <f>[1]!s_nq_avgclose(A137,-99,D137,1)</f>
        <v>10.469799999999996</v>
      </c>
      <c r="G137" s="4">
        <f>[1]!s_share_totaltradable(A137,E137,1)</f>
        <v>99423500</v>
      </c>
      <c r="H137" s="4">
        <f>[1]!s_fa_debttoassets(A137,E137)</f>
        <v>13.4381</v>
      </c>
      <c r="I137" s="4">
        <f>[1]!risk_stdev(A137,C137,D137,1,1)</f>
        <v>3.395099599706755</v>
      </c>
      <c r="J137" s="4">
        <f>[1]!hks_stm_bs(A137,"74",E137,1,"",1)</f>
        <v>288961800.80000001</v>
      </c>
      <c r="K137" s="4">
        <f>[1]!s_fa_roa2(A137,E137)</f>
        <v>0.16400000000000001</v>
      </c>
    </row>
    <row r="138" spans="1:11" x14ac:dyDescent="0.25">
      <c r="A138" t="s">
        <v>349</v>
      </c>
      <c r="B138" s="2" t="s">
        <v>635</v>
      </c>
      <c r="C138" s="3">
        <v>42090</v>
      </c>
      <c r="D138" s="3">
        <v>42234</v>
      </c>
      <c r="E138" t="s">
        <v>613</v>
      </c>
      <c r="F138" s="4">
        <f>[1]!s_nq_avgclose(A138,-99,D138,1)</f>
        <v>10.434499999999998</v>
      </c>
      <c r="G138" s="4">
        <f>[1]!s_share_totaltradable(A138,E138,1)</f>
        <v>51619912.000000007</v>
      </c>
      <c r="H138" s="4">
        <f>[1]!s_fa_debttoassets(A138,E138)</f>
        <v>40.8217</v>
      </c>
      <c r="I138" s="4">
        <f>[1]!risk_stdev(A138,C138,D138,1,1)</f>
        <v>20.354234019496616</v>
      </c>
      <c r="J138" s="4">
        <f>[1]!hks_stm_bs(A138,"74",E138,1,"",1)</f>
        <v>258993414.34999999</v>
      </c>
      <c r="K138" s="4">
        <f>[1]!s_fa_roa2(A138,E138)</f>
        <v>1.4441999999999999</v>
      </c>
    </row>
    <row r="139" spans="1:11" x14ac:dyDescent="0.25">
      <c r="A139" t="s">
        <v>521</v>
      </c>
      <c r="B139" s="2" t="s">
        <v>636</v>
      </c>
      <c r="C139" s="3">
        <v>42093</v>
      </c>
      <c r="D139" s="3">
        <v>42235</v>
      </c>
      <c r="E139" t="s">
        <v>613</v>
      </c>
      <c r="F139" s="4">
        <f>[1]!s_nq_avgclose(A139,-99,D139,1)</f>
        <v>17.010600000000007</v>
      </c>
      <c r="G139" s="4">
        <f>[1]!s_share_totaltradable(A139,E139,1)</f>
        <v>24580975</v>
      </c>
      <c r="H139" s="4">
        <f>[1]!s_fa_debttoassets(A139,E139)</f>
        <v>21.618600000000001</v>
      </c>
      <c r="I139" s="4">
        <f>[1]!risk_stdev(A139,C139,D139,1,1)</f>
        <v>159.43673253559359</v>
      </c>
      <c r="J139" s="4">
        <f>[1]!hks_stm_bs(A139,"74",E139,1,"",1)</f>
        <v>148318157.88999999</v>
      </c>
      <c r="K139" s="4">
        <f>[1]!s_fa_roa2(A139,E139)</f>
        <v>5.6059000000000001</v>
      </c>
    </row>
    <row r="140" spans="1:11" x14ac:dyDescent="0.25">
      <c r="A140" t="s">
        <v>311</v>
      </c>
      <c r="B140" s="2" t="s">
        <v>636</v>
      </c>
      <c r="C140" s="3">
        <v>42093</v>
      </c>
      <c r="D140" s="3">
        <v>42235</v>
      </c>
      <c r="E140" t="s">
        <v>613</v>
      </c>
      <c r="F140" s="4">
        <f>[1]!s_nq_avgclose(A140,-99,D140,1)</f>
        <v>7.6617000000000006</v>
      </c>
      <c r="G140" s="4">
        <f>[1]!s_share_totaltradable(A140,E140,1)</f>
        <v>19962577</v>
      </c>
      <c r="H140" s="4">
        <f>[1]!s_fa_debttoassets(A140,E140)</f>
        <v>36.655200000000001</v>
      </c>
      <c r="I140" s="4">
        <f>[1]!risk_stdev(A140,C140,D140,1,1)</f>
        <v>5.9417895464045758</v>
      </c>
      <c r="J140" s="4">
        <f>[1]!hks_stm_bs(A140,"74",E140,1,"",1)</f>
        <v>118946289.27</v>
      </c>
      <c r="K140" s="4">
        <f>[1]!s_fa_roa2(A140,E140)</f>
        <v>4.3113000000000001</v>
      </c>
    </row>
    <row r="141" spans="1:11" x14ac:dyDescent="0.25">
      <c r="A141" t="s">
        <v>362</v>
      </c>
      <c r="B141" s="2" t="s">
        <v>636</v>
      </c>
      <c r="C141" s="3">
        <v>42093</v>
      </c>
      <c r="D141" s="3">
        <v>42235</v>
      </c>
      <c r="E141" t="s">
        <v>613</v>
      </c>
      <c r="F141" s="4">
        <f>[1]!s_nq_avgclose(A141,-99,D141,1)</f>
        <v>16.367400000000004</v>
      </c>
      <c r="G141" s="4">
        <f>[1]!s_share_totaltradable(A141,E141,1)</f>
        <v>10284534.000000002</v>
      </c>
      <c r="H141" s="4">
        <f>[1]!s_fa_debttoassets(A141,E141)</f>
        <v>23.4619</v>
      </c>
      <c r="I141" s="4">
        <f>[1]!risk_stdev(A141,C141,D141,1,1)</f>
        <v>16.013781298498454</v>
      </c>
      <c r="J141" s="4">
        <f>[1]!hks_stm_bs(A141,"74",E141,1,"",1)</f>
        <v>43534665.560000002</v>
      </c>
      <c r="K141" s="4">
        <f>[1]!s_fa_roa2(A141,E141)</f>
        <v>4.5552999999999999</v>
      </c>
    </row>
    <row r="142" spans="1:11" x14ac:dyDescent="0.25">
      <c r="A142" t="s">
        <v>790</v>
      </c>
      <c r="B142" s="2" t="s">
        <v>636</v>
      </c>
      <c r="C142" s="3">
        <v>42093</v>
      </c>
      <c r="D142" s="3">
        <v>42235</v>
      </c>
      <c r="E142" t="s">
        <v>613</v>
      </c>
      <c r="F142" s="4">
        <f>[1]!s_nq_avgclose(A142,-99,D142,1)</f>
        <v>28.122099999999985</v>
      </c>
      <c r="G142" s="4">
        <f>[1]!s_share_totaltradable(A142,E142,1)</f>
        <v>25268568</v>
      </c>
      <c r="H142" s="4">
        <f>[1]!s_fa_debttoassets(A142,E142)</f>
        <v>37.057299999999998</v>
      </c>
      <c r="I142" s="4">
        <f>[1]!risk_stdev(A142,C142,D142,1,1)</f>
        <v>17.1882299991046</v>
      </c>
      <c r="J142" s="4">
        <f>[1]!hks_stm_bs(A142,"74",E142,1,"",1)</f>
        <v>152808769.93000001</v>
      </c>
      <c r="K142" s="4">
        <f>[1]!s_fa_roa2(A142,E142)</f>
        <v>1.0183</v>
      </c>
    </row>
    <row r="143" spans="1:11" x14ac:dyDescent="0.25">
      <c r="A143" t="s">
        <v>791</v>
      </c>
      <c r="B143" s="2" t="s">
        <v>637</v>
      </c>
      <c r="C143" s="3">
        <v>42095</v>
      </c>
      <c r="D143" s="3">
        <v>42237</v>
      </c>
      <c r="E143" t="s">
        <v>613</v>
      </c>
      <c r="F143" s="4">
        <f>[1]!s_nq_avgclose(A143,-99,D143,1)</f>
        <v>5.2474999999999996</v>
      </c>
      <c r="G143" s="4">
        <f>[1]!s_share_totaltradable(A143,E143,1)</f>
        <v>11631550</v>
      </c>
      <c r="H143" s="4">
        <f>[1]!s_fa_debttoassets(A143,E143)</f>
        <v>21.017399999999999</v>
      </c>
      <c r="I143" s="4">
        <f>[1]!risk_stdev(A143,C143,D143,1,1)</f>
        <v>30.000000038117253</v>
      </c>
      <c r="J143" s="4">
        <f>[1]!hks_stm_bs(A143,"74",E143,1,"",1)</f>
        <v>46923797.659999996</v>
      </c>
      <c r="K143" s="4">
        <f>[1]!s_fa_roa2(A143,E143)</f>
        <v>-10.119400000000001</v>
      </c>
    </row>
    <row r="144" spans="1:11" x14ac:dyDescent="0.25">
      <c r="A144" t="s">
        <v>792</v>
      </c>
      <c r="B144" s="2" t="s">
        <v>638</v>
      </c>
      <c r="C144" s="3">
        <v>42097</v>
      </c>
      <c r="D144" s="3">
        <v>42241</v>
      </c>
      <c r="E144" t="s">
        <v>613</v>
      </c>
      <c r="F144" s="4">
        <f>[1]!s_nq_avgclose(A144,-99,D144,1)</f>
        <v>8.7426999999999975</v>
      </c>
      <c r="G144" s="4">
        <f>[1]!s_share_totaltradable(A144,E144,1)</f>
        <v>13489600</v>
      </c>
      <c r="H144" s="4">
        <f>[1]!s_fa_debttoassets(A144,E144)</f>
        <v>39.820399999999999</v>
      </c>
      <c r="I144" s="4">
        <f>[1]!risk_stdev(A144,C144,D144,1,1)</f>
        <v>3.4763878442873235</v>
      </c>
      <c r="J144" s="4">
        <f>[1]!hks_stm_bs(A144,"74",E144,1,"",1)</f>
        <v>104377633.92</v>
      </c>
      <c r="K144" s="4">
        <f>[1]!s_fa_roa2(A144,E144)</f>
        <v>3.0501999999999998</v>
      </c>
    </row>
    <row r="145" spans="1:11" x14ac:dyDescent="0.25">
      <c r="A145" t="s">
        <v>492</v>
      </c>
      <c r="B145" s="2" t="s">
        <v>639</v>
      </c>
      <c r="C145" s="3">
        <v>42107</v>
      </c>
      <c r="D145" s="3">
        <v>42248</v>
      </c>
      <c r="E145" t="s">
        <v>613</v>
      </c>
      <c r="F145" s="4">
        <f>[1]!s_nq_avgclose(A145,-99,D145,1)</f>
        <v>0</v>
      </c>
      <c r="G145" s="4">
        <f>[1]!s_share_totaltradable(A145,E145,1)</f>
        <v>526300</v>
      </c>
      <c r="H145" s="4">
        <f>[1]!s_fa_debttoassets(A145,E145)</f>
        <v>84.225700000000003</v>
      </c>
      <c r="I145" s="4">
        <f>[1]!risk_stdev(A145,C145,D145,1,1)</f>
        <v>0</v>
      </c>
      <c r="J145" s="4">
        <f>[1]!hks_stm_bs(A145,"74",E145,1,"",1)</f>
        <v>174211626.59</v>
      </c>
      <c r="K145" s="4">
        <f>[1]!s_fa_roa2(A145,E145)</f>
        <v>2.0752999999999999</v>
      </c>
    </row>
    <row r="146" spans="1:11" x14ac:dyDescent="0.25">
      <c r="A146" t="s">
        <v>523</v>
      </c>
      <c r="B146" s="2" t="s">
        <v>639</v>
      </c>
      <c r="C146" s="3">
        <v>42107</v>
      </c>
      <c r="D146" s="3">
        <v>42248</v>
      </c>
      <c r="E146" t="s">
        <v>613</v>
      </c>
      <c r="F146" s="4">
        <f>[1]!s_nq_avgclose(A146,-99,D146,1)</f>
        <v>17.03</v>
      </c>
      <c r="G146" s="4">
        <f>[1]!s_share_totaltradable(A146,E146,1)</f>
        <v>23410066</v>
      </c>
      <c r="H146" s="4">
        <f>[1]!s_fa_debttoassets(A146,E146)</f>
        <v>55.346899999999998</v>
      </c>
      <c r="I146" s="4">
        <f>[1]!risk_stdev(A146,C146,D146,1,1)</f>
        <v>5.2664951171822194</v>
      </c>
      <c r="J146" s="4">
        <f>[1]!hks_stm_bs(A146,"74",E146,1,"",1)</f>
        <v>390371077.25999999</v>
      </c>
      <c r="K146" s="4">
        <f>[1]!s_fa_roa2(A146,E146)</f>
        <v>1.9641999999999999</v>
      </c>
    </row>
    <row r="147" spans="1:11" x14ac:dyDescent="0.25">
      <c r="A147" t="s">
        <v>323</v>
      </c>
      <c r="B147" s="2" t="s">
        <v>640</v>
      </c>
      <c r="C147" s="3">
        <v>42108</v>
      </c>
      <c r="D147" s="3">
        <v>42249</v>
      </c>
      <c r="E147" t="s">
        <v>613</v>
      </c>
      <c r="F147" s="4">
        <f>[1]!s_nq_avgclose(A147,-99,D147,1)</f>
        <v>11.802700000000009</v>
      </c>
      <c r="G147" s="4">
        <f>[1]!s_share_totaltradable(A147,E147,1)</f>
        <v>9577491</v>
      </c>
      <c r="H147" s="4">
        <f>[1]!s_fa_debttoassets(A147,E147)</f>
        <v>50.005099999999999</v>
      </c>
      <c r="I147" s="4">
        <f>[1]!risk_stdev(A147,C147,D147,1,1)</f>
        <v>13.910683292359643</v>
      </c>
      <c r="J147" s="4">
        <f>[1]!hks_stm_bs(A147,"74",E147,1,"",1)</f>
        <v>80875516.239999995</v>
      </c>
      <c r="K147" s="4">
        <f>[1]!s_fa_roa2(A147,E147)</f>
        <v>8.0274000000000001</v>
      </c>
    </row>
    <row r="148" spans="1:11" x14ac:dyDescent="0.25">
      <c r="A148" t="s">
        <v>458</v>
      </c>
      <c r="B148" s="2" t="s">
        <v>641</v>
      </c>
      <c r="C148" s="3">
        <v>42111</v>
      </c>
      <c r="D148" s="3">
        <v>42256</v>
      </c>
      <c r="E148" t="s">
        <v>613</v>
      </c>
      <c r="F148" s="4">
        <f>[1]!s_nq_avgclose(A148,-99,D148,1)</f>
        <v>2</v>
      </c>
      <c r="G148" s="4">
        <f>[1]!s_share_totaltradable(A148,E148,1)</f>
        <v>6890000</v>
      </c>
      <c r="H148" s="4">
        <f>[1]!s_fa_debttoassets(A148,E148)</f>
        <v>48.345799999999997</v>
      </c>
      <c r="I148" s="4">
        <f>[1]!risk_stdev(A148,C148,D148,1,1)</f>
        <v>0</v>
      </c>
      <c r="J148" s="4">
        <f>[1]!hks_stm_bs(A148,"74",E148,1,"",1)</f>
        <v>59358456.770000003</v>
      </c>
      <c r="K148" s="4">
        <f>[1]!s_fa_roa2(A148,E148)</f>
        <v>7.2487000000000004</v>
      </c>
    </row>
    <row r="149" spans="1:11" x14ac:dyDescent="0.25">
      <c r="A149" t="s">
        <v>420</v>
      </c>
      <c r="B149" s="2" t="s">
        <v>641</v>
      </c>
      <c r="C149" s="3">
        <v>42111</v>
      </c>
      <c r="D149" s="3">
        <v>42256</v>
      </c>
      <c r="E149" t="s">
        <v>613</v>
      </c>
      <c r="F149" s="4">
        <f>[1]!s_nq_avgclose(A149,-99,D149,1)</f>
        <v>6.0494915254237291</v>
      </c>
      <c r="G149" s="4">
        <f>[1]!s_share_totaltradable(A149,E149,1)</f>
        <v>10433331</v>
      </c>
      <c r="H149" s="4">
        <f>[1]!s_fa_debttoassets(A149,E149)</f>
        <v>28.590399999999999</v>
      </c>
      <c r="I149" s="4">
        <f>[1]!risk_stdev(A149,C149,D149,1,1)</f>
        <v>86.69120133393443</v>
      </c>
      <c r="J149" s="4">
        <f>[1]!hks_stm_bs(A149,"74",E149,1,"",1)</f>
        <v>134195093.43000001</v>
      </c>
      <c r="K149" s="4">
        <f>[1]!s_fa_roa2(A149,E149)</f>
        <v>6.1669999999999998</v>
      </c>
    </row>
    <row r="150" spans="1:11" x14ac:dyDescent="0.25">
      <c r="A150" t="s">
        <v>440</v>
      </c>
      <c r="B150" s="2" t="s">
        <v>642</v>
      </c>
      <c r="C150" s="3">
        <v>42114</v>
      </c>
      <c r="D150" s="3">
        <v>42257</v>
      </c>
      <c r="E150" t="s">
        <v>613</v>
      </c>
      <c r="F150" s="4">
        <f>[1]!s_nq_avgclose(A150,-99,D150,1)</f>
        <v>0</v>
      </c>
      <c r="G150" s="4">
        <f>[1]!s_share_totaltradable(A150,E150,1)</f>
        <v>22458332.999999996</v>
      </c>
      <c r="H150" s="4">
        <f>[1]!s_fa_debttoassets(A150,E150)</f>
        <v>22.3721</v>
      </c>
      <c r="I150" s="4">
        <f>[1]!risk_stdev(A150,C150,D150,1,1)</f>
        <v>0</v>
      </c>
      <c r="J150" s="4">
        <f>[1]!hks_stm_bs(A150,"74",E150,1,"",1)</f>
        <v>68719036.730000004</v>
      </c>
      <c r="K150" s="4">
        <f>[1]!s_fa_roa2(A150,E150)</f>
        <v>8.6847999999999992</v>
      </c>
    </row>
    <row r="151" spans="1:11" x14ac:dyDescent="0.25">
      <c r="A151" t="s">
        <v>355</v>
      </c>
      <c r="B151" s="2" t="s">
        <v>643</v>
      </c>
      <c r="C151" s="3">
        <v>42115</v>
      </c>
      <c r="D151" s="3">
        <v>42258</v>
      </c>
      <c r="E151" t="s">
        <v>613</v>
      </c>
      <c r="F151" s="4">
        <f>[1]!s_nq_avgclose(A151,-99,D151,1)</f>
        <v>10.484799999999998</v>
      </c>
      <c r="G151" s="4">
        <f>[1]!s_share_totaltradable(A151,E151,1)</f>
        <v>12803980</v>
      </c>
      <c r="H151" s="4">
        <f>[1]!s_fa_debttoassets(A151,E151)</f>
        <v>41.788699999999999</v>
      </c>
      <c r="I151" s="4">
        <f>[1]!risk_stdev(A151,C151,D151,1,1)</f>
        <v>2.9412364569910356</v>
      </c>
      <c r="J151" s="4">
        <f>[1]!hks_stm_bs(A151,"74",E151,1,"",1)</f>
        <v>137991863.41999999</v>
      </c>
      <c r="K151" s="4">
        <f>[1]!s_fa_roa2(A151,E151)</f>
        <v>6.8197000000000001</v>
      </c>
    </row>
    <row r="152" spans="1:11" x14ac:dyDescent="0.25">
      <c r="A152" t="s">
        <v>380</v>
      </c>
      <c r="B152" s="2" t="s">
        <v>643</v>
      </c>
      <c r="C152" s="3">
        <v>42115</v>
      </c>
      <c r="D152" s="3">
        <v>42258</v>
      </c>
      <c r="E152" t="s">
        <v>613</v>
      </c>
      <c r="F152" s="4">
        <f>[1]!s_nq_avgclose(A152,-99,D152,1)</f>
        <v>8.3428378378378341</v>
      </c>
      <c r="G152" s="4">
        <f>[1]!s_share_totaltradable(A152,E152,1)</f>
        <v>51543339</v>
      </c>
      <c r="H152" s="4">
        <f>[1]!s_fa_debttoassets(A152,E152)</f>
        <v>26.173300000000001</v>
      </c>
      <c r="I152" s="4">
        <f>[1]!risk_stdev(A152,C152,D152,1,1)</f>
        <v>2.7774051673318456</v>
      </c>
      <c r="J152" s="4">
        <f>[1]!hks_stm_bs(A152,"74",E152,1,"",1)</f>
        <v>352561031.61000001</v>
      </c>
      <c r="K152" s="4">
        <f>[1]!s_fa_roa2(A152,E152)</f>
        <v>7.4878</v>
      </c>
    </row>
    <row r="153" spans="1:11" x14ac:dyDescent="0.25">
      <c r="A153" t="s">
        <v>321</v>
      </c>
      <c r="B153" s="2" t="s">
        <v>644</v>
      </c>
      <c r="C153" s="3">
        <v>42116</v>
      </c>
      <c r="D153" s="3">
        <v>42261</v>
      </c>
      <c r="E153" t="s">
        <v>613</v>
      </c>
      <c r="F153" s="4">
        <f>[1]!s_nq_avgclose(A153,-99,D153,1)</f>
        <v>2.5249999999999999</v>
      </c>
      <c r="G153" s="4">
        <f>[1]!s_share_totaltradable(A153,E153,1)</f>
        <v>4437750</v>
      </c>
      <c r="H153" s="4">
        <f>[1]!s_fa_debttoassets(A153,E153)</f>
        <v>51.155299999999997</v>
      </c>
      <c r="I153" s="4">
        <f>[1]!risk_stdev(A153,C153,D153,1,1)</f>
        <v>4.5883146774112342</v>
      </c>
      <c r="J153" s="4">
        <f>[1]!hks_stm_bs(A153,"74",E153,1,"",1)</f>
        <v>89553750.930000007</v>
      </c>
      <c r="K153" s="4">
        <f>[1]!s_fa_roa2(A153,E153)</f>
        <v>4.1798999999999999</v>
      </c>
    </row>
    <row r="154" spans="1:11" x14ac:dyDescent="0.25">
      <c r="A154" t="s">
        <v>792</v>
      </c>
      <c r="B154" s="2" t="s">
        <v>645</v>
      </c>
      <c r="C154" s="3">
        <v>42118</v>
      </c>
      <c r="D154" s="3">
        <v>42263</v>
      </c>
      <c r="E154" t="s">
        <v>613</v>
      </c>
      <c r="F154" s="4">
        <f>[1]!s_nq_avgclose(A154,-99,D154,1)</f>
        <v>7.6572999999999949</v>
      </c>
      <c r="G154" s="4">
        <f>[1]!s_share_totaltradable(A154,E154,1)</f>
        <v>13489600</v>
      </c>
      <c r="H154" s="4">
        <f>[1]!s_fa_debttoassets(A154,E154)</f>
        <v>39.820399999999999</v>
      </c>
      <c r="I154" s="4">
        <f>[1]!risk_stdev(A154,C154,D154,1,1)</f>
        <v>2.7325238193142485</v>
      </c>
      <c r="J154" s="4">
        <f>[1]!hks_stm_bs(A154,"74",E154,1,"",1)</f>
        <v>104377633.92</v>
      </c>
      <c r="K154" s="4">
        <f>[1]!s_fa_roa2(A154,E154)</f>
        <v>3.0501999999999998</v>
      </c>
    </row>
    <row r="155" spans="1:11" x14ac:dyDescent="0.25">
      <c r="A155" t="s">
        <v>406</v>
      </c>
      <c r="B155" s="2" t="s">
        <v>646</v>
      </c>
      <c r="C155" s="3">
        <v>42121</v>
      </c>
      <c r="D155" s="3">
        <v>42264</v>
      </c>
      <c r="E155" t="s">
        <v>613</v>
      </c>
      <c r="F155" s="4">
        <f>[1]!s_nq_avgclose(A155,-99,D155,1)</f>
        <v>0</v>
      </c>
      <c r="G155" s="4">
        <f>[1]!s_share_totaltradable(A155,E155,1)</f>
        <v>9775000</v>
      </c>
      <c r="H155" s="4">
        <f>[1]!s_fa_debttoassets(A155,E155)</f>
        <v>34.853700000000003</v>
      </c>
      <c r="I155" s="4">
        <f>[1]!risk_stdev(A155,C155,D155,1,1)</f>
        <v>0</v>
      </c>
      <c r="J155" s="4">
        <f>[1]!hks_stm_bs(A155,"74",E155,1,"",1)</f>
        <v>62192430.869999997</v>
      </c>
      <c r="K155" s="4">
        <f>[1]!s_fa_roa2(A155,E155)</f>
        <v>12.4054</v>
      </c>
    </row>
    <row r="156" spans="1:11" x14ac:dyDescent="0.25">
      <c r="A156" t="s">
        <v>793</v>
      </c>
      <c r="B156" s="2" t="s">
        <v>647</v>
      </c>
      <c r="C156" s="3">
        <v>42123</v>
      </c>
      <c r="D156" s="3">
        <v>42268</v>
      </c>
      <c r="E156" t="s">
        <v>613</v>
      </c>
      <c r="F156" s="4">
        <f>[1]!s_nq_avgclose(A156,-99,D156,1)</f>
        <v>20.434400000000004</v>
      </c>
      <c r="G156" s="4">
        <f>[1]!s_share_totaltradable(A156,E156,1)</f>
        <v>6600000</v>
      </c>
      <c r="H156" s="4">
        <f>[1]!s_fa_debttoassets(A156,E156)</f>
        <v>19.907499999999999</v>
      </c>
      <c r="I156" s="4">
        <f>[1]!risk_stdev(A156,C156,D156,1,1)</f>
        <v>2.8590606222974864</v>
      </c>
      <c r="J156" s="4">
        <f>[1]!hks_stm_bs(A156,"74",E156,1,"",1)</f>
        <v>135289248.69999999</v>
      </c>
      <c r="K156" s="4">
        <f>[1]!s_fa_roa2(A156,E156)</f>
        <v>-7.2824</v>
      </c>
    </row>
    <row r="157" spans="1:11" x14ac:dyDescent="0.25">
      <c r="A157" t="s">
        <v>794</v>
      </c>
      <c r="B157" s="2" t="s">
        <v>648</v>
      </c>
      <c r="C157" s="3">
        <v>42124</v>
      </c>
      <c r="D157" s="3">
        <v>42269</v>
      </c>
      <c r="E157" t="s">
        <v>613</v>
      </c>
      <c r="F157" s="4">
        <f>[1]!s_nq_avgclose(A157,-99,D157,1)</f>
        <v>6.5462500000000006</v>
      </c>
      <c r="G157" s="4">
        <f>[1]!s_share_totaltradable(A157,E157,1)</f>
        <v>12383794</v>
      </c>
      <c r="H157" s="4">
        <f>[1]!s_fa_debttoassets(A157,E157)</f>
        <v>15.2326</v>
      </c>
      <c r="I157" s="4">
        <f>[1]!risk_stdev(A157,C157,D157,1,1)</f>
        <v>1.9290652859516759</v>
      </c>
      <c r="J157" s="4">
        <f>[1]!hks_stm_bs(A157,"74",E157,1,"",1)</f>
        <v>45797655.310000002</v>
      </c>
      <c r="K157" s="4">
        <f>[1]!s_fa_roa2(A157,E157)</f>
        <v>4.1172000000000004</v>
      </c>
    </row>
    <row r="158" spans="1:11" x14ac:dyDescent="0.25">
      <c r="A158" t="s">
        <v>438</v>
      </c>
      <c r="B158" s="2" t="s">
        <v>649</v>
      </c>
      <c r="C158" s="3">
        <v>42128</v>
      </c>
      <c r="D158" s="3">
        <v>42270</v>
      </c>
      <c r="E158" t="s">
        <v>613</v>
      </c>
      <c r="F158" s="4">
        <f>[1]!s_nq_avgclose(A158,-99,D158,1)</f>
        <v>7.6685000000000034</v>
      </c>
      <c r="G158" s="4">
        <f>[1]!s_share_totaltradable(A158,E158,1)</f>
        <v>4707250</v>
      </c>
      <c r="H158" s="4">
        <f>[1]!s_fa_debttoassets(A158,E158)</f>
        <v>54.643300000000004</v>
      </c>
      <c r="I158" s="4">
        <f>[1]!risk_stdev(A158,C158,D158,1,1)</f>
        <v>10.151193714862625</v>
      </c>
      <c r="J158" s="4">
        <f>[1]!hks_stm_bs(A158,"74",E158,1,"",1)</f>
        <v>41892627.609999999</v>
      </c>
      <c r="K158" s="4">
        <f>[1]!s_fa_roa2(A158,E158)</f>
        <v>4.7465000000000002</v>
      </c>
    </row>
    <row r="159" spans="1:11" x14ac:dyDescent="0.25">
      <c r="A159" t="s">
        <v>344</v>
      </c>
      <c r="B159" s="2" t="s">
        <v>650</v>
      </c>
      <c r="C159" s="3">
        <v>42130</v>
      </c>
      <c r="D159" s="3">
        <v>42272</v>
      </c>
      <c r="E159" t="s">
        <v>613</v>
      </c>
      <c r="F159" s="4">
        <f>[1]!s_nq_avgclose(A159,-99,D159,1)</f>
        <v>14.97169999999999</v>
      </c>
      <c r="G159" s="4">
        <f>[1]!s_share_totaltradable(A159,E159,1)</f>
        <v>5737668</v>
      </c>
      <c r="H159" s="4">
        <f>[1]!s_fa_debttoassets(A159,E159)</f>
        <v>25.326000000000001</v>
      </c>
      <c r="I159" s="4">
        <f>[1]!risk_stdev(A159,C159,D159,1,1)</f>
        <v>11.62495101210143</v>
      </c>
      <c r="J159" s="4">
        <f>[1]!hks_stm_bs(A159,"74",E159,1,"",1)</f>
        <v>135880204.91</v>
      </c>
      <c r="K159" s="4">
        <f>[1]!s_fa_roa2(A159,E159)</f>
        <v>17.878599999999999</v>
      </c>
    </row>
    <row r="160" spans="1:11" x14ac:dyDescent="0.25">
      <c r="A160" t="s">
        <v>795</v>
      </c>
      <c r="B160" s="2" t="s">
        <v>651</v>
      </c>
      <c r="C160" s="3">
        <v>42132</v>
      </c>
      <c r="D160" s="3">
        <v>42276</v>
      </c>
      <c r="E160" t="s">
        <v>613</v>
      </c>
      <c r="F160" s="4">
        <f>[1]!s_nq_avgclose(A160,-99,D160,1)</f>
        <v>6.6341000000000001</v>
      </c>
      <c r="G160" s="4">
        <f>[1]!s_share_totaltradable(A160,E160,1)</f>
        <v>36665956</v>
      </c>
      <c r="H160" s="4">
        <f>[1]!s_fa_debttoassets(A160,E160)</f>
        <v>28.2286</v>
      </c>
      <c r="I160" s="4">
        <f>[1]!risk_stdev(A160,C160,D160,1,1)</f>
        <v>37.743497035039908</v>
      </c>
      <c r="J160" s="4">
        <f>[1]!hks_stm_bs(A160,"74",E160,1,"",1)</f>
        <v>192454455.66</v>
      </c>
      <c r="K160" s="4">
        <f>[1]!s_fa_roa2(A160,E160)</f>
        <v>8.6968999999999994</v>
      </c>
    </row>
    <row r="161" spans="1:11" x14ac:dyDescent="0.25">
      <c r="A161" t="s">
        <v>796</v>
      </c>
      <c r="B161" s="2" t="s">
        <v>652</v>
      </c>
      <c r="C161" s="3">
        <v>42135</v>
      </c>
      <c r="D161" s="3">
        <v>42277</v>
      </c>
      <c r="E161" t="s">
        <v>613</v>
      </c>
      <c r="F161" s="4">
        <f>[1]!s_nq_avgclose(A161,-99,D161,1)</f>
        <v>1.3400000000000021</v>
      </c>
      <c r="G161" s="4">
        <f>[1]!s_share_totaltradable(A161,E161,1)</f>
        <v>7300000</v>
      </c>
      <c r="H161" s="4">
        <f>[1]!s_fa_debttoassets(A161,E161)</f>
        <v>11.814</v>
      </c>
      <c r="I161" s="4">
        <f>[1]!risk_stdev(A161,C161,D161,1,1)</f>
        <v>0</v>
      </c>
      <c r="J161" s="4">
        <f>[1]!hks_stm_bs(A161,"74",E161,1,"",1)</f>
        <v>50868368.520000003</v>
      </c>
      <c r="K161" s="4">
        <f>[1]!s_fa_roa2(A161,E161)</f>
        <v>4.3337000000000003</v>
      </c>
    </row>
    <row r="162" spans="1:11" x14ac:dyDescent="0.25">
      <c r="A162" t="s">
        <v>375</v>
      </c>
      <c r="B162" s="2" t="s">
        <v>653</v>
      </c>
      <c r="C162" s="3">
        <v>42137</v>
      </c>
      <c r="D162" s="3">
        <v>42286</v>
      </c>
      <c r="E162" t="s">
        <v>613</v>
      </c>
      <c r="F162" s="4">
        <f>[1]!s_nq_avgclose(A162,-99,D162,1)</f>
        <v>7.3444999999999947</v>
      </c>
      <c r="G162" s="4">
        <f>[1]!s_share_totaltradable(A162,E162,1)</f>
        <v>17243331</v>
      </c>
      <c r="H162" s="4">
        <f>[1]!s_fa_debttoassets(A162,E162)</f>
        <v>44.039200000000001</v>
      </c>
      <c r="I162" s="4">
        <f>[1]!risk_stdev(A162,C162,D162,1,1)</f>
        <v>3.3648496351721144</v>
      </c>
      <c r="J162" s="4">
        <f>[1]!hks_stm_bs(A162,"74",E162,1,"",1)</f>
        <v>227398428.13</v>
      </c>
      <c r="K162" s="4">
        <f>[1]!s_fa_roa2(A162,E162)</f>
        <v>2.3043</v>
      </c>
    </row>
    <row r="163" spans="1:11" x14ac:dyDescent="0.25">
      <c r="A163" t="s">
        <v>797</v>
      </c>
      <c r="B163" s="2" t="s">
        <v>654</v>
      </c>
      <c r="C163" s="3">
        <v>42138</v>
      </c>
      <c r="D163" s="3">
        <v>42289</v>
      </c>
      <c r="E163" t="s">
        <v>613</v>
      </c>
      <c r="F163" s="4">
        <f>[1]!s_nq_avgclose(A163,-99,D163,1)</f>
        <v>1.0857999999999999</v>
      </c>
      <c r="G163" s="4">
        <f>[1]!s_share_totaltradable(A163,E163,1)</f>
        <v>10175000</v>
      </c>
      <c r="H163" s="4">
        <f>[1]!s_fa_debttoassets(A163,E163)</f>
        <v>62.971699999999998</v>
      </c>
      <c r="I163" s="4">
        <f>[1]!risk_stdev(A163,C163,D163,1,1)</f>
        <v>3.9759036144578306</v>
      </c>
      <c r="J163" s="4">
        <f>[1]!hks_stm_bs(A163,"74",E163,1,"",1)</f>
        <v>171996363.56</v>
      </c>
      <c r="K163" s="4">
        <f>[1]!s_fa_roa2(A163,E163)</f>
        <v>1.0880000000000001</v>
      </c>
    </row>
    <row r="164" spans="1:11" x14ac:dyDescent="0.25">
      <c r="A164" t="s">
        <v>798</v>
      </c>
      <c r="B164" s="2" t="s">
        <v>654</v>
      </c>
      <c r="C164" s="3">
        <v>42138</v>
      </c>
      <c r="D164" s="3">
        <v>42289</v>
      </c>
      <c r="E164" t="s">
        <v>613</v>
      </c>
      <c r="F164" s="4">
        <f>[1]!s_nq_avgclose(A164,-99,D164,1)</f>
        <v>16.499500000000008</v>
      </c>
      <c r="G164" s="4">
        <f>[1]!s_share_totaltradable(A164,E164,1)</f>
        <v>19646001</v>
      </c>
      <c r="H164" s="4">
        <f>[1]!s_fa_debttoassets(A164,E164)</f>
        <v>28.222200000000001</v>
      </c>
      <c r="I164" s="4">
        <f>[1]!risk_stdev(A164,C164,D164,1,1)</f>
        <v>19.819548978974755</v>
      </c>
      <c r="J164" s="4">
        <f>[1]!hks_stm_bs(A164,"74",E164,1,"",1)</f>
        <v>142659222.28</v>
      </c>
      <c r="K164" s="4">
        <f>[1]!s_fa_roa2(A164,E164)</f>
        <v>-1.5778000000000001</v>
      </c>
    </row>
    <row r="165" spans="1:11" x14ac:dyDescent="0.25">
      <c r="A165" t="s">
        <v>431</v>
      </c>
      <c r="B165" s="2" t="s">
        <v>655</v>
      </c>
      <c r="C165" s="3">
        <v>42145</v>
      </c>
      <c r="D165" s="3">
        <v>42296</v>
      </c>
      <c r="E165" t="s">
        <v>613</v>
      </c>
      <c r="F165" s="4">
        <f>[1]!s_nq_avgclose(A165,-99,D165,1)</f>
        <v>7.1000000000000121</v>
      </c>
      <c r="G165" s="4">
        <f>[1]!s_share_totaltradable(A165,E165,1)</f>
        <v>22610308</v>
      </c>
      <c r="H165" s="4">
        <f>[1]!s_fa_debttoassets(A165,E165)</f>
        <v>45.369599999999998</v>
      </c>
      <c r="I165" s="4">
        <f>[1]!risk_stdev(A165,C165,D165,1,1)</f>
        <v>0</v>
      </c>
      <c r="J165" s="4">
        <f>[1]!hks_stm_bs(A165,"74",E165,1,"",1)</f>
        <v>137643998.27000001</v>
      </c>
      <c r="K165" s="4">
        <f>[1]!s_fa_roa2(A165,E165)</f>
        <v>-1.2889999999999999</v>
      </c>
    </row>
    <row r="166" spans="1:11" x14ac:dyDescent="0.25">
      <c r="A166" t="s">
        <v>799</v>
      </c>
      <c r="B166" s="2" t="s">
        <v>656</v>
      </c>
      <c r="C166" s="3">
        <v>42149</v>
      </c>
      <c r="D166" s="3">
        <v>42298</v>
      </c>
      <c r="E166" t="s">
        <v>613</v>
      </c>
      <c r="F166" s="4">
        <f>[1]!s_nq_avgclose(A166,-99,D166,1)</f>
        <v>10.967200000000002</v>
      </c>
      <c r="G166" s="4">
        <f>[1]!s_share_totaltradable(A166,E166,1)</f>
        <v>17670768</v>
      </c>
      <c r="H166" s="4">
        <f>[1]!s_fa_debttoassets(A166,E166)</f>
        <v>72.507099999999994</v>
      </c>
      <c r="I166" s="4">
        <f>[1]!risk_stdev(A166,C166,D166,1,1)</f>
        <v>3.2751711038083955</v>
      </c>
      <c r="J166" s="4">
        <f>[1]!hks_stm_bs(A166,"74",E166,1,"",1)</f>
        <v>219634048.90000001</v>
      </c>
      <c r="K166" s="4">
        <f>[1]!s_fa_roa2(A166,E166)</f>
        <v>1.1268</v>
      </c>
    </row>
    <row r="167" spans="1:11" x14ac:dyDescent="0.25">
      <c r="A167" t="s">
        <v>420</v>
      </c>
      <c r="B167" s="2" t="s">
        <v>656</v>
      </c>
      <c r="C167" s="3">
        <v>42149</v>
      </c>
      <c r="D167" s="3">
        <v>42298</v>
      </c>
      <c r="E167" t="s">
        <v>613</v>
      </c>
      <c r="F167" s="4">
        <f>[1]!s_nq_avgclose(A167,-99,D167,1)</f>
        <v>6.2778571428571448</v>
      </c>
      <c r="G167" s="4">
        <f>[1]!s_share_totaltradable(A167,E167,1)</f>
        <v>10433331</v>
      </c>
      <c r="H167" s="4">
        <f>[1]!s_fa_debttoassets(A167,E167)</f>
        <v>28.590399999999999</v>
      </c>
      <c r="I167" s="4">
        <f>[1]!risk_stdev(A167,C167,D167,1,1)</f>
        <v>72.461502346104254</v>
      </c>
      <c r="J167" s="4">
        <f>[1]!hks_stm_bs(A167,"74",E167,1,"",1)</f>
        <v>134195093.43000001</v>
      </c>
      <c r="K167" s="4">
        <f>[1]!s_fa_roa2(A167,E167)</f>
        <v>6.1669999999999998</v>
      </c>
    </row>
    <row r="168" spans="1:11" x14ac:dyDescent="0.25">
      <c r="A168" t="s">
        <v>434</v>
      </c>
      <c r="B168" s="2" t="s">
        <v>656</v>
      </c>
      <c r="C168" s="3">
        <v>42149</v>
      </c>
      <c r="D168" s="3">
        <v>42298</v>
      </c>
      <c r="E168" t="s">
        <v>613</v>
      </c>
      <c r="F168" s="4">
        <f>[1]!s_nq_avgclose(A168,-99,D168,1)</f>
        <v>8.8720000000000017</v>
      </c>
      <c r="G168" s="4">
        <f>[1]!s_share_totaltradable(A168,E168,1)</f>
        <v>4052500</v>
      </c>
      <c r="H168" s="4">
        <f>[1]!s_fa_debttoassets(A168,E168)</f>
        <v>35.715200000000003</v>
      </c>
      <c r="I168" s="4">
        <f>[1]!risk_stdev(A168,C168,D168,1,1)</f>
        <v>4.5262239861313542</v>
      </c>
      <c r="J168" s="4">
        <f>[1]!hks_stm_bs(A168,"74",E168,1,"",1)</f>
        <v>38485973.310000002</v>
      </c>
      <c r="K168" s="4">
        <f>[1]!s_fa_roa2(A168,E168)</f>
        <v>12.780799999999999</v>
      </c>
    </row>
    <row r="169" spans="1:11" x14ac:dyDescent="0.25">
      <c r="A169" t="s">
        <v>435</v>
      </c>
      <c r="B169" s="2" t="s">
        <v>656</v>
      </c>
      <c r="C169" s="3">
        <v>42149</v>
      </c>
      <c r="D169" s="3">
        <v>42298</v>
      </c>
      <c r="E169" t="s">
        <v>613</v>
      </c>
      <c r="F169" s="4">
        <f>[1]!s_nq_avgclose(A169,-99,D169,1)</f>
        <v>6.0801000000000034</v>
      </c>
      <c r="G169" s="4">
        <f>[1]!s_share_totaltradable(A169,E169,1)</f>
        <v>22320286</v>
      </c>
      <c r="H169" s="4">
        <f>[1]!s_fa_debttoassets(A169,E169)</f>
        <v>16.3094</v>
      </c>
      <c r="I169" s="4">
        <f>[1]!risk_stdev(A169,C169,D169,1,1)</f>
        <v>42.883564313856482</v>
      </c>
      <c r="J169" s="4">
        <f>[1]!hks_stm_bs(A169,"74",E169,1,"",1)</f>
        <v>54458980.479999997</v>
      </c>
      <c r="K169" s="4">
        <f>[1]!s_fa_roa2(A169,E169)</f>
        <v>-14.9901</v>
      </c>
    </row>
    <row r="170" spans="1:11" x14ac:dyDescent="0.25">
      <c r="A170" t="s">
        <v>784</v>
      </c>
      <c r="B170" s="2" t="s">
        <v>657</v>
      </c>
      <c r="C170" s="3">
        <v>42158</v>
      </c>
      <c r="D170" s="3">
        <v>42307</v>
      </c>
      <c r="E170" t="s">
        <v>613</v>
      </c>
      <c r="F170" s="4">
        <f>[1]!s_nq_avgclose(A170,-99,D170,1)</f>
        <v>3.7357000000000009</v>
      </c>
      <c r="G170" s="4">
        <f>[1]!s_share_totaltradable(A170,E170,1)</f>
        <v>12150000</v>
      </c>
      <c r="H170" s="4">
        <f>[1]!s_fa_debttoassets(A170,E170)</f>
        <v>65.98</v>
      </c>
      <c r="I170" s="4">
        <f>[1]!risk_stdev(A170,C170,D170,1,1)</f>
        <v>167.55983618092625</v>
      </c>
      <c r="J170" s="4">
        <f>[1]!hks_stm_bs(A170,"74",E170,1,"",1)</f>
        <v>335322262.14999998</v>
      </c>
      <c r="K170" s="4">
        <f>[1]!s_fa_roa2(A170,E170)</f>
        <v>4.4257999999999997</v>
      </c>
    </row>
    <row r="171" spans="1:11" x14ac:dyDescent="0.25">
      <c r="A171" t="s">
        <v>420</v>
      </c>
      <c r="B171" s="2" t="s">
        <v>658</v>
      </c>
      <c r="C171" s="3">
        <v>42164</v>
      </c>
      <c r="D171" s="3">
        <v>42313</v>
      </c>
      <c r="E171" t="s">
        <v>613</v>
      </c>
      <c r="F171" s="4">
        <f>[1]!s_nq_avgclose(A171,-99,D171,1)</f>
        <v>6.3472631578947354</v>
      </c>
      <c r="G171" s="4">
        <f>[1]!s_share_totaltradable(A171,E171,1)</f>
        <v>10433331</v>
      </c>
      <c r="H171" s="4">
        <f>[1]!s_fa_debttoassets(A171,E171)</f>
        <v>28.590399999999999</v>
      </c>
      <c r="I171" s="4">
        <f>[1]!risk_stdev(A171,C171,D171,1,1)</f>
        <v>68.093455643843484</v>
      </c>
      <c r="J171" s="4">
        <f>[1]!hks_stm_bs(A171,"74",E171,1,"",1)</f>
        <v>134195093.43000001</v>
      </c>
      <c r="K171" s="4">
        <f>[1]!s_fa_roa2(A171,E171)</f>
        <v>6.1669999999999998</v>
      </c>
    </row>
    <row r="172" spans="1:11" x14ac:dyDescent="0.25">
      <c r="A172" t="s">
        <v>770</v>
      </c>
      <c r="B172" s="2" t="s">
        <v>659</v>
      </c>
      <c r="C172" s="3">
        <v>42165</v>
      </c>
      <c r="D172" s="3">
        <v>42314</v>
      </c>
      <c r="E172" t="s">
        <v>613</v>
      </c>
      <c r="F172" s="4">
        <f>[1]!s_nq_avgclose(A172,-99,D172,1)</f>
        <v>6.8694999999999986</v>
      </c>
      <c r="G172" s="4">
        <f>[1]!s_share_totaltradable(A172,E172,1)</f>
        <v>49013173</v>
      </c>
      <c r="H172" s="4">
        <f>[1]!s_fa_debttoassets(A172,E172)</f>
        <v>30.167100000000001</v>
      </c>
      <c r="I172" s="4">
        <f>[1]!risk_stdev(A172,C172,D172,1,1)</f>
        <v>13.815306890335744</v>
      </c>
      <c r="J172" s="4">
        <f>[1]!hks_stm_bs(A172,"74",E172,1,"",1)</f>
        <v>193677202.81999999</v>
      </c>
      <c r="K172" s="4">
        <f>[1]!s_fa_roa2(A172,E172)</f>
        <v>1.6238999999999999</v>
      </c>
    </row>
    <row r="173" spans="1:11" x14ac:dyDescent="0.25">
      <c r="A173" t="s">
        <v>371</v>
      </c>
      <c r="B173" s="2" t="s">
        <v>660</v>
      </c>
      <c r="C173" s="3">
        <v>42170</v>
      </c>
      <c r="D173" s="3">
        <v>42319</v>
      </c>
      <c r="E173" t="s">
        <v>613</v>
      </c>
      <c r="F173" s="4">
        <f>[1]!s_nq_avgclose(A173,-99,D173,1)</f>
        <v>8.5229999999999944</v>
      </c>
      <c r="G173" s="4">
        <f>[1]!s_share_totaltradable(A173,E173,1)</f>
        <v>8323500</v>
      </c>
      <c r="H173" s="4">
        <f>[1]!s_fa_debttoassets(A173,E173)</f>
        <v>18.667899999999999</v>
      </c>
      <c r="I173" s="4">
        <f>[1]!risk_stdev(A173,C173,D173,1,1)</f>
        <v>55.197267773269111</v>
      </c>
      <c r="J173" s="4">
        <f>[1]!hks_stm_bs(A173,"74",E173,1,"",1)</f>
        <v>82000010.299999997</v>
      </c>
      <c r="K173" s="4">
        <f>[1]!s_fa_roa2(A173,E173)</f>
        <v>14.222799999999999</v>
      </c>
    </row>
    <row r="174" spans="1:11" x14ac:dyDescent="0.25">
      <c r="A174" t="s">
        <v>448</v>
      </c>
      <c r="B174" s="2" t="s">
        <v>660</v>
      </c>
      <c r="C174" s="3">
        <v>42170</v>
      </c>
      <c r="D174" s="3">
        <v>42319</v>
      </c>
      <c r="E174" t="s">
        <v>613</v>
      </c>
      <c r="F174" s="4">
        <f>[1]!s_nq_avgclose(A174,-99,D174,1)</f>
        <v>19.562600000000003</v>
      </c>
      <c r="G174" s="4">
        <f>[1]!s_share_totaltradable(A174,E174,1)</f>
        <v>8813211</v>
      </c>
      <c r="H174" s="4">
        <f>[1]!s_fa_debttoassets(A174,E174)</f>
        <v>38.976100000000002</v>
      </c>
      <c r="I174" s="4">
        <f>[1]!risk_stdev(A174,C174,D174,1,1)</f>
        <v>1.5192220356630448</v>
      </c>
      <c r="J174" s="4">
        <f>[1]!hks_stm_bs(A174,"74",E174,1,"",1)</f>
        <v>121004731.56999999</v>
      </c>
      <c r="K174" s="4">
        <f>[1]!s_fa_roa2(A174,E174)</f>
        <v>7.8281999999999998</v>
      </c>
    </row>
    <row r="175" spans="1:11" x14ac:dyDescent="0.25">
      <c r="A175" t="s">
        <v>800</v>
      </c>
      <c r="B175" s="2" t="s">
        <v>661</v>
      </c>
      <c r="C175" s="3">
        <v>42178</v>
      </c>
      <c r="D175" s="3">
        <v>42326</v>
      </c>
      <c r="E175" t="s">
        <v>613</v>
      </c>
      <c r="F175" s="4">
        <f>[1]!s_nq_avgclose(A175,-99,D175,1)</f>
        <v>16.155600000000049</v>
      </c>
      <c r="G175" s="4">
        <f>[1]!s_share_totaltradable(A175,E175,1)</f>
        <v>2813333</v>
      </c>
      <c r="H175" s="4">
        <f>[1]!s_fa_debttoassets(A175,E175)</f>
        <v>8.9687999999999999</v>
      </c>
      <c r="I175" s="4">
        <f>[1]!risk_stdev(A175,C175,D175,1,1)</f>
        <v>2.7079942585783412</v>
      </c>
      <c r="J175" s="4">
        <f>[1]!hks_stm_bs(A175,"74",E175,1,"",1)</f>
        <v>82213054.299999997</v>
      </c>
      <c r="K175" s="4">
        <f>[1]!s_fa_roa2(A175,E175)</f>
        <v>4.2434000000000003</v>
      </c>
    </row>
    <row r="176" spans="1:11" x14ac:dyDescent="0.25">
      <c r="A176" t="s">
        <v>494</v>
      </c>
      <c r="B176" s="2" t="s">
        <v>662</v>
      </c>
      <c r="C176" s="3">
        <v>42180</v>
      </c>
      <c r="D176" s="3">
        <v>42328</v>
      </c>
      <c r="E176" t="s">
        <v>613</v>
      </c>
      <c r="F176" s="4">
        <f>[1]!s_nq_avgclose(A176,-99,D176,1)</f>
        <v>0</v>
      </c>
      <c r="G176" s="4">
        <f>[1]!s_share_totaltradable(A176,E176,1)</f>
        <v>0</v>
      </c>
      <c r="H176" s="4">
        <f>[1]!s_fa_debttoassets(A176,E176)</f>
        <v>55.115600000000001</v>
      </c>
      <c r="I176" s="4">
        <f>[1]!risk_stdev(A176,C176,D176,1,1)</f>
        <v>0</v>
      </c>
      <c r="J176" s="4">
        <f>[1]!hks_stm_bs(A176,"74",E176,1,"",1)</f>
        <v>61965397.990000002</v>
      </c>
      <c r="K176" s="4">
        <f>[1]!s_fa_roa2(A176,E176)</f>
        <v>8.1753999999999998</v>
      </c>
    </row>
    <row r="177" spans="1:11" x14ac:dyDescent="0.25">
      <c r="A177" t="s">
        <v>421</v>
      </c>
      <c r="B177" s="2" t="s">
        <v>662</v>
      </c>
      <c r="C177" s="3">
        <v>42180</v>
      </c>
      <c r="D177" s="3">
        <v>42328</v>
      </c>
      <c r="E177" t="s">
        <v>613</v>
      </c>
      <c r="F177" s="4">
        <f>[1]!s_nq_avgclose(A177,-99,D177,1)</f>
        <v>0.01</v>
      </c>
      <c r="G177" s="4">
        <f>[1]!s_share_totaltradable(A177,E177,1)</f>
        <v>0</v>
      </c>
      <c r="H177" s="4">
        <f>[1]!s_fa_debttoassets(A177,E177)</f>
        <v>29.96</v>
      </c>
      <c r="I177" s="4">
        <f>[1]!risk_stdev(A177,C177,D177,1,1)</f>
        <v>0</v>
      </c>
      <c r="J177" s="4">
        <f>[1]!hks_stm_bs(A177,"74",E177,1,"",1)</f>
        <v>49432614.600000001</v>
      </c>
      <c r="K177" s="4">
        <f>[1]!s_fa_roa2(A177,E177)</f>
        <v>7.2141000000000002</v>
      </c>
    </row>
    <row r="178" spans="1:11" x14ac:dyDescent="0.25">
      <c r="A178" t="s">
        <v>497</v>
      </c>
      <c r="B178" s="2" t="s">
        <v>662</v>
      </c>
      <c r="C178" s="3">
        <v>42180</v>
      </c>
      <c r="D178" s="3">
        <v>42328</v>
      </c>
      <c r="E178" t="s">
        <v>613</v>
      </c>
      <c r="F178" s="4">
        <f>[1]!s_nq_avgclose(A178,-99,D178,1)</f>
        <v>10.049999999999981</v>
      </c>
      <c r="G178" s="4">
        <f>[1]!s_share_totaltradable(A178,E178,1)</f>
        <v>64875000</v>
      </c>
      <c r="H178" s="4">
        <f>[1]!s_fa_debttoassets(A178,E178)</f>
        <v>60.007899999999999</v>
      </c>
      <c r="I178" s="4">
        <f>[1]!risk_stdev(A178,C178,D178,1,1)</f>
        <v>0</v>
      </c>
      <c r="J178" s="4">
        <f>[1]!hks_stm_bs(A178,"74",E178,1,"",1)</f>
        <v>584819441.80999994</v>
      </c>
      <c r="K178" s="4">
        <f>[1]!s_fa_roa2(A178,E178)</f>
        <v>-0.58779999999999999</v>
      </c>
    </row>
    <row r="179" spans="1:11" x14ac:dyDescent="0.25">
      <c r="A179" t="s">
        <v>444</v>
      </c>
      <c r="B179" s="2" t="s">
        <v>663</v>
      </c>
      <c r="C179" s="3">
        <v>42191</v>
      </c>
      <c r="D179" s="3">
        <v>42339</v>
      </c>
      <c r="E179" t="s">
        <v>613</v>
      </c>
      <c r="F179" s="4">
        <f>[1]!s_nq_avgclose(A179,-99,D179,1)</f>
        <v>26.699999999999982</v>
      </c>
      <c r="G179" s="4">
        <f>[1]!s_share_totaltradable(A179,E179,1)</f>
        <v>2307799</v>
      </c>
      <c r="H179" s="4">
        <f>[1]!s_fa_debttoassets(A179,E179)</f>
        <v>66.735799999999998</v>
      </c>
      <c r="I179" s="4">
        <f>[1]!risk_stdev(A179,C179,D179,1,1)</f>
        <v>0</v>
      </c>
      <c r="J179" s="4">
        <f>[1]!hks_stm_bs(A179,"74",E179,1,"",1)</f>
        <v>134717874.34999999</v>
      </c>
      <c r="K179" s="4">
        <f>[1]!s_fa_roa2(A179,E179)</f>
        <v>2.7671000000000001</v>
      </c>
    </row>
    <row r="180" spans="1:11" x14ac:dyDescent="0.25">
      <c r="A180" t="s">
        <v>445</v>
      </c>
      <c r="B180" s="2" t="s">
        <v>663</v>
      </c>
      <c r="C180" s="3">
        <v>42191</v>
      </c>
      <c r="D180" s="3">
        <v>42339</v>
      </c>
      <c r="E180" t="s">
        <v>613</v>
      </c>
      <c r="F180" s="4">
        <f>[1]!s_nq_avgclose(A180,-99,D180,1)</f>
        <v>7.1000000000000121</v>
      </c>
      <c r="G180" s="4">
        <f>[1]!s_share_totaltradable(A180,E180,1)</f>
        <v>1950000</v>
      </c>
      <c r="H180" s="4">
        <f>[1]!s_fa_debttoassets(A180,E180)</f>
        <v>21.320799999999998</v>
      </c>
      <c r="I180" s="4">
        <f>[1]!risk_stdev(A180,C180,D180,1,1)</f>
        <v>0</v>
      </c>
      <c r="J180" s="4">
        <f>[1]!hks_stm_bs(A180,"74",E180,1,"",1)</f>
        <v>81163803.670000002</v>
      </c>
      <c r="K180" s="4">
        <f>[1]!s_fa_roa2(A180,E180)</f>
        <v>0.84109999999999996</v>
      </c>
    </row>
    <row r="181" spans="1:11" x14ac:dyDescent="0.25">
      <c r="A181" t="s">
        <v>801</v>
      </c>
      <c r="B181" s="2" t="s">
        <v>663</v>
      </c>
      <c r="C181" s="3">
        <v>42191</v>
      </c>
      <c r="D181" s="3">
        <v>42339</v>
      </c>
      <c r="E181" t="s">
        <v>613</v>
      </c>
      <c r="F181" s="4">
        <f>[1]!s_nq_avgclose(A181,-99,D181,1)</f>
        <v>5.4922000000000057</v>
      </c>
      <c r="G181" s="4">
        <f>[1]!s_share_totaltradable(A181,E181,1)</f>
        <v>34800800</v>
      </c>
      <c r="H181" s="4">
        <f>[1]!s_fa_debttoassets(A181,E181)</f>
        <v>43.833799999999997</v>
      </c>
      <c r="I181" s="4">
        <f>[1]!risk_stdev(A181,C181,D181,1,1)</f>
        <v>26.209617860631536</v>
      </c>
      <c r="J181" s="4">
        <f>[1]!hks_stm_bs(A181,"74",E181,1,"",1)</f>
        <v>375393728.33999997</v>
      </c>
      <c r="K181" s="4">
        <f>[1]!s_fa_roa2(A181,E181)</f>
        <v>6.9476000000000004</v>
      </c>
    </row>
    <row r="182" spans="1:11" x14ac:dyDescent="0.25">
      <c r="A182" t="s">
        <v>780</v>
      </c>
      <c r="B182" s="2" t="s">
        <v>664</v>
      </c>
      <c r="C182" s="3">
        <v>42192</v>
      </c>
      <c r="D182" s="3">
        <v>42340</v>
      </c>
      <c r="E182" t="s">
        <v>613</v>
      </c>
      <c r="F182" s="4">
        <f>[1]!s_nq_avgclose(A182,-99,D182,1)</f>
        <v>4.2393999999999954</v>
      </c>
      <c r="G182" s="4">
        <f>[1]!s_share_totaltradable(A182,E182,1)</f>
        <v>10354428</v>
      </c>
      <c r="H182" s="4">
        <f>[1]!s_fa_debttoassets(A182,E182)</f>
        <v>5.3334999999999999</v>
      </c>
      <c r="I182" s="4">
        <f>[1]!risk_stdev(A182,C182,D182,1,1)</f>
        <v>1.0507139499275535</v>
      </c>
      <c r="J182" s="4">
        <f>[1]!hks_stm_bs(A182,"74",E182,1,"",1)</f>
        <v>30714056.73</v>
      </c>
      <c r="K182" s="4">
        <f>[1]!s_fa_roa2(A182,E182)</f>
        <v>12.024900000000001</v>
      </c>
    </row>
    <row r="183" spans="1:11" x14ac:dyDescent="0.25">
      <c r="A183" t="s">
        <v>322</v>
      </c>
      <c r="B183" s="2" t="s">
        <v>664</v>
      </c>
      <c r="C183" s="3">
        <v>42192</v>
      </c>
      <c r="D183" s="3">
        <v>42340</v>
      </c>
      <c r="E183" t="s">
        <v>613</v>
      </c>
      <c r="F183" s="4">
        <f>[1]!s_nq_avgclose(A183,-99,D183,1)</f>
        <v>16.6037</v>
      </c>
      <c r="G183" s="4">
        <f>[1]!s_share_totaltradable(A183,E183,1)</f>
        <v>3057875</v>
      </c>
      <c r="H183" s="4">
        <f>[1]!s_fa_debttoassets(A183,E183)</f>
        <v>54.881599999999999</v>
      </c>
      <c r="I183" s="4">
        <f>[1]!risk_stdev(A183,C183,D183,1,1)</f>
        <v>33.479639133447833</v>
      </c>
      <c r="J183" s="4">
        <f>[1]!hks_stm_bs(A183,"74",E183,1,"",1)</f>
        <v>22344900.899999999</v>
      </c>
      <c r="K183" s="4">
        <f>[1]!s_fa_roa2(A183,E183)</f>
        <v>5.2827000000000002</v>
      </c>
    </row>
    <row r="184" spans="1:11" x14ac:dyDescent="0.25">
      <c r="A184" t="s">
        <v>447</v>
      </c>
      <c r="B184" s="2" t="s">
        <v>665</v>
      </c>
      <c r="C184" s="3">
        <v>42194</v>
      </c>
      <c r="D184" s="3">
        <v>42342</v>
      </c>
      <c r="E184" t="s">
        <v>613</v>
      </c>
      <c r="F184" s="4">
        <f>[1]!s_nq_avgclose(A184,-99,D184,1)</f>
        <v>4.9208000000000105</v>
      </c>
      <c r="G184" s="4">
        <f>[1]!s_share_totaltradable(A184,E184,1)</f>
        <v>3750000</v>
      </c>
      <c r="H184" s="4">
        <f>[1]!s_fa_debttoassets(A184,E184)</f>
        <v>76.884200000000007</v>
      </c>
      <c r="I184" s="4">
        <f>[1]!risk_stdev(A184,C184,D184,1,1)</f>
        <v>54.561077193847474</v>
      </c>
      <c r="J184" s="4">
        <f>[1]!hks_stm_bs(A184,"74",E184,1,"",1)</f>
        <v>84386825.629999995</v>
      </c>
      <c r="K184" s="4">
        <f>[1]!s_fa_roa2(A184,E184)</f>
        <v>7.4352</v>
      </c>
    </row>
    <row r="185" spans="1:11" x14ac:dyDescent="0.25">
      <c r="A185" t="s">
        <v>344</v>
      </c>
      <c r="B185" s="2" t="s">
        <v>666</v>
      </c>
      <c r="C185" s="3">
        <v>42198</v>
      </c>
      <c r="D185" s="3">
        <v>42346</v>
      </c>
      <c r="E185" t="s">
        <v>613</v>
      </c>
      <c r="F185" s="4">
        <f>[1]!s_nq_avgclose(A185,-99,D185,1)</f>
        <v>11.183300000000006</v>
      </c>
      <c r="G185" s="4">
        <f>[1]!s_share_totaltradable(A185,E185,1)</f>
        <v>5737668</v>
      </c>
      <c r="H185" s="4">
        <f>[1]!s_fa_debttoassets(A185,E185)</f>
        <v>25.326000000000001</v>
      </c>
      <c r="I185" s="4">
        <f>[1]!risk_stdev(A185,C185,D185,1,1)</f>
        <v>17.716167649174661</v>
      </c>
      <c r="J185" s="4">
        <f>[1]!hks_stm_bs(A185,"74",E185,1,"",1)</f>
        <v>135880204.91</v>
      </c>
      <c r="K185" s="4">
        <f>[1]!s_fa_roa2(A185,E185)</f>
        <v>17.878599999999999</v>
      </c>
    </row>
    <row r="186" spans="1:11" x14ac:dyDescent="0.25">
      <c r="A186" t="s">
        <v>390</v>
      </c>
      <c r="B186" s="2" t="s">
        <v>666</v>
      </c>
      <c r="C186" s="3">
        <v>42198</v>
      </c>
      <c r="D186" s="3">
        <v>42346</v>
      </c>
      <c r="E186" t="s">
        <v>613</v>
      </c>
      <c r="F186" s="4">
        <f>[1]!s_nq_avgclose(A186,-99,D186,1)</f>
        <v>9.8891000000000115</v>
      </c>
      <c r="G186" s="4">
        <f>[1]!s_share_totaltradable(A186,E186,1)</f>
        <v>6022250</v>
      </c>
      <c r="H186" s="4">
        <f>[1]!s_fa_debttoassets(A186,E186)</f>
        <v>45.877200000000002</v>
      </c>
      <c r="I186" s="4">
        <f>[1]!risk_stdev(A186,C186,D186,1,1)</f>
        <v>1.661632981358196</v>
      </c>
      <c r="J186" s="4">
        <f>[1]!hks_stm_bs(A186,"74",E186,1,"",1)</f>
        <v>55050005.649999999</v>
      </c>
      <c r="K186" s="4">
        <f>[1]!s_fa_roa2(A186,E186)</f>
        <v>4.1673</v>
      </c>
    </row>
    <row r="187" spans="1:11" x14ac:dyDescent="0.25">
      <c r="A187" t="s">
        <v>802</v>
      </c>
      <c r="B187" s="2" t="s">
        <v>667</v>
      </c>
      <c r="C187" s="3">
        <v>42199</v>
      </c>
      <c r="D187" s="3">
        <v>42347</v>
      </c>
      <c r="E187" t="s">
        <v>613</v>
      </c>
      <c r="F187" s="4">
        <f>[1]!s_nq_avgclose(A187,-99,D187,1)</f>
        <v>11.857599999999991</v>
      </c>
      <c r="G187" s="4">
        <f>[1]!s_share_totaltradable(A187,E187,1)</f>
        <v>18571816</v>
      </c>
      <c r="H187" s="4">
        <f>[1]!s_fa_debttoassets(A187,E187)</f>
        <v>21.715499999999999</v>
      </c>
      <c r="I187" s="4">
        <f>[1]!risk_stdev(A187,C187,D187,1,1)</f>
        <v>1.5006704951549199</v>
      </c>
      <c r="J187" s="4">
        <f>[1]!hks_stm_bs(A187,"74",E187,1,"",1)</f>
        <v>120254748.81999999</v>
      </c>
      <c r="K187" s="4">
        <f>[1]!s_fa_roa2(A187,E187)</f>
        <v>3.9070999999999998</v>
      </c>
    </row>
    <row r="188" spans="1:11" x14ac:dyDescent="0.25">
      <c r="A188" t="s">
        <v>449</v>
      </c>
      <c r="B188" s="2" t="s">
        <v>668</v>
      </c>
      <c r="C188" s="3">
        <v>42201</v>
      </c>
      <c r="D188" s="3">
        <v>42349</v>
      </c>
      <c r="E188" t="s">
        <v>613</v>
      </c>
      <c r="F188" s="4">
        <f>[1]!s_nq_avgclose(A188,-99,D188,1)</f>
        <v>7.3061999999999951</v>
      </c>
      <c r="G188" s="4">
        <f>[1]!s_share_totaltradable(A188,E188,1)</f>
        <v>57331322</v>
      </c>
      <c r="H188" s="4">
        <f>[1]!s_fa_debttoassets(A188,E188)</f>
        <v>47.447099999999999</v>
      </c>
      <c r="I188" s="4">
        <f>[1]!risk_stdev(A188,C188,D188,1,1)</f>
        <v>33.022793008303722</v>
      </c>
      <c r="J188" s="4">
        <f>[1]!hks_stm_bs(A188,"74",E188,1,"",1)</f>
        <v>360926711.02999997</v>
      </c>
      <c r="K188" s="4">
        <f>[1]!s_fa_roa2(A188,E188)</f>
        <v>4.1402000000000001</v>
      </c>
    </row>
    <row r="189" spans="1:11" x14ac:dyDescent="0.25">
      <c r="A189" t="s">
        <v>803</v>
      </c>
      <c r="B189" s="2" t="s">
        <v>668</v>
      </c>
      <c r="C189" s="3">
        <v>42201</v>
      </c>
      <c r="D189" s="3">
        <v>42349</v>
      </c>
      <c r="E189" t="s">
        <v>613</v>
      </c>
      <c r="F189" s="4">
        <f>[1]!s_nq_avgclose(A189,-99,D189,1)</f>
        <v>4.8026999999999997</v>
      </c>
      <c r="G189" s="4">
        <f>[1]!s_share_totaltradable(A189,E189,1)</f>
        <v>18968750</v>
      </c>
      <c r="H189" s="4">
        <f>[1]!s_fa_debttoassets(A189,E189)</f>
        <v>48.339799999999997</v>
      </c>
      <c r="I189" s="4">
        <f>[1]!risk_stdev(A189,C189,D189,1,1)</f>
        <v>15.550916153424128</v>
      </c>
      <c r="J189" s="4">
        <f>[1]!hks_stm_bs(A189,"74",E189,1,"",1)</f>
        <v>159183250.40000001</v>
      </c>
      <c r="K189" s="4">
        <f>[1]!s_fa_roa2(A189,E189)</f>
        <v>-0.18229999999999999</v>
      </c>
    </row>
    <row r="190" spans="1:11" x14ac:dyDescent="0.25">
      <c r="A190" t="s">
        <v>804</v>
      </c>
      <c r="B190" s="2" t="s">
        <v>669</v>
      </c>
      <c r="C190" s="3">
        <v>42202</v>
      </c>
      <c r="D190" s="3">
        <v>42352</v>
      </c>
      <c r="E190" t="s">
        <v>613</v>
      </c>
      <c r="F190" s="4">
        <f>[1]!s_nq_avgclose(A190,-99,D190,1)</f>
        <v>7.0389999999999944</v>
      </c>
      <c r="G190" s="4">
        <f>[1]!s_share_totaltradable(A190,E190,1)</f>
        <v>13175000</v>
      </c>
      <c r="H190" s="4">
        <f>[1]!s_fa_debttoassets(A190,E190)</f>
        <v>44.489199999999997</v>
      </c>
      <c r="I190" s="4">
        <f>[1]!risk_stdev(A190,C190,D190,1,1)</f>
        <v>3.1589800011366909</v>
      </c>
      <c r="J190" s="4">
        <f>[1]!hks_stm_bs(A190,"74",E190,1,"",1)</f>
        <v>54150910.07</v>
      </c>
      <c r="K190" s="4">
        <f>[1]!s_fa_roa2(A190,E190)</f>
        <v>1.9844999999999999</v>
      </c>
    </row>
    <row r="191" spans="1:11" x14ac:dyDescent="0.25">
      <c r="A191" t="s">
        <v>805</v>
      </c>
      <c r="B191" s="2" t="s">
        <v>670</v>
      </c>
      <c r="C191" s="3">
        <v>42206</v>
      </c>
      <c r="D191" s="3">
        <v>42354</v>
      </c>
      <c r="E191" t="s">
        <v>613</v>
      </c>
      <c r="F191" s="4">
        <f>[1]!s_nq_avgclose(A191,-99,D191,1)</f>
        <v>10.489600000000001</v>
      </c>
      <c r="G191" s="4">
        <f>[1]!s_share_totaltradable(A191,E191,1)</f>
        <v>11611521</v>
      </c>
      <c r="H191" s="4">
        <f>[1]!s_fa_debttoassets(A191,E191)</f>
        <v>61.208199999999998</v>
      </c>
      <c r="I191" s="4">
        <f>[1]!risk_stdev(A191,C191,D191,1,1)</f>
        <v>27.500137912112098</v>
      </c>
      <c r="J191" s="4">
        <f>[1]!hks_stm_bs(A191,"74",E191,1,"",1)</f>
        <v>85280156.950000003</v>
      </c>
      <c r="K191" s="4">
        <f>[1]!s_fa_roa2(A191,E191)</f>
        <v>2.0169999999999999</v>
      </c>
    </row>
    <row r="192" spans="1:11" x14ac:dyDescent="0.25">
      <c r="A192" t="s">
        <v>806</v>
      </c>
      <c r="B192" s="2" t="s">
        <v>671</v>
      </c>
      <c r="C192" s="3">
        <v>42209</v>
      </c>
      <c r="D192" s="3">
        <v>42359</v>
      </c>
      <c r="E192" t="s">
        <v>613</v>
      </c>
      <c r="F192" s="4">
        <f>[1]!s_nq_avgclose(A192,-99,D192,1)</f>
        <v>20.833099999999995</v>
      </c>
      <c r="G192" s="4">
        <f>[1]!s_share_totaltradable(A192,E192,1)</f>
        <v>10000000</v>
      </c>
      <c r="H192" s="4">
        <f>[1]!s_fa_debttoassets(A192,E192)</f>
        <v>25.7546</v>
      </c>
      <c r="I192" s="4">
        <f>[1]!risk_stdev(A192,C192,D192,1,1)</f>
        <v>3.1108749756621767</v>
      </c>
      <c r="J192" s="4">
        <f>[1]!hks_stm_bs(A192,"74",E192,1,"",1)</f>
        <v>438198647.06999999</v>
      </c>
      <c r="K192" s="4">
        <f>[1]!s_fa_roa2(A192,E192)</f>
        <v>19.584399999999999</v>
      </c>
    </row>
    <row r="193" spans="1:11" x14ac:dyDescent="0.25">
      <c r="A193" t="s">
        <v>422</v>
      </c>
      <c r="B193" s="2" t="s">
        <v>672</v>
      </c>
      <c r="C193" s="3">
        <v>42212</v>
      </c>
      <c r="D193" s="3">
        <v>42360</v>
      </c>
      <c r="E193" t="s">
        <v>613</v>
      </c>
      <c r="F193" s="4">
        <f>[1]!s_nq_avgclose(A193,-99,D193,1)</f>
        <v>5.8638999999999957</v>
      </c>
      <c r="G193" s="4">
        <f>[1]!s_share_totaltradable(A193,E193,1)</f>
        <v>16413530</v>
      </c>
      <c r="H193" s="4">
        <f>[1]!s_fa_debttoassets(A193,E193)</f>
        <v>5.9598000000000004</v>
      </c>
      <c r="I193" s="4">
        <f>[1]!risk_stdev(A193,C193,D193,1,1)</f>
        <v>4.6251950030471551</v>
      </c>
      <c r="J193" s="4">
        <f>[1]!hks_stm_bs(A193,"74",E193,1,"",1)</f>
        <v>83588253.400000006</v>
      </c>
      <c r="K193" s="4">
        <f>[1]!s_fa_roa2(A193,E193)</f>
        <v>5.2606999999999999</v>
      </c>
    </row>
    <row r="194" spans="1:11" x14ac:dyDescent="0.25">
      <c r="A194" t="s">
        <v>455</v>
      </c>
      <c r="B194" s="2" t="s">
        <v>672</v>
      </c>
      <c r="C194" s="3">
        <v>42212</v>
      </c>
      <c r="D194" s="3">
        <v>42360</v>
      </c>
      <c r="E194" t="s">
        <v>613</v>
      </c>
      <c r="F194" s="4">
        <f>[1]!s_nq_avgclose(A194,-99,D194,1)</f>
        <v>2</v>
      </c>
      <c r="G194" s="4">
        <f>[1]!s_share_totaltradable(A194,E194,1)</f>
        <v>5125000</v>
      </c>
      <c r="H194" s="4">
        <f>[1]!s_fa_debttoassets(A194,E194)</f>
        <v>54.182299999999998</v>
      </c>
      <c r="I194" s="4">
        <f>[1]!risk_stdev(A194,C194,D194,1,1)</f>
        <v>0</v>
      </c>
      <c r="J194" s="4">
        <f>[1]!hks_stm_bs(A194,"74",E194,1,"",1)</f>
        <v>63741040.759999998</v>
      </c>
      <c r="K194" s="4">
        <f>[1]!s_fa_roa2(A194,E194)</f>
        <v>4.4237000000000002</v>
      </c>
    </row>
    <row r="195" spans="1:11" x14ac:dyDescent="0.25">
      <c r="A195" t="s">
        <v>456</v>
      </c>
      <c r="B195" s="2" t="s">
        <v>673</v>
      </c>
      <c r="C195" s="3">
        <v>42213</v>
      </c>
      <c r="D195" s="3">
        <v>42361</v>
      </c>
      <c r="E195" t="s">
        <v>613</v>
      </c>
      <c r="F195" s="4">
        <f>[1]!s_nq_avgclose(A195,-99,D195,1)</f>
        <v>7.4734736842105303</v>
      </c>
      <c r="G195" s="4">
        <f>[1]!s_share_totaltradable(A195,E195,1)</f>
        <v>850000</v>
      </c>
      <c r="H195" s="4">
        <f>[1]!s_fa_debttoassets(A195,E195)</f>
        <v>39.371600000000001</v>
      </c>
      <c r="I195" s="4">
        <f>[1]!risk_stdev(A195,C195,D195,1,1)</f>
        <v>2.5357498033883394</v>
      </c>
      <c r="J195" s="4">
        <f>[1]!hks_stm_bs(A195,"74",E195,1,"",1)</f>
        <v>20622926.329999998</v>
      </c>
      <c r="K195" s="4">
        <f>[1]!s_fa_roa2(A195,E195)</f>
        <v>-13.91</v>
      </c>
    </row>
    <row r="196" spans="1:11" x14ac:dyDescent="0.25">
      <c r="A196" t="s">
        <v>807</v>
      </c>
      <c r="B196" s="2" t="s">
        <v>673</v>
      </c>
      <c r="C196" s="3">
        <v>42213</v>
      </c>
      <c r="D196" s="3">
        <v>42361</v>
      </c>
      <c r="E196" t="s">
        <v>613</v>
      </c>
      <c r="F196" s="4">
        <f>[1]!s_nq_avgclose(A196,-99,D196,1)</f>
        <v>0</v>
      </c>
      <c r="G196" s="4">
        <f>[1]!s_share_totaltradable(A196,E196,1)</f>
        <v>1250000</v>
      </c>
      <c r="H196" s="4">
        <f>[1]!s_fa_debttoassets(A196,E196)</f>
        <v>51.798400000000001</v>
      </c>
      <c r="I196" s="4">
        <f>[1]!risk_stdev(A196,C196,D196,1,1)</f>
        <v>0</v>
      </c>
      <c r="J196" s="4">
        <f>[1]!hks_stm_bs(A196,"74",E196,1,"",1)</f>
        <v>76477560.329999998</v>
      </c>
      <c r="K196" s="4">
        <f>[1]!s_fa_roa2(A196,E196)</f>
        <v>1.4412</v>
      </c>
    </row>
    <row r="197" spans="1:11" x14ac:dyDescent="0.25">
      <c r="A197" t="s">
        <v>353</v>
      </c>
      <c r="B197" s="2" t="s">
        <v>674</v>
      </c>
      <c r="C197" s="3">
        <v>42216</v>
      </c>
      <c r="D197" s="3">
        <v>42366</v>
      </c>
      <c r="E197" t="s">
        <v>613</v>
      </c>
      <c r="F197" s="4">
        <f>[1]!s_nq_avgclose(A197,-99,D197,1)</f>
        <v>4.5949999999999971</v>
      </c>
      <c r="G197" s="4">
        <f>[1]!s_share_totaltradable(A197,E197,1)</f>
        <v>12737998</v>
      </c>
      <c r="H197" s="4">
        <f>[1]!s_fa_debttoassets(A197,E197)</f>
        <v>48.372</v>
      </c>
      <c r="I197" s="4">
        <f>[1]!risk_stdev(A197,C197,D197,1,1)</f>
        <v>1.4789361212861316</v>
      </c>
      <c r="J197" s="4">
        <f>[1]!hks_stm_bs(A197,"74",E197,1,"",1)</f>
        <v>82252673.319999993</v>
      </c>
      <c r="K197" s="4">
        <f>[1]!s_fa_roa2(A197,E197)</f>
        <v>2.5983000000000001</v>
      </c>
    </row>
    <row r="198" spans="1:11" x14ac:dyDescent="0.25">
      <c r="A198" t="s">
        <v>449</v>
      </c>
      <c r="B198" s="2" t="s">
        <v>675</v>
      </c>
      <c r="C198" s="3">
        <v>42219</v>
      </c>
      <c r="D198" s="3">
        <v>42367</v>
      </c>
      <c r="E198" t="s">
        <v>613</v>
      </c>
      <c r="F198" s="4">
        <f>[1]!s_nq_avgclose(A198,-99,D198,1)</f>
        <v>7.7169999999999961</v>
      </c>
      <c r="G198" s="4">
        <f>[1]!s_share_totaltradable(A198,E198,1)</f>
        <v>57331322</v>
      </c>
      <c r="H198" s="4">
        <f>[1]!s_fa_debttoassets(A198,E198)</f>
        <v>47.447099999999999</v>
      </c>
      <c r="I198" s="4">
        <f>[1]!risk_stdev(A198,C198,D198,1,1)</f>
        <v>34.371827733577319</v>
      </c>
      <c r="J198" s="4">
        <f>[1]!hks_stm_bs(A198,"74",E198,1,"",1)</f>
        <v>360926711.02999997</v>
      </c>
      <c r="K198" s="4">
        <f>[1]!s_fa_roa2(A198,E198)</f>
        <v>4.1402000000000001</v>
      </c>
    </row>
    <row r="199" spans="1:11" x14ac:dyDescent="0.25">
      <c r="A199" t="s">
        <v>443</v>
      </c>
      <c r="B199" s="2" t="s">
        <v>676</v>
      </c>
      <c r="C199" s="3">
        <v>42220</v>
      </c>
      <c r="D199" s="3">
        <v>42368</v>
      </c>
      <c r="E199" t="s">
        <v>613</v>
      </c>
      <c r="F199" s="4">
        <f>[1]!s_nq_avgclose(A199,-99,D199,1)</f>
        <v>26.531399999999991</v>
      </c>
      <c r="G199" s="4">
        <f>[1]!s_share_totaltradable(A199,E199,1)</f>
        <v>1760000</v>
      </c>
      <c r="H199" s="4">
        <f>[1]!s_fa_debttoassets(A199,E199)</f>
        <v>55.581899999999997</v>
      </c>
      <c r="I199" s="4">
        <f>[1]!risk_stdev(A199,C199,D199,1,1)</f>
        <v>6.1473248276817261</v>
      </c>
      <c r="J199" s="4">
        <f>[1]!hks_stm_bs(A199,"74",E199,1,"",1)</f>
        <v>981231354.59000003</v>
      </c>
      <c r="K199" s="4">
        <f>[1]!s_fa_roa2(A199,E199)</f>
        <v>5.3048000000000002</v>
      </c>
    </row>
    <row r="200" spans="1:11" x14ac:dyDescent="0.25">
      <c r="A200" t="s">
        <v>460</v>
      </c>
      <c r="B200" s="2" t="s">
        <v>676</v>
      </c>
      <c r="C200" s="3">
        <v>42220</v>
      </c>
      <c r="D200" s="3">
        <v>42368</v>
      </c>
      <c r="E200" t="s">
        <v>613</v>
      </c>
      <c r="F200" s="4">
        <f>[1]!s_nq_avgclose(A200,-99,D200,1)</f>
        <v>5.0049999999999999</v>
      </c>
      <c r="G200" s="4">
        <f>[1]!s_share_totaltradable(A200,E200,1)</f>
        <v>4000000</v>
      </c>
      <c r="H200" s="4">
        <f>[1]!s_fa_debttoassets(A200,E200)</f>
        <v>51.794899999999998</v>
      </c>
      <c r="I200" s="4">
        <f>[1]!risk_stdev(A200,C200,D200,1,1)</f>
        <v>30120.983323318585</v>
      </c>
      <c r="J200" s="4">
        <f>[1]!hks_stm_bs(A200,"74",E200,1,"",1)</f>
        <v>136022652.93000001</v>
      </c>
      <c r="K200" s="4">
        <f>[1]!s_fa_roa2(A200,E200)</f>
        <v>3.5177999999999998</v>
      </c>
    </row>
    <row r="201" spans="1:11" x14ac:dyDescent="0.25">
      <c r="A201" t="s">
        <v>808</v>
      </c>
      <c r="B201" s="2" t="s">
        <v>677</v>
      </c>
      <c r="C201" s="3">
        <v>42221</v>
      </c>
      <c r="D201" s="3">
        <v>42369</v>
      </c>
      <c r="E201" t="s">
        <v>676</v>
      </c>
      <c r="F201" s="4">
        <f>[1]!s_nq_avgclose(A201,-99,D201,1)</f>
        <v>6.9004477611940258</v>
      </c>
      <c r="G201" s="4">
        <f>[1]!s_share_totaltradable(A201,E201,1)</f>
        <v>13661199.999999998</v>
      </c>
      <c r="H201" s="4">
        <f>[1]!s_fa_debttoassets(A201,E201)</f>
        <v>60.586599999999997</v>
      </c>
      <c r="I201" s="4">
        <f>[1]!risk_stdev(A201,C201,D201,1,1)</f>
        <v>1.4966363692755782</v>
      </c>
      <c r="J201" s="4">
        <f>[1]!hks_stm_bs(A201,"74",E201,1,"",1)</f>
        <v>89950666.319999993</v>
      </c>
      <c r="K201" s="4">
        <f>[1]!s_fa_roa2(A201,E201)</f>
        <v>19.589099999999998</v>
      </c>
    </row>
    <row r="202" spans="1:11" x14ac:dyDescent="0.25">
      <c r="A202" t="s">
        <v>462</v>
      </c>
      <c r="B202" s="2" t="s">
        <v>677</v>
      </c>
      <c r="C202" s="3">
        <v>42221</v>
      </c>
      <c r="D202" s="3">
        <v>42369</v>
      </c>
      <c r="E202" t="s">
        <v>676</v>
      </c>
      <c r="F202" s="4">
        <f>[1]!s_nq_avgclose(A202,-99,D202,1)</f>
        <v>8.626399999999995</v>
      </c>
      <c r="G202" s="4">
        <f>[1]!s_share_totaltradable(A202,E202,1)</f>
        <v>11533334</v>
      </c>
      <c r="H202" s="4">
        <f>[1]!s_fa_debttoassets(A202,E202)</f>
        <v>17.803999999999998</v>
      </c>
      <c r="I202" s="4">
        <f>[1]!risk_stdev(A202,C202,D202,1,1)</f>
        <v>7.1396396396396407</v>
      </c>
      <c r="J202" s="4">
        <f>[1]!hks_stm_bs(A202,"74",E202,1,"",1)</f>
        <v>59105130.359999999</v>
      </c>
      <c r="K202" s="4">
        <f>[1]!s_fa_roa2(A202,E202)</f>
        <v>0.93020000000000003</v>
      </c>
    </row>
    <row r="203" spans="1:11" x14ac:dyDescent="0.25">
      <c r="A203" t="s">
        <v>463</v>
      </c>
      <c r="B203" s="2" t="s">
        <v>678</v>
      </c>
      <c r="C203" s="3">
        <v>42222</v>
      </c>
      <c r="D203" s="3">
        <v>42373</v>
      </c>
      <c r="E203" t="s">
        <v>676</v>
      </c>
      <c r="F203" s="4">
        <f>[1]!s_nq_avgclose(A203,-99,D203,1)</f>
        <v>5.9688000000000025</v>
      </c>
      <c r="G203" s="4">
        <f>[1]!s_share_totaltradable(A203,E203,1)</f>
        <v>36344661</v>
      </c>
      <c r="H203" s="4">
        <f>[1]!s_fa_debttoassets(A203,E203)</f>
        <v>36.400799999999997</v>
      </c>
      <c r="I203" s="4">
        <f>[1]!risk_stdev(A203,C203,D203,1,1)</f>
        <v>8.5569968427027394</v>
      </c>
      <c r="J203" s="4">
        <f>[1]!hks_stm_bs(A203,"74",E203,1,"",1)</f>
        <v>325858716.93000001</v>
      </c>
      <c r="K203" s="4">
        <f>[1]!s_fa_roa2(A203,E203)</f>
        <v>9.6047999999999991</v>
      </c>
    </row>
    <row r="204" spans="1:11" x14ac:dyDescent="0.25">
      <c r="A204" t="s">
        <v>464</v>
      </c>
      <c r="B204" s="2" t="s">
        <v>679</v>
      </c>
      <c r="C204" s="3">
        <v>42226</v>
      </c>
      <c r="D204" s="3">
        <v>42375</v>
      </c>
      <c r="E204" t="s">
        <v>676</v>
      </c>
      <c r="F204" s="4">
        <f>[1]!s_nq_avgclose(A204,-99,D204,1)</f>
        <v>0</v>
      </c>
      <c r="G204" s="4">
        <f>[1]!s_share_totaltradable(A204,E204,1)</f>
        <v>18105000</v>
      </c>
      <c r="H204" s="4">
        <f>[1]!s_fa_debttoassets(A204,E204)</f>
        <v>21.776499999999999</v>
      </c>
      <c r="I204" s="4">
        <f>[1]!risk_stdev(A204,C204,D204,1,1)</f>
        <v>0</v>
      </c>
      <c r="J204" s="4">
        <f>[1]!hks_stm_bs(A204,"74",E204,1,"",1)</f>
        <v>60879280.609999999</v>
      </c>
      <c r="K204" s="4">
        <f>[1]!s_fa_roa2(A204,E204)</f>
        <v>7.8856000000000002</v>
      </c>
    </row>
    <row r="205" spans="1:11" x14ac:dyDescent="0.25">
      <c r="A205" t="s">
        <v>465</v>
      </c>
      <c r="B205" s="2" t="s">
        <v>679</v>
      </c>
      <c r="C205" s="3">
        <v>42226</v>
      </c>
      <c r="D205" s="3">
        <v>42375</v>
      </c>
      <c r="E205" t="s">
        <v>676</v>
      </c>
      <c r="F205" s="4">
        <f>[1]!s_nq_avgclose(A205,-99,D205,1)</f>
        <v>32.345232558139585</v>
      </c>
      <c r="G205" s="4">
        <f>[1]!s_share_totaltradable(A205,E205,1)</f>
        <v>24189913</v>
      </c>
      <c r="H205" s="4">
        <f>[1]!s_fa_debttoassets(A205,E205)</f>
        <v>3.6728999999999998</v>
      </c>
      <c r="I205" s="4">
        <f>[1]!risk_stdev(A205,C205,D205,1,1)</f>
        <v>120.9847787240185</v>
      </c>
      <c r="J205" s="4">
        <f>[1]!hks_stm_bs(A205,"74",E205,1,"",1)</f>
        <v>320299827.52999997</v>
      </c>
      <c r="K205" s="4">
        <f>[1]!s_fa_roa2(A205,E205)</f>
        <v>2.2766000000000002</v>
      </c>
    </row>
    <row r="206" spans="1:11" x14ac:dyDescent="0.25">
      <c r="A206" t="s">
        <v>466</v>
      </c>
      <c r="B206" s="2" t="s">
        <v>680</v>
      </c>
      <c r="C206" s="3">
        <v>42228</v>
      </c>
      <c r="D206" s="3">
        <v>42377</v>
      </c>
      <c r="E206" t="s">
        <v>676</v>
      </c>
      <c r="F206" s="4">
        <f>[1]!s_nq_avgclose(A206,-99,D206,1)</f>
        <v>4.4005000000000019</v>
      </c>
      <c r="G206" s="4">
        <f>[1]!s_share_totaltradable(A206,E206,1)</f>
        <v>12250000</v>
      </c>
      <c r="H206" s="4">
        <f>[1]!s_fa_debttoassets(A206,E206)</f>
        <v>18.7866</v>
      </c>
      <c r="I206" s="4">
        <f>[1]!risk_stdev(A206,C206,D206,1,1)</f>
        <v>1.6698511070508997</v>
      </c>
      <c r="J206" s="4">
        <f>[1]!hks_stm_bs(A206,"74",E206,1,"",1)</f>
        <v>66281801.100000001</v>
      </c>
      <c r="K206" s="4">
        <f>[1]!s_fa_roa2(A206,E206)</f>
        <v>3.0701000000000001</v>
      </c>
    </row>
    <row r="207" spans="1:11" x14ac:dyDescent="0.25">
      <c r="A207" t="s">
        <v>424</v>
      </c>
      <c r="B207" s="2" t="s">
        <v>680</v>
      </c>
      <c r="C207" s="3">
        <v>42228</v>
      </c>
      <c r="D207" s="3">
        <v>42377</v>
      </c>
      <c r="E207" t="s">
        <v>676</v>
      </c>
      <c r="F207" s="4">
        <f>[1]!s_nq_avgclose(A207,-99,D207,1)</f>
        <v>6.7407999999999983</v>
      </c>
      <c r="G207" s="4">
        <f>[1]!s_share_totaltradable(A207,E207,1)</f>
        <v>16155387</v>
      </c>
      <c r="H207" s="4">
        <f>[1]!s_fa_debttoassets(A207,E207)</f>
        <v>21.470800000000001</v>
      </c>
      <c r="I207" s="4">
        <f>[1]!risk_stdev(A207,C207,D207,1,1)</f>
        <v>3.3782561845097496</v>
      </c>
      <c r="J207" s="4">
        <f>[1]!hks_stm_bs(A207,"74",E207,1,"",1)</f>
        <v>53191941.039999999</v>
      </c>
      <c r="K207" s="4">
        <f>[1]!s_fa_roa2(A207,E207)</f>
        <v>-15.6785</v>
      </c>
    </row>
    <row r="208" spans="1:11" x14ac:dyDescent="0.25">
      <c r="A208" t="s">
        <v>467</v>
      </c>
      <c r="B208" s="2" t="s">
        <v>680</v>
      </c>
      <c r="C208" s="3">
        <v>42228</v>
      </c>
      <c r="D208" s="3">
        <v>42377</v>
      </c>
      <c r="E208" t="s">
        <v>676</v>
      </c>
      <c r="F208" s="4">
        <f>[1]!s_nq_avgclose(A208,-99,D208,1)</f>
        <v>8.36967741935484</v>
      </c>
      <c r="G208" s="4">
        <f>[1]!s_share_totaltradable(A208,E208,1)</f>
        <v>83055000</v>
      </c>
      <c r="H208" s="4">
        <f>[1]!s_fa_debttoassets(A208,E208)</f>
        <v>36.901699999999998</v>
      </c>
      <c r="I208" s="4">
        <f>[1]!risk_stdev(A208,C208,D208,1,1)</f>
        <v>12.343323050645758</v>
      </c>
      <c r="J208" s="4">
        <f>[1]!hks_stm_bs(A208,"74",E208,1,"",1)</f>
        <v>417229677.62</v>
      </c>
      <c r="K208" s="4">
        <f>[1]!s_fa_roa2(A208,E208)</f>
        <v>8.6576000000000004</v>
      </c>
    </row>
    <row r="209" spans="1:11" x14ac:dyDescent="0.25">
      <c r="A209" t="s">
        <v>468</v>
      </c>
      <c r="B209" s="2" t="s">
        <v>681</v>
      </c>
      <c r="C209" s="3">
        <v>42229</v>
      </c>
      <c r="D209" s="3">
        <v>42380</v>
      </c>
      <c r="E209" t="s">
        <v>676</v>
      </c>
      <c r="F209" s="4">
        <f>[1]!s_nq_avgclose(A209,-99,D209,1)</f>
        <v>4.8999999999999915</v>
      </c>
      <c r="G209" s="4">
        <f>[1]!s_share_totaltradable(A209,E209,1)</f>
        <v>119181144</v>
      </c>
      <c r="H209" s="4">
        <f>[1]!s_fa_debttoassets(A209,E209)</f>
        <v>52.3797</v>
      </c>
      <c r="I209" s="4">
        <f>[1]!risk_stdev(A209,C209,D209,1,1)</f>
        <v>0</v>
      </c>
      <c r="J209" s="4">
        <f>[1]!hks_stm_bs(A209,"74",E209,1,"",1)</f>
        <v>517459072.63</v>
      </c>
      <c r="K209" s="4">
        <f>[1]!s_fa_roa2(A209,E209)</f>
        <v>-2.2120000000000002</v>
      </c>
    </row>
    <row r="210" spans="1:11" x14ac:dyDescent="0.25">
      <c r="A210" t="s">
        <v>452</v>
      </c>
      <c r="B210" s="2" t="s">
        <v>681</v>
      </c>
      <c r="C210" s="3">
        <v>42229</v>
      </c>
      <c r="D210" s="3">
        <v>42380</v>
      </c>
      <c r="E210" t="s">
        <v>676</v>
      </c>
      <c r="F210" s="4">
        <f>[1]!s_nq_avgclose(A210,-99,D210,1)</f>
        <v>0</v>
      </c>
      <c r="G210" s="4">
        <f>[1]!s_share_totaltradable(A210,E210,1)</f>
        <v>0</v>
      </c>
      <c r="H210" s="4">
        <f>[1]!s_fa_debttoassets(A210,E210)</f>
        <v>26.9787</v>
      </c>
      <c r="I210" s="4">
        <f>[1]!risk_stdev(A210,C210,D210,1,1)</f>
        <v>0</v>
      </c>
      <c r="J210" s="4">
        <f>[1]!hks_stm_bs(A210,"74",E210,1,"",1)</f>
        <v>85706580.090000004</v>
      </c>
      <c r="K210" s="4">
        <f>[1]!s_fa_roa2(A210,E210)</f>
        <v>8.8977000000000004</v>
      </c>
    </row>
    <row r="211" spans="1:11" x14ac:dyDescent="0.25">
      <c r="A211" t="s">
        <v>469</v>
      </c>
      <c r="B211" s="2" t="s">
        <v>681</v>
      </c>
      <c r="C211" s="3">
        <v>42229</v>
      </c>
      <c r="D211" s="3">
        <v>42380</v>
      </c>
      <c r="E211" t="s">
        <v>676</v>
      </c>
      <c r="F211" s="4">
        <f>[1]!s_nq_avgclose(A211,-99,D211,1)</f>
        <v>3.4342999999999977</v>
      </c>
      <c r="G211" s="4">
        <f>[1]!s_share_totaltradable(A211,E211,1)</f>
        <v>88463179</v>
      </c>
      <c r="H211" s="4">
        <f>[1]!s_fa_debttoassets(A211,E211)</f>
        <v>9.4300999999999995</v>
      </c>
      <c r="I211" s="4">
        <f>[1]!risk_stdev(A211,C211,D211,1,1)</f>
        <v>2.350564291819436</v>
      </c>
      <c r="J211" s="4">
        <f>[1]!hks_stm_bs(A211,"74",E211,1,"",1)</f>
        <v>224531442.52000001</v>
      </c>
      <c r="K211" s="4">
        <f>[1]!s_fa_roa2(A211,E211)</f>
        <v>8.5195000000000007</v>
      </c>
    </row>
    <row r="212" spans="1:11" x14ac:dyDescent="0.25">
      <c r="A212" t="s">
        <v>375</v>
      </c>
      <c r="B212" s="2" t="s">
        <v>682</v>
      </c>
      <c r="C212" s="3">
        <v>42230</v>
      </c>
      <c r="D212" s="3">
        <v>42381</v>
      </c>
      <c r="E212" t="s">
        <v>676</v>
      </c>
      <c r="F212" s="4">
        <f>[1]!s_nq_avgclose(A212,-99,D212,1)</f>
        <v>5.9138000000000002</v>
      </c>
      <c r="G212" s="4">
        <f>[1]!s_share_totaltradable(A212,E212,1)</f>
        <v>21980756</v>
      </c>
      <c r="H212" s="4">
        <f>[1]!s_fa_debttoassets(A212,E212)</f>
        <v>40.694400000000002</v>
      </c>
      <c r="I212" s="4">
        <f>[1]!risk_stdev(A212,C212,D212,1,1)</f>
        <v>1.8505979742411642</v>
      </c>
      <c r="J212" s="4">
        <f>[1]!hks_stm_bs(A212,"74",E212,1,"",1)</f>
        <v>243029464.78</v>
      </c>
      <c r="K212" s="4">
        <f>[1]!s_fa_roa2(A212,E212)</f>
        <v>12.251200000000001</v>
      </c>
    </row>
    <row r="213" spans="1:11" x14ac:dyDescent="0.25">
      <c r="A213" t="s">
        <v>487</v>
      </c>
      <c r="B213" s="2" t="s">
        <v>683</v>
      </c>
      <c r="C213" s="3">
        <v>42233</v>
      </c>
      <c r="D213" s="3">
        <v>42382</v>
      </c>
      <c r="E213" t="s">
        <v>676</v>
      </c>
      <c r="F213" s="4">
        <f>[1]!s_nq_avgclose(A213,-99,D213,1)</f>
        <v>6.224923076923071</v>
      </c>
      <c r="G213" s="4">
        <f>[1]!s_share_totaltradable(A213,E213,1)</f>
        <v>29125000</v>
      </c>
      <c r="H213" s="4">
        <f>[1]!s_fa_debttoassets(A213,E213)</f>
        <v>71.497100000000003</v>
      </c>
      <c r="I213" s="4">
        <f>[1]!risk_stdev(A213,C213,D213,1,1)</f>
        <v>49.981585228430099</v>
      </c>
      <c r="J213" s="4">
        <f>[1]!hks_stm_bs(A213,"74",E213,1,"",1)</f>
        <v>279846129.18000001</v>
      </c>
      <c r="K213" s="4">
        <f>[1]!s_fa_roa2(A213,E213)</f>
        <v>-6.9592000000000001</v>
      </c>
    </row>
    <row r="214" spans="1:11" x14ac:dyDescent="0.25">
      <c r="A214" t="s">
        <v>341</v>
      </c>
      <c r="B214" s="2" t="s">
        <v>684</v>
      </c>
      <c r="C214" s="3">
        <v>42234</v>
      </c>
      <c r="D214" s="3">
        <v>42383</v>
      </c>
      <c r="E214" t="s">
        <v>676</v>
      </c>
      <c r="F214" s="4">
        <f>[1]!s_nq_avgclose(A214,-99,D214,1)</f>
        <v>7.6573999999999991</v>
      </c>
      <c r="G214" s="4">
        <f>[1]!s_share_totaltradable(A214,E214,1)</f>
        <v>40387945</v>
      </c>
      <c r="H214" s="4">
        <f>[1]!s_fa_debttoassets(A214,E214)</f>
        <v>42.052799999999998</v>
      </c>
      <c r="I214" s="4">
        <f>[1]!risk_stdev(A214,C214,D214,1,1)</f>
        <v>2.0242485017838949</v>
      </c>
      <c r="J214" s="4">
        <f>[1]!hks_stm_bs(A214,"74",E214,1,"",1)</f>
        <v>489089846.14999998</v>
      </c>
      <c r="K214" s="4">
        <f>[1]!s_fa_roa2(A214,E214)</f>
        <v>10.7159</v>
      </c>
    </row>
    <row r="215" spans="1:11" x14ac:dyDescent="0.25">
      <c r="A215" t="s">
        <v>462</v>
      </c>
      <c r="B215" s="2" t="s">
        <v>685</v>
      </c>
      <c r="C215" s="3">
        <v>42242</v>
      </c>
      <c r="D215" s="3">
        <v>42391</v>
      </c>
      <c r="E215" t="s">
        <v>676</v>
      </c>
      <c r="F215" s="4">
        <f>[1]!s_nq_avgclose(A215,-99,D215,1)</f>
        <v>8.5705999999999953</v>
      </c>
      <c r="G215" s="4">
        <f>[1]!s_share_totaltradable(A215,E215,1)</f>
        <v>11533334</v>
      </c>
      <c r="H215" s="4">
        <f>[1]!s_fa_debttoassets(A215,E215)</f>
        <v>17.803999999999998</v>
      </c>
      <c r="I215" s="4">
        <f>[1]!risk_stdev(A215,C215,D215,1,1)</f>
        <v>30.295415114011035</v>
      </c>
      <c r="J215" s="4">
        <f>[1]!hks_stm_bs(A215,"74",E215,1,"",1)</f>
        <v>59105130.359999999</v>
      </c>
      <c r="K215" s="4">
        <f>[1]!s_fa_roa2(A215,E215)</f>
        <v>0.93020000000000003</v>
      </c>
    </row>
    <row r="216" spans="1:11" x14ac:dyDescent="0.25">
      <c r="A216" t="s">
        <v>470</v>
      </c>
      <c r="B216" s="2" t="s">
        <v>685</v>
      </c>
      <c r="C216" s="3">
        <v>42242</v>
      </c>
      <c r="D216" s="3">
        <v>42391</v>
      </c>
      <c r="E216" t="s">
        <v>676</v>
      </c>
      <c r="F216" s="4">
        <f>[1]!s_nq_avgclose(A216,-99,D216,1)</f>
        <v>6.2529333333333339</v>
      </c>
      <c r="G216" s="4">
        <f>[1]!s_share_totaltradable(A216,E216,1)</f>
        <v>15333800.000000002</v>
      </c>
      <c r="H216" s="4">
        <f>[1]!s_fa_debttoassets(A216,E216)</f>
        <v>23.514399999999998</v>
      </c>
      <c r="I216" s="4">
        <f>[1]!risk_stdev(A216,C216,D216,1,1)</f>
        <v>3865.3619228266102</v>
      </c>
      <c r="J216" s="4">
        <f>[1]!hks_stm_bs(A216,"74",E216,1,"",1)</f>
        <v>113288693.22</v>
      </c>
      <c r="K216" s="4">
        <f>[1]!s_fa_roa2(A216,E216)</f>
        <v>10.795999999999999</v>
      </c>
    </row>
    <row r="217" spans="1:11" x14ac:dyDescent="0.25">
      <c r="A217" t="s">
        <v>471</v>
      </c>
      <c r="B217" s="2" t="s">
        <v>686</v>
      </c>
      <c r="C217" s="3">
        <v>42247</v>
      </c>
      <c r="D217" s="3">
        <v>42396</v>
      </c>
      <c r="E217" t="s">
        <v>676</v>
      </c>
      <c r="F217" s="4">
        <f>[1]!s_nq_avgclose(A217,-99,D217,1)</f>
        <v>4.5548999999999999</v>
      </c>
      <c r="G217" s="4">
        <f>[1]!s_share_totaltradable(A217,E217,1)</f>
        <v>16753008</v>
      </c>
      <c r="H217" s="4">
        <f>[1]!s_fa_debttoassets(A217,E217)</f>
        <v>26.550999999999998</v>
      </c>
      <c r="I217" s="4">
        <f>[1]!risk_stdev(A217,C217,D217,1,1)</f>
        <v>1.9697658263809388</v>
      </c>
      <c r="J217" s="4">
        <f>[1]!hks_stm_bs(A217,"74",E217,1,"",1)</f>
        <v>134403181.25</v>
      </c>
      <c r="K217" s="4">
        <f>[1]!s_fa_roa2(A217,E217)</f>
        <v>-3.7522000000000002</v>
      </c>
    </row>
    <row r="218" spans="1:11" x14ac:dyDescent="0.25">
      <c r="A218" t="s">
        <v>472</v>
      </c>
      <c r="B218" s="2" t="s">
        <v>686</v>
      </c>
      <c r="C218" s="3">
        <v>42247</v>
      </c>
      <c r="D218" s="3">
        <v>42396</v>
      </c>
      <c r="E218" t="s">
        <v>676</v>
      </c>
      <c r="F218" s="4">
        <f>[1]!s_nq_avgclose(A218,-99,D218,1)</f>
        <v>3.3879999999999995</v>
      </c>
      <c r="G218" s="4">
        <f>[1]!s_share_totaltradable(A218,E218,1)</f>
        <v>21987543</v>
      </c>
      <c r="H218" s="4">
        <f>[1]!s_fa_debttoassets(A218,E218)</f>
        <v>26.392800000000001</v>
      </c>
      <c r="I218" s="4">
        <f>[1]!risk_stdev(A218,C218,D218,1,1)</f>
        <v>2.4089823245251893</v>
      </c>
      <c r="J218" s="4">
        <f>[1]!hks_stm_bs(A218,"74",E218,1,"",1)</f>
        <v>92802780.609999999</v>
      </c>
      <c r="K218" s="4">
        <f>[1]!s_fa_roa2(A218,E218)</f>
        <v>5.4381000000000004</v>
      </c>
    </row>
    <row r="219" spans="1:11" x14ac:dyDescent="0.25">
      <c r="A219" t="s">
        <v>473</v>
      </c>
      <c r="B219" s="2" t="s">
        <v>687</v>
      </c>
      <c r="C219" s="3">
        <v>42248</v>
      </c>
      <c r="D219" s="3">
        <v>42397</v>
      </c>
      <c r="E219" t="s">
        <v>676</v>
      </c>
      <c r="F219" s="4">
        <f>[1]!s_nq_avgclose(A219,-99,D219,1)</f>
        <v>9.6963999999999917</v>
      </c>
      <c r="G219" s="4">
        <f>[1]!s_share_totaltradable(A219,E219,1)</f>
        <v>51381458</v>
      </c>
      <c r="H219" s="4">
        <f>[1]!s_fa_debttoassets(A219,E219)</f>
        <v>47.435099999999998</v>
      </c>
      <c r="I219" s="4">
        <f>[1]!risk_stdev(A219,C219,D219,1,1)</f>
        <v>2.2818110136618528</v>
      </c>
      <c r="J219" s="4">
        <f>[1]!hks_stm_bs(A219,"74",E219,1,"",1)</f>
        <v>1163226033.54</v>
      </c>
      <c r="K219" s="4">
        <f>[1]!s_fa_roa2(A219,E219)</f>
        <v>5.5595999999999997</v>
      </c>
    </row>
    <row r="220" spans="1:11" x14ac:dyDescent="0.25">
      <c r="A220" t="s">
        <v>809</v>
      </c>
      <c r="B220" s="2" t="s">
        <v>687</v>
      </c>
      <c r="C220" s="3">
        <v>42248</v>
      </c>
      <c r="D220" s="3">
        <v>42397</v>
      </c>
      <c r="E220" t="s">
        <v>676</v>
      </c>
      <c r="F220" s="4">
        <f>[1]!s_nq_avgclose(A220,-99,D220,1)</f>
        <v>52.291900000000005</v>
      </c>
      <c r="G220" s="4">
        <f>[1]!s_share_totaltradable(A220,E220,1)</f>
        <v>21056528</v>
      </c>
      <c r="H220" s="4">
        <f>[1]!s_fa_debttoassets(A220,E220)</f>
        <v>10.0222</v>
      </c>
      <c r="I220" s="4">
        <f>[1]!risk_stdev(A220,C220,D220,1,1)</f>
        <v>791.23301401209437</v>
      </c>
      <c r="J220" s="4">
        <f>[1]!hks_stm_bs(A220,"74",E220,1,"",1)</f>
        <v>146143583.47999999</v>
      </c>
      <c r="K220" s="4">
        <f>[1]!s_fa_roa2(A220,E220)</f>
        <v>30.617899999999999</v>
      </c>
    </row>
    <row r="221" spans="1:11" x14ac:dyDescent="0.25">
      <c r="A221" t="s">
        <v>443</v>
      </c>
      <c r="B221" s="2" t="s">
        <v>687</v>
      </c>
      <c r="C221" s="3">
        <v>42248</v>
      </c>
      <c r="D221" s="3">
        <v>42397</v>
      </c>
      <c r="E221" t="s">
        <v>676</v>
      </c>
      <c r="F221" s="4">
        <f>[1]!s_nq_avgclose(A221,-99,D221,1)</f>
        <v>26.148000000000003</v>
      </c>
      <c r="G221" s="4">
        <f>[1]!s_share_totaltradable(A221,E221,1)</f>
        <v>43945000</v>
      </c>
      <c r="H221" s="4">
        <f>[1]!s_fa_debttoassets(A221,E221)</f>
        <v>50.248899999999999</v>
      </c>
      <c r="I221" s="4">
        <f>[1]!risk_stdev(A221,C221,D221,1,1)</f>
        <v>2.8717100543980831</v>
      </c>
      <c r="J221" s="4">
        <f>[1]!hks_stm_bs(A221,"74",E221,1,"",1)</f>
        <v>1086735455.3699999</v>
      </c>
      <c r="K221" s="4">
        <f>[1]!s_fa_roa2(A221,E221)</f>
        <v>13.531000000000001</v>
      </c>
    </row>
    <row r="222" spans="1:11" x14ac:dyDescent="0.25">
      <c r="A222" t="s">
        <v>476</v>
      </c>
      <c r="B222" s="2" t="s">
        <v>687</v>
      </c>
      <c r="C222" s="3">
        <v>42248</v>
      </c>
      <c r="D222" s="3">
        <v>42397</v>
      </c>
      <c r="E222" t="s">
        <v>676</v>
      </c>
      <c r="F222" s="4">
        <f>[1]!s_nq_avgclose(A222,-99,D222,1)</f>
        <v>9.316900000000004</v>
      </c>
      <c r="G222" s="4">
        <f>[1]!s_share_totaltradable(A222,E222,1)</f>
        <v>41109120</v>
      </c>
      <c r="H222" s="4">
        <f>[1]!s_fa_debttoassets(A222,E222)</f>
        <v>25.337800000000001</v>
      </c>
      <c r="I222" s="4">
        <f>[1]!risk_stdev(A222,C222,D222,1,1)</f>
        <v>1.0512437069625746</v>
      </c>
      <c r="J222" s="4">
        <f>[1]!hks_stm_bs(A222,"74",E222,1,"",1)</f>
        <v>278694839.54000002</v>
      </c>
      <c r="K222" s="4">
        <f>[1]!s_fa_roa2(A222,E222)</f>
        <v>10.883900000000001</v>
      </c>
    </row>
    <row r="223" spans="1:11" x14ac:dyDescent="0.25">
      <c r="A223" t="s">
        <v>461</v>
      </c>
      <c r="B223" s="2" t="s">
        <v>687</v>
      </c>
      <c r="C223" s="3">
        <v>42248</v>
      </c>
      <c r="D223" s="3">
        <v>42397</v>
      </c>
      <c r="E223" t="s">
        <v>676</v>
      </c>
      <c r="F223" s="4">
        <f>[1]!s_nq_avgclose(A223,-99,D223,1)</f>
        <v>7.8155844155844241</v>
      </c>
      <c r="G223" s="4">
        <f>[1]!s_share_totaltradable(A223,E223,1)</f>
        <v>23451230</v>
      </c>
      <c r="H223" s="4">
        <f>[1]!s_fa_debttoassets(A223,E223)</f>
        <v>42.948099999999997</v>
      </c>
      <c r="I223" s="4">
        <f>[1]!risk_stdev(A223,C223,D223,1,1)</f>
        <v>12.32245129575365</v>
      </c>
      <c r="J223" s="4">
        <f>[1]!hks_stm_bs(A223,"74",E223,1,"",1)</f>
        <v>110264786.79000001</v>
      </c>
      <c r="K223" s="4">
        <f>[1]!s_fa_roa2(A223,E223)</f>
        <v>-0.70820000000000005</v>
      </c>
    </row>
    <row r="224" spans="1:11" x14ac:dyDescent="0.25">
      <c r="A224" t="s">
        <v>477</v>
      </c>
      <c r="B224" s="2" t="s">
        <v>687</v>
      </c>
      <c r="C224" s="3">
        <v>42248</v>
      </c>
      <c r="D224" s="3">
        <v>42397</v>
      </c>
      <c r="E224" t="s">
        <v>676</v>
      </c>
      <c r="F224" s="4">
        <f>[1]!s_nq_avgclose(A224,-99,D224,1)</f>
        <v>8.7224999999999984</v>
      </c>
      <c r="G224" s="4">
        <f>[1]!s_share_totaltradable(A224,E224,1)</f>
        <v>209587972</v>
      </c>
      <c r="H224" s="4">
        <f>[1]!s_fa_debttoassets(A224,E224)</f>
        <v>75.901799999999994</v>
      </c>
      <c r="I224" s="4">
        <f>[1]!risk_stdev(A224,C224,D224,1,1)</f>
        <v>3.7784065236201507</v>
      </c>
      <c r="J224" s="4">
        <f>[1]!hks_stm_bs(A224,"74",E224,1,"",1)</f>
        <v>6796252366.5</v>
      </c>
      <c r="K224" s="4">
        <f>[1]!s_fa_roa2(A224,E224)</f>
        <v>4.2411000000000003</v>
      </c>
    </row>
    <row r="225" spans="1:11" x14ac:dyDescent="0.25">
      <c r="A225" t="s">
        <v>478</v>
      </c>
      <c r="B225" s="2" t="s">
        <v>687</v>
      </c>
      <c r="C225" s="3">
        <v>42248</v>
      </c>
      <c r="D225" s="3">
        <v>42397</v>
      </c>
      <c r="E225" t="s">
        <v>676</v>
      </c>
      <c r="F225" s="4">
        <f>[1]!s_nq_avgclose(A225,-99,D225,1)</f>
        <v>3.4341000000000061</v>
      </c>
      <c r="G225" s="4">
        <f>[1]!s_share_totaltradable(A225,E225,1)</f>
        <v>43848317</v>
      </c>
      <c r="H225" s="4">
        <f>[1]!s_fa_debttoassets(A225,E225)</f>
        <v>16.791899999999998</v>
      </c>
      <c r="I225" s="4">
        <f>[1]!risk_stdev(A225,C225,D225,1,1)</f>
        <v>2.2910037864050627</v>
      </c>
      <c r="J225" s="4">
        <f>[1]!hks_stm_bs(A225,"74",E225,1,"",1)</f>
        <v>74092921.650000006</v>
      </c>
      <c r="K225" s="4">
        <f>[1]!s_fa_roa2(A225,E225)</f>
        <v>1.3835999999999999</v>
      </c>
    </row>
    <row r="226" spans="1:11" x14ac:dyDescent="0.25">
      <c r="A226" t="s">
        <v>479</v>
      </c>
      <c r="B226" s="2" t="s">
        <v>687</v>
      </c>
      <c r="C226" s="3">
        <v>42248</v>
      </c>
      <c r="D226" s="3">
        <v>42397</v>
      </c>
      <c r="E226" t="s">
        <v>676</v>
      </c>
      <c r="F226" s="4">
        <f>[1]!s_nq_avgclose(A226,-99,D226,1)</f>
        <v>27.571388888888901</v>
      </c>
      <c r="G226" s="4">
        <f>[1]!s_share_totaltradable(A226,E226,1)</f>
        <v>9100000</v>
      </c>
      <c r="H226" s="4">
        <f>[1]!s_fa_debttoassets(A226,E226)</f>
        <v>12.5624</v>
      </c>
      <c r="I226" s="4">
        <f>[1]!risk_stdev(A226,C226,D226,1,1)</f>
        <v>0.66129536028601177</v>
      </c>
      <c r="J226" s="4">
        <f>[1]!hks_stm_bs(A226,"74",E226,1,"",1)</f>
        <v>115205694.41</v>
      </c>
      <c r="K226" s="4">
        <f>[1]!s_fa_roa2(A226,E226)</f>
        <v>28.032</v>
      </c>
    </row>
    <row r="227" spans="1:11" x14ac:dyDescent="0.25">
      <c r="A227" t="s">
        <v>341</v>
      </c>
      <c r="B227" s="2" t="s">
        <v>688</v>
      </c>
      <c r="C227" s="3">
        <v>42249</v>
      </c>
      <c r="D227" s="3">
        <v>42398</v>
      </c>
      <c r="E227" t="s">
        <v>676</v>
      </c>
      <c r="F227" s="4">
        <f>[1]!s_nq_avgclose(A227,-99,D227,1)</f>
        <v>7.4074999999999989</v>
      </c>
      <c r="G227" s="4">
        <f>[1]!s_share_totaltradable(A227,E227,1)</f>
        <v>40387945</v>
      </c>
      <c r="H227" s="4">
        <f>[1]!s_fa_debttoassets(A227,E227)</f>
        <v>42.052799999999998</v>
      </c>
      <c r="I227" s="4">
        <f>[1]!risk_stdev(A227,C227,D227,1,1)</f>
        <v>2.2346965774075112</v>
      </c>
      <c r="J227" s="4">
        <f>[1]!hks_stm_bs(A227,"74",E227,1,"",1)</f>
        <v>489089846.14999998</v>
      </c>
      <c r="K227" s="4">
        <f>[1]!s_fa_roa2(A227,E227)</f>
        <v>10.7159</v>
      </c>
    </row>
    <row r="228" spans="1:11" x14ac:dyDescent="0.25">
      <c r="A228" t="s">
        <v>480</v>
      </c>
      <c r="B228" s="2" t="s">
        <v>688</v>
      </c>
      <c r="C228" s="3">
        <v>42249</v>
      </c>
      <c r="D228" s="3">
        <v>42398</v>
      </c>
      <c r="E228" t="s">
        <v>676</v>
      </c>
      <c r="F228" s="4">
        <f>[1]!s_nq_avgclose(A228,-99,D228,1)</f>
        <v>6.2329591836734686</v>
      </c>
      <c r="G228" s="4">
        <f>[1]!s_share_totaltradable(A228,E228,1)</f>
        <v>40466666</v>
      </c>
      <c r="H228" s="4">
        <f>[1]!s_fa_debttoassets(A228,E228)</f>
        <v>47.493499999999997</v>
      </c>
      <c r="I228" s="4">
        <f>[1]!risk_stdev(A228,C228,D228,1,1)</f>
        <v>92.173221046443416</v>
      </c>
      <c r="J228" s="4">
        <f>[1]!hks_stm_bs(A228,"74",E228,1,"",1)</f>
        <v>330531732.49000001</v>
      </c>
      <c r="K228" s="4">
        <f>[1]!s_fa_roa2(A228,E228)</f>
        <v>6.0544000000000002</v>
      </c>
    </row>
    <row r="229" spans="1:11" x14ac:dyDescent="0.25">
      <c r="A229" t="s">
        <v>481</v>
      </c>
      <c r="B229" s="2" t="s">
        <v>689</v>
      </c>
      <c r="C229" s="3">
        <v>42256</v>
      </c>
      <c r="D229" s="3">
        <v>42403</v>
      </c>
      <c r="E229" t="s">
        <v>676</v>
      </c>
      <c r="F229" s="4">
        <f>[1]!s_nq_avgclose(A229,-99,D229,1)</f>
        <v>3.8155999999999968</v>
      </c>
      <c r="G229" s="4">
        <f>[1]!s_share_totaltradable(A229,E229,1)</f>
        <v>18694320</v>
      </c>
      <c r="H229" s="4">
        <f>[1]!s_fa_debttoassets(A229,E229)</f>
        <v>19.1663</v>
      </c>
      <c r="I229" s="4">
        <f>[1]!risk_stdev(A229,C229,D229,1,1)</f>
        <v>1.6354948728038097</v>
      </c>
      <c r="J229" s="4">
        <f>[1]!hks_stm_bs(A229,"74",E229,1,"",1)</f>
        <v>82463762.75</v>
      </c>
      <c r="K229" s="4">
        <f>[1]!s_fa_roa2(A229,E229)</f>
        <v>-2.7997999999999998</v>
      </c>
    </row>
    <row r="230" spans="1:11" x14ac:dyDescent="0.25">
      <c r="A230" t="s">
        <v>482</v>
      </c>
      <c r="B230" s="2" t="s">
        <v>690</v>
      </c>
      <c r="C230" s="3">
        <v>42261</v>
      </c>
      <c r="D230" s="3">
        <v>42415</v>
      </c>
      <c r="E230" t="s">
        <v>676</v>
      </c>
      <c r="F230" s="4">
        <f>[1]!s_nq_avgclose(A230,-99,D230,1)</f>
        <v>13.633333333333345</v>
      </c>
      <c r="G230" s="4">
        <f>[1]!s_share_totaltradable(A230,E230,1)</f>
        <v>23039730</v>
      </c>
      <c r="H230" s="4">
        <f>[1]!s_fa_debttoassets(A230,E230)</f>
        <v>5.7178000000000004</v>
      </c>
      <c r="I230" s="4">
        <f>[1]!risk_stdev(A230,C230,D230,1,1)</f>
        <v>0.16381774727185011</v>
      </c>
      <c r="J230" s="4">
        <f>[1]!hks_stm_bs(A230,"74",E230,1,"",1)</f>
        <v>117343746.59999999</v>
      </c>
      <c r="K230" s="4">
        <f>[1]!s_fa_roa2(A230,E230)</f>
        <v>-1.6202000000000001</v>
      </c>
    </row>
    <row r="231" spans="1:11" x14ac:dyDescent="0.25">
      <c r="A231" t="s">
        <v>483</v>
      </c>
      <c r="B231" s="2" t="s">
        <v>690</v>
      </c>
      <c r="C231" s="3">
        <v>42261</v>
      </c>
      <c r="D231" s="3">
        <v>42415</v>
      </c>
      <c r="E231" t="s">
        <v>676</v>
      </c>
      <c r="F231" s="4">
        <f>[1]!s_nq_avgclose(A231,-99,D231,1)</f>
        <v>13.400600000000008</v>
      </c>
      <c r="G231" s="4">
        <f>[1]!s_share_totaltradable(A231,E231,1)</f>
        <v>71996500</v>
      </c>
      <c r="H231" s="4">
        <f>[1]!s_fa_debttoassets(A231,E231)</f>
        <v>59.187899999999999</v>
      </c>
      <c r="I231" s="4">
        <f>[1]!risk_stdev(A231,C231,D231,1,1)</f>
        <v>2.9489757826715377</v>
      </c>
      <c r="J231" s="4">
        <f>[1]!hks_stm_bs(A231,"74",E231,1,"",1)</f>
        <v>697638426.89999998</v>
      </c>
      <c r="K231" s="4">
        <f>[1]!s_fa_roa2(A231,E231)</f>
        <v>8.5249000000000006</v>
      </c>
    </row>
    <row r="232" spans="1:11" x14ac:dyDescent="0.25">
      <c r="A232" t="s">
        <v>484</v>
      </c>
      <c r="B232" s="2" t="s">
        <v>690</v>
      </c>
      <c r="C232" s="3">
        <v>42261</v>
      </c>
      <c r="D232" s="3">
        <v>42415</v>
      </c>
      <c r="E232" t="s">
        <v>676</v>
      </c>
      <c r="F232" s="4">
        <f>[1]!s_nq_avgclose(A232,-99,D232,1)</f>
        <v>8.5677586206896521</v>
      </c>
      <c r="G232" s="4">
        <f>[1]!s_share_totaltradable(A232,E232,1)</f>
        <v>12824998</v>
      </c>
      <c r="H232" s="4">
        <f>[1]!s_fa_debttoassets(A232,E232)</f>
        <v>60.886099999999999</v>
      </c>
      <c r="I232" s="4">
        <f>[1]!risk_stdev(A232,C232,D232,1,1)</f>
        <v>12.246852051270471</v>
      </c>
      <c r="J232" s="4">
        <f>[1]!hks_stm_bs(A232,"74",E232,1,"",1)</f>
        <v>212486362.36000001</v>
      </c>
      <c r="K232" s="4">
        <f>[1]!s_fa_roa2(A232,E232)</f>
        <v>17.153099999999998</v>
      </c>
    </row>
    <row r="233" spans="1:11" x14ac:dyDescent="0.25">
      <c r="A233" t="s">
        <v>485</v>
      </c>
      <c r="B233" s="2" t="s">
        <v>691</v>
      </c>
      <c r="C233" s="3">
        <v>42275</v>
      </c>
      <c r="D233" s="3">
        <v>42429</v>
      </c>
      <c r="E233" t="s">
        <v>676</v>
      </c>
      <c r="F233" s="4">
        <f>[1]!s_nq_avgclose(A233,-99,D233,1)</f>
        <v>5.7300000000000075</v>
      </c>
      <c r="G233" s="4">
        <f>[1]!s_share_totaltradable(A233,E233,1)</f>
        <v>9583333</v>
      </c>
      <c r="H233" s="4">
        <f>[1]!s_fa_debttoassets(A233,E233)</f>
        <v>75.704700000000003</v>
      </c>
      <c r="I233" s="4">
        <f>[1]!risk_stdev(A233,C233,D233,1,1)</f>
        <v>0</v>
      </c>
      <c r="J233" s="4">
        <f>[1]!hks_stm_bs(A233,"74",E233,1,"",1)</f>
        <v>228426390.91</v>
      </c>
      <c r="K233" s="4">
        <f>[1]!s_fa_roa2(A233,E233)</f>
        <v>8.7032000000000007</v>
      </c>
    </row>
    <row r="234" spans="1:11" x14ac:dyDescent="0.25">
      <c r="A234" t="s">
        <v>486</v>
      </c>
      <c r="B234" s="2" t="s">
        <v>692</v>
      </c>
      <c r="C234" s="3">
        <v>42286</v>
      </c>
      <c r="D234" s="3">
        <v>42433</v>
      </c>
      <c r="E234" t="s">
        <v>676</v>
      </c>
      <c r="F234" s="4">
        <f>[1]!s_nq_avgclose(A234,-99,D234,1)</f>
        <v>8.1000000000000139</v>
      </c>
      <c r="G234" s="4">
        <f>[1]!s_share_totaltradable(A234,E234,1)</f>
        <v>15000001</v>
      </c>
      <c r="H234" s="4">
        <f>[1]!s_fa_debttoassets(A234,E234)</f>
        <v>31.013100000000001</v>
      </c>
      <c r="I234" s="4">
        <f>[1]!risk_stdev(A234,C234,D234,1,1)</f>
        <v>0</v>
      </c>
      <c r="J234" s="4">
        <f>[1]!hks_stm_bs(A234,"74",E234,1,"",1)</f>
        <v>142485174</v>
      </c>
      <c r="K234" s="4">
        <f>[1]!s_fa_roa2(A234,E234)</f>
        <v>3.6871999999999998</v>
      </c>
    </row>
    <row r="235" spans="1:11" x14ac:dyDescent="0.25">
      <c r="A235" t="s">
        <v>487</v>
      </c>
      <c r="B235" s="2" t="s">
        <v>693</v>
      </c>
      <c r="C235" s="3">
        <v>42289</v>
      </c>
      <c r="D235" s="3">
        <v>42436</v>
      </c>
      <c r="E235" t="s">
        <v>676</v>
      </c>
      <c r="F235" s="4">
        <f>[1]!s_nq_avgclose(A235,-99,D235,1)</f>
        <v>6.4568367346938658</v>
      </c>
      <c r="G235" s="4">
        <f>[1]!s_share_totaltradable(A235,E235,1)</f>
        <v>29125000</v>
      </c>
      <c r="H235" s="4">
        <f>[1]!s_fa_debttoassets(A235,E235)</f>
        <v>71.497100000000003</v>
      </c>
      <c r="I235" s="4">
        <f>[1]!risk_stdev(A235,C235,D235,1,1)</f>
        <v>40.61625494407344</v>
      </c>
      <c r="J235" s="4">
        <f>[1]!hks_stm_bs(A235,"74",E235,1,"",1)</f>
        <v>279846129.18000001</v>
      </c>
      <c r="K235" s="4">
        <f>[1]!s_fa_roa2(A235,E235)</f>
        <v>-6.9592000000000001</v>
      </c>
    </row>
    <row r="236" spans="1:11" x14ac:dyDescent="0.25">
      <c r="A236" t="s">
        <v>488</v>
      </c>
      <c r="B236" s="2" t="s">
        <v>694</v>
      </c>
      <c r="C236" s="3">
        <v>42290</v>
      </c>
      <c r="D236" s="3">
        <v>42437</v>
      </c>
      <c r="E236" t="s">
        <v>676</v>
      </c>
      <c r="F236" s="4">
        <f>[1]!s_nq_avgclose(A236,-99,D236,1)</f>
        <v>5.2949999999999982</v>
      </c>
      <c r="G236" s="4">
        <f>[1]!s_share_totaltradable(A236,E236,1)</f>
        <v>40552500</v>
      </c>
      <c r="H236" s="4">
        <f>[1]!s_fa_debttoassets(A236,E236)</f>
        <v>12.185600000000001</v>
      </c>
      <c r="I236" s="4">
        <f>[1]!risk_stdev(A236,C236,D236,1,1)</f>
        <v>2.3718200968598531</v>
      </c>
      <c r="J236" s="4">
        <f>[1]!hks_stm_bs(A236,"74",E236,1,"",1)</f>
        <v>149828654.49000001</v>
      </c>
      <c r="K236" s="4">
        <f>[1]!s_fa_roa2(A236,E236)</f>
        <v>11.741899999999999</v>
      </c>
    </row>
    <row r="237" spans="1:11" x14ac:dyDescent="0.25">
      <c r="A237" t="s">
        <v>489</v>
      </c>
      <c r="B237" s="2" t="s">
        <v>694</v>
      </c>
      <c r="C237" s="3">
        <v>42290</v>
      </c>
      <c r="D237" s="3">
        <v>42437</v>
      </c>
      <c r="E237" t="s">
        <v>676</v>
      </c>
      <c r="F237" s="4">
        <f>[1]!s_nq_avgclose(A237,-99,D237,1)</f>
        <v>4.045600000000003</v>
      </c>
      <c r="G237" s="4">
        <f>[1]!s_share_totaltradable(A237,E237,1)</f>
        <v>27451077</v>
      </c>
      <c r="H237" s="4">
        <f>[1]!s_fa_debttoassets(A237,E237)</f>
        <v>47.343400000000003</v>
      </c>
      <c r="I237" s="4">
        <f>[1]!risk_stdev(A237,C237,D237,1,1)</f>
        <v>5.9802713687117643</v>
      </c>
      <c r="J237" s="4">
        <f>[1]!hks_stm_bs(A237,"74",E237,1,"",1)</f>
        <v>137671717.03999999</v>
      </c>
      <c r="K237" s="4">
        <f>[1]!s_fa_roa2(A237,E237)</f>
        <v>-12.0655</v>
      </c>
    </row>
    <row r="238" spans="1:11" x14ac:dyDescent="0.25">
      <c r="A238" t="s">
        <v>490</v>
      </c>
      <c r="B238" s="2" t="s">
        <v>695</v>
      </c>
      <c r="C238" s="3">
        <v>42291</v>
      </c>
      <c r="D238" s="3">
        <v>42438</v>
      </c>
      <c r="E238" t="s">
        <v>676</v>
      </c>
      <c r="F238" s="4">
        <f>[1]!s_nq_avgclose(A238,-99,D238,1)</f>
        <v>12.576399999999994</v>
      </c>
      <c r="G238" s="4">
        <f>[1]!s_share_totaltradable(A238,E238,1)</f>
        <v>78374250</v>
      </c>
      <c r="H238" s="4">
        <f>[1]!s_fa_debttoassets(A238,E238)</f>
        <v>34.526299999999999</v>
      </c>
      <c r="I238" s="4">
        <f>[1]!risk_stdev(A238,C238,D238,1,1)</f>
        <v>2.1533270883511841</v>
      </c>
      <c r="J238" s="4">
        <f>[1]!hks_stm_bs(A238,"74",E238,1,"",1)</f>
        <v>1240463068.8299999</v>
      </c>
      <c r="K238" s="4">
        <f>[1]!s_fa_roa2(A238,E238)</f>
        <v>10.5794</v>
      </c>
    </row>
    <row r="239" spans="1:11" x14ac:dyDescent="0.25">
      <c r="A239" t="s">
        <v>491</v>
      </c>
      <c r="B239" s="2" t="s">
        <v>695</v>
      </c>
      <c r="C239" s="3">
        <v>42291</v>
      </c>
      <c r="D239" s="3">
        <v>42438</v>
      </c>
      <c r="E239" t="s">
        <v>676</v>
      </c>
      <c r="F239" s="4">
        <f>[1]!s_nq_avgclose(A239,-99,D239,1)</f>
        <v>2.8000000000000052</v>
      </c>
      <c r="G239" s="4">
        <f>[1]!s_share_totaltradable(A239,E239,1)</f>
        <v>20381250</v>
      </c>
      <c r="H239" s="4">
        <f>[1]!s_fa_debttoassets(A239,E239)</f>
        <v>37.816099999999999</v>
      </c>
      <c r="I239" s="4">
        <f>[1]!risk_stdev(A239,C239,D239,1,1)</f>
        <v>0</v>
      </c>
      <c r="J239" s="4">
        <f>[1]!hks_stm_bs(A239,"74",E239,1,"",1)</f>
        <v>578231524.11000001</v>
      </c>
      <c r="K239" s="4">
        <f>[1]!s_fa_roa2(A239,E239)</f>
        <v>0.80989999999999995</v>
      </c>
    </row>
    <row r="240" spans="1:11" x14ac:dyDescent="0.25">
      <c r="A240" t="s">
        <v>479</v>
      </c>
      <c r="B240" s="2" t="s">
        <v>696</v>
      </c>
      <c r="C240" s="3">
        <v>42292</v>
      </c>
      <c r="D240" s="3">
        <v>42439</v>
      </c>
      <c r="E240" t="s">
        <v>676</v>
      </c>
      <c r="F240" s="4">
        <f>[1]!s_nq_avgclose(A240,-99,D240,1)</f>
        <v>27.387049180327853</v>
      </c>
      <c r="G240" s="4">
        <f>[1]!s_share_totaltradable(A240,E240,1)</f>
        <v>9100000</v>
      </c>
      <c r="H240" s="4">
        <f>[1]!s_fa_debttoassets(A240,E240)</f>
        <v>12.5624</v>
      </c>
      <c r="I240" s="4">
        <f>[1]!risk_stdev(A240,C240,D240,1,1)</f>
        <v>0.78268149772249851</v>
      </c>
      <c r="J240" s="4">
        <f>[1]!hks_stm_bs(A240,"74",E240,1,"",1)</f>
        <v>115205694.41</v>
      </c>
      <c r="K240" s="4">
        <f>[1]!s_fa_roa2(A240,E240)</f>
        <v>28.032</v>
      </c>
    </row>
    <row r="241" spans="1:11" x14ac:dyDescent="0.25">
      <c r="A241" t="s">
        <v>492</v>
      </c>
      <c r="B241" s="2" t="s">
        <v>697</v>
      </c>
      <c r="C241" s="3">
        <v>42299</v>
      </c>
      <c r="D241" s="3">
        <v>42446</v>
      </c>
      <c r="E241" t="s">
        <v>676</v>
      </c>
      <c r="F241" s="4">
        <f>[1]!s_nq_avgclose(A241,-99,D241,1)</f>
        <v>16.219452054794534</v>
      </c>
      <c r="G241" s="4">
        <f>[1]!s_share_totaltradable(A241,E241,1)</f>
        <v>6512258.0000000009</v>
      </c>
      <c r="H241" s="4">
        <f>[1]!s_fa_debttoassets(A241,E241)</f>
        <v>44.008400000000002</v>
      </c>
      <c r="I241" s="4">
        <f>[1]!risk_stdev(A241,C241,D241,1,1)</f>
        <v>4.7995580242887863</v>
      </c>
      <c r="J241" s="4">
        <f>[1]!hks_stm_bs(A241,"74",E241,1,"",1)</f>
        <v>322808672.56999999</v>
      </c>
      <c r="K241" s="4">
        <f>[1]!s_fa_roa2(A241,E241)</f>
        <v>7.2911000000000001</v>
      </c>
    </row>
    <row r="242" spans="1:11" x14ac:dyDescent="0.25">
      <c r="A242" t="s">
        <v>493</v>
      </c>
      <c r="B242" s="2" t="s">
        <v>698</v>
      </c>
      <c r="C242" s="3">
        <v>42303</v>
      </c>
      <c r="D242" s="3">
        <v>42450</v>
      </c>
      <c r="E242" t="s">
        <v>676</v>
      </c>
      <c r="F242" s="4">
        <f>[1]!s_nq_avgclose(A242,-99,D242,1)</f>
        <v>2.516</v>
      </c>
      <c r="G242" s="4">
        <f>[1]!s_share_totaltradable(A242,E242,1)</f>
        <v>67670000</v>
      </c>
      <c r="H242" s="4">
        <f>[1]!s_fa_debttoassets(A242,E242)</f>
        <v>62.760800000000003</v>
      </c>
      <c r="I242" s="4">
        <f>[1]!risk_stdev(A242,C242,D242,1,1)</f>
        <v>6.5661643467867625</v>
      </c>
      <c r="J242" s="4">
        <f>[1]!hks_stm_bs(A242,"74",E242,1,"",1)</f>
        <v>592835195.00999999</v>
      </c>
      <c r="K242" s="4">
        <f>[1]!s_fa_roa2(A242,E242)</f>
        <v>6.8823999999999996</v>
      </c>
    </row>
    <row r="243" spans="1:11" x14ac:dyDescent="0.25">
      <c r="A243" t="s">
        <v>461</v>
      </c>
      <c r="B243" s="2" t="s">
        <v>699</v>
      </c>
      <c r="C243" s="3">
        <v>42305</v>
      </c>
      <c r="D243" s="3">
        <v>42452</v>
      </c>
      <c r="E243" t="s">
        <v>676</v>
      </c>
      <c r="F243" s="4">
        <f>[1]!s_nq_avgclose(A243,-99,D243,1)</f>
        <v>8.2000000000000153</v>
      </c>
      <c r="G243" s="4">
        <f>[1]!s_share_totaltradable(A243,E243,1)</f>
        <v>23451230</v>
      </c>
      <c r="H243" s="4">
        <f>[1]!s_fa_debttoassets(A243,E243)</f>
        <v>42.948099999999997</v>
      </c>
      <c r="I243" s="4">
        <f>[1]!risk_stdev(A243,C243,D243,1,1)</f>
        <v>10.729403604391925</v>
      </c>
      <c r="J243" s="4">
        <f>[1]!hks_stm_bs(A243,"74",E243,1,"",1)</f>
        <v>110264786.79000001</v>
      </c>
      <c r="K243" s="4">
        <f>[1]!s_fa_roa2(A243,E243)</f>
        <v>-0.70820000000000005</v>
      </c>
    </row>
    <row r="244" spans="1:11" x14ac:dyDescent="0.25">
      <c r="A244" t="s">
        <v>494</v>
      </c>
      <c r="B244" s="2" t="s">
        <v>699</v>
      </c>
      <c r="C244" s="3">
        <v>42305</v>
      </c>
      <c r="D244" s="3">
        <v>42452</v>
      </c>
      <c r="E244" t="s">
        <v>676</v>
      </c>
      <c r="F244" s="4">
        <f>[1]!s_nq_avgclose(A244,-99,D244,1)</f>
        <v>0</v>
      </c>
      <c r="G244" s="4">
        <f>[1]!s_share_totaltradable(A244,E244,1)</f>
        <v>0</v>
      </c>
      <c r="H244" s="4">
        <f>[1]!s_fa_debttoassets(A244,E244)</f>
        <v>62.160600000000002</v>
      </c>
      <c r="I244" s="4">
        <f>[1]!risk_stdev(A244,C244,D244,1,1)</f>
        <v>0</v>
      </c>
      <c r="J244" s="4">
        <f>[1]!hks_stm_bs(A244,"74",E244,1,"",1)</f>
        <v>84608913.790000007</v>
      </c>
      <c r="K244" s="4">
        <f>[1]!s_fa_roa2(A244,E244)</f>
        <v>14.1524</v>
      </c>
    </row>
    <row r="245" spans="1:11" x14ac:dyDescent="0.25">
      <c r="A245" t="s">
        <v>495</v>
      </c>
      <c r="B245" s="2" t="s">
        <v>700</v>
      </c>
      <c r="C245" s="3">
        <v>42310</v>
      </c>
      <c r="D245" s="3">
        <v>42457</v>
      </c>
      <c r="E245" t="s">
        <v>676</v>
      </c>
      <c r="F245" s="4">
        <f>[1]!s_nq_avgclose(A245,-99,D245,1)</f>
        <v>14.369700000000016</v>
      </c>
      <c r="G245" s="4">
        <f>[1]!s_share_totaltradable(A245,E245,1)</f>
        <v>3000000</v>
      </c>
      <c r="H245" s="4">
        <f>[1]!s_fa_debttoassets(A245,E245)</f>
        <v>42.436</v>
      </c>
      <c r="I245" s="4">
        <f>[1]!risk_stdev(A245,C245,D245,1,1)</f>
        <v>0.13157894736842035</v>
      </c>
      <c r="J245" s="4">
        <f>[1]!hks_stm_bs(A245,"74",E245,1,"",1)</f>
        <v>56458507.479999997</v>
      </c>
      <c r="K245" s="4">
        <f>[1]!s_fa_roa2(A245,E245)</f>
        <v>21.518799999999999</v>
      </c>
    </row>
    <row r="246" spans="1:11" x14ac:dyDescent="0.25">
      <c r="A246" t="s">
        <v>496</v>
      </c>
      <c r="B246" s="2" t="s">
        <v>701</v>
      </c>
      <c r="C246" s="3">
        <v>42313</v>
      </c>
      <c r="D246" s="3">
        <v>42460</v>
      </c>
      <c r="E246" t="s">
        <v>676</v>
      </c>
      <c r="F246" s="4">
        <f>[1]!s_nq_avgclose(A246,-99,D246,1)</f>
        <v>6.5888999999999989</v>
      </c>
      <c r="G246" s="4">
        <f>[1]!s_share_totaltradable(A246,E246,1)</f>
        <v>34460880</v>
      </c>
      <c r="H246" s="4">
        <f>[1]!s_fa_debttoassets(A246,E246)</f>
        <v>40.485399999999998</v>
      </c>
      <c r="I246" s="4">
        <f>[1]!risk_stdev(A246,C246,D246,1,1)</f>
        <v>4.8957596934776619</v>
      </c>
      <c r="J246" s="4">
        <f>[1]!hks_stm_bs(A246,"74",E246,1,"",1)</f>
        <v>404791159.33999997</v>
      </c>
      <c r="K246" s="4">
        <f>[1]!s_fa_roa2(A246,E246)</f>
        <v>7.0260999999999996</v>
      </c>
    </row>
    <row r="247" spans="1:11" x14ac:dyDescent="0.25">
      <c r="A247" t="s">
        <v>495</v>
      </c>
      <c r="B247" s="2" t="s">
        <v>702</v>
      </c>
      <c r="C247" s="3">
        <v>42314</v>
      </c>
      <c r="D247" s="3">
        <v>42461</v>
      </c>
      <c r="E247" t="s">
        <v>676</v>
      </c>
      <c r="F247" s="4">
        <f>[1]!s_nq_avgclose(A247,-99,D247,1)</f>
        <v>14.362100000000014</v>
      </c>
      <c r="G247" s="4">
        <f>[1]!s_share_totaltradable(A247,E247,1)</f>
        <v>3000000</v>
      </c>
      <c r="H247" s="4">
        <f>[1]!s_fa_debttoassets(A247,E247)</f>
        <v>42.436</v>
      </c>
      <c r="I247" s="4">
        <f>[1]!risk_stdev(A247,C247,D247,1,1)</f>
        <v>0.13157894736842035</v>
      </c>
      <c r="J247" s="4">
        <f>[1]!hks_stm_bs(A247,"74",E247,1,"",1)</f>
        <v>56458507.479999997</v>
      </c>
      <c r="K247" s="4">
        <f>[1]!s_fa_roa2(A247,E247)</f>
        <v>21.518799999999999</v>
      </c>
    </row>
    <row r="248" spans="1:11" x14ac:dyDescent="0.25">
      <c r="A248" t="s">
        <v>497</v>
      </c>
      <c r="B248" s="2" t="s">
        <v>703</v>
      </c>
      <c r="C248" s="3">
        <v>42318</v>
      </c>
      <c r="D248" s="3">
        <v>42466</v>
      </c>
      <c r="E248" t="s">
        <v>676</v>
      </c>
      <c r="F248" s="4">
        <f>[1]!s_nq_avgclose(A248,-99,D248,1)</f>
        <v>10.049999999999981</v>
      </c>
      <c r="G248" s="4">
        <f>[1]!s_share_totaltradable(A248,E248,1)</f>
        <v>155772500</v>
      </c>
      <c r="H248" s="4">
        <f>[1]!s_fa_debttoassets(A248,E248)</f>
        <v>47.619900000000001</v>
      </c>
      <c r="I248" s="4">
        <f>[1]!risk_stdev(A248,C248,D248,1,1)</f>
        <v>0</v>
      </c>
      <c r="J248" s="4">
        <f>[1]!hks_stm_bs(A248,"74",E248,1,"",1)</f>
        <v>481263759.72000003</v>
      </c>
      <c r="K248" s="4">
        <f>[1]!s_fa_roa2(A248,E248)</f>
        <v>3.5680000000000001</v>
      </c>
    </row>
    <row r="249" spans="1:11" x14ac:dyDescent="0.25">
      <c r="A249" t="s">
        <v>498</v>
      </c>
      <c r="B249" s="2" t="s">
        <v>704</v>
      </c>
      <c r="C249" s="3">
        <v>42320</v>
      </c>
      <c r="D249" s="3">
        <v>42468</v>
      </c>
      <c r="E249" t="s">
        <v>676</v>
      </c>
      <c r="F249" s="4">
        <f>[1]!s_nq_avgclose(A249,-99,D249,1)</f>
        <v>3.7322000000000024</v>
      </c>
      <c r="G249" s="4">
        <f>[1]!s_share_totaltradable(A249,E249,1)</f>
        <v>124248004</v>
      </c>
      <c r="H249" s="4">
        <f>[1]!s_fa_debttoassets(A249,E249)</f>
        <v>40.680599999999998</v>
      </c>
      <c r="I249" s="4">
        <f>[1]!risk_stdev(A249,C249,D249,1,1)</f>
        <v>1.5168670224522711</v>
      </c>
      <c r="J249" s="4">
        <f>[1]!hks_stm_bs(A249,"74",E249,1,"",1)</f>
        <v>1311824919.23</v>
      </c>
      <c r="K249" s="4">
        <f>[1]!s_fa_roa2(A249,E249)</f>
        <v>4.4062000000000001</v>
      </c>
    </row>
    <row r="250" spans="1:11" x14ac:dyDescent="0.25">
      <c r="A250" t="s">
        <v>488</v>
      </c>
      <c r="B250" s="2" t="s">
        <v>704</v>
      </c>
      <c r="C250" s="3">
        <v>42320</v>
      </c>
      <c r="D250" s="3">
        <v>42468</v>
      </c>
      <c r="E250" t="s">
        <v>676</v>
      </c>
      <c r="F250" s="4">
        <f>[1]!s_nq_avgclose(A250,-99,D250,1)</f>
        <v>5.2202000000000011</v>
      </c>
      <c r="G250" s="4">
        <f>[1]!s_share_totaltradable(A250,E250,1)</f>
        <v>40552500</v>
      </c>
      <c r="H250" s="4">
        <f>[1]!s_fa_debttoassets(A250,E250)</f>
        <v>12.185600000000001</v>
      </c>
      <c r="I250" s="4">
        <f>[1]!risk_stdev(A250,C250,D250,1,1)</f>
        <v>2.4526163778194618</v>
      </c>
      <c r="J250" s="4">
        <f>[1]!hks_stm_bs(A250,"74",E250,1,"",1)</f>
        <v>149828654.49000001</v>
      </c>
      <c r="K250" s="4">
        <f>[1]!s_fa_roa2(A250,E250)</f>
        <v>11.741899999999999</v>
      </c>
    </row>
    <row r="251" spans="1:11" x14ac:dyDescent="0.25">
      <c r="A251" t="s">
        <v>499</v>
      </c>
      <c r="B251" s="2" t="s">
        <v>704</v>
      </c>
      <c r="C251" s="3">
        <v>42320</v>
      </c>
      <c r="D251" s="3">
        <v>42468</v>
      </c>
      <c r="E251" t="s">
        <v>676</v>
      </c>
      <c r="F251" s="4">
        <f>[1]!s_nq_avgclose(A251,-99,D251,1)</f>
        <v>6.8394999999999868</v>
      </c>
      <c r="G251" s="4">
        <f>[1]!s_share_totaltradable(A251,E251,1)</f>
        <v>29768147</v>
      </c>
      <c r="H251" s="4">
        <f>[1]!s_fa_debttoassets(A251,E251)</f>
        <v>50.667400000000001</v>
      </c>
      <c r="I251" s="4">
        <f>[1]!risk_stdev(A251,C251,D251,1,1)</f>
        <v>7.0886440472522603</v>
      </c>
      <c r="J251" s="4">
        <f>[1]!hks_stm_bs(A251,"74",E251,1,"",1)</f>
        <v>122354971.48</v>
      </c>
      <c r="K251" s="4">
        <f>[1]!s_fa_roa2(A251,E251)</f>
        <v>2.7978000000000001</v>
      </c>
    </row>
    <row r="252" spans="1:11" x14ac:dyDescent="0.25">
      <c r="A252" t="s">
        <v>402</v>
      </c>
      <c r="B252" s="2" t="s">
        <v>705</v>
      </c>
      <c r="C252" s="3">
        <v>42328</v>
      </c>
      <c r="D252" s="3">
        <v>42478</v>
      </c>
      <c r="E252" t="s">
        <v>676</v>
      </c>
      <c r="F252" s="4">
        <f>[1]!s_nq_avgclose(A252,-99,D252,1)</f>
        <v>7.0802631578947359</v>
      </c>
      <c r="G252" s="4">
        <f>[1]!s_share_totaltradable(A252,E252,1)</f>
        <v>13979730</v>
      </c>
      <c r="H252" s="4">
        <f>[1]!s_fa_debttoassets(A252,E252)</f>
        <v>51.089500000000001</v>
      </c>
      <c r="I252" s="4">
        <f>[1]!risk_stdev(A252,C252,D252,1,1)</f>
        <v>0.22452510468485495</v>
      </c>
      <c r="J252" s="4">
        <f>[1]!hks_stm_bs(A252,"74",E252,1,"",1)</f>
        <v>294713800.25999999</v>
      </c>
      <c r="K252" s="4">
        <f>[1]!s_fa_roa2(A252,E252)</f>
        <v>8.5106000000000002</v>
      </c>
    </row>
    <row r="253" spans="1:11" x14ac:dyDescent="0.25">
      <c r="A253" t="s">
        <v>500</v>
      </c>
      <c r="B253" s="2" t="s">
        <v>706</v>
      </c>
      <c r="C253" s="3">
        <v>42331</v>
      </c>
      <c r="D253" s="3">
        <v>42479</v>
      </c>
      <c r="E253" t="s">
        <v>676</v>
      </c>
      <c r="F253" s="4">
        <f>[1]!s_nq_avgclose(A253,-99,D253,1)</f>
        <v>0</v>
      </c>
      <c r="G253" s="4">
        <f>[1]!s_share_totaltradable(A253,E253,1)</f>
        <v>25227500</v>
      </c>
      <c r="H253" s="4">
        <f>[1]!s_fa_debttoassets(A253,E253)</f>
        <v>75.460800000000006</v>
      </c>
      <c r="I253" s="4">
        <f>[1]!risk_stdev(A253,C253,D253,1,1)</f>
        <v>0</v>
      </c>
      <c r="J253" s="4">
        <f>[1]!hks_stm_bs(A253,"74",E253,1,"",1)</f>
        <v>398133252.49000001</v>
      </c>
      <c r="K253" s="4">
        <f>[1]!s_fa_roa2(A253,E253)</f>
        <v>8.4910999999999994</v>
      </c>
    </row>
    <row r="254" spans="1:11" x14ac:dyDescent="0.25">
      <c r="A254" t="s">
        <v>352</v>
      </c>
      <c r="B254" s="2" t="s">
        <v>707</v>
      </c>
      <c r="C254" s="3">
        <v>42338</v>
      </c>
      <c r="D254" s="3">
        <v>42486</v>
      </c>
      <c r="E254" t="s">
        <v>676</v>
      </c>
      <c r="F254" s="4">
        <f>[1]!s_nq_avgclose(A254,-99,D254,1)</f>
        <v>3.9624000000000006</v>
      </c>
      <c r="G254" s="4">
        <f>[1]!s_share_totaltradable(A254,E254,1)</f>
        <v>120000000</v>
      </c>
      <c r="H254" s="4">
        <f>[1]!s_fa_debttoassets(A254,E254)</f>
        <v>87.273600000000002</v>
      </c>
      <c r="I254" s="4">
        <f>[1]!risk_stdev(A254,C254,D254,1,1)</f>
        <v>12.108631448410225</v>
      </c>
      <c r="J254" s="4">
        <f>[1]!hks_stm_bs(A254,"74",E254,1,"",1)</f>
        <v>3192365769.4499998</v>
      </c>
      <c r="K254" s="4">
        <f>[1]!s_fa_roa2(A254,E254)</f>
        <v>-9.4598999999999993</v>
      </c>
    </row>
    <row r="255" spans="1:11" x14ac:dyDescent="0.25">
      <c r="A255" t="s">
        <v>810</v>
      </c>
      <c r="B255" s="2" t="s">
        <v>707</v>
      </c>
      <c r="C255" s="3">
        <v>42338</v>
      </c>
      <c r="D255" s="3">
        <v>42486</v>
      </c>
      <c r="E255" t="s">
        <v>676</v>
      </c>
      <c r="F255" s="4">
        <f>[1]!s_nq_avgclose(A255,-99,D255,1)</f>
        <v>7.6599999999999966</v>
      </c>
      <c r="G255" s="4">
        <f>[1]!s_share_totaltradable(A255,E255,1)</f>
        <v>5800000</v>
      </c>
      <c r="H255" s="4">
        <f>[1]!s_fa_debttoassets(A255,E255)</f>
        <v>60.108400000000003</v>
      </c>
      <c r="I255" s="4">
        <f>[1]!risk_stdev(A255,C255,D255,1,1)</f>
        <v>0</v>
      </c>
      <c r="J255" s="4">
        <f>[1]!hks_stm_bs(A255,"74",E255,1,"",1)</f>
        <v>147499485.38999999</v>
      </c>
      <c r="K255" s="4">
        <f>[1]!s_fa_roa2(A255,E255)</f>
        <v>7.2793999999999999</v>
      </c>
    </row>
    <row r="256" spans="1:11" x14ac:dyDescent="0.25">
      <c r="A256" t="s">
        <v>501</v>
      </c>
      <c r="B256" s="2" t="s">
        <v>708</v>
      </c>
      <c r="C256" s="3">
        <v>42342</v>
      </c>
      <c r="D256" s="3">
        <v>42493</v>
      </c>
      <c r="E256" t="s">
        <v>676</v>
      </c>
      <c r="F256" s="4">
        <f>[1]!s_nq_avgclose(A256,-99,D256,1)</f>
        <v>3.7976190476190474</v>
      </c>
      <c r="G256" s="4">
        <f>[1]!s_share_totaltradable(A256,E256,1)</f>
        <v>21154000</v>
      </c>
      <c r="H256" s="4">
        <f>[1]!s_fa_debttoassets(A256,E256)</f>
        <v>3.9599000000000002</v>
      </c>
      <c r="I256" s="4">
        <f>[1]!risk_stdev(A256,C256,D256,1,1)</f>
        <v>17.144308881619356</v>
      </c>
      <c r="J256" s="4">
        <f>[1]!hks_stm_bs(A256,"74",E256,1,"",1)</f>
        <v>78415202.900000006</v>
      </c>
      <c r="K256" s="4">
        <f>[1]!s_fa_roa2(A256,E256)</f>
        <v>30.405100000000001</v>
      </c>
    </row>
    <row r="257" spans="1:11" x14ac:dyDescent="0.25">
      <c r="A257" t="s">
        <v>377</v>
      </c>
      <c r="B257" s="2" t="s">
        <v>708</v>
      </c>
      <c r="C257" s="3">
        <v>42342</v>
      </c>
      <c r="D257" s="3">
        <v>42493</v>
      </c>
      <c r="E257" t="s">
        <v>676</v>
      </c>
      <c r="F257" s="4">
        <f>[1]!s_nq_avgclose(A257,-99,D257,1)</f>
        <v>2.2773999999999992</v>
      </c>
      <c r="G257" s="4">
        <f>[1]!s_share_totaltradable(A257,E257,1)</f>
        <v>72477232</v>
      </c>
      <c r="H257" s="4">
        <f>[1]!s_fa_debttoassets(A257,E257)</f>
        <v>92.849100000000007</v>
      </c>
      <c r="I257" s="4">
        <f>[1]!risk_stdev(A257,C257,D257,1,1)</f>
        <v>7.9472224215320217</v>
      </c>
      <c r="J257" s="4">
        <f>[1]!hks_stm_bs(A257,"74",E257,1,"",1)</f>
        <v>3204097248.8600001</v>
      </c>
      <c r="K257" s="4">
        <f>[1]!s_fa_roa2(A257,E257)</f>
        <v>0</v>
      </c>
    </row>
    <row r="258" spans="1:11" x14ac:dyDescent="0.25">
      <c r="A258" t="s">
        <v>373</v>
      </c>
      <c r="B258" s="2" t="s">
        <v>708</v>
      </c>
      <c r="C258" s="3">
        <v>42342</v>
      </c>
      <c r="D258" s="3">
        <v>42493</v>
      </c>
      <c r="E258" t="s">
        <v>676</v>
      </c>
      <c r="F258" s="4">
        <f>[1]!s_nq_avgclose(A258,-99,D258,1)</f>
        <v>7.18360000000001</v>
      </c>
      <c r="G258" s="4">
        <f>[1]!s_share_totaltradable(A258,E258,1)</f>
        <v>33300000</v>
      </c>
      <c r="H258" s="4">
        <f>[1]!s_fa_debttoassets(A258,E258)</f>
        <v>40.786299999999997</v>
      </c>
      <c r="I258" s="4">
        <f>[1]!risk_stdev(A258,C258,D258,1,1)</f>
        <v>2.1927348950440679</v>
      </c>
      <c r="J258" s="4">
        <f>[1]!hks_stm_bs(A258,"74",E258,1,"",1)</f>
        <v>193937852.84</v>
      </c>
      <c r="K258" s="4">
        <f>[1]!s_fa_roa2(A258,E258)</f>
        <v>-17.334299999999999</v>
      </c>
    </row>
    <row r="259" spans="1:11" x14ac:dyDescent="0.25">
      <c r="A259" t="s">
        <v>502</v>
      </c>
      <c r="B259" s="2" t="s">
        <v>709</v>
      </c>
      <c r="C259" s="3">
        <v>42346</v>
      </c>
      <c r="D259" s="3">
        <v>42495</v>
      </c>
      <c r="E259" t="s">
        <v>676</v>
      </c>
      <c r="F259" s="4">
        <f>[1]!s_nq_avgclose(A259,-99,D259,1)</f>
        <v>2.1201999999999988</v>
      </c>
      <c r="G259" s="4">
        <f>[1]!s_share_totaltradable(A259,E259,1)</f>
        <v>12390000</v>
      </c>
      <c r="H259" s="4">
        <f>[1]!s_fa_debttoassets(A259,E259)</f>
        <v>29.966000000000001</v>
      </c>
      <c r="I259" s="4">
        <f>[1]!risk_stdev(A259,C259,D259,1,1)</f>
        <v>1.4541110800373644</v>
      </c>
      <c r="J259" s="4">
        <f>[1]!hks_stm_bs(A259,"74",E259,1,"",1)</f>
        <v>79496529.560000002</v>
      </c>
      <c r="K259" s="4">
        <f>[1]!s_fa_roa2(A259,E259)</f>
        <v>-8.1865000000000006</v>
      </c>
    </row>
    <row r="260" spans="1:11" x14ac:dyDescent="0.25">
      <c r="A260" t="s">
        <v>503</v>
      </c>
      <c r="B260" s="2" t="s">
        <v>710</v>
      </c>
      <c r="C260" s="3">
        <v>42347</v>
      </c>
      <c r="D260" s="3">
        <v>42496</v>
      </c>
      <c r="E260" t="s">
        <v>676</v>
      </c>
      <c r="F260" s="4">
        <f>[1]!s_nq_avgclose(A260,-99,D260,1)</f>
        <v>22.826800000000002</v>
      </c>
      <c r="G260" s="4">
        <f>[1]!s_share_totaltradable(A260,E260,1)</f>
        <v>11830000</v>
      </c>
      <c r="H260" s="4">
        <f>[1]!s_fa_debttoassets(A260,E260)</f>
        <v>54.3506</v>
      </c>
      <c r="I260" s="4">
        <f>[1]!risk_stdev(A260,C260,D260,1,1)</f>
        <v>1.301712371878216</v>
      </c>
      <c r="J260" s="4">
        <f>[1]!hks_stm_bs(A260,"74",E260,1,"",1)</f>
        <v>148563526.71000001</v>
      </c>
      <c r="K260" s="4">
        <f>[1]!s_fa_roa2(A260,E260)</f>
        <v>28.869</v>
      </c>
    </row>
    <row r="261" spans="1:11" x14ac:dyDescent="0.25">
      <c r="A261" t="s">
        <v>504</v>
      </c>
      <c r="B261" s="2" t="s">
        <v>710</v>
      </c>
      <c r="C261" s="3">
        <v>42347</v>
      </c>
      <c r="D261" s="3">
        <v>42496</v>
      </c>
      <c r="E261" t="s">
        <v>676</v>
      </c>
      <c r="F261" s="4">
        <f>[1]!s_nq_avgclose(A261,-99,D261,1)</f>
        <v>0</v>
      </c>
      <c r="G261" s="4">
        <f>[1]!s_share_totaltradable(A261,E261,1)</f>
        <v>12329954</v>
      </c>
      <c r="H261" s="4">
        <f>[1]!s_fa_debttoassets(A261,E261)</f>
        <v>16.267099999999999</v>
      </c>
      <c r="I261" s="4">
        <f>[1]!risk_stdev(A261,C261,D261,1,1)</f>
        <v>0</v>
      </c>
      <c r="J261" s="4">
        <f>[1]!hks_stm_bs(A261,"74",E261,1,"",1)</f>
        <v>132959112.01000001</v>
      </c>
      <c r="K261" s="4">
        <f>[1]!s_fa_roa2(A261,E261)</f>
        <v>2.8117999999999999</v>
      </c>
    </row>
    <row r="262" spans="1:11" x14ac:dyDescent="0.25">
      <c r="A262" t="s">
        <v>505</v>
      </c>
      <c r="B262" s="2" t="s">
        <v>711</v>
      </c>
      <c r="C262" s="3">
        <v>42356</v>
      </c>
      <c r="D262" s="3">
        <v>42507</v>
      </c>
      <c r="E262" t="s">
        <v>676</v>
      </c>
      <c r="F262" s="4">
        <f>[1]!s_nq_avgclose(A262,-99,D262,1)</f>
        <v>10.0533</v>
      </c>
      <c r="G262" s="4">
        <f>[1]!s_share_totaltradable(A262,E262,1)</f>
        <v>17776000</v>
      </c>
      <c r="H262" s="4">
        <f>[1]!s_fa_debttoassets(A262,E262)</f>
        <v>38.218400000000003</v>
      </c>
      <c r="I262" s="4">
        <f>[1]!risk_stdev(A262,C262,D262,1,1)</f>
        <v>27.520756898646543</v>
      </c>
      <c r="J262" s="4">
        <f>[1]!hks_stm_bs(A262,"74",E262,1,"",1)</f>
        <v>110614312.77</v>
      </c>
      <c r="K262" s="4">
        <f>[1]!s_fa_roa2(A262,E262)</f>
        <v>14.449199999999999</v>
      </c>
    </row>
    <row r="263" spans="1:11" x14ac:dyDescent="0.25">
      <c r="A263" t="s">
        <v>506</v>
      </c>
      <c r="B263" s="2" t="s">
        <v>712</v>
      </c>
      <c r="C263" s="3">
        <v>42359</v>
      </c>
      <c r="D263" s="3">
        <v>42508</v>
      </c>
      <c r="E263" t="s">
        <v>676</v>
      </c>
      <c r="F263" s="4">
        <f>[1]!s_nq_avgclose(A263,-99,D263,1)</f>
        <v>1.1370707070707091</v>
      </c>
      <c r="G263" s="4">
        <f>[1]!s_share_totaltradable(A263,E263,1)</f>
        <v>82540000</v>
      </c>
      <c r="H263" s="4">
        <f>[1]!s_fa_debttoassets(A263,E263)</f>
        <v>3.0798000000000001</v>
      </c>
      <c r="I263" s="4">
        <f>[1]!risk_stdev(A263,C263,D263,1,1)</f>
        <v>1.8702997627207736</v>
      </c>
      <c r="J263" s="4">
        <f>[1]!hks_stm_bs(A263,"74",E263,1,"",1)</f>
        <v>124505133.33</v>
      </c>
      <c r="K263" s="4">
        <f>[1]!s_fa_roa2(A263,E263)</f>
        <v>-2.2366999999999999</v>
      </c>
    </row>
    <row r="264" spans="1:11" x14ac:dyDescent="0.25">
      <c r="A264" t="s">
        <v>507</v>
      </c>
      <c r="B264" s="2" t="s">
        <v>713</v>
      </c>
      <c r="C264" s="3">
        <v>42374</v>
      </c>
      <c r="D264" s="3">
        <v>42522</v>
      </c>
      <c r="E264" t="s">
        <v>676</v>
      </c>
      <c r="F264" s="4">
        <f>[1]!s_nq_avgclose(A264,-99,D264,1)</f>
        <v>5.6507999999999967</v>
      </c>
      <c r="G264" s="4">
        <f>[1]!s_share_totaltradable(A264,E264,1)</f>
        <v>32402363.999999996</v>
      </c>
      <c r="H264" s="4">
        <f>[1]!s_fa_debttoassets(A264,E264)</f>
        <v>46.152200000000001</v>
      </c>
      <c r="I264" s="4">
        <f>[1]!risk_stdev(A264,C264,D264,1,1)</f>
        <v>3.0110518609364716</v>
      </c>
      <c r="J264" s="4">
        <f>[1]!hks_stm_bs(A264,"74",E264,1,"",1)</f>
        <v>758441406.26999998</v>
      </c>
      <c r="K264" s="4">
        <f>[1]!s_fa_roa2(A264,E264)</f>
        <v>9.7619000000000007</v>
      </c>
    </row>
    <row r="265" spans="1:11" x14ac:dyDescent="0.25">
      <c r="A265" t="s">
        <v>508</v>
      </c>
      <c r="B265" s="2" t="s">
        <v>713</v>
      </c>
      <c r="C265" s="3">
        <v>42374</v>
      </c>
      <c r="D265" s="3">
        <v>42522</v>
      </c>
      <c r="E265" t="s">
        <v>676</v>
      </c>
      <c r="F265" s="4">
        <f>[1]!s_nq_avgclose(A265,-99,D265,1)</f>
        <v>4.700000000000002</v>
      </c>
      <c r="G265" s="4">
        <f>[1]!s_share_totaltradable(A265,E265,1)</f>
        <v>2133750</v>
      </c>
      <c r="H265" s="4">
        <f>[1]!s_fa_debttoassets(A265,E265)</f>
        <v>59.463200000000001</v>
      </c>
      <c r="I265" s="4">
        <f>[1]!risk_stdev(A265,C265,D265,1,1)</f>
        <v>0</v>
      </c>
      <c r="J265" s="4">
        <f>[1]!hks_stm_bs(A265,"74",E265,1,"",1)</f>
        <v>106462558.70999999</v>
      </c>
      <c r="K265" s="4">
        <f>[1]!s_fa_roa2(A265,E265)</f>
        <v>4.7563000000000004</v>
      </c>
    </row>
    <row r="266" spans="1:11" x14ac:dyDescent="0.25">
      <c r="A266" t="s">
        <v>471</v>
      </c>
      <c r="B266" s="2" t="s">
        <v>714</v>
      </c>
      <c r="C266" s="3">
        <v>42376</v>
      </c>
      <c r="D266" s="3">
        <v>42524</v>
      </c>
      <c r="E266" t="s">
        <v>676</v>
      </c>
      <c r="F266" s="4">
        <f>[1]!s_nq_avgclose(A266,-99,D266,1)</f>
        <v>3.9370999999999987</v>
      </c>
      <c r="G266" s="4">
        <f>[1]!s_share_totaltradable(A266,E266,1)</f>
        <v>16753008</v>
      </c>
      <c r="H266" s="4">
        <f>[1]!s_fa_debttoassets(A266,E266)</f>
        <v>26.550999999999998</v>
      </c>
      <c r="I266" s="4">
        <f>[1]!risk_stdev(A266,C266,D266,1,1)</f>
        <v>1.1198434175920167</v>
      </c>
      <c r="J266" s="4">
        <f>[1]!hks_stm_bs(A266,"74",E266,1,"",1)</f>
        <v>134403181.25</v>
      </c>
      <c r="K266" s="4">
        <f>[1]!s_fa_roa2(A266,E266)</f>
        <v>-3.7522000000000002</v>
      </c>
    </row>
    <row r="267" spans="1:11" x14ac:dyDescent="0.25">
      <c r="A267" t="s">
        <v>480</v>
      </c>
      <c r="B267" s="2" t="s">
        <v>715</v>
      </c>
      <c r="C267" s="3">
        <v>42377</v>
      </c>
      <c r="D267" s="3">
        <v>42527</v>
      </c>
      <c r="E267" t="s">
        <v>676</v>
      </c>
      <c r="F267" s="4">
        <f>[1]!s_nq_avgclose(A267,-99,D267,1)</f>
        <v>4.34</v>
      </c>
      <c r="G267" s="4">
        <f>[1]!s_share_totaltradable(A267,E267,1)</f>
        <v>40466666</v>
      </c>
      <c r="H267" s="4">
        <f>[1]!s_fa_debttoassets(A267,E267)</f>
        <v>47.493499999999997</v>
      </c>
      <c r="I267" s="4">
        <f>[1]!risk_stdev(A267,C267,D267,1,1)</f>
        <v>50.846837500855294</v>
      </c>
      <c r="J267" s="4">
        <f>[1]!hks_stm_bs(A267,"74",E267,1,"",1)</f>
        <v>330531732.49000001</v>
      </c>
      <c r="K267" s="4">
        <f>[1]!s_fa_roa2(A267,E267)</f>
        <v>6.0544000000000002</v>
      </c>
    </row>
    <row r="268" spans="1:11" x14ac:dyDescent="0.25">
      <c r="A268" t="s">
        <v>509</v>
      </c>
      <c r="B268" s="2" t="s">
        <v>716</v>
      </c>
      <c r="C268" s="3">
        <v>42381</v>
      </c>
      <c r="D268" s="3">
        <v>42529</v>
      </c>
      <c r="E268" t="s">
        <v>676</v>
      </c>
      <c r="F268" s="4">
        <f>[1]!s_nq_avgclose(A268,-99,D268,1)</f>
        <v>3.6230769230769235</v>
      </c>
      <c r="G268" s="4">
        <f>[1]!s_share_totaltradable(A268,E268,1)</f>
        <v>13440000</v>
      </c>
      <c r="H268" s="4">
        <f>[1]!s_fa_debttoassets(A268,E268)</f>
        <v>40.277799999999999</v>
      </c>
      <c r="I268" s="4">
        <f>[1]!risk_stdev(A268,C268,D268,1,1)</f>
        <v>96.34945196561408</v>
      </c>
      <c r="J268" s="4">
        <f>[1]!hks_stm_bs(A268,"74",E268,1,"",1)</f>
        <v>64089555.68</v>
      </c>
      <c r="K268" s="4">
        <f>[1]!s_fa_roa2(A268,E268)</f>
        <v>-102.1987</v>
      </c>
    </row>
    <row r="269" spans="1:11" x14ac:dyDescent="0.25">
      <c r="A269" t="s">
        <v>510</v>
      </c>
      <c r="B269" s="2" t="s">
        <v>717</v>
      </c>
      <c r="C269" s="3">
        <v>42384</v>
      </c>
      <c r="D269" s="3">
        <v>42536</v>
      </c>
      <c r="E269" t="s">
        <v>676</v>
      </c>
      <c r="F269" s="4">
        <f>[1]!s_nq_avgclose(A269,-99,D269,1)</f>
        <v>6.3330000000000011</v>
      </c>
      <c r="G269" s="4">
        <f>[1]!s_share_totaltradable(A269,E269,1)</f>
        <v>42382917</v>
      </c>
      <c r="H269" s="4">
        <f>[1]!s_fa_debttoassets(A269,E269)</f>
        <v>53.361800000000002</v>
      </c>
      <c r="I269" s="4">
        <f>[1]!risk_stdev(A269,C269,D269,1,1)</f>
        <v>1.7176881547905933</v>
      </c>
      <c r="J269" s="4">
        <f>[1]!hks_stm_bs(A269,"74",E269,1,"",1)</f>
        <v>807381811.57000005</v>
      </c>
      <c r="K269" s="4">
        <f>[1]!s_fa_roa2(A269,E269)</f>
        <v>6.8372999999999999</v>
      </c>
    </row>
    <row r="270" spans="1:11" x14ac:dyDescent="0.25">
      <c r="A270" t="s">
        <v>511</v>
      </c>
      <c r="B270" s="2" t="s">
        <v>718</v>
      </c>
      <c r="C270" s="3">
        <v>42387</v>
      </c>
      <c r="D270" s="3">
        <v>42537</v>
      </c>
      <c r="E270" t="s">
        <v>676</v>
      </c>
      <c r="F270" s="4">
        <f>[1]!s_nq_avgclose(A270,-99,D270,1)</f>
        <v>8.5499999999999865</v>
      </c>
      <c r="G270" s="4">
        <f>[1]!s_share_totaltradable(A270,E270,1)</f>
        <v>3706374</v>
      </c>
      <c r="H270" s="4">
        <f>[1]!s_fa_debttoassets(A270,E270)</f>
        <v>17.545100000000001</v>
      </c>
      <c r="I270" s="4">
        <f>[1]!risk_stdev(A270,C270,D270,1,1)</f>
        <v>0</v>
      </c>
      <c r="J270" s="4">
        <f>[1]!hks_stm_bs(A270,"74",E270,1,"",1)</f>
        <v>36550157.100000001</v>
      </c>
      <c r="K270" s="4">
        <f>[1]!s_fa_roa2(A270,E270)</f>
        <v>-8.0379000000000005</v>
      </c>
    </row>
    <row r="271" spans="1:11" x14ac:dyDescent="0.25">
      <c r="A271" t="s">
        <v>512</v>
      </c>
      <c r="B271" s="2" t="s">
        <v>719</v>
      </c>
      <c r="C271" s="3">
        <v>42388</v>
      </c>
      <c r="D271" s="3">
        <v>42538</v>
      </c>
      <c r="E271" t="s">
        <v>676</v>
      </c>
      <c r="F271" s="4">
        <f>[1]!s_nq_avgclose(A271,-99,D271,1)</f>
        <v>14.565609756097567</v>
      </c>
      <c r="G271" s="4">
        <f>[1]!s_share_totaltradable(A271,E271,1)</f>
        <v>4260000</v>
      </c>
      <c r="H271" s="4">
        <f>[1]!s_fa_debttoassets(A271,E271)</f>
        <v>31.3123</v>
      </c>
      <c r="I271" s="4">
        <f>[1]!risk_stdev(A271,C271,D271,1,1)</f>
        <v>2.3675901422475087</v>
      </c>
      <c r="J271" s="4">
        <f>[1]!hks_stm_bs(A271,"74",E271,1,"",1)</f>
        <v>35280504.979999997</v>
      </c>
      <c r="K271" s="4">
        <f>[1]!s_fa_roa2(A271,E271)</f>
        <v>33.4604</v>
      </c>
    </row>
    <row r="272" spans="1:11" x14ac:dyDescent="0.25">
      <c r="A272" t="s">
        <v>377</v>
      </c>
      <c r="B272" s="2" t="s">
        <v>720</v>
      </c>
      <c r="C272" s="3">
        <v>42394</v>
      </c>
      <c r="D272" s="3">
        <v>42544</v>
      </c>
      <c r="E272" t="s">
        <v>676</v>
      </c>
      <c r="F272" s="4">
        <f>[1]!s_nq_avgclose(A272,-99,D272,1)</f>
        <v>2.4968999999999983</v>
      </c>
      <c r="G272" s="4">
        <f>[1]!s_share_totaltradable(A272,E272,1)</f>
        <v>72477232</v>
      </c>
      <c r="H272" s="4">
        <f>[1]!s_fa_debttoassets(A272,E272)</f>
        <v>92.849100000000007</v>
      </c>
      <c r="I272" s="4">
        <f>[1]!risk_stdev(A272,C272,D272,1,1)</f>
        <v>69.669946472266304</v>
      </c>
      <c r="J272" s="4">
        <f>[1]!hks_stm_bs(A272,"74",E272,1,"",1)</f>
        <v>3204097248.8600001</v>
      </c>
      <c r="K272" s="4">
        <f>[1]!s_fa_roa2(A272,E272)</f>
        <v>0</v>
      </c>
    </row>
    <row r="273" spans="1:11" x14ac:dyDescent="0.25">
      <c r="A273" t="s">
        <v>513</v>
      </c>
      <c r="B273" s="2" t="s">
        <v>720</v>
      </c>
      <c r="C273" s="3">
        <v>42394</v>
      </c>
      <c r="D273" s="3">
        <v>42544</v>
      </c>
      <c r="E273" t="s">
        <v>676</v>
      </c>
      <c r="F273" s="4">
        <f>[1]!s_nq_avgclose(A273,-99,D273,1)</f>
        <v>9.117647058823529</v>
      </c>
      <c r="G273" s="4">
        <f>[1]!s_share_totaltradable(A273,E273,1)</f>
        <v>4787625</v>
      </c>
      <c r="H273" s="4">
        <f>[1]!s_fa_debttoassets(A273,E273)</f>
        <v>46.336399999999998</v>
      </c>
      <c r="I273" s="4">
        <f>[1]!risk_stdev(A273,C273,D273,1,1)</f>
        <v>0</v>
      </c>
      <c r="J273" s="4">
        <f>[1]!hks_stm_bs(A273,"74",E273,1,"",1)</f>
        <v>77451477.200000003</v>
      </c>
      <c r="K273" s="4">
        <f>[1]!s_fa_roa2(A273,E273)</f>
        <v>-2.6034000000000002</v>
      </c>
    </row>
    <row r="274" spans="1:11" x14ac:dyDescent="0.25">
      <c r="A274" t="s">
        <v>337</v>
      </c>
      <c r="B274" s="2" t="s">
        <v>721</v>
      </c>
      <c r="C274" s="3">
        <v>42395</v>
      </c>
      <c r="D274" s="3">
        <v>42545</v>
      </c>
      <c r="E274" t="s">
        <v>676</v>
      </c>
      <c r="F274" s="4">
        <f>[1]!s_nq_avgclose(A274,-99,D274,1)</f>
        <v>7.6265000000000001</v>
      </c>
      <c r="G274" s="4">
        <f>[1]!s_share_totaltradable(A274,E274,1)</f>
        <v>4233360</v>
      </c>
      <c r="H274" s="4">
        <f>[1]!s_fa_debttoassets(A274,E274)</f>
        <v>35.470199999999998</v>
      </c>
      <c r="I274" s="4">
        <f>[1]!risk_stdev(A274,C274,D274,1,1)</f>
        <v>6.2437125122295383</v>
      </c>
      <c r="J274" s="4">
        <f>[1]!hks_stm_bs(A274,"74",E274,1,"",1)</f>
        <v>28329533.010000002</v>
      </c>
      <c r="K274" s="4">
        <f>[1]!s_fa_roa2(A274,E274)</f>
        <v>7.6344000000000003</v>
      </c>
    </row>
    <row r="275" spans="1:11" x14ac:dyDescent="0.25">
      <c r="A275" t="s">
        <v>514</v>
      </c>
      <c r="B275" s="2" t="s">
        <v>722</v>
      </c>
      <c r="C275" s="3">
        <v>42396</v>
      </c>
      <c r="D275" s="3">
        <v>42548</v>
      </c>
      <c r="E275" t="s">
        <v>676</v>
      </c>
      <c r="F275" s="4">
        <f>[1]!s_nq_avgclose(A275,-99,D275,1)</f>
        <v>6.1930999999999949</v>
      </c>
      <c r="G275" s="4">
        <f>[1]!s_share_totaltradable(A275,E275,1)</f>
        <v>9505000</v>
      </c>
      <c r="H275" s="4">
        <f>[1]!s_fa_debttoassets(A275,E275)</f>
        <v>49.080500000000001</v>
      </c>
      <c r="I275" s="4">
        <f>[1]!risk_stdev(A275,C275,D275,1,1)</f>
        <v>0.90539891352457091</v>
      </c>
      <c r="J275" s="4">
        <f>[1]!hks_stm_bs(A275,"74",E275,1,"",1)</f>
        <v>120282779.97</v>
      </c>
      <c r="K275" s="4">
        <f>[1]!s_fa_roa2(A275,E275)</f>
        <v>4.7598000000000003</v>
      </c>
    </row>
    <row r="276" spans="1:11" x14ac:dyDescent="0.25">
      <c r="A276" t="s">
        <v>515</v>
      </c>
      <c r="B276" s="2" t="s">
        <v>722</v>
      </c>
      <c r="C276" s="3">
        <v>42396</v>
      </c>
      <c r="D276" s="3">
        <v>42548</v>
      </c>
      <c r="E276" t="s">
        <v>676</v>
      </c>
      <c r="F276" s="4">
        <f>[1]!s_nq_avgclose(A276,-99,D276,1)</f>
        <v>42.90625</v>
      </c>
      <c r="G276" s="4">
        <f>[1]!s_share_totaltradable(A276,E276,1)</f>
        <v>5294118</v>
      </c>
      <c r="H276" s="4">
        <f>[1]!s_fa_debttoassets(A276,E276)</f>
        <v>25.602399999999999</v>
      </c>
      <c r="I276" s="4">
        <f>[1]!risk_stdev(A276,C276,D276,1,1)</f>
        <v>24.452600063174188</v>
      </c>
      <c r="J276" s="4">
        <f>[1]!hks_stm_bs(A276,"74",E276,1,"",1)</f>
        <v>223781900.83000001</v>
      </c>
      <c r="K276" s="4">
        <f>[1]!s_fa_roa2(A276,E276)</f>
        <v>25.279499999999999</v>
      </c>
    </row>
    <row r="277" spans="1:11" x14ac:dyDescent="0.25">
      <c r="A277" t="s">
        <v>811</v>
      </c>
      <c r="B277" s="2" t="s">
        <v>723</v>
      </c>
      <c r="C277" s="3">
        <v>42402</v>
      </c>
      <c r="D277" s="3">
        <v>42552</v>
      </c>
      <c r="E277" t="s">
        <v>754</v>
      </c>
      <c r="F277" s="4">
        <f>[1]!s_nq_avgclose(A277,-99,D277,1)</f>
        <v>4.0613000000000037</v>
      </c>
      <c r="G277" s="4">
        <f>[1]!s_share_totaltradable(A277,E277,1)</f>
        <v>35350000</v>
      </c>
      <c r="H277" s="4">
        <f>[1]!s_fa_debttoassets(A277,E277)</f>
        <v>40.448599999999999</v>
      </c>
      <c r="I277" s="4">
        <f>[1]!risk_stdev(A277,C277,D277,1,1)</f>
        <v>1.8412254868352655</v>
      </c>
      <c r="J277" s="4">
        <f>[1]!hks_stm_bs(A277,"74",E277,1,"",1)</f>
        <v>285042152.69999999</v>
      </c>
      <c r="K277" s="4">
        <f>[1]!s_fa_roa2(A277,E277)</f>
        <v>2.5703999999999998</v>
      </c>
    </row>
    <row r="278" spans="1:11" x14ac:dyDescent="0.25">
      <c r="A278" t="s">
        <v>812</v>
      </c>
      <c r="B278" s="2" t="s">
        <v>724</v>
      </c>
      <c r="C278" s="3">
        <v>42404</v>
      </c>
      <c r="D278" s="3">
        <v>42556</v>
      </c>
      <c r="E278" t="s">
        <v>754</v>
      </c>
      <c r="F278" s="4">
        <f>[1]!s_nq_avgclose(A278,-99,D278,1)</f>
        <v>0</v>
      </c>
      <c r="G278" s="4">
        <f>[1]!s_share_totaltradable(A278,E278,1)</f>
        <v>2550000</v>
      </c>
      <c r="H278" s="4">
        <f>[1]!s_fa_debttoassets(A278,E278)</f>
        <v>19.282900000000001</v>
      </c>
      <c r="I278" s="4">
        <f>[1]!risk_stdev(A278,C278,D278,1,1)</f>
        <v>0</v>
      </c>
      <c r="J278" s="4">
        <f>[1]!hks_stm_bs(A278,"74",E278,1,"",1)</f>
        <v>127588374.34</v>
      </c>
      <c r="K278" s="4">
        <f>[1]!s_fa_roa2(A278,E278)</f>
        <v>1.2862</v>
      </c>
    </row>
    <row r="279" spans="1:11" x14ac:dyDescent="0.25">
      <c r="A279" t="s">
        <v>813</v>
      </c>
      <c r="B279" s="2" t="s">
        <v>725</v>
      </c>
      <c r="C279" s="3">
        <v>42405</v>
      </c>
      <c r="D279" s="3">
        <v>42557</v>
      </c>
      <c r="E279" t="s">
        <v>754</v>
      </c>
      <c r="F279" s="4">
        <f>[1]!s_nq_avgclose(A279,-99,D279,1)</f>
        <v>15</v>
      </c>
      <c r="G279" s="4">
        <f>[1]!s_share_totaltradable(A279,E279,1)</f>
        <v>11994387</v>
      </c>
      <c r="H279" s="4">
        <f>[1]!s_fa_debttoassets(A279,E279)</f>
        <v>14.799799999999999</v>
      </c>
      <c r="I279" s="4">
        <f>[1]!risk_stdev(A279,C279,D279,1,1)</f>
        <v>0</v>
      </c>
      <c r="J279" s="4">
        <f>[1]!hks_stm_bs(A279,"74",E279,1,"",1)</f>
        <v>34588337.899999999</v>
      </c>
      <c r="K279" s="4">
        <f>[1]!s_fa_roa2(A279,E279)</f>
        <v>-32.394399999999997</v>
      </c>
    </row>
    <row r="280" spans="1:11" x14ac:dyDescent="0.25">
      <c r="A280" t="s">
        <v>513</v>
      </c>
      <c r="B280" s="2" t="s">
        <v>726</v>
      </c>
      <c r="C280" s="3">
        <v>42416</v>
      </c>
      <c r="D280" s="3">
        <v>42559</v>
      </c>
      <c r="E280" t="s">
        <v>754</v>
      </c>
      <c r="F280" s="4">
        <f>[1]!s_nq_avgclose(A280,-99,D280,1)</f>
        <v>8.387096774193548</v>
      </c>
      <c r="G280" s="4">
        <f>[1]!s_share_totaltradable(A280,E280,1)</f>
        <v>11490300</v>
      </c>
      <c r="H280" s="4">
        <f>[1]!s_fa_debttoassets(A280,E280)</f>
        <v>68.345500000000001</v>
      </c>
      <c r="I280" s="4">
        <f>[1]!risk_stdev(A280,C280,D280,1,1)</f>
        <v>0</v>
      </c>
      <c r="J280" s="4">
        <f>[1]!hks_stm_bs(A280,"74",E280,1,"",1)</f>
        <v>126598986.81</v>
      </c>
      <c r="K280" s="4">
        <f>[1]!s_fa_roa2(A280,E280)</f>
        <v>-1.0829</v>
      </c>
    </row>
    <row r="281" spans="1:11" x14ac:dyDescent="0.25">
      <c r="A281" t="s">
        <v>814</v>
      </c>
      <c r="B281" s="2" t="s">
        <v>726</v>
      </c>
      <c r="C281" s="3">
        <v>42416</v>
      </c>
      <c r="D281" s="3">
        <v>42559</v>
      </c>
      <c r="E281" t="s">
        <v>754</v>
      </c>
      <c r="F281" s="4">
        <f>[1]!s_nq_avgclose(A281,-99,D281,1)</f>
        <v>5.205441176470595</v>
      </c>
      <c r="G281" s="4">
        <f>[1]!s_share_totaltradable(A281,E281,1)</f>
        <v>15965456</v>
      </c>
      <c r="H281" s="4">
        <f>[1]!s_fa_debttoassets(A281,E281)</f>
        <v>50.8735</v>
      </c>
      <c r="I281" s="4">
        <f>[1]!risk_stdev(A281,C281,D281,1,1)</f>
        <v>10.414641236679479</v>
      </c>
      <c r="J281" s="4">
        <f>[1]!hks_stm_bs(A281,"74",E281,1,"",1)</f>
        <v>146885629.46000001</v>
      </c>
      <c r="K281" s="4">
        <f>[1]!s_fa_roa2(A281,E281)</f>
        <v>4.0513000000000003</v>
      </c>
    </row>
    <row r="282" spans="1:11" x14ac:dyDescent="0.25">
      <c r="A282" t="s">
        <v>815</v>
      </c>
      <c r="B282" s="2" t="s">
        <v>727</v>
      </c>
      <c r="C282" s="3">
        <v>42418</v>
      </c>
      <c r="D282" s="3">
        <v>42563</v>
      </c>
      <c r="E282" t="s">
        <v>754</v>
      </c>
      <c r="F282" s="4">
        <f>[1]!s_nq_avgclose(A282,-99,D282,1)</f>
        <v>1.6326984126984125</v>
      </c>
      <c r="G282" s="4">
        <f>[1]!s_share_totaltradable(A282,E282,1)</f>
        <v>13012500</v>
      </c>
      <c r="H282" s="4">
        <f>[1]!s_fa_debttoassets(A282,E282)</f>
        <v>51.556100000000001</v>
      </c>
      <c r="I282" s="4">
        <f>[1]!risk_stdev(A282,C282,D282,1,1)</f>
        <v>22.145025993376173</v>
      </c>
      <c r="J282" s="4">
        <f>[1]!hks_stm_bs(A282,"74",E282,1,"",1)</f>
        <v>233812851.19999999</v>
      </c>
      <c r="K282" s="4">
        <f>[1]!s_fa_roa2(A282,E282)</f>
        <v>2.8163</v>
      </c>
    </row>
    <row r="283" spans="1:11" x14ac:dyDescent="0.25">
      <c r="A283" t="s">
        <v>816</v>
      </c>
      <c r="B283" s="2" t="s">
        <v>728</v>
      </c>
      <c r="C283" s="3">
        <v>42419</v>
      </c>
      <c r="D283" s="3">
        <v>42564</v>
      </c>
      <c r="E283" t="s">
        <v>754</v>
      </c>
      <c r="F283" s="4">
        <f>[1]!s_nq_avgclose(A283,-99,D283,1)</f>
        <v>1.9199999999999968</v>
      </c>
      <c r="G283" s="4">
        <f>[1]!s_share_totaltradable(A283,E283,1)</f>
        <v>20222916</v>
      </c>
      <c r="H283" s="4">
        <f>[1]!s_fa_debttoassets(A283,E283)</f>
        <v>33.829300000000003</v>
      </c>
      <c r="I283" s="4">
        <f>[1]!risk_stdev(A283,C283,D283,1,1)</f>
        <v>0</v>
      </c>
      <c r="J283" s="4">
        <f>[1]!hks_stm_bs(A283,"74",E283,1,"",1)</f>
        <v>220074366.69</v>
      </c>
      <c r="K283" s="4">
        <f>[1]!s_fa_roa2(A283,E283)</f>
        <v>6.0080999999999998</v>
      </c>
    </row>
    <row r="284" spans="1:11" x14ac:dyDescent="0.25">
      <c r="A284" t="s">
        <v>523</v>
      </c>
      <c r="B284" s="2" t="s">
        <v>729</v>
      </c>
      <c r="C284" s="3">
        <v>42423</v>
      </c>
      <c r="D284" s="3">
        <v>42566</v>
      </c>
      <c r="E284" t="s">
        <v>754</v>
      </c>
      <c r="F284" s="4">
        <f>[1]!s_nq_avgclose(A284,-99,D284,1)</f>
        <v>7.1349</v>
      </c>
      <c r="G284" s="4">
        <f>[1]!s_share_totaltradable(A284,E284,1)</f>
        <v>26274232</v>
      </c>
      <c r="H284" s="4">
        <f>[1]!s_fa_debttoassets(A284,E284)</f>
        <v>53.880899999999997</v>
      </c>
      <c r="I284" s="4">
        <f>[1]!risk_stdev(A284,C284,D284,1,1)</f>
        <v>5.7705499075973092</v>
      </c>
      <c r="J284" s="4">
        <f>[1]!hks_stm_bs(A284,"74",E284,1,"",1)</f>
        <v>600308203.55999994</v>
      </c>
      <c r="K284" s="4">
        <f>[1]!s_fa_roa2(A284,E284)</f>
        <v>3.4950999999999999</v>
      </c>
    </row>
    <row r="285" spans="1:11" x14ac:dyDescent="0.25">
      <c r="A285" t="s">
        <v>817</v>
      </c>
      <c r="B285" s="2" t="s">
        <v>730</v>
      </c>
      <c r="C285" s="3">
        <v>42446</v>
      </c>
      <c r="D285" s="3">
        <v>42591</v>
      </c>
      <c r="E285" t="s">
        <v>754</v>
      </c>
      <c r="F285" s="4">
        <f>[1]!s_nq_avgclose(A285,-99,D285,1)</f>
        <v>27.395099999999989</v>
      </c>
      <c r="G285" s="4">
        <f>[1]!s_share_totaltradable(A285,E285,1)</f>
        <v>46815000</v>
      </c>
      <c r="H285" s="4">
        <f>[1]!s_fa_debttoassets(A285,E285)</f>
        <v>24.133800000000001</v>
      </c>
      <c r="I285" s="4">
        <f>[1]!risk_stdev(A285,C285,D285,1,1)</f>
        <v>11.915644075391457</v>
      </c>
      <c r="J285" s="4">
        <f>[1]!hks_stm_bs(A285,"74",E285,1,"",1)</f>
        <v>640067191.58000004</v>
      </c>
      <c r="K285" s="4">
        <f>[1]!s_fa_roa2(A285,E285)</f>
        <v>0.23139999999999999</v>
      </c>
    </row>
    <row r="286" spans="1:11" x14ac:dyDescent="0.25">
      <c r="A286" t="s">
        <v>338</v>
      </c>
      <c r="B286" s="2" t="s">
        <v>731</v>
      </c>
      <c r="C286" s="3">
        <v>42454</v>
      </c>
      <c r="D286" s="3">
        <v>42599</v>
      </c>
      <c r="E286" t="s">
        <v>754</v>
      </c>
      <c r="F286" s="4">
        <f>[1]!s_nq_avgclose(A286,-99,D286,1)</f>
        <v>18.2</v>
      </c>
      <c r="G286" s="4">
        <f>[1]!s_share_totaltradable(A286,E286,1)</f>
        <v>4761550</v>
      </c>
      <c r="H286" s="4">
        <f>[1]!s_fa_debttoassets(A286,E286)</f>
        <v>55.0642</v>
      </c>
      <c r="I286" s="4">
        <f>[1]!risk_stdev(A286,C286,D286,1,1)</f>
        <v>2.7777777777777768</v>
      </c>
      <c r="J286" s="4">
        <f>[1]!hks_stm_bs(A286,"74",E286,1,"",1)</f>
        <v>125956397.23</v>
      </c>
      <c r="K286" s="4">
        <f>[1]!s_fa_roa2(A286,E286)</f>
        <v>3.5546000000000002</v>
      </c>
    </row>
    <row r="287" spans="1:11" x14ac:dyDescent="0.25">
      <c r="A287" t="s">
        <v>410</v>
      </c>
      <c r="B287" s="2" t="s">
        <v>732</v>
      </c>
      <c r="C287" s="3">
        <v>42458</v>
      </c>
      <c r="D287" s="3">
        <v>42601</v>
      </c>
      <c r="E287" t="s">
        <v>754</v>
      </c>
      <c r="F287" s="4">
        <f>[1]!s_nq_avgclose(A287,-99,D287,1)</f>
        <v>10.640699999999997</v>
      </c>
      <c r="G287" s="4">
        <f>[1]!s_share_totaltradable(A287,E287,1)</f>
        <v>44094059</v>
      </c>
      <c r="H287" s="4">
        <f>[1]!s_fa_debttoassets(A287,E287)</f>
        <v>14.577299999999999</v>
      </c>
      <c r="I287" s="4">
        <f>[1]!risk_stdev(A287,C287,D287,1,1)</f>
        <v>3.1609799434489707</v>
      </c>
      <c r="J287" s="4">
        <f>[1]!hks_stm_bs(A287,"74",E287,1,"",1)</f>
        <v>444314074.94999999</v>
      </c>
      <c r="K287" s="4">
        <f>[1]!s_fa_roa2(A287,E287)</f>
        <v>11.743399999999999</v>
      </c>
    </row>
    <row r="288" spans="1:11" x14ac:dyDescent="0.25">
      <c r="A288" t="s">
        <v>818</v>
      </c>
      <c r="B288" s="2" t="s">
        <v>733</v>
      </c>
      <c r="C288" s="3">
        <v>42460</v>
      </c>
      <c r="D288" s="3">
        <v>42605</v>
      </c>
      <c r="E288" t="s">
        <v>754</v>
      </c>
      <c r="F288" s="4">
        <f>[1]!s_nq_avgclose(A288,-99,D288,1)</f>
        <v>11.315999999999976</v>
      </c>
      <c r="G288" s="4">
        <f>[1]!s_share_totaltradable(A288,E288,1)</f>
        <v>24048375</v>
      </c>
      <c r="H288" s="4">
        <f>[1]!s_fa_debttoassets(A288,E288)</f>
        <v>16.064399999999999</v>
      </c>
      <c r="I288" s="4">
        <f>[1]!risk_stdev(A288,C288,D288,1,1)</f>
        <v>1.4326268924857439</v>
      </c>
      <c r="J288" s="4">
        <f>[1]!hks_stm_bs(A288,"74",E288,1,"",1)</f>
        <v>168802235.13999999</v>
      </c>
      <c r="K288" s="4">
        <f>[1]!s_fa_roa2(A288,E288)</f>
        <v>4.4181999999999997</v>
      </c>
    </row>
    <row r="289" spans="1:11" x14ac:dyDescent="0.25">
      <c r="A289" t="s">
        <v>819</v>
      </c>
      <c r="B289" s="2" t="s">
        <v>734</v>
      </c>
      <c r="C289" s="3">
        <v>42461</v>
      </c>
      <c r="D289" s="3">
        <v>42606</v>
      </c>
      <c r="E289" t="s">
        <v>754</v>
      </c>
      <c r="F289" s="4">
        <f>[1]!s_nq_avgclose(A289,-99,D289,1)</f>
        <v>0</v>
      </c>
      <c r="G289" s="4">
        <f>[1]!s_share_totaltradable(A289,E289,1)</f>
        <v>5622600</v>
      </c>
      <c r="H289" s="4">
        <f>[1]!s_fa_debttoassets(A289,E289)</f>
        <v>19.650700000000001</v>
      </c>
      <c r="I289" s="4">
        <f>[1]!risk_stdev(A289,C289,D289,1,1)</f>
        <v>0</v>
      </c>
      <c r="J289" s="4">
        <f>[1]!hks_stm_bs(A289,"74",E289,1,"",1)</f>
        <v>43894844.729999997</v>
      </c>
      <c r="K289" s="4">
        <f>[1]!s_fa_roa2(A289,E289)</f>
        <v>1.4888999999999999</v>
      </c>
    </row>
    <row r="290" spans="1:11" x14ac:dyDescent="0.25">
      <c r="A290" t="s">
        <v>820</v>
      </c>
      <c r="B290" s="2" t="s">
        <v>735</v>
      </c>
      <c r="C290" s="3">
        <v>42465</v>
      </c>
      <c r="D290" s="3">
        <v>42607</v>
      </c>
      <c r="E290" t="s">
        <v>754</v>
      </c>
      <c r="F290" s="4">
        <f>[1]!s_nq_avgclose(A290,-99,D290,1)</f>
        <v>1.4668000000000003</v>
      </c>
      <c r="G290" s="4">
        <f>[1]!s_share_totaltradable(A290,E290,1)</f>
        <v>622624500</v>
      </c>
      <c r="H290" s="4">
        <f>[1]!s_fa_debttoassets(A290,E290)</f>
        <v>12.744199999999999</v>
      </c>
      <c r="I290" s="4">
        <f>[1]!risk_stdev(A290,C290,D290,1,1)</f>
        <v>1.4855462038096292</v>
      </c>
      <c r="J290" s="4">
        <f>[1]!hks_stm_bs(A290,"74",E290,1,"",1)</f>
        <v>944872768.78999996</v>
      </c>
      <c r="K290" s="4">
        <f>[1]!s_fa_roa2(A290,E290)</f>
        <v>0</v>
      </c>
    </row>
    <row r="291" spans="1:11" x14ac:dyDescent="0.25">
      <c r="A291" t="s">
        <v>436</v>
      </c>
      <c r="B291" s="2" t="s">
        <v>735</v>
      </c>
      <c r="C291" s="3">
        <v>42465</v>
      </c>
      <c r="D291" s="3">
        <v>42607</v>
      </c>
      <c r="E291" t="s">
        <v>754</v>
      </c>
      <c r="F291" s="4">
        <f>[1]!s_nq_avgclose(A291,-99,D291,1)</f>
        <v>2.2733999999999992</v>
      </c>
      <c r="G291" s="4">
        <f>[1]!s_share_totaltradable(A291,E291,1)</f>
        <v>37431960</v>
      </c>
      <c r="H291" s="4">
        <f>[1]!s_fa_debttoassets(A291,E291)</f>
        <v>32.017000000000003</v>
      </c>
      <c r="I291" s="4">
        <f>[1]!risk_stdev(A291,C291,D291,1,1)</f>
        <v>3.1881541408708669</v>
      </c>
      <c r="J291" s="4">
        <f>[1]!hks_stm_bs(A291,"74",E291,1,"",1)</f>
        <v>292022533.04000002</v>
      </c>
      <c r="K291" s="4">
        <f>[1]!s_fa_roa2(A291,E291)</f>
        <v>-2.8111999999999999</v>
      </c>
    </row>
    <row r="292" spans="1:11" x14ac:dyDescent="0.25">
      <c r="A292" t="s">
        <v>821</v>
      </c>
      <c r="B292" s="2" t="s">
        <v>736</v>
      </c>
      <c r="C292" s="3">
        <v>42471</v>
      </c>
      <c r="D292" s="3">
        <v>42613</v>
      </c>
      <c r="E292" t="s">
        <v>754</v>
      </c>
      <c r="F292" s="4">
        <f>[1]!s_nq_avgclose(A292,-99,D292,1)</f>
        <v>0</v>
      </c>
      <c r="G292" s="4">
        <f>[1]!s_share_totaltradable(A292,E292,1)</f>
        <v>0</v>
      </c>
      <c r="H292" s="4">
        <f>[1]!s_fa_debttoassets(A292,E292)</f>
        <v>57.024500000000003</v>
      </c>
      <c r="I292" s="4">
        <f>[1]!risk_stdev(A292,C292,D292,1,1)</f>
        <v>0</v>
      </c>
      <c r="J292" s="4">
        <f>[1]!hks_stm_bs(A292,"74",E292,1,"",1)</f>
        <v>94700078.719999999</v>
      </c>
      <c r="K292" s="4">
        <f>[1]!s_fa_roa2(A292,E292)</f>
        <v>5.2827000000000002</v>
      </c>
    </row>
    <row r="293" spans="1:11" x14ac:dyDescent="0.25">
      <c r="A293" t="s">
        <v>822</v>
      </c>
      <c r="B293" s="2" t="s">
        <v>737</v>
      </c>
      <c r="C293" s="3">
        <v>42482</v>
      </c>
      <c r="D293" s="3">
        <v>42626</v>
      </c>
      <c r="E293" t="s">
        <v>754</v>
      </c>
      <c r="F293" s="4">
        <f>[1]!s_nq_avgclose(A293,-99,D293,1)</f>
        <v>6.534500000000004</v>
      </c>
      <c r="G293" s="4">
        <f>[1]!s_share_totaltradable(A293,E293,1)</f>
        <v>13276666</v>
      </c>
      <c r="H293" s="4">
        <f>[1]!s_fa_debttoassets(A293,E293)</f>
        <v>27.466100000000001</v>
      </c>
      <c r="I293" s="4">
        <f>[1]!risk_stdev(A293,C293,D293,1,1)</f>
        <v>2.1237113401184615E-6</v>
      </c>
      <c r="J293" s="4">
        <f>[1]!hks_stm_bs(A293,"74",E293,1,"",1)</f>
        <v>114945788.48999999</v>
      </c>
      <c r="K293" s="4">
        <f>[1]!s_fa_roa2(A293,E293)</f>
        <v>3.7322000000000002</v>
      </c>
    </row>
    <row r="294" spans="1:11" x14ac:dyDescent="0.25">
      <c r="A294" t="s">
        <v>823</v>
      </c>
      <c r="B294" s="2" t="s">
        <v>738</v>
      </c>
      <c r="C294" s="3">
        <v>42489</v>
      </c>
      <c r="D294" s="3">
        <v>42635</v>
      </c>
      <c r="E294" t="s">
        <v>754</v>
      </c>
      <c r="F294" s="4">
        <f>[1]!s_nq_avgclose(A294,-99,D294,1)</f>
        <v>0</v>
      </c>
      <c r="G294" s="4">
        <f>[1]!s_share_totaltradable(A294,E294,1)</f>
        <v>0</v>
      </c>
      <c r="H294" s="4">
        <f>[1]!s_fa_debttoassets(A294,E294)</f>
        <v>80.9255</v>
      </c>
      <c r="I294" s="4">
        <f>[1]!risk_stdev(A294,C294,D294,1,1)</f>
        <v>0</v>
      </c>
      <c r="J294" s="4">
        <f>[1]!hks_stm_bs(A294,"74",E294,1,"",1)</f>
        <v>87970007.959999993</v>
      </c>
      <c r="K294" s="4">
        <f>[1]!s_fa_roa2(A294,E294)</f>
        <v>6.9627999999999997</v>
      </c>
    </row>
    <row r="295" spans="1:11" x14ac:dyDescent="0.25">
      <c r="A295" t="s">
        <v>824</v>
      </c>
      <c r="B295" s="2" t="s">
        <v>739</v>
      </c>
      <c r="C295" s="3">
        <v>42493</v>
      </c>
      <c r="D295" s="3">
        <v>42636</v>
      </c>
      <c r="E295" t="s">
        <v>754</v>
      </c>
      <c r="F295" s="4">
        <f>[1]!s_nq_avgclose(A295,-99,D295,1)</f>
        <v>0</v>
      </c>
      <c r="G295" s="4">
        <f>[1]!s_share_totaltradable(A295,E295,1)</f>
        <v>0</v>
      </c>
      <c r="H295" s="4">
        <f>[1]!s_fa_debttoassets(A295,E295)</f>
        <v>50.057400000000001</v>
      </c>
      <c r="I295" s="4">
        <f>[1]!risk_stdev(A295,C295,D295,1,1)</f>
        <v>0</v>
      </c>
      <c r="J295" s="4">
        <f>[1]!hks_stm_bs(A295,"74",E295,1,"",1)</f>
        <v>137610858.68000001</v>
      </c>
      <c r="K295" s="4">
        <f>[1]!s_fa_roa2(A295,E295)</f>
        <v>4.3480999999999996</v>
      </c>
    </row>
    <row r="296" spans="1:11" x14ac:dyDescent="0.25">
      <c r="A296" t="s">
        <v>518</v>
      </c>
      <c r="B296" s="2" t="s">
        <v>740</v>
      </c>
      <c r="C296" s="3">
        <v>42499</v>
      </c>
      <c r="D296" s="3">
        <v>42642</v>
      </c>
      <c r="E296" t="s">
        <v>754</v>
      </c>
      <c r="F296" s="4">
        <f>[1]!s_nq_avgclose(A296,-99,D296,1)</f>
        <v>10.965000000000002</v>
      </c>
      <c r="G296" s="4">
        <f>[1]!s_share_totaltradable(A296,E296,1)</f>
        <v>10877500</v>
      </c>
      <c r="H296" s="4">
        <f>[1]!s_fa_debttoassets(A296,E296)</f>
        <v>40.051000000000002</v>
      </c>
      <c r="I296" s="4">
        <f>[1]!risk_stdev(A296,C296,D296,1,1)</f>
        <v>1.9712374139159394</v>
      </c>
      <c r="J296" s="4">
        <f>[1]!hks_stm_bs(A296,"74",E296,1,"",1)</f>
        <v>56706849.079999998</v>
      </c>
      <c r="K296" s="4">
        <f>[1]!s_fa_roa2(A296,E296)</f>
        <v>1.06</v>
      </c>
    </row>
    <row r="297" spans="1:11" x14ac:dyDescent="0.25">
      <c r="A297" t="s">
        <v>825</v>
      </c>
      <c r="B297" s="2" t="s">
        <v>740</v>
      </c>
      <c r="C297" s="3">
        <v>42499</v>
      </c>
      <c r="D297" s="3">
        <v>42642</v>
      </c>
      <c r="E297" t="s">
        <v>754</v>
      </c>
      <c r="F297" s="4">
        <f>[1]!s_nq_avgclose(A297,-99,D297,1)</f>
        <v>20</v>
      </c>
      <c r="G297" s="4">
        <f>[1]!s_share_totaltradable(A297,E297,1)</f>
        <v>9624473</v>
      </c>
      <c r="H297" s="4">
        <f>[1]!s_fa_debttoassets(A297,E297)</f>
        <v>47.086599999999997</v>
      </c>
      <c r="I297" s="4">
        <f>[1]!risk_stdev(A297,C297,D297,1,1)</f>
        <v>0</v>
      </c>
      <c r="J297" s="4">
        <f>[1]!hks_stm_bs(A297,"74",E297,1,"",1)</f>
        <v>265281029.97999999</v>
      </c>
      <c r="K297" s="4">
        <f>[1]!s_fa_roa2(A297,E297)</f>
        <v>4.1558999999999999</v>
      </c>
    </row>
    <row r="298" spans="1:11" x14ac:dyDescent="0.25">
      <c r="A298" t="s">
        <v>826</v>
      </c>
      <c r="B298" s="2" t="s">
        <v>741</v>
      </c>
      <c r="C298" s="3">
        <v>42500</v>
      </c>
      <c r="D298" s="3">
        <v>42643</v>
      </c>
      <c r="E298" t="s">
        <v>754</v>
      </c>
      <c r="F298" s="4">
        <f>[1]!s_nq_avgclose(A298,-99,D298,1)</f>
        <v>6.5</v>
      </c>
      <c r="G298" s="4">
        <f>[1]!s_share_totaltradable(A298,E298,1)</f>
        <v>7754999</v>
      </c>
      <c r="H298" s="4">
        <f>[1]!s_fa_debttoassets(A298,E298)</f>
        <v>27.279499999999999</v>
      </c>
      <c r="I298" s="4">
        <f>[1]!risk_stdev(A298,C298,D298,1,1)</f>
        <v>0</v>
      </c>
      <c r="J298" s="4">
        <f>[1]!hks_stm_bs(A298,"74",E298,1,"",1)</f>
        <v>49131888.969999999</v>
      </c>
      <c r="K298" s="4">
        <f>[1]!s_fa_roa2(A298,E298)</f>
        <v>2.4247999999999998</v>
      </c>
    </row>
    <row r="299" spans="1:11" x14ac:dyDescent="0.25">
      <c r="A299" t="s">
        <v>827</v>
      </c>
      <c r="B299" s="2" t="s">
        <v>742</v>
      </c>
      <c r="C299" s="3">
        <v>42510</v>
      </c>
      <c r="D299" s="3">
        <v>42662</v>
      </c>
      <c r="E299" t="s">
        <v>754</v>
      </c>
      <c r="F299" s="4">
        <f>[1]!s_nq_avgclose(A299,-99,D299,1)</f>
        <v>0.7</v>
      </c>
      <c r="G299" s="4">
        <f>[1]!s_share_totaltradable(A299,E299,1)</f>
        <v>25311687</v>
      </c>
      <c r="H299" s="4">
        <f>[1]!s_fa_debttoassets(A299,E299)</f>
        <v>67.823700000000002</v>
      </c>
      <c r="I299" s="4">
        <f>[1]!risk_stdev(A299,C299,D299,1,1)</f>
        <v>0</v>
      </c>
      <c r="J299" s="4">
        <f>[1]!hks_stm_bs(A299,"74",E299,1,"",1)</f>
        <v>124768222.29000001</v>
      </c>
      <c r="K299" s="4">
        <f>[1]!s_fa_roa2(A299,E299)</f>
        <v>-4.2728000000000002</v>
      </c>
    </row>
    <row r="300" spans="1:11" x14ac:dyDescent="0.25">
      <c r="A300" t="s">
        <v>334</v>
      </c>
      <c r="B300" s="2" t="s">
        <v>743</v>
      </c>
      <c r="C300" s="3">
        <v>42516</v>
      </c>
      <c r="D300" s="3">
        <v>42668</v>
      </c>
      <c r="E300" t="s">
        <v>754</v>
      </c>
      <c r="F300" s="4">
        <f>[1]!s_nq_avgclose(A300,-99,D300,1)</f>
        <v>8.6167999999999818</v>
      </c>
      <c r="G300" s="4">
        <f>[1]!s_share_totaltradable(A300,E300,1)</f>
        <v>5870653</v>
      </c>
      <c r="H300" s="4">
        <f>[1]!s_fa_debttoassets(A300,E300)</f>
        <v>0.37809999999999999</v>
      </c>
      <c r="I300" s="4">
        <f>[1]!risk_stdev(A300,C300,D300,1,1)</f>
        <v>2.0705835024337205E-6</v>
      </c>
      <c r="J300" s="4">
        <f>[1]!hks_stm_bs(A300,"74",E300,1,"",1)</f>
        <v>32768829.149999999</v>
      </c>
      <c r="K300" s="4">
        <f>[1]!s_fa_roa2(A300,E300)</f>
        <v>3.4636999999999998</v>
      </c>
    </row>
    <row r="301" spans="1:11" x14ac:dyDescent="0.25">
      <c r="A301" t="s">
        <v>536</v>
      </c>
      <c r="B301" s="2" t="s">
        <v>744</v>
      </c>
      <c r="C301" s="3">
        <v>42520</v>
      </c>
      <c r="D301" s="3">
        <v>42670</v>
      </c>
      <c r="E301" t="s">
        <v>754</v>
      </c>
      <c r="F301" s="4">
        <f>[1]!s_nq_avgclose(A301,-99,D301,1)</f>
        <v>3.9107000000000052</v>
      </c>
      <c r="G301" s="4">
        <f>[1]!s_share_totaltradable(A301,E301,1)</f>
        <v>10716660</v>
      </c>
      <c r="H301" s="4">
        <f>[1]!s_fa_debttoassets(A301,E301)</f>
        <v>7.3392999999999997</v>
      </c>
      <c r="I301" s="4">
        <f>[1]!risk_stdev(A301,C301,D301,1,1)</f>
        <v>6.103555255079864</v>
      </c>
      <c r="J301" s="4">
        <f>[1]!hks_stm_bs(A301,"74",E301,1,"",1)</f>
        <v>54545782.479999997</v>
      </c>
      <c r="K301" s="4">
        <f>[1]!s_fa_roa2(A301,E301)</f>
        <v>6.6897000000000002</v>
      </c>
    </row>
    <row r="302" spans="1:11" x14ac:dyDescent="0.25">
      <c r="A302" t="s">
        <v>537</v>
      </c>
      <c r="B302" s="2" t="s">
        <v>745</v>
      </c>
      <c r="C302" s="3">
        <v>42522</v>
      </c>
      <c r="D302" s="3">
        <v>42674</v>
      </c>
      <c r="E302" t="s">
        <v>754</v>
      </c>
      <c r="F302" s="4">
        <f>[1]!s_nq_avgclose(A302,-99,D302,1)</f>
        <v>3.9750000000000001</v>
      </c>
      <c r="G302" s="4">
        <f>[1]!s_share_totaltradable(A302,E302,1)</f>
        <v>13073833</v>
      </c>
      <c r="H302" s="4">
        <f>[1]!s_fa_debttoassets(A302,E302)</f>
        <v>33.679299999999998</v>
      </c>
      <c r="I302" s="4">
        <f>[1]!risk_stdev(A302,C302,D302,1,1)</f>
        <v>1.8156896155242808</v>
      </c>
      <c r="J302" s="4">
        <f>[1]!hks_stm_bs(A302,"74",E302,1,"",1)</f>
        <v>89236518.510000005</v>
      </c>
      <c r="K302" s="4">
        <f>[1]!s_fa_roa2(A302,E302)</f>
        <v>5.3048999999999999</v>
      </c>
    </row>
    <row r="303" spans="1:11" x14ac:dyDescent="0.25">
      <c r="A303" t="s">
        <v>828</v>
      </c>
      <c r="B303" s="2" t="s">
        <v>746</v>
      </c>
      <c r="C303" s="3">
        <v>42557</v>
      </c>
      <c r="D303" s="3">
        <v>42705</v>
      </c>
      <c r="E303" t="s">
        <v>754</v>
      </c>
      <c r="F303" s="4">
        <f>[1]!s_nq_avgclose(A303,-99,D303,1)</f>
        <v>16.659400000000005</v>
      </c>
      <c r="G303" s="4">
        <f>[1]!s_share_totaltradable(A303,E303,1)</f>
        <v>35361249</v>
      </c>
      <c r="H303" s="4">
        <f>[1]!s_fa_debttoassets(A303,E303)</f>
        <v>59.425199999999997</v>
      </c>
      <c r="I303" s="4">
        <f>[1]!risk_stdev(A303,C303,D303,1,1)</f>
        <v>0.93056967393971313</v>
      </c>
      <c r="J303" s="4">
        <f>[1]!hks_stm_bs(A303,"74",E303,1,"",1)</f>
        <v>881043681.77999997</v>
      </c>
      <c r="K303" s="4">
        <f>[1]!s_fa_roa2(A303,E303)</f>
        <v>6.0925000000000002</v>
      </c>
    </row>
    <row r="304" spans="1:11" x14ac:dyDescent="0.25">
      <c r="A304" t="s">
        <v>348</v>
      </c>
      <c r="B304" s="2" t="s">
        <v>747</v>
      </c>
      <c r="C304" s="3">
        <v>42573</v>
      </c>
      <c r="D304" s="3">
        <v>42723</v>
      </c>
      <c r="E304" t="s">
        <v>754</v>
      </c>
      <c r="F304" s="4">
        <f>[1]!s_nq_avgclose(A304,-99,D304,1)</f>
        <v>7.0438000000000045</v>
      </c>
      <c r="G304" s="4">
        <f>[1]!s_share_totaltradable(A304,E304,1)</f>
        <v>12669336</v>
      </c>
      <c r="H304" s="4">
        <f>[1]!s_fa_debttoassets(A304,E304)</f>
        <v>14.095599999999999</v>
      </c>
      <c r="I304" s="4">
        <f>[1]!risk_stdev(A304,C304,D304,1,1)</f>
        <v>1.2847721531139968</v>
      </c>
      <c r="J304" s="4">
        <f>[1]!hks_stm_bs(A304,"74",E304,1,"",1)</f>
        <v>129297491.45999999</v>
      </c>
      <c r="K304" s="4">
        <f>[1]!s_fa_roa2(A304,E304)</f>
        <v>8.3246000000000002</v>
      </c>
    </row>
    <row r="305" spans="1:11" x14ac:dyDescent="0.25">
      <c r="A305" t="s">
        <v>539</v>
      </c>
      <c r="B305" s="2" t="s">
        <v>747</v>
      </c>
      <c r="C305" s="3">
        <v>42573</v>
      </c>
      <c r="D305" s="3">
        <v>42723</v>
      </c>
      <c r="E305" t="s">
        <v>754</v>
      </c>
      <c r="F305" s="4">
        <f>[1]!s_nq_avgclose(A305,-99,D305,1)</f>
        <v>0</v>
      </c>
      <c r="G305" s="4">
        <f>[1]!s_share_totaltradable(A305,E305,1)</f>
        <v>0</v>
      </c>
      <c r="H305" s="4">
        <f>[1]!s_fa_debttoassets(A305,E305)</f>
        <v>84.120800000000003</v>
      </c>
      <c r="I305" s="4">
        <f>[1]!risk_stdev(A305,C305,D305,1,1)</f>
        <v>0</v>
      </c>
      <c r="J305" s="4">
        <f>[1]!hks_stm_bs(A305,"74",E305,1,"",1)</f>
        <v>1021355455.23</v>
      </c>
      <c r="K305" s="4">
        <f>[1]!s_fa_roa2(A305,E305)</f>
        <v>-3.6600000000000001E-2</v>
      </c>
    </row>
    <row r="306" spans="1:11" x14ac:dyDescent="0.25">
      <c r="A306" t="s">
        <v>540</v>
      </c>
      <c r="B306" s="2" t="s">
        <v>747</v>
      </c>
      <c r="C306" s="3">
        <v>42573</v>
      </c>
      <c r="D306" s="3">
        <v>42723</v>
      </c>
      <c r="E306" t="s">
        <v>754</v>
      </c>
      <c r="F306" s="4">
        <f>[1]!s_nq_avgclose(A306,-99,D306,1)</f>
        <v>7.800416666666667</v>
      </c>
      <c r="G306" s="4">
        <f>[1]!s_share_totaltradable(A306,E306,1)</f>
        <v>7161000</v>
      </c>
      <c r="H306" s="4">
        <f>[1]!s_fa_debttoassets(A306,E306)</f>
        <v>38.290599999999998</v>
      </c>
      <c r="I306" s="4">
        <f>[1]!risk_stdev(A306,C306,D306,1,1)</f>
        <v>7.0212348309340022</v>
      </c>
      <c r="J306" s="4">
        <f>[1]!hks_stm_bs(A306,"74",E306,1,"",1)</f>
        <v>50753762.090000004</v>
      </c>
      <c r="K306" s="4">
        <f>[1]!s_fa_roa2(A306,E306)</f>
        <v>7.3449999999999998</v>
      </c>
    </row>
    <row r="307" spans="1:11" x14ac:dyDescent="0.25">
      <c r="A307" t="s">
        <v>829</v>
      </c>
      <c r="B307" s="2" t="s">
        <v>748</v>
      </c>
      <c r="C307" s="3">
        <v>42577</v>
      </c>
      <c r="D307" s="3">
        <v>42725</v>
      </c>
      <c r="E307" t="s">
        <v>754</v>
      </c>
      <c r="F307" s="4">
        <f>[1]!s_nq_avgclose(A307,-99,D307,1)</f>
        <v>0</v>
      </c>
      <c r="G307" s="4">
        <f>[1]!s_share_totaltradable(A307,E307,1)</f>
        <v>20792640</v>
      </c>
      <c r="H307" s="4">
        <f>[1]!s_fa_debttoassets(A307,E307)</f>
        <v>48.782499999999999</v>
      </c>
      <c r="I307" s="4">
        <f>[1]!risk_stdev(A307,C307,D307,1,1)</f>
        <v>0</v>
      </c>
      <c r="J307" s="4">
        <f>[1]!hks_stm_bs(A307,"74",E307,1,"",1)</f>
        <v>697534782.64999998</v>
      </c>
      <c r="K307" s="4">
        <f>[1]!s_fa_roa2(A307,E307)</f>
        <v>8.5562000000000005</v>
      </c>
    </row>
    <row r="308" spans="1:11" x14ac:dyDescent="0.25">
      <c r="A308" t="s">
        <v>830</v>
      </c>
      <c r="B308" s="2" t="s">
        <v>749</v>
      </c>
      <c r="C308" s="3">
        <v>42579</v>
      </c>
      <c r="D308" s="3">
        <v>42727</v>
      </c>
      <c r="E308" t="s">
        <v>754</v>
      </c>
      <c r="F308" s="4">
        <f>[1]!s_nq_avgclose(A308,-99,D308,1)</f>
        <v>0</v>
      </c>
      <c r="G308" s="4">
        <f>[1]!s_share_totaltradable(A308,E308,1)</f>
        <v>12972500</v>
      </c>
      <c r="H308" s="4">
        <f>[1]!s_fa_debttoassets(A308,E308)</f>
        <v>31.796700000000001</v>
      </c>
      <c r="I308" s="4">
        <f>[1]!risk_stdev(A308,C308,D308,1,1)</f>
        <v>0</v>
      </c>
      <c r="J308" s="4">
        <f>[1]!hks_stm_bs(A308,"74",E308,1,"",1)</f>
        <v>93505505.030000001</v>
      </c>
      <c r="K308" s="4">
        <f>[1]!s_fa_roa2(A308,E308)</f>
        <v>1.59</v>
      </c>
    </row>
    <row r="309" spans="1:11" x14ac:dyDescent="0.25">
      <c r="A309" t="s">
        <v>831</v>
      </c>
      <c r="B309" s="2" t="s">
        <v>749</v>
      </c>
      <c r="C309" s="3">
        <v>42579</v>
      </c>
      <c r="D309" s="3">
        <v>42727</v>
      </c>
      <c r="E309" t="s">
        <v>754</v>
      </c>
      <c r="F309" s="4">
        <f>[1]!s_nq_avgclose(A309,-99,D309,1)</f>
        <v>6.3</v>
      </c>
      <c r="G309" s="4">
        <f>[1]!s_share_totaltradable(A309,E309,1)</f>
        <v>46934600</v>
      </c>
      <c r="H309" s="4">
        <f>[1]!s_fa_debttoassets(A309,E309)</f>
        <v>11.984999999999999</v>
      </c>
      <c r="I309" s="4">
        <f>[1]!risk_stdev(A309,C309,D309,1,1)</f>
        <v>10</v>
      </c>
      <c r="J309" s="4">
        <f>[1]!hks_stm_bs(A309,"74",E309,1,"",1)</f>
        <v>385976917.94</v>
      </c>
      <c r="K309" s="4">
        <f>[1]!s_fa_roa2(A309,E309)</f>
        <v>3.9704999999999999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treatment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何婧</cp:lastModifiedBy>
  <dcterms:created xsi:type="dcterms:W3CDTF">2023-04-19T08:44:03Z</dcterms:created>
  <dcterms:modified xsi:type="dcterms:W3CDTF">2023-04-20T07:01:07Z</dcterms:modified>
</cp:coreProperties>
</file>