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<sst xmlns="http://schemas.openxmlformats.org/spreadsheetml/2006/main" count="1088" uniqueCount="320">
  <si>
    <t>Vargas</t>
  </si>
  <si>
    <t>Abelardo</t>
  </si>
  <si>
    <t>Acre</t>
  </si>
  <si>
    <t>Batista</t>
  </si>
  <si>
    <t>Borba</t>
  </si>
  <si>
    <t>Botafogo</t>
  </si>
  <si>
    <t>Camerino</t>
  </si>
  <si>
    <t>UTL Pedidos Cozinha</t>
  </si>
  <si>
    <t>Domingo</t>
  </si>
  <si>
    <t>Segunda</t>
  </si>
  <si>
    <t>Terça</t>
  </si>
  <si>
    <t>Quarta</t>
  </si>
  <si>
    <t>Quinta</t>
  </si>
  <si>
    <t>Sexta</t>
  </si>
  <si>
    <t>Sábado</t>
  </si>
  <si>
    <t>0,0</t>
  </si>
  <si>
    <t>1,0</t>
  </si>
  <si>
    <t>2,0</t>
  </si>
  <si>
    <t>1,5</t>
  </si>
  <si>
    <t>1,7</t>
  </si>
  <si>
    <t>1,3</t>
  </si>
  <si>
    <t>3,5</t>
  </si>
  <si>
    <t>1,4</t>
  </si>
  <si>
    <t>1,6</t>
  </si>
  <si>
    <t>2,3</t>
  </si>
  <si>
    <t>1,8</t>
  </si>
  <si>
    <t>3,0</t>
  </si>
  <si>
    <t>4,0</t>
  </si>
  <si>
    <t>3,3</t>
  </si>
  <si>
    <t>2,5</t>
  </si>
  <si>
    <t>3,8</t>
  </si>
  <si>
    <t>5,8</t>
  </si>
  <si>
    <t>7,2</t>
  </si>
  <si>
    <t>8,2</t>
  </si>
  <si>
    <t>8,8</t>
  </si>
  <si>
    <t>10,3</t>
  </si>
  <si>
    <t>6,4</t>
  </si>
  <si>
    <t>8,0</t>
  </si>
  <si>
    <t>9,0</t>
  </si>
  <si>
    <t>11,0</t>
  </si>
  <si>
    <t>5,5</t>
  </si>
  <si>
    <t>13,8</t>
  </si>
  <si>
    <t>5,3</t>
  </si>
  <si>
    <t>13,0</t>
  </si>
  <si>
    <t>14,2</t>
  </si>
  <si>
    <t>12,8</t>
  </si>
  <si>
    <t>15,8</t>
  </si>
  <si>
    <t>9,8</t>
  </si>
  <si>
    <t>4,8</t>
  </si>
  <si>
    <t>6,8</t>
  </si>
  <si>
    <t>9,6</t>
  </si>
  <si>
    <t>8,5</t>
  </si>
  <si>
    <t>26,5</t>
  </si>
  <si>
    <t>26,8</t>
  </si>
  <si>
    <t>24,2</t>
  </si>
  <si>
    <t>28,4</t>
  </si>
  <si>
    <t>21,4</t>
  </si>
  <si>
    <t>28,0</t>
  </si>
  <si>
    <t>21,3</t>
  </si>
  <si>
    <t>8,3</t>
  </si>
  <si>
    <t>20,8</t>
  </si>
  <si>
    <t>17,0</t>
  </si>
  <si>
    <t>21,8</t>
  </si>
  <si>
    <t>19,8</t>
  </si>
  <si>
    <t>9,5</t>
  </si>
  <si>
    <t>10,5</t>
  </si>
  <si>
    <t>4,5</t>
  </si>
  <si>
    <t>11,2</t>
  </si>
  <si>
    <t>9,4</t>
  </si>
  <si>
    <t>10,2</t>
  </si>
  <si>
    <t>14,8</t>
  </si>
  <si>
    <t>4,3</t>
  </si>
  <si>
    <t>2,8</t>
  </si>
  <si>
    <t>7,5</t>
  </si>
  <si>
    <t>11,6</t>
  </si>
  <si>
    <t>13,4</t>
  </si>
  <si>
    <t>18,0</t>
  </si>
  <si>
    <t>34,0</t>
  </si>
  <si>
    <t>11,5</t>
  </si>
  <si>
    <t>17,2</t>
  </si>
  <si>
    <t>19,0</t>
  </si>
  <si>
    <t>18,6</t>
  </si>
  <si>
    <t>23,3</t>
  </si>
  <si>
    <t>16,3</t>
  </si>
  <si>
    <t>6,0</t>
  </si>
  <si>
    <t>8,4</t>
  </si>
  <si>
    <t>12,4</t>
  </si>
  <si>
    <t>12,2</t>
  </si>
  <si>
    <t>12,0</t>
  </si>
  <si>
    <t>6,5</t>
  </si>
  <si>
    <t>52,3</t>
  </si>
  <si>
    <t>44,0</t>
  </si>
  <si>
    <t>41,6</t>
  </si>
  <si>
    <t>38,4</t>
  </si>
  <si>
    <t>38,6</t>
  </si>
  <si>
    <t>41,5</t>
  </si>
  <si>
    <t>35,8</t>
  </si>
  <si>
    <t>24,8</t>
  </si>
  <si>
    <t>24,6</t>
  </si>
  <si>
    <t>20,5</t>
  </si>
  <si>
    <t>12,5</t>
  </si>
  <si>
    <t>11,8</t>
  </si>
  <si>
    <t>10,4</t>
  </si>
  <si>
    <t>14,5</t>
  </si>
  <si>
    <t>11,3</t>
  </si>
  <si>
    <t>7,3</t>
  </si>
  <si>
    <t>9,3</t>
  </si>
  <si>
    <t>13,6</t>
  </si>
  <si>
    <t>15,3</t>
  </si>
  <si>
    <t>16,5</t>
  </si>
  <si>
    <t>35,5</t>
  </si>
  <si>
    <t>15,0</t>
  </si>
  <si>
    <t>17,5</t>
  </si>
  <si>
    <t>6,3</t>
  </si>
  <si>
    <t>46,0</t>
  </si>
  <si>
    <t>29,3</t>
  </si>
  <si>
    <t>26,6</t>
  </si>
  <si>
    <t>30,4</t>
  </si>
  <si>
    <t>23,2</t>
  </si>
  <si>
    <t>33,8</t>
  </si>
  <si>
    <t>40,3</t>
  </si>
  <si>
    <t>13,5</t>
  </si>
  <si>
    <t>13,3</t>
  </si>
  <si>
    <t>16,8</t>
  </si>
  <si>
    <t>14,0</t>
  </si>
  <si>
    <t>10,8</t>
  </si>
  <si>
    <t>10,0</t>
  </si>
  <si>
    <t>12,3</t>
  </si>
  <si>
    <t>10,6</t>
  </si>
  <si>
    <t>12,6</t>
  </si>
  <si>
    <t>13,2</t>
  </si>
  <si>
    <t>14,3</t>
  </si>
  <si>
    <t>34,3</t>
  </si>
  <si>
    <t>16,2</t>
  </si>
  <si>
    <t>22,5</t>
  </si>
  <si>
    <t>2,2</t>
  </si>
  <si>
    <t>4,2</t>
  </si>
  <si>
    <t>37,3</t>
  </si>
  <si>
    <t>17,6</t>
  </si>
  <si>
    <t>15,2</t>
  </si>
  <si>
    <t>17,3</t>
  </si>
  <si>
    <t>6,6</t>
  </si>
  <si>
    <t>7,4</t>
  </si>
  <si>
    <t>8,6</t>
  </si>
  <si>
    <t>5,0</t>
  </si>
  <si>
    <t>22,3</t>
  </si>
  <si>
    <t>2,4</t>
  </si>
  <si>
    <t>36,0</t>
  </si>
  <si>
    <t>24,0</t>
  </si>
  <si>
    <t>5,4</t>
  </si>
  <si>
    <t>7,8</t>
  </si>
  <si>
    <t>3,6</t>
  </si>
  <si>
    <t>16,0</t>
  </si>
  <si>
    <t>28,8</t>
  </si>
  <si>
    <t>20,3</t>
  </si>
  <si>
    <t>2,6</t>
  </si>
  <si>
    <t>5,2</t>
  </si>
  <si>
    <t>29,8</t>
  </si>
  <si>
    <t>11,4</t>
  </si>
  <si>
    <t>3,4</t>
  </si>
  <si>
    <t>29,0</t>
  </si>
  <si>
    <t>14,6</t>
  </si>
  <si>
    <t>25,5</t>
  </si>
  <si>
    <t>22,8</t>
  </si>
  <si>
    <t>4,4</t>
  </si>
  <si>
    <t>29,5</t>
  </si>
  <si>
    <t>18,5</t>
  </si>
  <si>
    <t>36,3</t>
  </si>
  <si>
    <t>15,6</t>
  </si>
  <si>
    <t>19,5</t>
  </si>
  <si>
    <t>16,4</t>
  </si>
  <si>
    <t>60,3</t>
  </si>
  <si>
    <t>31,0</t>
  </si>
  <si>
    <t>42,6</t>
  </si>
  <si>
    <t>41,2</t>
  </si>
  <si>
    <t>73,0</t>
  </si>
  <si>
    <t>54,3</t>
  </si>
  <si>
    <t>15,4</t>
  </si>
  <si>
    <t>26,3</t>
  </si>
  <si>
    <t>51,8</t>
  </si>
  <si>
    <t>20,0</t>
  </si>
  <si>
    <t>20,2</t>
  </si>
  <si>
    <t>25,0</t>
  </si>
  <si>
    <t>47,3</t>
  </si>
  <si>
    <t>45,8</t>
  </si>
  <si>
    <t>63,3</t>
  </si>
  <si>
    <t>36,2</t>
  </si>
  <si>
    <t>43,3</t>
  </si>
  <si>
    <t>37,8</t>
  </si>
  <si>
    <t>24,3</t>
  </si>
  <si>
    <t>19,3</t>
  </si>
  <si>
    <t>32,0</t>
  </si>
  <si>
    <t>26,0</t>
  </si>
  <si>
    <t>31,8</t>
  </si>
  <si>
    <t>100,8</t>
  </si>
  <si>
    <t>36,8</t>
  </si>
  <si>
    <t>42,0</t>
  </si>
  <si>
    <t>46,2</t>
  </si>
  <si>
    <t>79,5</t>
  </si>
  <si>
    <t>62,8</t>
  </si>
  <si>
    <t>30,8</t>
  </si>
  <si>
    <t>39,8</t>
  </si>
  <si>
    <t>24,4</t>
  </si>
  <si>
    <t>44,5</t>
  </si>
  <si>
    <t>37,5</t>
  </si>
  <si>
    <t>78,5</t>
  </si>
  <si>
    <t>38,0</t>
  </si>
  <si>
    <t>44,8</t>
  </si>
  <si>
    <t>43,0</t>
  </si>
  <si>
    <t>98,3</t>
  </si>
  <si>
    <t>85,8</t>
  </si>
  <si>
    <t>95,0</t>
  </si>
  <si>
    <t>40,8</t>
  </si>
  <si>
    <t>57,0</t>
  </si>
  <si>
    <t>57,8</t>
  </si>
  <si>
    <t>61,6</t>
  </si>
  <si>
    <t>79,8</t>
  </si>
  <si>
    <t>70,0</t>
  </si>
  <si>
    <t>44,3</t>
  </si>
  <si>
    <t>30,3</t>
  </si>
  <si>
    <t>40,0</t>
  </si>
  <si>
    <t>41,8</t>
  </si>
  <si>
    <t>37,4</t>
  </si>
  <si>
    <t>49,5</t>
  </si>
  <si>
    <t>39,5</t>
  </si>
  <si>
    <t>156,5</t>
  </si>
  <si>
    <t>56,5</t>
  </si>
  <si>
    <t>68,6</t>
  </si>
  <si>
    <t>79,0</t>
  </si>
  <si>
    <t>80,0</t>
  </si>
  <si>
    <t>142,0</t>
  </si>
  <si>
    <t>99,8</t>
  </si>
  <si>
    <t>17,8</t>
  </si>
  <si>
    <t>20,4</t>
  </si>
  <si>
    <t>17,4</t>
  </si>
  <si>
    <t>55,0</t>
  </si>
  <si>
    <t>54,4</t>
  </si>
  <si>
    <t>104,0</t>
  </si>
  <si>
    <t>18,8</t>
  </si>
  <si>
    <t>27,4</t>
  </si>
  <si>
    <t>48,5</t>
  </si>
  <si>
    <t>34,8</t>
  </si>
  <si>
    <t>84,0</t>
  </si>
  <si>
    <t>33,0</t>
  </si>
  <si>
    <t>43,4</t>
  </si>
  <si>
    <t>46,4</t>
  </si>
  <si>
    <t>42,2</t>
  </si>
  <si>
    <t>105,3</t>
  </si>
  <si>
    <t>79,3</t>
  </si>
  <si>
    <t>92,0</t>
  </si>
  <si>
    <t>39,3</t>
  </si>
  <si>
    <t>52,2</t>
  </si>
  <si>
    <t>56,8</t>
  </si>
  <si>
    <t>64,8</t>
  </si>
  <si>
    <t>92,3</t>
  </si>
  <si>
    <t>81,3</t>
  </si>
  <si>
    <t>45,5</t>
  </si>
  <si>
    <t>37,0</t>
  </si>
  <si>
    <t>40,4</t>
  </si>
  <si>
    <t>37,2</t>
  </si>
  <si>
    <t>150,0</t>
  </si>
  <si>
    <t>60,0</t>
  </si>
  <si>
    <t>72,8</t>
  </si>
  <si>
    <t>81,8</t>
  </si>
  <si>
    <t>90,0</t>
  </si>
  <si>
    <t>144,0</t>
  </si>
  <si>
    <t>108,5</t>
  </si>
  <si>
    <t>25,3</t>
  </si>
  <si>
    <t>20,6</t>
  </si>
  <si>
    <t>51,5</t>
  </si>
  <si>
    <t>27,6</t>
  </si>
  <si>
    <t>70,3</t>
  </si>
  <si>
    <t>59,5</t>
  </si>
  <si>
    <t>18,4</t>
  </si>
  <si>
    <t>24,5</t>
  </si>
  <si>
    <t>61,8</t>
  </si>
  <si>
    <t>35,4</t>
  </si>
  <si>
    <t>77,0</t>
  </si>
  <si>
    <t>67,8</t>
  </si>
  <si>
    <t>68,5</t>
  </si>
  <si>
    <t>32,3</t>
  </si>
  <si>
    <t>39,6</t>
  </si>
  <si>
    <t>48,6</t>
  </si>
  <si>
    <t>65,5</t>
  </si>
  <si>
    <t>22,0</t>
  </si>
  <si>
    <t>105,0</t>
  </si>
  <si>
    <t>42,8</t>
  </si>
  <si>
    <t>66,0</t>
  </si>
  <si>
    <t>70,4</t>
  </si>
  <si>
    <t>124,8</t>
  </si>
  <si>
    <t>27,0</t>
  </si>
  <si>
    <t>19,6</t>
  </si>
  <si>
    <t>21,2</t>
  </si>
  <si>
    <t>38,5</t>
  </si>
  <si>
    <t>21,5</t>
  </si>
  <si>
    <t>36,5</t>
  </si>
  <si>
    <t>27,5</t>
  </si>
  <si>
    <t>19,4</t>
  </si>
  <si>
    <t>23,8</t>
  </si>
  <si>
    <t>42,3</t>
  </si>
  <si>
    <t>38,8</t>
  </si>
  <si>
    <t>41,3</t>
  </si>
  <si>
    <t>7,0</t>
  </si>
  <si>
    <t>55,3</t>
  </si>
  <si>
    <t>31,2</t>
  </si>
  <si>
    <t>35,2</t>
  </si>
  <si>
    <t>66,5</t>
  </si>
  <si>
    <t>61,5</t>
  </si>
  <si>
    <t>30,5</t>
  </si>
  <si>
    <t>UTL Pedidos Retail</t>
  </si>
  <si>
    <t>Meta mínima Funcionarios</t>
  </si>
  <si>
    <t>Unidade</t>
  </si>
  <si>
    <t>Escala 6x1</t>
  </si>
  <si>
    <t>Escala 12x36</t>
  </si>
  <si>
    <t>Diaristas 4h</t>
  </si>
  <si>
    <t>Diaristas 8h</t>
  </si>
  <si>
    <t>Diaristas 12h</t>
  </si>
  <si>
    <t>Custo Total</t>
  </si>
  <si>
    <t>Total</t>
  </si>
  <si>
    <t>Quality control handbook (Juran)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</si>
</sst>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[$R$ -416]#,##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/>
    <font>
      <color rgb="FF000000"/>
      <name val="Arial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shrinkToFit="0" wrapText="1"/>
    </xf>
    <xf borderId="1" fillId="0" fontId="3" numFmtId="0" xfId="0" applyBorder="1" applyFont="1"/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4" numFmtId="0" xfId="0" applyAlignment="1" applyFont="1">
      <alignment horizontal="center" shrinkToFit="0" wrapText="1"/>
    </xf>
    <xf borderId="0" fillId="2" fontId="4" numFmtId="0" xfId="0" applyAlignment="1" applyFont="1">
      <alignment horizontal="center" shrinkToFit="0" wrapText="1"/>
    </xf>
    <xf borderId="0" fillId="0" fontId="4" numFmtId="164" xfId="0" applyAlignment="1" applyFont="1" applyNumberFormat="1">
      <alignment horizontal="center" shrinkToFit="0" wrapText="1"/>
    </xf>
    <xf borderId="0" fillId="0" fontId="4" numFmtId="164" xfId="0" applyAlignment="1" applyFont="1" applyNumberFormat="1">
      <alignment horizontal="right" shrinkToFit="0" wrapText="1"/>
    </xf>
    <xf borderId="0" fillId="0" fontId="4" numFmtId="0" xfId="0" applyAlignment="1" applyFont="1">
      <alignment horizontal="right" shrinkToFit="0" wrapText="1"/>
    </xf>
    <xf borderId="0" fillId="0" fontId="4" numFmtId="164" xfId="0" applyAlignment="1" applyFont="1" applyNumberFormat="1">
      <alignment horizontal="right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2" fontId="4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shrinkToFit="0" wrapText="1"/>
    </xf>
    <xf borderId="1" fillId="2" fontId="4" numFmtId="0" xfId="0" applyAlignment="1" applyBorder="1" applyFont="1">
      <alignment horizontal="center" shrinkToFit="0" wrapText="1"/>
    </xf>
    <xf borderId="1" fillId="0" fontId="4" numFmtId="164" xfId="0" applyAlignment="1" applyBorder="1" applyFont="1" applyNumberFormat="1">
      <alignment horizontal="center" shrinkToFit="0" wrapText="1"/>
    </xf>
    <xf borderId="1" fillId="0" fontId="4" numFmtId="164" xfId="0" applyAlignment="1" applyBorder="1" applyFont="1" applyNumberFormat="1">
      <alignment horizontal="right" shrinkToFit="0" wrapText="1"/>
    </xf>
    <xf borderId="1" fillId="0" fontId="4" numFmtId="0" xfId="0" applyAlignment="1" applyBorder="1" applyFont="1">
      <alignment horizontal="right" shrinkToFit="0" wrapText="1"/>
    </xf>
    <xf borderId="1" fillId="0" fontId="4" numFmtId="164" xfId="0" applyAlignment="1" applyBorder="1" applyFont="1" applyNumberFormat="1">
      <alignment horizontal="right" readingOrder="0" shrinkToFit="0" wrapText="1"/>
    </xf>
    <xf borderId="0" fillId="2" fontId="4" numFmtId="164" xfId="0" applyAlignment="1" applyFont="1" applyNumberFormat="1">
      <alignment horizontal="center" shrinkToFit="0" wrapText="1"/>
    </xf>
    <xf borderId="0" fillId="0" fontId="4" numFmtId="164" xfId="0" applyAlignment="1" applyFont="1" applyNumberFormat="1">
      <alignment horizontal="center" readingOrder="0" shrinkToFit="0" wrapText="1"/>
    </xf>
    <xf borderId="0" fillId="2" fontId="4" numFmtId="164" xfId="0" applyAlignment="1" applyFont="1" applyNumberFormat="1">
      <alignment horizontal="center" readingOrder="0" shrinkToFit="0" wrapText="1"/>
    </xf>
    <xf borderId="1" fillId="2" fontId="4" numFmtId="164" xfId="0" applyAlignment="1" applyBorder="1" applyFont="1" applyNumberFormat="1">
      <alignment horizontal="center" shrinkToFit="0" wrapText="1"/>
    </xf>
    <xf borderId="1" fillId="0" fontId="4" numFmtId="164" xfId="0" applyAlignment="1" applyBorder="1" applyFont="1" applyNumberFormat="1">
      <alignment horizontal="center" readingOrder="0" shrinkToFit="0" wrapText="1"/>
    </xf>
    <xf borderId="0" fillId="0" fontId="4" numFmtId="1" xfId="0" applyAlignment="1" applyFont="1" applyNumberFormat="1">
      <alignment horizontal="center" readingOrder="0" shrinkToFit="0" wrapText="1"/>
    </xf>
    <xf borderId="0" fillId="2" fontId="4" numFmtId="1" xfId="0" applyAlignment="1" applyFont="1" applyNumberFormat="1">
      <alignment horizontal="center" readingOrder="0" shrinkToFit="0" wrapText="1"/>
    </xf>
    <xf borderId="1" fillId="0" fontId="4" numFmtId="1" xfId="0" applyAlignment="1" applyBorder="1" applyFont="1" applyNumberFormat="1">
      <alignment horizontal="center" readingOrder="0" shrinkToFit="0" wrapText="1"/>
    </xf>
    <xf borderId="1" fillId="2" fontId="4" numFmtId="1" xfId="0" applyAlignment="1" applyBorder="1" applyFont="1" applyNumberFormat="1">
      <alignment horizontal="center" readingOrder="0" shrinkToFit="0" wrapText="1"/>
    </xf>
    <xf borderId="0" fillId="2" fontId="5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6" numFmtId="0" xfId="0" applyAlignment="1" applyFont="1">
      <alignment horizontal="center" vertical="bottom"/>
    </xf>
    <xf borderId="0" fillId="0" fontId="5" numFmtId="0" xfId="0" applyAlignment="1" applyFont="1">
      <alignment horizontal="center" readingOrder="0"/>
    </xf>
    <xf borderId="0" fillId="0" fontId="5" numFmtId="165" xfId="0" applyAlignment="1" applyFont="1" applyNumberFormat="1">
      <alignment horizontal="center" readingOrder="0"/>
    </xf>
    <xf borderId="0" fillId="2" fontId="5" numFmtId="165" xfId="0" applyAlignment="1" applyFont="1" applyNumberFormat="1">
      <alignment horizontal="center" readingOrder="0"/>
    </xf>
    <xf borderId="0" fillId="2" fontId="5" numFmtId="165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5" numFmtId="165" xfId="0" applyAlignment="1" applyFont="1" applyNumberFormat="1">
      <alignment horizontal="center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63"/>
    <col customWidth="1" min="2" max="2" width="9.88"/>
    <col customWidth="1" min="3" max="3" width="10.88"/>
    <col customWidth="1" min="4" max="5" width="9.88"/>
    <col customWidth="1" min="6" max="6" width="11.0"/>
    <col customWidth="1" min="7" max="9" width="9.88"/>
    <col customWidth="1" min="10" max="10" width="3.63"/>
    <col customWidth="1" min="11" max="18" width="9.88"/>
    <col customWidth="1" min="19" max="19" width="3.63"/>
    <col customWidth="1" min="20" max="27" width="9.88"/>
    <col customWidth="1" min="28" max="28" width="3.63"/>
    <col customWidth="1" min="29" max="36" width="9.88"/>
    <col customWidth="1" min="37" max="37" width="3.63"/>
    <col customWidth="1" min="38" max="45" width="9.88"/>
    <col customWidth="1" min="46" max="46" width="3.63"/>
    <col customWidth="1" min="47" max="54" width="9.88"/>
    <col customWidth="1" min="55" max="55" width="3.63"/>
    <col customWidth="1" min="56" max="63" width="9.88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2"/>
      <c r="K1" s="2" t="s">
        <v>1</v>
      </c>
      <c r="L1" s="3"/>
      <c r="M1" s="3"/>
      <c r="N1" s="3"/>
      <c r="O1" s="3"/>
      <c r="P1" s="3"/>
      <c r="Q1" s="3"/>
      <c r="R1" s="3"/>
      <c r="S1" s="2"/>
      <c r="T1" s="2" t="s">
        <v>2</v>
      </c>
      <c r="U1" s="3"/>
      <c r="V1" s="3"/>
      <c r="W1" s="3"/>
      <c r="X1" s="3"/>
      <c r="Y1" s="3"/>
      <c r="Z1" s="3"/>
      <c r="AA1" s="3"/>
      <c r="AB1" s="2"/>
      <c r="AC1" s="2" t="s">
        <v>3</v>
      </c>
      <c r="AD1" s="3"/>
      <c r="AE1" s="3"/>
      <c r="AF1" s="3"/>
      <c r="AG1" s="3"/>
      <c r="AH1" s="3"/>
      <c r="AI1" s="3"/>
      <c r="AJ1" s="3"/>
      <c r="AK1" s="2"/>
      <c r="AL1" s="2" t="s">
        <v>4</v>
      </c>
      <c r="AM1" s="3"/>
      <c r="AN1" s="3"/>
      <c r="AO1" s="3"/>
      <c r="AP1" s="3"/>
      <c r="AQ1" s="3"/>
      <c r="AR1" s="3"/>
      <c r="AS1" s="3"/>
      <c r="AT1" s="2"/>
      <c r="AU1" s="2" t="s">
        <v>5</v>
      </c>
      <c r="AV1" s="3"/>
      <c r="AW1" s="3"/>
      <c r="AX1" s="3"/>
      <c r="AY1" s="3"/>
      <c r="AZ1" s="3"/>
      <c r="BA1" s="3"/>
      <c r="BB1" s="3"/>
      <c r="BC1" s="2"/>
      <c r="BD1" s="2" t="s">
        <v>6</v>
      </c>
      <c r="BE1" s="3"/>
      <c r="BF1" s="3"/>
      <c r="BG1" s="3"/>
      <c r="BH1" s="3"/>
      <c r="BI1" s="3"/>
      <c r="BJ1" s="3"/>
      <c r="BK1" s="3"/>
    </row>
    <row r="2">
      <c r="A2" s="4" t="s">
        <v>7</v>
      </c>
      <c r="B2" s="5" t="s">
        <v>0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6"/>
      <c r="K2" s="5" t="s">
        <v>1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  <c r="R2" s="5" t="s">
        <v>14</v>
      </c>
      <c r="S2" s="6"/>
      <c r="T2" s="5" t="s">
        <v>2</v>
      </c>
      <c r="U2" s="5" t="s">
        <v>8</v>
      </c>
      <c r="V2" s="5" t="s">
        <v>9</v>
      </c>
      <c r="W2" s="5" t="s">
        <v>10</v>
      </c>
      <c r="X2" s="5" t="s">
        <v>11</v>
      </c>
      <c r="Y2" s="5" t="s">
        <v>12</v>
      </c>
      <c r="Z2" s="5" t="s">
        <v>13</v>
      </c>
      <c r="AA2" s="5" t="s">
        <v>14</v>
      </c>
      <c r="AB2" s="6"/>
      <c r="AC2" s="5" t="s">
        <v>3</v>
      </c>
      <c r="AD2" s="5" t="s">
        <v>8</v>
      </c>
      <c r="AE2" s="5" t="s">
        <v>9</v>
      </c>
      <c r="AF2" s="5" t="s">
        <v>10</v>
      </c>
      <c r="AG2" s="5" t="s">
        <v>11</v>
      </c>
      <c r="AH2" s="5" t="s">
        <v>12</v>
      </c>
      <c r="AI2" s="5" t="s">
        <v>13</v>
      </c>
      <c r="AJ2" s="5" t="s">
        <v>14</v>
      </c>
      <c r="AK2" s="6"/>
      <c r="AL2" s="7" t="s">
        <v>4</v>
      </c>
      <c r="AM2" s="5" t="s">
        <v>8</v>
      </c>
      <c r="AN2" s="5" t="s">
        <v>9</v>
      </c>
      <c r="AO2" s="5" t="s">
        <v>10</v>
      </c>
      <c r="AP2" s="5" t="s">
        <v>11</v>
      </c>
      <c r="AQ2" s="5" t="s">
        <v>12</v>
      </c>
      <c r="AR2" s="5" t="s">
        <v>13</v>
      </c>
      <c r="AS2" s="5" t="s">
        <v>14</v>
      </c>
      <c r="AT2" s="6"/>
      <c r="AU2" s="7" t="s">
        <v>5</v>
      </c>
      <c r="AV2" s="5" t="s">
        <v>8</v>
      </c>
      <c r="AW2" s="5" t="s">
        <v>9</v>
      </c>
      <c r="AX2" s="5" t="s">
        <v>10</v>
      </c>
      <c r="AY2" s="5" t="s">
        <v>11</v>
      </c>
      <c r="AZ2" s="5" t="s">
        <v>12</v>
      </c>
      <c r="BA2" s="5" t="s">
        <v>13</v>
      </c>
      <c r="BB2" s="5" t="s">
        <v>14</v>
      </c>
      <c r="BC2" s="6"/>
      <c r="BD2" s="7" t="s">
        <v>6</v>
      </c>
      <c r="BE2" s="5" t="s">
        <v>8</v>
      </c>
      <c r="BF2" s="5" t="s">
        <v>9</v>
      </c>
      <c r="BG2" s="5" t="s">
        <v>10</v>
      </c>
      <c r="BH2" s="5" t="s">
        <v>11</v>
      </c>
      <c r="BI2" s="5" t="s">
        <v>12</v>
      </c>
      <c r="BJ2" s="5" t="s">
        <v>13</v>
      </c>
      <c r="BK2" s="5" t="s">
        <v>14</v>
      </c>
    </row>
    <row r="3">
      <c r="B3" s="5">
        <v>8.0</v>
      </c>
      <c r="C3" s="8" t="s">
        <v>15</v>
      </c>
      <c r="D3" s="8" t="s">
        <v>15</v>
      </c>
      <c r="E3" s="8" t="s">
        <v>15</v>
      </c>
      <c r="F3" s="8" t="s">
        <v>15</v>
      </c>
      <c r="G3" s="8" t="s">
        <v>15</v>
      </c>
      <c r="H3" s="8" t="s">
        <v>15</v>
      </c>
      <c r="I3" s="8" t="s">
        <v>15</v>
      </c>
      <c r="J3" s="9"/>
      <c r="K3" s="5">
        <v>8.0</v>
      </c>
      <c r="L3" s="8" t="s">
        <v>15</v>
      </c>
      <c r="M3" s="8" t="s">
        <v>15</v>
      </c>
      <c r="N3" s="8" t="s">
        <v>15</v>
      </c>
      <c r="O3" s="8" t="s">
        <v>15</v>
      </c>
      <c r="P3" s="8" t="s">
        <v>15</v>
      </c>
      <c r="Q3" s="8" t="s">
        <v>15</v>
      </c>
      <c r="R3" s="8" t="s">
        <v>15</v>
      </c>
      <c r="S3" s="9"/>
      <c r="T3" s="5">
        <v>8.0</v>
      </c>
      <c r="U3" s="8" t="s">
        <v>15</v>
      </c>
      <c r="V3" s="8" t="s">
        <v>15</v>
      </c>
      <c r="W3" s="8" t="s">
        <v>15</v>
      </c>
      <c r="X3" s="8" t="s">
        <v>15</v>
      </c>
      <c r="Y3" s="8" t="s">
        <v>15</v>
      </c>
      <c r="Z3" s="8" t="s">
        <v>15</v>
      </c>
      <c r="AA3" s="8" t="s">
        <v>15</v>
      </c>
      <c r="AB3" s="9"/>
      <c r="AC3" s="5">
        <v>8.0</v>
      </c>
      <c r="AD3" s="10" t="s">
        <v>16</v>
      </c>
      <c r="AE3" s="10" t="s">
        <v>15</v>
      </c>
      <c r="AF3" s="10" t="s">
        <v>15</v>
      </c>
      <c r="AG3" s="10" t="s">
        <v>15</v>
      </c>
      <c r="AH3" s="10" t="s">
        <v>15</v>
      </c>
      <c r="AI3" s="10" t="s">
        <v>16</v>
      </c>
      <c r="AJ3" s="10" t="s">
        <v>15</v>
      </c>
      <c r="AK3" s="9"/>
      <c r="AL3" s="5">
        <v>8.0</v>
      </c>
      <c r="AM3" s="11" t="s">
        <v>15</v>
      </c>
      <c r="AN3" s="11" t="s">
        <v>15</v>
      </c>
      <c r="AO3" s="11" t="s">
        <v>15</v>
      </c>
      <c r="AP3" s="11" t="s">
        <v>15</v>
      </c>
      <c r="AQ3" s="11" t="s">
        <v>15</v>
      </c>
      <c r="AR3" s="11" t="s">
        <v>15</v>
      </c>
      <c r="AS3" s="11" t="s">
        <v>15</v>
      </c>
      <c r="AT3" s="9"/>
      <c r="AU3" s="5">
        <v>8.0</v>
      </c>
      <c r="AV3" s="12" t="s">
        <v>15</v>
      </c>
      <c r="AW3" s="12" t="s">
        <v>15</v>
      </c>
      <c r="AX3" s="12" t="s">
        <v>15</v>
      </c>
      <c r="AY3" s="12" t="s">
        <v>15</v>
      </c>
      <c r="AZ3" s="12" t="s">
        <v>17</v>
      </c>
      <c r="BA3" s="12" t="s">
        <v>15</v>
      </c>
      <c r="BB3" s="12" t="s">
        <v>15</v>
      </c>
      <c r="BC3" s="9"/>
      <c r="BD3" s="5">
        <v>8.0</v>
      </c>
      <c r="BE3" s="13" t="s">
        <v>15</v>
      </c>
      <c r="BF3" s="13" t="s">
        <v>15</v>
      </c>
      <c r="BG3" s="13" t="s">
        <v>15</v>
      </c>
      <c r="BH3" s="13" t="s">
        <v>15</v>
      </c>
      <c r="BI3" s="13" t="s">
        <v>15</v>
      </c>
      <c r="BJ3" s="13" t="s">
        <v>15</v>
      </c>
      <c r="BK3" s="13" t="s">
        <v>15</v>
      </c>
    </row>
    <row r="4">
      <c r="B4" s="5">
        <v>9.0</v>
      </c>
      <c r="C4" s="8" t="s">
        <v>15</v>
      </c>
      <c r="D4" s="8" t="s">
        <v>15</v>
      </c>
      <c r="E4" s="8" t="s">
        <v>15</v>
      </c>
      <c r="F4" s="8" t="s">
        <v>15</v>
      </c>
      <c r="G4" s="8" t="s">
        <v>15</v>
      </c>
      <c r="H4" s="8" t="s">
        <v>15</v>
      </c>
      <c r="I4" s="8" t="s">
        <v>15</v>
      </c>
      <c r="J4" s="9"/>
      <c r="K4" s="5">
        <v>9.0</v>
      </c>
      <c r="L4" s="8" t="s">
        <v>15</v>
      </c>
      <c r="M4" s="8" t="s">
        <v>15</v>
      </c>
      <c r="N4" s="8" t="s">
        <v>15</v>
      </c>
      <c r="O4" s="8" t="s">
        <v>15</v>
      </c>
      <c r="P4" s="8" t="s">
        <v>15</v>
      </c>
      <c r="Q4" s="8" t="s">
        <v>15</v>
      </c>
      <c r="R4" s="8" t="s">
        <v>15</v>
      </c>
      <c r="S4" s="9"/>
      <c r="T4" s="5">
        <v>9.0</v>
      </c>
      <c r="U4" s="8" t="s">
        <v>17</v>
      </c>
      <c r="V4" s="8" t="s">
        <v>16</v>
      </c>
      <c r="W4" s="8" t="s">
        <v>16</v>
      </c>
      <c r="X4" s="8" t="s">
        <v>16</v>
      </c>
      <c r="Y4" s="8" t="s">
        <v>16</v>
      </c>
      <c r="Z4" s="8" t="s">
        <v>17</v>
      </c>
      <c r="AA4" s="8" t="s">
        <v>18</v>
      </c>
      <c r="AB4" s="9"/>
      <c r="AC4" s="5">
        <v>9.0</v>
      </c>
      <c r="AD4" s="10" t="s">
        <v>15</v>
      </c>
      <c r="AE4" s="10" t="s">
        <v>16</v>
      </c>
      <c r="AF4" s="10" t="s">
        <v>15</v>
      </c>
      <c r="AG4" s="10" t="s">
        <v>15</v>
      </c>
      <c r="AH4" s="10" t="s">
        <v>16</v>
      </c>
      <c r="AI4" s="10" t="s">
        <v>16</v>
      </c>
      <c r="AJ4" s="10" t="s">
        <v>15</v>
      </c>
      <c r="AK4" s="9"/>
      <c r="AL4" s="5">
        <v>9.0</v>
      </c>
      <c r="AM4" s="11" t="s">
        <v>15</v>
      </c>
      <c r="AN4" s="11" t="s">
        <v>15</v>
      </c>
      <c r="AO4" s="11" t="s">
        <v>15</v>
      </c>
      <c r="AP4" s="11" t="s">
        <v>15</v>
      </c>
      <c r="AQ4" s="11" t="s">
        <v>15</v>
      </c>
      <c r="AR4" s="11" t="s">
        <v>15</v>
      </c>
      <c r="AS4" s="11" t="s">
        <v>15</v>
      </c>
      <c r="AT4" s="9"/>
      <c r="AU4" s="5">
        <v>9.0</v>
      </c>
      <c r="AV4" s="12" t="s">
        <v>19</v>
      </c>
      <c r="AW4" s="12" t="s">
        <v>16</v>
      </c>
      <c r="AX4" s="12" t="s">
        <v>17</v>
      </c>
      <c r="AY4" s="12" t="s">
        <v>20</v>
      </c>
      <c r="AZ4" s="12" t="s">
        <v>16</v>
      </c>
      <c r="BA4" s="12" t="s">
        <v>16</v>
      </c>
      <c r="BB4" s="12" t="s">
        <v>16</v>
      </c>
      <c r="BC4" s="9"/>
      <c r="BD4" s="5">
        <v>9.0</v>
      </c>
      <c r="BE4" s="13" t="s">
        <v>15</v>
      </c>
      <c r="BF4" s="13" t="s">
        <v>15</v>
      </c>
      <c r="BG4" s="13" t="s">
        <v>15</v>
      </c>
      <c r="BH4" s="13" t="s">
        <v>15</v>
      </c>
      <c r="BI4" s="13" t="s">
        <v>15</v>
      </c>
      <c r="BJ4" s="13" t="s">
        <v>18</v>
      </c>
      <c r="BK4" s="13" t="s">
        <v>16</v>
      </c>
    </row>
    <row r="5">
      <c r="B5" s="5">
        <v>10.0</v>
      </c>
      <c r="C5" s="8" t="s">
        <v>15</v>
      </c>
      <c r="D5" s="8" t="s">
        <v>16</v>
      </c>
      <c r="E5" s="8" t="s">
        <v>16</v>
      </c>
      <c r="F5" s="8" t="s">
        <v>16</v>
      </c>
      <c r="G5" s="8" t="s">
        <v>18</v>
      </c>
      <c r="H5" s="8" t="s">
        <v>15</v>
      </c>
      <c r="I5" s="8" t="s">
        <v>15</v>
      </c>
      <c r="J5" s="9"/>
      <c r="K5" s="5">
        <v>10.0</v>
      </c>
      <c r="L5" s="8" t="s">
        <v>15</v>
      </c>
      <c r="M5" s="8" t="s">
        <v>15</v>
      </c>
      <c r="N5" s="8" t="s">
        <v>15</v>
      </c>
      <c r="O5" s="8" t="s">
        <v>15</v>
      </c>
      <c r="P5" s="8" t="s">
        <v>15</v>
      </c>
      <c r="Q5" s="8" t="s">
        <v>15</v>
      </c>
      <c r="R5" s="8" t="s">
        <v>15</v>
      </c>
      <c r="S5" s="9"/>
      <c r="T5" s="5">
        <v>10.0</v>
      </c>
      <c r="U5" s="8" t="s">
        <v>17</v>
      </c>
      <c r="V5" s="8" t="s">
        <v>17</v>
      </c>
      <c r="W5" s="8" t="s">
        <v>21</v>
      </c>
      <c r="X5" s="8" t="s">
        <v>22</v>
      </c>
      <c r="Y5" s="8" t="s">
        <v>23</v>
      </c>
      <c r="Z5" s="8" t="s">
        <v>24</v>
      </c>
      <c r="AA5" s="8" t="s">
        <v>17</v>
      </c>
      <c r="AB5" s="9"/>
      <c r="AC5" s="5">
        <v>10.0</v>
      </c>
      <c r="AD5" s="10" t="s">
        <v>25</v>
      </c>
      <c r="AE5" s="10" t="s">
        <v>19</v>
      </c>
      <c r="AF5" s="10" t="s">
        <v>25</v>
      </c>
      <c r="AG5" s="10" t="s">
        <v>17</v>
      </c>
      <c r="AH5" s="10" t="s">
        <v>18</v>
      </c>
      <c r="AI5" s="10" t="s">
        <v>17</v>
      </c>
      <c r="AJ5" s="10" t="s">
        <v>19</v>
      </c>
      <c r="AK5" s="9"/>
      <c r="AL5" s="5">
        <v>10.0</v>
      </c>
      <c r="AM5" s="11" t="s">
        <v>18</v>
      </c>
      <c r="AN5" s="11" t="s">
        <v>16</v>
      </c>
      <c r="AO5" s="11" t="s">
        <v>26</v>
      </c>
      <c r="AP5" s="11" t="s">
        <v>16</v>
      </c>
      <c r="AQ5" s="11" t="s">
        <v>18</v>
      </c>
      <c r="AR5" s="11" t="s">
        <v>20</v>
      </c>
      <c r="AS5" s="11" t="s">
        <v>17</v>
      </c>
      <c r="AT5" s="9"/>
      <c r="AU5" s="5">
        <v>10.0</v>
      </c>
      <c r="AV5" s="12" t="s">
        <v>27</v>
      </c>
      <c r="AW5" s="12" t="s">
        <v>28</v>
      </c>
      <c r="AX5" s="12" t="s">
        <v>29</v>
      </c>
      <c r="AY5" s="12" t="s">
        <v>27</v>
      </c>
      <c r="AZ5" s="12" t="s">
        <v>26</v>
      </c>
      <c r="BA5" s="12" t="s">
        <v>30</v>
      </c>
      <c r="BB5" s="12" t="s">
        <v>29</v>
      </c>
      <c r="BC5" s="9"/>
      <c r="BD5" s="5">
        <v>10.0</v>
      </c>
      <c r="BE5" s="13" t="s">
        <v>18</v>
      </c>
      <c r="BF5" s="13" t="s">
        <v>16</v>
      </c>
      <c r="BG5" s="13" t="s">
        <v>16</v>
      </c>
      <c r="BH5" s="13" t="s">
        <v>20</v>
      </c>
      <c r="BI5" s="13" t="s">
        <v>25</v>
      </c>
      <c r="BJ5" s="13" t="s">
        <v>20</v>
      </c>
      <c r="BK5" s="13" t="s">
        <v>18</v>
      </c>
    </row>
    <row r="6">
      <c r="B6" s="5">
        <v>11.0</v>
      </c>
      <c r="C6" s="8" t="s">
        <v>31</v>
      </c>
      <c r="D6" s="8" t="s">
        <v>28</v>
      </c>
      <c r="E6" s="8" t="s">
        <v>32</v>
      </c>
      <c r="F6" s="8" t="s">
        <v>33</v>
      </c>
      <c r="G6" s="8" t="s">
        <v>34</v>
      </c>
      <c r="H6" s="8" t="s">
        <v>35</v>
      </c>
      <c r="I6" s="8" t="s">
        <v>28</v>
      </c>
      <c r="J6" s="9"/>
      <c r="K6" s="5">
        <v>11.0</v>
      </c>
      <c r="L6" s="8" t="s">
        <v>26</v>
      </c>
      <c r="M6" s="8" t="s">
        <v>16</v>
      </c>
      <c r="N6" s="8" t="s">
        <v>24</v>
      </c>
      <c r="O6" s="8" t="s">
        <v>24</v>
      </c>
      <c r="P6" s="8" t="s">
        <v>24</v>
      </c>
      <c r="Q6" s="8" t="s">
        <v>21</v>
      </c>
      <c r="R6" s="8" t="s">
        <v>18</v>
      </c>
      <c r="S6" s="9"/>
      <c r="T6" s="5">
        <v>11.0</v>
      </c>
      <c r="U6" s="8" t="s">
        <v>21</v>
      </c>
      <c r="V6" s="8" t="s">
        <v>31</v>
      </c>
      <c r="W6" s="8" t="s">
        <v>36</v>
      </c>
      <c r="X6" s="8" t="s">
        <v>37</v>
      </c>
      <c r="Y6" s="8" t="s">
        <v>38</v>
      </c>
      <c r="Z6" s="8" t="s">
        <v>39</v>
      </c>
      <c r="AA6" s="8" t="s">
        <v>40</v>
      </c>
      <c r="AB6" s="9"/>
      <c r="AC6" s="5">
        <v>11.0</v>
      </c>
      <c r="AD6" s="10" t="s">
        <v>41</v>
      </c>
      <c r="AE6" s="10" t="s">
        <v>42</v>
      </c>
      <c r="AF6" s="10" t="s">
        <v>43</v>
      </c>
      <c r="AG6" s="10" t="s">
        <v>44</v>
      </c>
      <c r="AH6" s="10" t="s">
        <v>45</v>
      </c>
      <c r="AI6" s="10" t="s">
        <v>46</v>
      </c>
      <c r="AJ6" s="10" t="s">
        <v>47</v>
      </c>
      <c r="AK6" s="9"/>
      <c r="AL6" s="5">
        <v>11.0</v>
      </c>
      <c r="AM6" s="11" t="s">
        <v>21</v>
      </c>
      <c r="AN6" s="11" t="s">
        <v>48</v>
      </c>
      <c r="AO6" s="11" t="s">
        <v>49</v>
      </c>
      <c r="AP6" s="11" t="s">
        <v>38</v>
      </c>
      <c r="AQ6" s="11" t="s">
        <v>50</v>
      </c>
      <c r="AR6" s="11" t="s">
        <v>51</v>
      </c>
      <c r="AS6" s="11" t="s">
        <v>29</v>
      </c>
      <c r="AT6" s="9"/>
      <c r="AU6" s="5">
        <v>11.0</v>
      </c>
      <c r="AV6" s="12" t="s">
        <v>52</v>
      </c>
      <c r="AW6" s="12" t="s">
        <v>53</v>
      </c>
      <c r="AX6" s="12" t="s">
        <v>54</v>
      </c>
      <c r="AY6" s="12" t="s">
        <v>55</v>
      </c>
      <c r="AZ6" s="12" t="s">
        <v>56</v>
      </c>
      <c r="BA6" s="12" t="s">
        <v>57</v>
      </c>
      <c r="BB6" s="12" t="s">
        <v>58</v>
      </c>
      <c r="BC6" s="9"/>
      <c r="BD6" s="5">
        <v>11.0</v>
      </c>
      <c r="BE6" s="13" t="s">
        <v>59</v>
      </c>
      <c r="BF6" s="13" t="s">
        <v>60</v>
      </c>
      <c r="BG6" s="13" t="s">
        <v>61</v>
      </c>
      <c r="BH6" s="13" t="s">
        <v>62</v>
      </c>
      <c r="BI6" s="13" t="s">
        <v>60</v>
      </c>
      <c r="BJ6" s="13" t="s">
        <v>63</v>
      </c>
      <c r="BK6" s="13" t="s">
        <v>64</v>
      </c>
    </row>
    <row r="7">
      <c r="B7" s="5">
        <v>12.0</v>
      </c>
      <c r="C7" s="8" t="s">
        <v>65</v>
      </c>
      <c r="D7" s="8" t="s">
        <v>66</v>
      </c>
      <c r="E7" s="8" t="s">
        <v>67</v>
      </c>
      <c r="F7" s="8" t="s">
        <v>68</v>
      </c>
      <c r="G7" s="8" t="s">
        <v>69</v>
      </c>
      <c r="H7" s="8" t="s">
        <v>70</v>
      </c>
      <c r="I7" s="8" t="s">
        <v>51</v>
      </c>
      <c r="J7" s="9"/>
      <c r="K7" s="5">
        <v>12.0</v>
      </c>
      <c r="L7" s="8" t="s">
        <v>71</v>
      </c>
      <c r="M7" s="8" t="s">
        <v>17</v>
      </c>
      <c r="N7" s="8" t="s">
        <v>71</v>
      </c>
      <c r="O7" s="8" t="s">
        <v>72</v>
      </c>
      <c r="P7" s="8" t="s">
        <v>25</v>
      </c>
      <c r="Q7" s="8" t="s">
        <v>73</v>
      </c>
      <c r="R7" s="8" t="s">
        <v>20</v>
      </c>
      <c r="S7" s="9"/>
      <c r="T7" s="5">
        <v>12.0</v>
      </c>
      <c r="U7" s="8" t="s">
        <v>59</v>
      </c>
      <c r="V7" s="8" t="s">
        <v>35</v>
      </c>
      <c r="W7" s="8" t="s">
        <v>74</v>
      </c>
      <c r="X7" s="8" t="s">
        <v>44</v>
      </c>
      <c r="Y7" s="8" t="s">
        <v>75</v>
      </c>
      <c r="Z7" s="8" t="s">
        <v>76</v>
      </c>
      <c r="AA7" s="8" t="s">
        <v>35</v>
      </c>
      <c r="AB7" s="9"/>
      <c r="AC7" s="5">
        <v>12.0</v>
      </c>
      <c r="AD7" s="10" t="s">
        <v>77</v>
      </c>
      <c r="AE7" s="10" t="s">
        <v>78</v>
      </c>
      <c r="AF7" s="10" t="s">
        <v>79</v>
      </c>
      <c r="AG7" s="10" t="s">
        <v>80</v>
      </c>
      <c r="AH7" s="10" t="s">
        <v>81</v>
      </c>
      <c r="AI7" s="10" t="s">
        <v>82</v>
      </c>
      <c r="AJ7" s="10" t="s">
        <v>83</v>
      </c>
      <c r="AK7" s="9"/>
      <c r="AL7" s="5">
        <v>12.0</v>
      </c>
      <c r="AM7" s="11" t="s">
        <v>59</v>
      </c>
      <c r="AN7" s="11" t="s">
        <v>84</v>
      </c>
      <c r="AO7" s="11" t="s">
        <v>85</v>
      </c>
      <c r="AP7" s="11" t="s">
        <v>86</v>
      </c>
      <c r="AQ7" s="11" t="s">
        <v>87</v>
      </c>
      <c r="AR7" s="11" t="s">
        <v>88</v>
      </c>
      <c r="AS7" s="11" t="s">
        <v>89</v>
      </c>
      <c r="AT7" s="9"/>
      <c r="AU7" s="5">
        <v>12.0</v>
      </c>
      <c r="AV7" s="12" t="s">
        <v>90</v>
      </c>
      <c r="AW7" s="12" t="s">
        <v>91</v>
      </c>
      <c r="AX7" s="12" t="s">
        <v>92</v>
      </c>
      <c r="AY7" s="12" t="s">
        <v>93</v>
      </c>
      <c r="AZ7" s="12" t="s">
        <v>94</v>
      </c>
      <c r="BA7" s="12" t="s">
        <v>95</v>
      </c>
      <c r="BB7" s="12" t="s">
        <v>96</v>
      </c>
      <c r="BC7" s="9"/>
      <c r="BD7" s="5">
        <v>12.0</v>
      </c>
      <c r="BE7" s="13" t="s">
        <v>70</v>
      </c>
      <c r="BF7" s="13" t="s">
        <v>97</v>
      </c>
      <c r="BG7" s="13" t="s">
        <v>81</v>
      </c>
      <c r="BH7" s="13" t="s">
        <v>98</v>
      </c>
      <c r="BI7" s="13" t="s">
        <v>97</v>
      </c>
      <c r="BJ7" s="13" t="s">
        <v>99</v>
      </c>
      <c r="BK7" s="13" t="s">
        <v>100</v>
      </c>
    </row>
    <row r="8">
      <c r="B8" s="5">
        <v>13.0</v>
      </c>
      <c r="C8" s="8" t="s">
        <v>101</v>
      </c>
      <c r="D8" s="8" t="s">
        <v>40</v>
      </c>
      <c r="E8" s="8" t="s">
        <v>102</v>
      </c>
      <c r="F8" s="8" t="s">
        <v>88</v>
      </c>
      <c r="G8" s="8" t="s">
        <v>74</v>
      </c>
      <c r="H8" s="8" t="s">
        <v>103</v>
      </c>
      <c r="I8" s="8" t="s">
        <v>104</v>
      </c>
      <c r="J8" s="9"/>
      <c r="K8" s="5">
        <v>13.0</v>
      </c>
      <c r="L8" s="8" t="s">
        <v>24</v>
      </c>
      <c r="M8" s="8" t="s">
        <v>17</v>
      </c>
      <c r="N8" s="8" t="s">
        <v>17</v>
      </c>
      <c r="O8" s="8" t="s">
        <v>72</v>
      </c>
      <c r="P8" s="8" t="s">
        <v>26</v>
      </c>
      <c r="Q8" s="8" t="s">
        <v>105</v>
      </c>
      <c r="R8" s="8" t="s">
        <v>17</v>
      </c>
      <c r="S8" s="9"/>
      <c r="T8" s="5">
        <v>13.0</v>
      </c>
      <c r="U8" s="8" t="s">
        <v>106</v>
      </c>
      <c r="V8" s="8" t="s">
        <v>78</v>
      </c>
      <c r="W8" s="8" t="s">
        <v>101</v>
      </c>
      <c r="X8" s="8" t="s">
        <v>101</v>
      </c>
      <c r="Y8" s="8" t="s">
        <v>107</v>
      </c>
      <c r="Z8" s="8" t="s">
        <v>108</v>
      </c>
      <c r="AA8" s="8" t="s">
        <v>109</v>
      </c>
      <c r="AB8" s="9"/>
      <c r="AC8" s="5">
        <v>13.0</v>
      </c>
      <c r="AD8" s="10" t="s">
        <v>110</v>
      </c>
      <c r="AE8" s="10" t="s">
        <v>47</v>
      </c>
      <c r="AF8" s="10" t="s">
        <v>107</v>
      </c>
      <c r="AG8" s="10" t="s">
        <v>45</v>
      </c>
      <c r="AH8" s="10" t="s">
        <v>111</v>
      </c>
      <c r="AI8" s="10" t="s">
        <v>112</v>
      </c>
      <c r="AJ8" s="10" t="s">
        <v>58</v>
      </c>
      <c r="AK8" s="9"/>
      <c r="AL8" s="5">
        <v>13.0</v>
      </c>
      <c r="AM8" s="11" t="s">
        <v>78</v>
      </c>
      <c r="AN8" s="11" t="s">
        <v>113</v>
      </c>
      <c r="AO8" s="11" t="s">
        <v>84</v>
      </c>
      <c r="AP8" s="11" t="s">
        <v>48</v>
      </c>
      <c r="AQ8" s="11" t="s">
        <v>36</v>
      </c>
      <c r="AR8" s="11" t="s">
        <v>73</v>
      </c>
      <c r="AS8" s="11" t="s">
        <v>106</v>
      </c>
      <c r="AT8" s="9"/>
      <c r="AU8" s="5">
        <v>13.0</v>
      </c>
      <c r="AV8" s="12" t="s">
        <v>114</v>
      </c>
      <c r="AW8" s="12" t="s">
        <v>115</v>
      </c>
      <c r="AX8" s="12" t="s">
        <v>116</v>
      </c>
      <c r="AY8" s="12" t="s">
        <v>117</v>
      </c>
      <c r="AZ8" s="12" t="s">
        <v>118</v>
      </c>
      <c r="BA8" s="12" t="s">
        <v>119</v>
      </c>
      <c r="BB8" s="12" t="s">
        <v>120</v>
      </c>
      <c r="BC8" s="9"/>
      <c r="BD8" s="5">
        <v>13.0</v>
      </c>
      <c r="BE8" s="13" t="s">
        <v>121</v>
      </c>
      <c r="BF8" s="13" t="s">
        <v>122</v>
      </c>
      <c r="BG8" s="13" t="s">
        <v>74</v>
      </c>
      <c r="BH8" s="13" t="s">
        <v>123</v>
      </c>
      <c r="BI8" s="13" t="s">
        <v>44</v>
      </c>
      <c r="BJ8" s="13" t="s">
        <v>124</v>
      </c>
      <c r="BK8" s="13" t="s">
        <v>125</v>
      </c>
    </row>
    <row r="9">
      <c r="B9" s="5">
        <v>14.0</v>
      </c>
      <c r="C9" s="8" t="s">
        <v>78</v>
      </c>
      <c r="D9" s="8" t="s">
        <v>27</v>
      </c>
      <c r="E9" s="8" t="s">
        <v>102</v>
      </c>
      <c r="F9" s="8" t="s">
        <v>126</v>
      </c>
      <c r="G9" s="8" t="s">
        <v>34</v>
      </c>
      <c r="H9" s="8" t="s">
        <v>65</v>
      </c>
      <c r="I9" s="8" t="s">
        <v>47</v>
      </c>
      <c r="J9" s="9"/>
      <c r="K9" s="5">
        <v>14.0</v>
      </c>
      <c r="L9" s="8" t="s">
        <v>42</v>
      </c>
      <c r="M9" s="8" t="s">
        <v>27</v>
      </c>
      <c r="N9" s="8" t="s">
        <v>24</v>
      </c>
      <c r="O9" s="8" t="s">
        <v>25</v>
      </c>
      <c r="P9" s="8" t="s">
        <v>30</v>
      </c>
      <c r="Q9" s="8" t="s">
        <v>105</v>
      </c>
      <c r="R9" s="8" t="s">
        <v>25</v>
      </c>
      <c r="S9" s="9"/>
      <c r="T9" s="5">
        <v>14.0</v>
      </c>
      <c r="U9" s="8" t="s">
        <v>111</v>
      </c>
      <c r="V9" s="8" t="s">
        <v>127</v>
      </c>
      <c r="W9" s="8" t="s">
        <v>128</v>
      </c>
      <c r="X9" s="8" t="s">
        <v>129</v>
      </c>
      <c r="Y9" s="8" t="s">
        <v>130</v>
      </c>
      <c r="Z9" s="8" t="s">
        <v>78</v>
      </c>
      <c r="AA9" s="8" t="s">
        <v>131</v>
      </c>
      <c r="AB9" s="9"/>
      <c r="AC9" s="5">
        <v>14.0</v>
      </c>
      <c r="AD9" s="10" t="s">
        <v>132</v>
      </c>
      <c r="AE9" s="10" t="s">
        <v>126</v>
      </c>
      <c r="AF9" s="10" t="s">
        <v>67</v>
      </c>
      <c r="AG9" s="10" t="s">
        <v>133</v>
      </c>
      <c r="AH9" s="10" t="s">
        <v>101</v>
      </c>
      <c r="AI9" s="10" t="s">
        <v>111</v>
      </c>
      <c r="AJ9" s="10" t="s">
        <v>134</v>
      </c>
      <c r="AK9" s="9"/>
      <c r="AL9" s="5">
        <v>14.0</v>
      </c>
      <c r="AM9" s="11" t="s">
        <v>64</v>
      </c>
      <c r="AN9" s="11" t="s">
        <v>26</v>
      </c>
      <c r="AO9" s="11" t="s">
        <v>135</v>
      </c>
      <c r="AP9" s="11" t="s">
        <v>136</v>
      </c>
      <c r="AQ9" s="11" t="s">
        <v>136</v>
      </c>
      <c r="AR9" s="11" t="s">
        <v>29</v>
      </c>
      <c r="AS9" s="11" t="s">
        <v>66</v>
      </c>
      <c r="AT9" s="9"/>
      <c r="AU9" s="5">
        <v>14.0</v>
      </c>
      <c r="AV9" s="12" t="s">
        <v>137</v>
      </c>
      <c r="AW9" s="12" t="s">
        <v>109</v>
      </c>
      <c r="AX9" s="12" t="s">
        <v>138</v>
      </c>
      <c r="AY9" s="12" t="s">
        <v>139</v>
      </c>
      <c r="AZ9" s="12" t="s">
        <v>107</v>
      </c>
      <c r="BA9" s="12" t="s">
        <v>140</v>
      </c>
      <c r="BB9" s="12" t="s">
        <v>115</v>
      </c>
      <c r="BC9" s="9"/>
      <c r="BD9" s="5">
        <v>14.0</v>
      </c>
      <c r="BE9" s="13" t="s">
        <v>78</v>
      </c>
      <c r="BF9" s="13" t="s">
        <v>38</v>
      </c>
      <c r="BG9" s="13" t="s">
        <v>141</v>
      </c>
      <c r="BH9" s="13" t="s">
        <v>142</v>
      </c>
      <c r="BI9" s="13" t="s">
        <v>143</v>
      </c>
      <c r="BJ9" s="13" t="s">
        <v>59</v>
      </c>
      <c r="BK9" s="13" t="s">
        <v>104</v>
      </c>
    </row>
    <row r="10">
      <c r="B10" s="5">
        <v>15.0</v>
      </c>
      <c r="C10" s="8" t="s">
        <v>100</v>
      </c>
      <c r="D10" s="8" t="s">
        <v>144</v>
      </c>
      <c r="E10" s="8" t="s">
        <v>142</v>
      </c>
      <c r="F10" s="8" t="s">
        <v>141</v>
      </c>
      <c r="G10" s="8" t="s">
        <v>47</v>
      </c>
      <c r="H10" s="8" t="s">
        <v>104</v>
      </c>
      <c r="I10" s="8" t="s">
        <v>35</v>
      </c>
      <c r="J10" s="9"/>
      <c r="K10" s="5">
        <v>15.0</v>
      </c>
      <c r="L10" s="8" t="s">
        <v>66</v>
      </c>
      <c r="M10" s="8" t="s">
        <v>26</v>
      </c>
      <c r="N10" s="8" t="s">
        <v>17</v>
      </c>
      <c r="O10" s="8" t="s">
        <v>26</v>
      </c>
      <c r="P10" s="8" t="s">
        <v>27</v>
      </c>
      <c r="Q10" s="8" t="s">
        <v>48</v>
      </c>
      <c r="R10" s="8" t="s">
        <v>25</v>
      </c>
      <c r="S10" s="9"/>
      <c r="T10" s="5">
        <v>15.0</v>
      </c>
      <c r="U10" s="8" t="s">
        <v>145</v>
      </c>
      <c r="V10" s="8" t="s">
        <v>64</v>
      </c>
      <c r="W10" s="8" t="s">
        <v>75</v>
      </c>
      <c r="X10" s="8" t="s">
        <v>67</v>
      </c>
      <c r="Y10" s="8" t="s">
        <v>47</v>
      </c>
      <c r="Z10" s="8" t="s">
        <v>100</v>
      </c>
      <c r="AA10" s="8" t="s">
        <v>61</v>
      </c>
      <c r="AB10" s="9"/>
      <c r="AC10" s="5">
        <v>15.0</v>
      </c>
      <c r="AD10" s="10" t="s">
        <v>132</v>
      </c>
      <c r="AE10" s="10" t="s">
        <v>39</v>
      </c>
      <c r="AF10" s="10" t="s">
        <v>87</v>
      </c>
      <c r="AG10" s="10" t="s">
        <v>129</v>
      </c>
      <c r="AH10" s="10" t="s">
        <v>67</v>
      </c>
      <c r="AI10" s="10" t="s">
        <v>41</v>
      </c>
      <c r="AJ10" s="10" t="s">
        <v>99</v>
      </c>
      <c r="AK10" s="9"/>
      <c r="AL10" s="5">
        <v>15.0</v>
      </c>
      <c r="AM10" s="11" t="s">
        <v>104</v>
      </c>
      <c r="AN10" s="11" t="s">
        <v>26</v>
      </c>
      <c r="AO10" s="11" t="s">
        <v>146</v>
      </c>
      <c r="AP10" s="11" t="s">
        <v>136</v>
      </c>
      <c r="AQ10" s="11" t="s">
        <v>24</v>
      </c>
      <c r="AR10" s="11" t="s">
        <v>21</v>
      </c>
      <c r="AS10" s="11" t="s">
        <v>31</v>
      </c>
      <c r="AT10" s="9"/>
      <c r="AU10" s="5">
        <v>15.0</v>
      </c>
      <c r="AV10" s="12" t="s">
        <v>147</v>
      </c>
      <c r="AW10" s="12" t="s">
        <v>111</v>
      </c>
      <c r="AX10" s="12" t="s">
        <v>45</v>
      </c>
      <c r="AY10" s="12" t="s">
        <v>44</v>
      </c>
      <c r="AZ10" s="12" t="s">
        <v>50</v>
      </c>
      <c r="BA10" s="12" t="s">
        <v>61</v>
      </c>
      <c r="BB10" s="12" t="s">
        <v>148</v>
      </c>
      <c r="BC10" s="9"/>
      <c r="BD10" s="5">
        <v>15.0</v>
      </c>
      <c r="BE10" s="13" t="s">
        <v>65</v>
      </c>
      <c r="BF10" s="13" t="s">
        <v>84</v>
      </c>
      <c r="BG10" s="13" t="s">
        <v>149</v>
      </c>
      <c r="BH10" s="13" t="s">
        <v>150</v>
      </c>
      <c r="BI10" s="13" t="s">
        <v>49</v>
      </c>
      <c r="BJ10" s="13" t="s">
        <v>89</v>
      </c>
      <c r="BK10" s="13" t="s">
        <v>113</v>
      </c>
    </row>
    <row r="11">
      <c r="B11" s="5">
        <v>16.0</v>
      </c>
      <c r="C11" s="8" t="s">
        <v>47</v>
      </c>
      <c r="D11" s="8" t="s">
        <v>21</v>
      </c>
      <c r="E11" s="8" t="s">
        <v>144</v>
      </c>
      <c r="F11" s="8" t="s">
        <v>143</v>
      </c>
      <c r="G11" s="8" t="s">
        <v>38</v>
      </c>
      <c r="H11" s="8" t="s">
        <v>126</v>
      </c>
      <c r="I11" s="8" t="s">
        <v>131</v>
      </c>
      <c r="J11" s="9"/>
      <c r="K11" s="5">
        <v>16.0</v>
      </c>
      <c r="L11" s="8" t="s">
        <v>40</v>
      </c>
      <c r="M11" s="8" t="s">
        <v>30</v>
      </c>
      <c r="N11" s="8" t="s">
        <v>30</v>
      </c>
      <c r="O11" s="8" t="s">
        <v>151</v>
      </c>
      <c r="P11" s="8" t="s">
        <v>32</v>
      </c>
      <c r="Q11" s="8" t="s">
        <v>40</v>
      </c>
      <c r="R11" s="8" t="s">
        <v>28</v>
      </c>
      <c r="S11" s="9"/>
      <c r="T11" s="5">
        <v>16.0</v>
      </c>
      <c r="U11" s="8" t="s">
        <v>57</v>
      </c>
      <c r="V11" s="8" t="s">
        <v>35</v>
      </c>
      <c r="W11" s="8" t="s">
        <v>74</v>
      </c>
      <c r="X11" s="8" t="s">
        <v>43</v>
      </c>
      <c r="Y11" s="8" t="s">
        <v>102</v>
      </c>
      <c r="Z11" s="8" t="s">
        <v>80</v>
      </c>
      <c r="AA11" s="8" t="s">
        <v>152</v>
      </c>
      <c r="AB11" s="9"/>
      <c r="AC11" s="5">
        <v>16.0</v>
      </c>
      <c r="AD11" s="10" t="s">
        <v>153</v>
      </c>
      <c r="AE11" s="10" t="s">
        <v>125</v>
      </c>
      <c r="AF11" s="10" t="s">
        <v>125</v>
      </c>
      <c r="AG11" s="10" t="s">
        <v>44</v>
      </c>
      <c r="AH11" s="10" t="s">
        <v>67</v>
      </c>
      <c r="AI11" s="10" t="s">
        <v>106</v>
      </c>
      <c r="AJ11" s="10" t="s">
        <v>154</v>
      </c>
      <c r="AK11" s="9"/>
      <c r="AL11" s="5">
        <v>16.0</v>
      </c>
      <c r="AM11" s="11" t="s">
        <v>89</v>
      </c>
      <c r="AN11" s="11" t="s">
        <v>26</v>
      </c>
      <c r="AO11" s="11" t="s">
        <v>155</v>
      </c>
      <c r="AP11" s="11" t="s">
        <v>156</v>
      </c>
      <c r="AQ11" s="11" t="s">
        <v>48</v>
      </c>
      <c r="AR11" s="11" t="s">
        <v>144</v>
      </c>
      <c r="AS11" s="11" t="s">
        <v>144</v>
      </c>
      <c r="AT11" s="9"/>
      <c r="AU11" s="5">
        <v>16.0</v>
      </c>
      <c r="AV11" s="12" t="s">
        <v>157</v>
      </c>
      <c r="AW11" s="12" t="s">
        <v>47</v>
      </c>
      <c r="AX11" s="12" t="s">
        <v>69</v>
      </c>
      <c r="AY11" s="12" t="s">
        <v>158</v>
      </c>
      <c r="AZ11" s="12" t="s">
        <v>74</v>
      </c>
      <c r="BA11" s="12" t="s">
        <v>45</v>
      </c>
      <c r="BB11" s="12" t="s">
        <v>80</v>
      </c>
      <c r="BC11" s="9"/>
      <c r="BD11" s="5">
        <v>16.0</v>
      </c>
      <c r="BE11" s="13" t="s">
        <v>38</v>
      </c>
      <c r="BF11" s="13" t="s">
        <v>144</v>
      </c>
      <c r="BG11" s="13" t="s">
        <v>144</v>
      </c>
      <c r="BH11" s="13" t="s">
        <v>159</v>
      </c>
      <c r="BI11" s="13" t="s">
        <v>159</v>
      </c>
      <c r="BJ11" s="13" t="s">
        <v>27</v>
      </c>
      <c r="BK11" s="13" t="s">
        <v>89</v>
      </c>
    </row>
    <row r="12">
      <c r="B12" s="5">
        <v>17.0</v>
      </c>
      <c r="C12" s="8" t="s">
        <v>160</v>
      </c>
      <c r="D12" s="8" t="s">
        <v>31</v>
      </c>
      <c r="E12" s="8" t="s">
        <v>161</v>
      </c>
      <c r="F12" s="8" t="s">
        <v>44</v>
      </c>
      <c r="G12" s="8" t="s">
        <v>44</v>
      </c>
      <c r="H12" s="8" t="s">
        <v>162</v>
      </c>
      <c r="I12" s="8" t="s">
        <v>163</v>
      </c>
      <c r="J12" s="9"/>
      <c r="K12" s="5">
        <v>17.0</v>
      </c>
      <c r="L12" s="8" t="s">
        <v>121</v>
      </c>
      <c r="M12" s="8" t="s">
        <v>66</v>
      </c>
      <c r="N12" s="8" t="s">
        <v>164</v>
      </c>
      <c r="O12" s="8" t="s">
        <v>142</v>
      </c>
      <c r="P12" s="8" t="s">
        <v>84</v>
      </c>
      <c r="Q12" s="8" t="s">
        <v>124</v>
      </c>
      <c r="R12" s="8" t="s">
        <v>105</v>
      </c>
      <c r="S12" s="9"/>
      <c r="T12" s="5">
        <v>17.0</v>
      </c>
      <c r="U12" s="8" t="s">
        <v>165</v>
      </c>
      <c r="V12" s="8" t="s">
        <v>101</v>
      </c>
      <c r="W12" s="8" t="s">
        <v>102</v>
      </c>
      <c r="X12" s="8" t="s">
        <v>41</v>
      </c>
      <c r="Y12" s="8" t="s">
        <v>67</v>
      </c>
      <c r="Z12" s="8" t="s">
        <v>140</v>
      </c>
      <c r="AA12" s="8" t="s">
        <v>166</v>
      </c>
      <c r="AB12" s="9"/>
      <c r="AC12" s="5">
        <v>17.0</v>
      </c>
      <c r="AD12" s="10" t="s">
        <v>167</v>
      </c>
      <c r="AE12" s="10" t="s">
        <v>127</v>
      </c>
      <c r="AF12" s="10" t="s">
        <v>107</v>
      </c>
      <c r="AG12" s="10" t="s">
        <v>70</v>
      </c>
      <c r="AH12" s="10" t="s">
        <v>168</v>
      </c>
      <c r="AI12" s="10" t="s">
        <v>46</v>
      </c>
      <c r="AJ12" s="10" t="s">
        <v>169</v>
      </c>
      <c r="AK12" s="9"/>
      <c r="AL12" s="5">
        <v>17.0</v>
      </c>
      <c r="AM12" s="11" t="s">
        <v>45</v>
      </c>
      <c r="AN12" s="11" t="s">
        <v>113</v>
      </c>
      <c r="AO12" s="11" t="s">
        <v>47</v>
      </c>
      <c r="AP12" s="11" t="s">
        <v>38</v>
      </c>
      <c r="AQ12" s="11" t="s">
        <v>102</v>
      </c>
      <c r="AR12" s="11" t="s">
        <v>150</v>
      </c>
      <c r="AS12" s="11" t="s">
        <v>84</v>
      </c>
      <c r="AT12" s="9"/>
      <c r="AU12" s="5">
        <v>17.0</v>
      </c>
      <c r="AV12" s="12" t="s">
        <v>167</v>
      </c>
      <c r="AW12" s="12" t="s">
        <v>43</v>
      </c>
      <c r="AX12" s="12" t="s">
        <v>170</v>
      </c>
      <c r="AY12" s="12" t="s">
        <v>152</v>
      </c>
      <c r="AZ12" s="12" t="s">
        <v>41</v>
      </c>
      <c r="BA12" s="12" t="s">
        <v>58</v>
      </c>
      <c r="BB12" s="12" t="s">
        <v>145</v>
      </c>
      <c r="BC12" s="9"/>
      <c r="BD12" s="5">
        <v>17.0</v>
      </c>
      <c r="BE12" s="13" t="s">
        <v>126</v>
      </c>
      <c r="BF12" s="13" t="s">
        <v>30</v>
      </c>
      <c r="BG12" s="13" t="s">
        <v>30</v>
      </c>
      <c r="BH12" s="13" t="s">
        <v>144</v>
      </c>
      <c r="BI12" s="13" t="s">
        <v>27</v>
      </c>
      <c r="BJ12" s="13" t="s">
        <v>31</v>
      </c>
      <c r="BK12" s="13" t="s">
        <v>40</v>
      </c>
    </row>
    <row r="13">
      <c r="B13" s="5">
        <v>18.0</v>
      </c>
      <c r="C13" s="8" t="s">
        <v>171</v>
      </c>
      <c r="D13" s="8" t="s">
        <v>145</v>
      </c>
      <c r="E13" s="8" t="s">
        <v>172</v>
      </c>
      <c r="F13" s="8" t="s">
        <v>173</v>
      </c>
      <c r="G13" s="8" t="s">
        <v>174</v>
      </c>
      <c r="H13" s="8" t="s">
        <v>175</v>
      </c>
      <c r="I13" s="8" t="s">
        <v>176</v>
      </c>
      <c r="J13" s="9"/>
      <c r="K13" s="5">
        <v>18.0</v>
      </c>
      <c r="L13" s="8" t="s">
        <v>153</v>
      </c>
      <c r="M13" s="8" t="s">
        <v>104</v>
      </c>
      <c r="N13" s="8" t="s">
        <v>128</v>
      </c>
      <c r="O13" s="8" t="s">
        <v>177</v>
      </c>
      <c r="P13" s="8" t="s">
        <v>107</v>
      </c>
      <c r="Q13" s="8" t="s">
        <v>178</v>
      </c>
      <c r="R13" s="8" t="s">
        <v>76</v>
      </c>
      <c r="S13" s="9"/>
      <c r="T13" s="5">
        <v>18.0</v>
      </c>
      <c r="U13" s="8" t="s">
        <v>179</v>
      </c>
      <c r="V13" s="8" t="s">
        <v>180</v>
      </c>
      <c r="W13" s="8" t="s">
        <v>181</v>
      </c>
      <c r="X13" s="8" t="s">
        <v>53</v>
      </c>
      <c r="Y13" s="8" t="s">
        <v>182</v>
      </c>
      <c r="Z13" s="8" t="s">
        <v>183</v>
      </c>
      <c r="AA13" s="8" t="s">
        <v>184</v>
      </c>
      <c r="AB13" s="9"/>
      <c r="AC13" s="5">
        <v>18.0</v>
      </c>
      <c r="AD13" s="10" t="s">
        <v>185</v>
      </c>
      <c r="AE13" s="10" t="s">
        <v>182</v>
      </c>
      <c r="AF13" s="10" t="s">
        <v>160</v>
      </c>
      <c r="AG13" s="10" t="s">
        <v>117</v>
      </c>
      <c r="AH13" s="10" t="s">
        <v>186</v>
      </c>
      <c r="AI13" s="10" t="s">
        <v>187</v>
      </c>
      <c r="AJ13" s="10" t="s">
        <v>188</v>
      </c>
      <c r="AK13" s="9"/>
      <c r="AL13" s="5">
        <v>18.0</v>
      </c>
      <c r="AM13" s="11" t="s">
        <v>189</v>
      </c>
      <c r="AN13" s="11" t="s">
        <v>190</v>
      </c>
      <c r="AO13" s="11" t="s">
        <v>163</v>
      </c>
      <c r="AP13" s="11" t="s">
        <v>191</v>
      </c>
      <c r="AQ13" s="11" t="s">
        <v>192</v>
      </c>
      <c r="AR13" s="11" t="s">
        <v>193</v>
      </c>
      <c r="AS13" s="11" t="s">
        <v>52</v>
      </c>
      <c r="AT13" s="9"/>
      <c r="AU13" s="5">
        <v>18.0</v>
      </c>
      <c r="AV13" s="12" t="s">
        <v>194</v>
      </c>
      <c r="AW13" s="12" t="s">
        <v>165</v>
      </c>
      <c r="AX13" s="12" t="s">
        <v>195</v>
      </c>
      <c r="AY13" s="12" t="s">
        <v>196</v>
      </c>
      <c r="AZ13" s="12" t="s">
        <v>197</v>
      </c>
      <c r="BA13" s="12" t="s">
        <v>198</v>
      </c>
      <c r="BB13" s="12" t="s">
        <v>199</v>
      </c>
      <c r="BC13" s="9"/>
      <c r="BD13" s="5">
        <v>18.0</v>
      </c>
      <c r="BE13" s="13" t="s">
        <v>152</v>
      </c>
      <c r="BF13" s="13" t="s">
        <v>101</v>
      </c>
      <c r="BG13" s="13" t="s">
        <v>85</v>
      </c>
      <c r="BH13" s="13" t="s">
        <v>143</v>
      </c>
      <c r="BI13" s="13" t="s">
        <v>102</v>
      </c>
      <c r="BJ13" s="13" t="s">
        <v>122</v>
      </c>
      <c r="BK13" s="13" t="s">
        <v>122</v>
      </c>
    </row>
    <row r="14">
      <c r="B14" s="5">
        <v>19.0</v>
      </c>
      <c r="C14" s="14">
        <v>70.3</v>
      </c>
      <c r="D14" s="8" t="s">
        <v>200</v>
      </c>
      <c r="E14" s="14">
        <v>43.2</v>
      </c>
      <c r="F14" s="14">
        <v>58.2</v>
      </c>
      <c r="G14" s="14">
        <v>56.1</v>
      </c>
      <c r="H14" s="14">
        <v>104.3</v>
      </c>
      <c r="I14" s="14">
        <v>72.4</v>
      </c>
      <c r="J14" s="15"/>
      <c r="K14" s="5">
        <v>19.0</v>
      </c>
      <c r="L14" s="14" t="s">
        <v>201</v>
      </c>
      <c r="M14" s="8" t="s">
        <v>182</v>
      </c>
      <c r="N14" s="14" t="s">
        <v>98</v>
      </c>
      <c r="O14" s="8" t="s">
        <v>202</v>
      </c>
      <c r="P14" s="8" t="s">
        <v>55</v>
      </c>
      <c r="Q14" s="14" t="s">
        <v>203</v>
      </c>
      <c r="R14" s="14" t="s">
        <v>204</v>
      </c>
      <c r="S14" s="15"/>
      <c r="T14" s="5">
        <v>19.0</v>
      </c>
      <c r="U14" s="14" t="s">
        <v>205</v>
      </c>
      <c r="V14" s="8" t="s">
        <v>165</v>
      </c>
      <c r="W14" s="14" t="s">
        <v>206</v>
      </c>
      <c r="X14" s="8" t="s">
        <v>207</v>
      </c>
      <c r="Y14" s="8" t="s">
        <v>208</v>
      </c>
      <c r="Z14" s="14" t="s">
        <v>209</v>
      </c>
      <c r="AA14" s="14" t="s">
        <v>210</v>
      </c>
      <c r="AB14" s="15"/>
      <c r="AC14" s="5">
        <v>19.0</v>
      </c>
      <c r="AD14" s="10" t="s">
        <v>211</v>
      </c>
      <c r="AE14" s="10" t="s">
        <v>212</v>
      </c>
      <c r="AF14" s="10" t="s">
        <v>213</v>
      </c>
      <c r="AG14" s="10" t="s">
        <v>214</v>
      </c>
      <c r="AH14" s="10" t="s">
        <v>215</v>
      </c>
      <c r="AI14" s="10" t="s">
        <v>216</v>
      </c>
      <c r="AJ14" s="10" t="s">
        <v>217</v>
      </c>
      <c r="AK14" s="15"/>
      <c r="AL14" s="5">
        <v>19.0</v>
      </c>
      <c r="AM14" s="11" t="s">
        <v>218</v>
      </c>
      <c r="AN14" s="11" t="s">
        <v>219</v>
      </c>
      <c r="AO14" s="11" t="s">
        <v>220</v>
      </c>
      <c r="AP14" s="11" t="s">
        <v>221</v>
      </c>
      <c r="AQ14" s="11" t="s">
        <v>222</v>
      </c>
      <c r="AR14" s="11" t="s">
        <v>223</v>
      </c>
      <c r="AS14" s="11" t="s">
        <v>224</v>
      </c>
      <c r="AT14" s="15"/>
      <c r="AU14" s="5">
        <v>19.0</v>
      </c>
      <c r="AV14" s="12" t="s">
        <v>225</v>
      </c>
      <c r="AW14" s="12" t="s">
        <v>226</v>
      </c>
      <c r="AX14" s="12" t="s">
        <v>227</v>
      </c>
      <c r="AY14" s="12" t="s">
        <v>228</v>
      </c>
      <c r="AZ14" s="12" t="s">
        <v>229</v>
      </c>
      <c r="BA14" s="12" t="s">
        <v>230</v>
      </c>
      <c r="BB14" s="12" t="s">
        <v>231</v>
      </c>
      <c r="BC14" s="15"/>
      <c r="BD14" s="5">
        <v>19.0</v>
      </c>
      <c r="BE14" s="13" t="s">
        <v>157</v>
      </c>
      <c r="BF14" s="13" t="s">
        <v>232</v>
      </c>
      <c r="BG14" s="13" t="s">
        <v>70</v>
      </c>
      <c r="BH14" s="13" t="s">
        <v>233</v>
      </c>
      <c r="BI14" s="13" t="s">
        <v>234</v>
      </c>
      <c r="BJ14" s="13" t="s">
        <v>99</v>
      </c>
      <c r="BK14" s="13" t="s">
        <v>192</v>
      </c>
    </row>
    <row r="15">
      <c r="B15" s="5">
        <v>20.0</v>
      </c>
      <c r="C15" s="14">
        <v>71.4</v>
      </c>
      <c r="D15" s="8" t="s">
        <v>165</v>
      </c>
      <c r="E15" s="14">
        <v>40.2</v>
      </c>
      <c r="F15" s="8" t="s">
        <v>235</v>
      </c>
      <c r="G15" s="8" t="s">
        <v>236</v>
      </c>
      <c r="H15" s="8" t="s">
        <v>237</v>
      </c>
      <c r="I15" s="14">
        <v>71.3</v>
      </c>
      <c r="J15" s="15"/>
      <c r="K15" s="5">
        <v>20.0</v>
      </c>
      <c r="L15" s="14" t="s">
        <v>195</v>
      </c>
      <c r="M15" s="8" t="s">
        <v>238</v>
      </c>
      <c r="N15" s="14" t="s">
        <v>148</v>
      </c>
      <c r="O15" s="8" t="s">
        <v>53</v>
      </c>
      <c r="P15" s="8" t="s">
        <v>239</v>
      </c>
      <c r="Q15" s="8" t="s">
        <v>240</v>
      </c>
      <c r="R15" s="14" t="s">
        <v>241</v>
      </c>
      <c r="S15" s="15"/>
      <c r="T15" s="5">
        <v>20.0</v>
      </c>
      <c r="U15" s="14" t="s">
        <v>242</v>
      </c>
      <c r="V15" s="8" t="s">
        <v>243</v>
      </c>
      <c r="W15" s="14" t="s">
        <v>244</v>
      </c>
      <c r="X15" s="8" t="s">
        <v>245</v>
      </c>
      <c r="Y15" s="8" t="s">
        <v>246</v>
      </c>
      <c r="Z15" s="8" t="s">
        <v>247</v>
      </c>
      <c r="AA15" s="14" t="s">
        <v>248</v>
      </c>
      <c r="AB15" s="15"/>
      <c r="AC15" s="5">
        <v>20.0</v>
      </c>
      <c r="AD15" s="10" t="s">
        <v>249</v>
      </c>
      <c r="AE15" s="10" t="s">
        <v>250</v>
      </c>
      <c r="AF15" s="10" t="s">
        <v>251</v>
      </c>
      <c r="AG15" s="10" t="s">
        <v>252</v>
      </c>
      <c r="AH15" s="10" t="s">
        <v>253</v>
      </c>
      <c r="AI15" s="10" t="s">
        <v>254</v>
      </c>
      <c r="AJ15" s="10" t="s">
        <v>255</v>
      </c>
      <c r="AK15" s="15"/>
      <c r="AL15" s="5">
        <v>20.0</v>
      </c>
      <c r="AM15" s="11" t="s">
        <v>256</v>
      </c>
      <c r="AN15" s="11" t="s">
        <v>53</v>
      </c>
      <c r="AO15" s="11" t="s">
        <v>257</v>
      </c>
      <c r="AP15" s="11" t="s">
        <v>258</v>
      </c>
      <c r="AQ15" s="11" t="s">
        <v>259</v>
      </c>
      <c r="AR15" s="11" t="s">
        <v>240</v>
      </c>
      <c r="AS15" s="11" t="s">
        <v>137</v>
      </c>
      <c r="AT15" s="15"/>
      <c r="AU15" s="5">
        <v>20.0</v>
      </c>
      <c r="AV15" s="12" t="s">
        <v>260</v>
      </c>
      <c r="AW15" s="12" t="s">
        <v>261</v>
      </c>
      <c r="AX15" s="12" t="s">
        <v>262</v>
      </c>
      <c r="AY15" s="12" t="s">
        <v>263</v>
      </c>
      <c r="AZ15" s="12" t="s">
        <v>264</v>
      </c>
      <c r="BA15" s="12" t="s">
        <v>265</v>
      </c>
      <c r="BB15" s="12" t="s">
        <v>266</v>
      </c>
      <c r="BC15" s="15"/>
      <c r="BD15" s="5">
        <v>20.0</v>
      </c>
      <c r="BE15" s="13" t="s">
        <v>52</v>
      </c>
      <c r="BF15" s="13" t="s">
        <v>267</v>
      </c>
      <c r="BG15" s="13" t="s">
        <v>61</v>
      </c>
      <c r="BH15" s="13" t="s">
        <v>238</v>
      </c>
      <c r="BI15" s="13" t="s">
        <v>268</v>
      </c>
      <c r="BJ15" s="13">
        <v>27.7</v>
      </c>
      <c r="BK15" s="13" t="s">
        <v>163</v>
      </c>
    </row>
    <row r="16">
      <c r="B16" s="5">
        <v>21.0</v>
      </c>
      <c r="C16" s="8" t="s">
        <v>269</v>
      </c>
      <c r="D16" s="8" t="s">
        <v>53</v>
      </c>
      <c r="E16" s="8" t="s">
        <v>259</v>
      </c>
      <c r="F16" s="8" t="s">
        <v>270</v>
      </c>
      <c r="G16" s="8" t="s">
        <v>206</v>
      </c>
      <c r="H16" s="8" t="s">
        <v>271</v>
      </c>
      <c r="I16" s="8" t="s">
        <v>272</v>
      </c>
      <c r="J16" s="9"/>
      <c r="K16" s="5">
        <v>21.0</v>
      </c>
      <c r="L16" s="8" t="s">
        <v>57</v>
      </c>
      <c r="M16" s="8" t="s">
        <v>39</v>
      </c>
      <c r="N16" s="8" t="s">
        <v>273</v>
      </c>
      <c r="O16" s="8" t="s">
        <v>139</v>
      </c>
      <c r="P16" s="8" t="s">
        <v>41</v>
      </c>
      <c r="Q16" s="8" t="s">
        <v>96</v>
      </c>
      <c r="R16" s="8" t="s">
        <v>274</v>
      </c>
      <c r="S16" s="9"/>
      <c r="T16" s="5">
        <v>21.0</v>
      </c>
      <c r="U16" s="8" t="s">
        <v>275</v>
      </c>
      <c r="V16" s="8" t="s">
        <v>188</v>
      </c>
      <c r="W16" s="8" t="s">
        <v>201</v>
      </c>
      <c r="X16" s="8" t="s">
        <v>153</v>
      </c>
      <c r="Y16" s="8" t="s">
        <v>276</v>
      </c>
      <c r="Z16" s="8" t="s">
        <v>277</v>
      </c>
      <c r="AA16" s="8" t="s">
        <v>278</v>
      </c>
      <c r="AB16" s="9"/>
      <c r="AC16" s="5">
        <v>21.0</v>
      </c>
      <c r="AD16" s="10" t="s">
        <v>279</v>
      </c>
      <c r="AE16" s="10" t="s">
        <v>280</v>
      </c>
      <c r="AF16" s="10" t="s">
        <v>281</v>
      </c>
      <c r="AG16" s="10" t="s">
        <v>201</v>
      </c>
      <c r="AH16" s="10" t="s">
        <v>282</v>
      </c>
      <c r="AI16" s="10" t="s">
        <v>283</v>
      </c>
      <c r="AJ16" s="10" t="s">
        <v>171</v>
      </c>
      <c r="AK16" s="9"/>
      <c r="AL16" s="5">
        <v>21.0</v>
      </c>
      <c r="AM16" s="11" t="s">
        <v>192</v>
      </c>
      <c r="AN16" s="11" t="s">
        <v>46</v>
      </c>
      <c r="AO16" s="11" t="s">
        <v>62</v>
      </c>
      <c r="AP16" s="11" t="s">
        <v>284</v>
      </c>
      <c r="AQ16" s="11" t="s">
        <v>233</v>
      </c>
      <c r="AR16" s="11" t="s">
        <v>57</v>
      </c>
      <c r="AS16" s="11" t="s">
        <v>153</v>
      </c>
      <c r="AT16" s="9"/>
      <c r="AU16" s="5">
        <v>21.0</v>
      </c>
      <c r="AV16" s="12" t="s">
        <v>285</v>
      </c>
      <c r="AW16" s="12" t="s">
        <v>286</v>
      </c>
      <c r="AX16" s="12" t="s">
        <v>199</v>
      </c>
      <c r="AY16" s="12" t="s">
        <v>287</v>
      </c>
      <c r="AZ16" s="12" t="s">
        <v>288</v>
      </c>
      <c r="BA16" s="12" t="s">
        <v>289</v>
      </c>
      <c r="BB16" s="12" t="s">
        <v>249</v>
      </c>
      <c r="BC16" s="9"/>
      <c r="BD16" s="5">
        <v>21.0</v>
      </c>
      <c r="BE16" s="13" t="s">
        <v>274</v>
      </c>
      <c r="BF16" s="13" t="s">
        <v>41</v>
      </c>
      <c r="BG16" s="13" t="s">
        <v>130</v>
      </c>
      <c r="BH16" s="13" t="s">
        <v>129</v>
      </c>
      <c r="BI16" s="13" t="s">
        <v>45</v>
      </c>
      <c r="BJ16" s="13" t="s">
        <v>152</v>
      </c>
      <c r="BK16" s="13" t="s">
        <v>290</v>
      </c>
    </row>
    <row r="17">
      <c r="B17" s="5">
        <v>22.0</v>
      </c>
      <c r="C17" s="8" t="s">
        <v>182</v>
      </c>
      <c r="D17" s="8" t="s">
        <v>46</v>
      </c>
      <c r="E17" s="8" t="s">
        <v>148</v>
      </c>
      <c r="F17" s="8" t="s">
        <v>291</v>
      </c>
      <c r="G17" s="8" t="s">
        <v>292</v>
      </c>
      <c r="H17" s="8" t="s">
        <v>167</v>
      </c>
      <c r="I17" s="8" t="s">
        <v>293</v>
      </c>
      <c r="J17" s="9"/>
      <c r="K17" s="5">
        <v>22.0</v>
      </c>
      <c r="L17" s="8" t="s">
        <v>169</v>
      </c>
      <c r="M17" s="8" t="s">
        <v>73</v>
      </c>
      <c r="N17" s="8" t="s">
        <v>101</v>
      </c>
      <c r="O17" s="8" t="s">
        <v>125</v>
      </c>
      <c r="P17" s="8" t="s">
        <v>69</v>
      </c>
      <c r="Q17" s="8" t="s">
        <v>294</v>
      </c>
      <c r="R17" s="8" t="s">
        <v>41</v>
      </c>
      <c r="S17" s="9"/>
      <c r="T17" s="5">
        <v>22.0</v>
      </c>
      <c r="U17" s="8" t="s">
        <v>295</v>
      </c>
      <c r="V17" s="8" t="s">
        <v>296</v>
      </c>
      <c r="W17" s="8" t="s">
        <v>239</v>
      </c>
      <c r="X17" s="8" t="s">
        <v>297</v>
      </c>
      <c r="Y17" s="8" t="s">
        <v>298</v>
      </c>
      <c r="Z17" s="8" t="s">
        <v>176</v>
      </c>
      <c r="AA17" s="8" t="s">
        <v>299</v>
      </c>
      <c r="AB17" s="9"/>
      <c r="AC17" s="5">
        <v>22.0</v>
      </c>
      <c r="AD17" s="10" t="s">
        <v>300</v>
      </c>
      <c r="AE17" s="10" t="s">
        <v>60</v>
      </c>
      <c r="AF17" s="10" t="s">
        <v>270</v>
      </c>
      <c r="AG17" s="10" t="s">
        <v>192</v>
      </c>
      <c r="AH17" s="10" t="s">
        <v>298</v>
      </c>
      <c r="AI17" s="10" t="s">
        <v>301</v>
      </c>
      <c r="AJ17" s="10" t="s">
        <v>137</v>
      </c>
      <c r="AK17" s="9"/>
      <c r="AL17" s="5">
        <v>22.0</v>
      </c>
      <c r="AM17" s="11" t="s">
        <v>70</v>
      </c>
      <c r="AN17" s="11" t="s">
        <v>59</v>
      </c>
      <c r="AO17" s="11" t="s">
        <v>126</v>
      </c>
      <c r="AP17" s="11" t="s">
        <v>302</v>
      </c>
      <c r="AQ17" s="11" t="s">
        <v>47</v>
      </c>
      <c r="AR17" s="11" t="s">
        <v>124</v>
      </c>
      <c r="AS17" s="11" t="s">
        <v>238</v>
      </c>
      <c r="AT17" s="9"/>
      <c r="AU17" s="5">
        <v>22.0</v>
      </c>
      <c r="AV17" s="12" t="s">
        <v>303</v>
      </c>
      <c r="AW17" s="12" t="s">
        <v>182</v>
      </c>
      <c r="AX17" s="12" t="s">
        <v>304</v>
      </c>
      <c r="AY17" s="12" t="s">
        <v>305</v>
      </c>
      <c r="AZ17" s="12" t="s">
        <v>300</v>
      </c>
      <c r="BA17" s="12" t="s">
        <v>306</v>
      </c>
      <c r="BB17" s="12" t="s">
        <v>307</v>
      </c>
      <c r="BC17" s="9"/>
      <c r="BD17" s="5">
        <v>22.0</v>
      </c>
      <c r="BE17" s="13" t="s">
        <v>60</v>
      </c>
      <c r="BF17" s="13" t="s">
        <v>47</v>
      </c>
      <c r="BG17" s="13" t="s">
        <v>34</v>
      </c>
      <c r="BH17" s="13" t="s">
        <v>129</v>
      </c>
      <c r="BI17" s="13" t="s">
        <v>47</v>
      </c>
      <c r="BJ17" s="13" t="s">
        <v>70</v>
      </c>
      <c r="BK17" s="13" t="s">
        <v>83</v>
      </c>
    </row>
    <row r="18">
      <c r="B18" s="16">
        <v>23.0</v>
      </c>
      <c r="C18" s="17" t="s">
        <v>17</v>
      </c>
      <c r="D18" s="17" t="s">
        <v>18</v>
      </c>
      <c r="E18" s="17" t="s">
        <v>29</v>
      </c>
      <c r="F18" s="17" t="s">
        <v>17</v>
      </c>
      <c r="G18" s="17" t="s">
        <v>72</v>
      </c>
      <c r="H18" s="17" t="s">
        <v>84</v>
      </c>
      <c r="I18" s="17" t="s">
        <v>20</v>
      </c>
      <c r="J18" s="18"/>
      <c r="K18" s="16">
        <v>23.0</v>
      </c>
      <c r="L18" s="17" t="s">
        <v>42</v>
      </c>
      <c r="M18" s="17" t="s">
        <v>71</v>
      </c>
      <c r="N18" s="17" t="s">
        <v>144</v>
      </c>
      <c r="O18" s="17" t="s">
        <v>155</v>
      </c>
      <c r="P18" s="17" t="s">
        <v>27</v>
      </c>
      <c r="Q18" s="17" t="s">
        <v>31</v>
      </c>
      <c r="R18" s="17" t="s">
        <v>89</v>
      </c>
      <c r="S18" s="18"/>
      <c r="T18" s="16">
        <v>23.0</v>
      </c>
      <c r="U18" s="17" t="s">
        <v>127</v>
      </c>
      <c r="V18" s="17" t="s">
        <v>38</v>
      </c>
      <c r="W18" s="17" t="s">
        <v>31</v>
      </c>
      <c r="X18" s="17" t="s">
        <v>141</v>
      </c>
      <c r="Y18" s="17" t="s">
        <v>47</v>
      </c>
      <c r="Z18" s="17" t="s">
        <v>59</v>
      </c>
      <c r="AA18" s="17" t="s">
        <v>73</v>
      </c>
      <c r="AB18" s="18"/>
      <c r="AC18" s="16">
        <v>23.0</v>
      </c>
      <c r="AD18" s="19" t="s">
        <v>26</v>
      </c>
      <c r="AE18" s="19" t="s">
        <v>72</v>
      </c>
      <c r="AF18" s="19" t="s">
        <v>164</v>
      </c>
      <c r="AG18" s="19" t="s">
        <v>135</v>
      </c>
      <c r="AH18" s="19" t="s">
        <v>164</v>
      </c>
      <c r="AI18" s="19" t="s">
        <v>73</v>
      </c>
      <c r="AJ18" s="19" t="s">
        <v>48</v>
      </c>
      <c r="AK18" s="18"/>
      <c r="AL18" s="16">
        <v>23.0</v>
      </c>
      <c r="AM18" s="20" t="s">
        <v>66</v>
      </c>
      <c r="AN18" s="20" t="s">
        <v>28</v>
      </c>
      <c r="AO18" s="20" t="s">
        <v>71</v>
      </c>
      <c r="AP18" s="20" t="s">
        <v>26</v>
      </c>
      <c r="AQ18" s="20" t="s">
        <v>84</v>
      </c>
      <c r="AR18" s="20" t="s">
        <v>20</v>
      </c>
      <c r="AS18" s="20" t="s">
        <v>18</v>
      </c>
      <c r="AT18" s="18"/>
      <c r="AU18" s="16">
        <v>23.0</v>
      </c>
      <c r="AV18" s="21" t="s">
        <v>154</v>
      </c>
      <c r="AW18" s="21" t="s">
        <v>34</v>
      </c>
      <c r="AX18" s="21" t="s">
        <v>39</v>
      </c>
      <c r="AY18" s="21" t="s">
        <v>45</v>
      </c>
      <c r="AZ18" s="21" t="s">
        <v>129</v>
      </c>
      <c r="BA18" s="21" t="s">
        <v>296</v>
      </c>
      <c r="BB18" s="21" t="s">
        <v>308</v>
      </c>
      <c r="BC18" s="18"/>
      <c r="BD18" s="16">
        <v>23.0</v>
      </c>
      <c r="BE18" s="22" t="s">
        <v>40</v>
      </c>
      <c r="BF18" s="22" t="s">
        <v>48</v>
      </c>
      <c r="BG18" s="22" t="s">
        <v>42</v>
      </c>
      <c r="BH18" s="22" t="s">
        <v>27</v>
      </c>
      <c r="BI18" s="22" t="s">
        <v>136</v>
      </c>
      <c r="BJ18" s="22" t="s">
        <v>40</v>
      </c>
      <c r="BK18" s="22" t="s">
        <v>66</v>
      </c>
    </row>
    <row r="19">
      <c r="A19" s="4" t="s">
        <v>309</v>
      </c>
      <c r="B19" s="5" t="s">
        <v>0</v>
      </c>
      <c r="C19" s="5" t="s">
        <v>8</v>
      </c>
      <c r="D19" s="5" t="s">
        <v>9</v>
      </c>
      <c r="E19" s="5" t="s">
        <v>10</v>
      </c>
      <c r="F19" s="5" t="s">
        <v>11</v>
      </c>
      <c r="G19" s="5" t="s">
        <v>12</v>
      </c>
      <c r="H19" s="5" t="s">
        <v>13</v>
      </c>
      <c r="I19" s="5" t="s">
        <v>14</v>
      </c>
      <c r="J19" s="6"/>
      <c r="K19" s="5" t="s">
        <v>1</v>
      </c>
      <c r="L19" s="5" t="s">
        <v>8</v>
      </c>
      <c r="M19" s="5" t="s">
        <v>9</v>
      </c>
      <c r="N19" s="5" t="s">
        <v>10</v>
      </c>
      <c r="O19" s="5" t="s">
        <v>11</v>
      </c>
      <c r="P19" s="5" t="s">
        <v>12</v>
      </c>
      <c r="Q19" s="5" t="s">
        <v>13</v>
      </c>
      <c r="R19" s="5" t="s">
        <v>14</v>
      </c>
      <c r="S19" s="6"/>
      <c r="T19" s="5" t="s">
        <v>2</v>
      </c>
      <c r="U19" s="5" t="s">
        <v>8</v>
      </c>
      <c r="V19" s="5" t="s">
        <v>9</v>
      </c>
      <c r="W19" s="5" t="s">
        <v>10</v>
      </c>
      <c r="X19" s="5" t="s">
        <v>11</v>
      </c>
      <c r="Y19" s="5" t="s">
        <v>12</v>
      </c>
      <c r="Z19" s="5" t="s">
        <v>13</v>
      </c>
      <c r="AA19" s="5" t="s">
        <v>14</v>
      </c>
      <c r="AB19" s="6"/>
      <c r="AC19" s="5" t="s">
        <v>3</v>
      </c>
      <c r="AD19" s="5" t="s">
        <v>8</v>
      </c>
      <c r="AE19" s="5" t="s">
        <v>9</v>
      </c>
      <c r="AF19" s="5" t="s">
        <v>10</v>
      </c>
      <c r="AG19" s="5" t="s">
        <v>11</v>
      </c>
      <c r="AH19" s="5" t="s">
        <v>12</v>
      </c>
      <c r="AI19" s="5" t="s">
        <v>13</v>
      </c>
      <c r="AJ19" s="5" t="s">
        <v>14</v>
      </c>
      <c r="AK19" s="6"/>
      <c r="AL19" s="5" t="s">
        <v>4</v>
      </c>
      <c r="AM19" s="5" t="s">
        <v>8</v>
      </c>
      <c r="AN19" s="5" t="s">
        <v>9</v>
      </c>
      <c r="AO19" s="5" t="s">
        <v>10</v>
      </c>
      <c r="AP19" s="5" t="s">
        <v>11</v>
      </c>
      <c r="AQ19" s="5" t="s">
        <v>12</v>
      </c>
      <c r="AR19" s="5" t="s">
        <v>13</v>
      </c>
      <c r="AS19" s="5" t="s">
        <v>14</v>
      </c>
      <c r="AT19" s="6"/>
      <c r="AU19" s="7" t="s">
        <v>5</v>
      </c>
      <c r="AV19" s="5" t="s">
        <v>8</v>
      </c>
      <c r="AW19" s="5" t="s">
        <v>9</v>
      </c>
      <c r="AX19" s="5" t="s">
        <v>10</v>
      </c>
      <c r="AY19" s="5" t="s">
        <v>11</v>
      </c>
      <c r="AZ19" s="5" t="s">
        <v>12</v>
      </c>
      <c r="BA19" s="5" t="s">
        <v>13</v>
      </c>
      <c r="BB19" s="5" t="s">
        <v>14</v>
      </c>
      <c r="BC19" s="6"/>
      <c r="BD19" s="7" t="s">
        <v>6</v>
      </c>
      <c r="BE19" s="5" t="s">
        <v>8</v>
      </c>
      <c r="BF19" s="5" t="s">
        <v>9</v>
      </c>
      <c r="BG19" s="5" t="s">
        <v>10</v>
      </c>
      <c r="BH19" s="5" t="s">
        <v>11</v>
      </c>
      <c r="BI19" s="5" t="s">
        <v>12</v>
      </c>
      <c r="BJ19" s="5" t="s">
        <v>13</v>
      </c>
      <c r="BK19" s="5" t="s">
        <v>14</v>
      </c>
    </row>
    <row r="20">
      <c r="B20" s="5">
        <v>8.0</v>
      </c>
      <c r="C20" s="10">
        <v>0.0</v>
      </c>
      <c r="D20" s="10">
        <v>0.0</v>
      </c>
      <c r="E20" s="10">
        <v>0.0</v>
      </c>
      <c r="F20" s="10">
        <v>0.0</v>
      </c>
      <c r="G20" s="10">
        <v>0.0</v>
      </c>
      <c r="H20" s="10">
        <v>0.0</v>
      </c>
      <c r="I20" s="10">
        <v>0.0</v>
      </c>
      <c r="J20" s="23"/>
      <c r="K20" s="5">
        <v>8.0</v>
      </c>
      <c r="L20" s="10" t="s">
        <v>15</v>
      </c>
      <c r="M20" s="10" t="s">
        <v>15</v>
      </c>
      <c r="N20" s="10" t="s">
        <v>15</v>
      </c>
      <c r="O20" s="10" t="s">
        <v>15</v>
      </c>
      <c r="P20" s="10" t="s">
        <v>15</v>
      </c>
      <c r="Q20" s="10" t="s">
        <v>15</v>
      </c>
      <c r="R20" s="10" t="s">
        <v>15</v>
      </c>
      <c r="S20" s="23"/>
      <c r="T20" s="5">
        <v>8.0</v>
      </c>
      <c r="U20" s="10">
        <v>0.2</v>
      </c>
      <c r="V20" s="10">
        <v>0.3</v>
      </c>
      <c r="W20" s="10">
        <v>0.4</v>
      </c>
      <c r="X20" s="10">
        <v>0.4</v>
      </c>
      <c r="Y20" s="10">
        <v>0.2</v>
      </c>
      <c r="Z20" s="10">
        <v>0.1</v>
      </c>
      <c r="AA20" s="10">
        <v>0.4</v>
      </c>
      <c r="AB20" s="23"/>
      <c r="AC20" s="5">
        <v>8.0</v>
      </c>
      <c r="AD20" s="10">
        <v>0.0</v>
      </c>
      <c r="AE20" s="10">
        <v>0.2</v>
      </c>
      <c r="AF20" s="10">
        <v>0.0</v>
      </c>
      <c r="AG20" s="10">
        <v>0.0</v>
      </c>
      <c r="AH20" s="10">
        <v>0.2</v>
      </c>
      <c r="AI20" s="10">
        <v>0.0</v>
      </c>
      <c r="AJ20" s="10">
        <v>0.0</v>
      </c>
      <c r="AK20" s="23"/>
      <c r="AL20" s="5">
        <v>8.0</v>
      </c>
      <c r="AM20" s="24">
        <v>0.0</v>
      </c>
      <c r="AN20" s="24">
        <v>0.0</v>
      </c>
      <c r="AO20" s="24">
        <v>0.0</v>
      </c>
      <c r="AP20" s="24">
        <v>0.0</v>
      </c>
      <c r="AQ20" s="24">
        <v>0.0</v>
      </c>
      <c r="AR20" s="24">
        <v>0.0</v>
      </c>
      <c r="AS20" s="24">
        <v>0.0</v>
      </c>
      <c r="AT20" s="23"/>
      <c r="AU20" s="5">
        <v>8.0</v>
      </c>
      <c r="AV20" s="24">
        <v>0.0</v>
      </c>
      <c r="AW20" s="24">
        <v>0.0</v>
      </c>
      <c r="AX20" s="24">
        <v>0.1</v>
      </c>
      <c r="AY20" s="24">
        <v>0.2</v>
      </c>
      <c r="AZ20" s="24">
        <v>0.2</v>
      </c>
      <c r="BA20" s="24">
        <v>0.0</v>
      </c>
      <c r="BB20" s="24">
        <v>0.0</v>
      </c>
      <c r="BC20" s="23"/>
      <c r="BD20" s="5">
        <v>8.0</v>
      </c>
      <c r="BE20" s="24" t="str">
        <f t="shared" ref="BE20:BK20" si="1">SUBSTITUTE(BE3,".",",")</f>
        <v>0,0</v>
      </c>
      <c r="BF20" s="24" t="str">
        <f t="shared" si="1"/>
        <v>0,0</v>
      </c>
      <c r="BG20" s="24" t="str">
        <f t="shared" si="1"/>
        <v>0,0</v>
      </c>
      <c r="BH20" s="24" t="str">
        <f t="shared" si="1"/>
        <v>0,0</v>
      </c>
      <c r="BI20" s="24" t="str">
        <f t="shared" si="1"/>
        <v>0,0</v>
      </c>
      <c r="BJ20" s="24" t="str">
        <f t="shared" si="1"/>
        <v>0,0</v>
      </c>
      <c r="BK20" s="24" t="str">
        <f t="shared" si="1"/>
        <v>0,0</v>
      </c>
    </row>
    <row r="21">
      <c r="B21" s="5">
        <v>9.0</v>
      </c>
      <c r="C21" s="10">
        <v>0.0</v>
      </c>
      <c r="D21" s="10">
        <v>0.1</v>
      </c>
      <c r="E21" s="10">
        <v>0.2</v>
      </c>
      <c r="F21" s="10">
        <v>0.1</v>
      </c>
      <c r="G21" s="10">
        <v>0.1</v>
      </c>
      <c r="H21" s="10">
        <v>0.2</v>
      </c>
      <c r="I21" s="10">
        <v>0.1</v>
      </c>
      <c r="J21" s="23"/>
      <c r="K21" s="5">
        <v>9.0</v>
      </c>
      <c r="L21" s="10" t="s">
        <v>15</v>
      </c>
      <c r="M21" s="10" t="s">
        <v>15</v>
      </c>
      <c r="N21" s="10" t="s">
        <v>15</v>
      </c>
      <c r="O21" s="10" t="s">
        <v>15</v>
      </c>
      <c r="P21" s="10" t="s">
        <v>15</v>
      </c>
      <c r="Q21" s="10" t="s">
        <v>15</v>
      </c>
      <c r="R21" s="10" t="s">
        <v>15</v>
      </c>
      <c r="S21" s="23"/>
      <c r="T21" s="5">
        <v>9.0</v>
      </c>
      <c r="U21" s="10">
        <v>0.4</v>
      </c>
      <c r="V21" s="10">
        <v>0.7</v>
      </c>
      <c r="W21" s="10">
        <v>0.9</v>
      </c>
      <c r="X21" s="10">
        <v>0.7</v>
      </c>
      <c r="Y21" s="10">
        <v>0.7</v>
      </c>
      <c r="Z21" s="10">
        <v>0.9</v>
      </c>
      <c r="AA21" s="10">
        <v>0.7</v>
      </c>
      <c r="AB21" s="23"/>
      <c r="AC21" s="5">
        <v>9.0</v>
      </c>
      <c r="AD21" s="10">
        <v>0.0</v>
      </c>
      <c r="AE21" s="10">
        <v>0.2</v>
      </c>
      <c r="AF21" s="10">
        <v>0.5</v>
      </c>
      <c r="AG21" s="10">
        <v>0.2</v>
      </c>
      <c r="AH21" s="10">
        <v>0.2</v>
      </c>
      <c r="AI21" s="10">
        <v>0.5</v>
      </c>
      <c r="AJ21" s="10">
        <v>0.2</v>
      </c>
      <c r="AK21" s="23"/>
      <c r="AL21" s="5">
        <v>9.0</v>
      </c>
      <c r="AM21" s="24">
        <v>0.0</v>
      </c>
      <c r="AN21" s="24">
        <v>0.0</v>
      </c>
      <c r="AO21" s="24">
        <v>0.0</v>
      </c>
      <c r="AP21" s="24">
        <v>0.0</v>
      </c>
      <c r="AQ21" s="24">
        <v>0.0</v>
      </c>
      <c r="AR21" s="24">
        <v>0.0</v>
      </c>
      <c r="AS21" s="24">
        <v>0.0</v>
      </c>
      <c r="AT21" s="23"/>
      <c r="AU21" s="5">
        <v>9.0</v>
      </c>
      <c r="AV21" s="24">
        <v>0.3</v>
      </c>
      <c r="AW21" s="24">
        <v>0.2</v>
      </c>
      <c r="AX21" s="24">
        <v>0.4</v>
      </c>
      <c r="AY21" s="24">
        <v>0.6</v>
      </c>
      <c r="AZ21" s="24">
        <v>0.4</v>
      </c>
      <c r="BA21" s="24">
        <v>0.3</v>
      </c>
      <c r="BB21" s="24">
        <v>0.2</v>
      </c>
      <c r="BC21" s="23"/>
      <c r="BD21" s="5">
        <v>9.0</v>
      </c>
      <c r="BE21" s="24">
        <f t="shared" ref="BE21:BK21" si="2">AV21/4 + 0.2</f>
        <v>0.275</v>
      </c>
      <c r="BF21" s="24">
        <f t="shared" si="2"/>
        <v>0.25</v>
      </c>
      <c r="BG21" s="24">
        <f t="shared" si="2"/>
        <v>0.3</v>
      </c>
      <c r="BH21" s="24">
        <f t="shared" si="2"/>
        <v>0.35</v>
      </c>
      <c r="BI21" s="24">
        <f t="shared" si="2"/>
        <v>0.3</v>
      </c>
      <c r="BJ21" s="24">
        <f t="shared" si="2"/>
        <v>0.275</v>
      </c>
      <c r="BK21" s="24">
        <f t="shared" si="2"/>
        <v>0.25</v>
      </c>
    </row>
    <row r="22">
      <c r="B22" s="5">
        <v>10.0</v>
      </c>
      <c r="C22" s="10">
        <v>0.3</v>
      </c>
      <c r="D22" s="10">
        <v>0.1</v>
      </c>
      <c r="E22" s="10">
        <v>0.1</v>
      </c>
      <c r="F22" s="10">
        <v>0.1</v>
      </c>
      <c r="G22" s="10">
        <v>0.2</v>
      </c>
      <c r="H22" s="10">
        <v>0.3</v>
      </c>
      <c r="I22" s="10">
        <v>0.4</v>
      </c>
      <c r="J22" s="23"/>
      <c r="K22" s="5">
        <v>10.0</v>
      </c>
      <c r="L22" s="10" t="s">
        <v>15</v>
      </c>
      <c r="M22" s="10" t="s">
        <v>15</v>
      </c>
      <c r="N22" s="10" t="s">
        <v>15</v>
      </c>
      <c r="O22" s="10" t="s">
        <v>15</v>
      </c>
      <c r="P22" s="10" t="s">
        <v>15</v>
      </c>
      <c r="Q22" s="10" t="s">
        <v>15</v>
      </c>
      <c r="R22" s="10" t="s">
        <v>15</v>
      </c>
      <c r="S22" s="23"/>
      <c r="T22" s="5">
        <v>10.0</v>
      </c>
      <c r="U22" s="10">
        <v>1.2</v>
      </c>
      <c r="V22" s="10">
        <v>0.7</v>
      </c>
      <c r="W22" s="10">
        <v>0.7</v>
      </c>
      <c r="X22" s="10">
        <v>0.7</v>
      </c>
      <c r="Y22" s="10">
        <v>0.9</v>
      </c>
      <c r="Z22" s="10">
        <v>1.2</v>
      </c>
      <c r="AA22" s="10">
        <v>1.4</v>
      </c>
      <c r="AB22" s="23"/>
      <c r="AC22" s="5">
        <v>10.0</v>
      </c>
      <c r="AD22" s="10">
        <v>0.6</v>
      </c>
      <c r="AE22" s="10">
        <v>0.2</v>
      </c>
      <c r="AF22" s="10">
        <v>0.2</v>
      </c>
      <c r="AG22" s="10">
        <v>0.2</v>
      </c>
      <c r="AH22" s="10">
        <v>0.5</v>
      </c>
      <c r="AI22" s="10">
        <v>0.6</v>
      </c>
      <c r="AJ22" s="10">
        <v>0.7</v>
      </c>
      <c r="AK22" s="23"/>
      <c r="AL22" s="5">
        <v>10.0</v>
      </c>
      <c r="AM22" s="24">
        <v>0.0</v>
      </c>
      <c r="AN22" s="24">
        <v>0.0</v>
      </c>
      <c r="AO22" s="24">
        <v>0.0</v>
      </c>
      <c r="AP22" s="24">
        <v>0.0</v>
      </c>
      <c r="AQ22" s="24">
        <v>0.0</v>
      </c>
      <c r="AR22" s="24">
        <v>0.0</v>
      </c>
      <c r="AS22" s="24">
        <v>0.0</v>
      </c>
      <c r="AT22" s="23"/>
      <c r="AU22" s="5">
        <v>10.0</v>
      </c>
      <c r="AV22" s="24">
        <f t="shared" ref="AV22:BB22" si="3">U22*1.5 - 0.6</f>
        <v>1.2</v>
      </c>
      <c r="AW22" s="24">
        <f t="shared" si="3"/>
        <v>0.45</v>
      </c>
      <c r="AX22" s="24">
        <f t="shared" si="3"/>
        <v>0.45</v>
      </c>
      <c r="AY22" s="24">
        <f t="shared" si="3"/>
        <v>0.45</v>
      </c>
      <c r="AZ22" s="24">
        <f t="shared" si="3"/>
        <v>0.75</v>
      </c>
      <c r="BA22" s="24">
        <f t="shared" si="3"/>
        <v>1.2</v>
      </c>
      <c r="BB22" s="24">
        <f t="shared" si="3"/>
        <v>1.5</v>
      </c>
      <c r="BC22" s="23"/>
      <c r="BD22" s="5">
        <v>10.0</v>
      </c>
      <c r="BE22" s="24">
        <f t="shared" ref="BE22:BK22" si="4">AV22/4 + 0.2</f>
        <v>0.5</v>
      </c>
      <c r="BF22" s="24">
        <f t="shared" si="4"/>
        <v>0.3125</v>
      </c>
      <c r="BG22" s="24">
        <f t="shared" si="4"/>
        <v>0.3125</v>
      </c>
      <c r="BH22" s="24">
        <f t="shared" si="4"/>
        <v>0.3125</v>
      </c>
      <c r="BI22" s="24">
        <f t="shared" si="4"/>
        <v>0.3875</v>
      </c>
      <c r="BJ22" s="24">
        <f t="shared" si="4"/>
        <v>0.5</v>
      </c>
      <c r="BK22" s="24">
        <f t="shared" si="4"/>
        <v>0.575</v>
      </c>
    </row>
    <row r="23">
      <c r="B23" s="5">
        <v>11.0</v>
      </c>
      <c r="C23" s="10">
        <v>0.6</v>
      </c>
      <c r="D23" s="10">
        <v>0.3</v>
      </c>
      <c r="E23" s="10">
        <v>0.7</v>
      </c>
      <c r="F23" s="10">
        <v>0.8</v>
      </c>
      <c r="G23" s="10">
        <v>0.9</v>
      </c>
      <c r="H23" s="10">
        <v>1.0</v>
      </c>
      <c r="I23" s="10">
        <v>0.3</v>
      </c>
      <c r="J23" s="23"/>
      <c r="K23" s="5">
        <v>11.0</v>
      </c>
      <c r="L23" s="10" t="s">
        <v>15</v>
      </c>
      <c r="M23" s="10" t="s">
        <v>15</v>
      </c>
      <c r="N23" s="10" t="s">
        <v>15</v>
      </c>
      <c r="O23" s="10" t="s">
        <v>15</v>
      </c>
      <c r="P23" s="10" t="s">
        <v>15</v>
      </c>
      <c r="Q23" s="10" t="s">
        <v>15</v>
      </c>
      <c r="R23" s="10" t="s">
        <v>15</v>
      </c>
      <c r="S23" s="23"/>
      <c r="T23" s="5">
        <v>11.0</v>
      </c>
      <c r="U23" s="10">
        <v>1.9</v>
      </c>
      <c r="V23" s="10">
        <v>1.2</v>
      </c>
      <c r="W23" s="10">
        <v>2.2</v>
      </c>
      <c r="X23" s="10">
        <v>2.4</v>
      </c>
      <c r="Y23" s="10">
        <v>2.7</v>
      </c>
      <c r="Z23" s="10">
        <v>2.9</v>
      </c>
      <c r="AA23" s="10">
        <v>1.2</v>
      </c>
      <c r="AB23" s="23"/>
      <c r="AC23" s="5">
        <v>11.0</v>
      </c>
      <c r="AD23" s="10">
        <v>1.2</v>
      </c>
      <c r="AE23" s="10">
        <v>0.6</v>
      </c>
      <c r="AF23" s="10">
        <v>1.3</v>
      </c>
      <c r="AG23" s="10">
        <v>1.4</v>
      </c>
      <c r="AH23" s="10">
        <v>1.7</v>
      </c>
      <c r="AI23" s="10">
        <v>1.9</v>
      </c>
      <c r="AJ23" s="10">
        <v>0.6</v>
      </c>
      <c r="AK23" s="23"/>
      <c r="AL23" s="5">
        <v>11.0</v>
      </c>
      <c r="AM23" s="24">
        <v>0.0</v>
      </c>
      <c r="AN23" s="24">
        <v>0.0</v>
      </c>
      <c r="AO23" s="24">
        <v>0.0</v>
      </c>
      <c r="AP23" s="24">
        <v>0.0</v>
      </c>
      <c r="AQ23" s="24">
        <v>0.0</v>
      </c>
      <c r="AR23" s="24">
        <v>0.0</v>
      </c>
      <c r="AS23" s="24">
        <v>0.0</v>
      </c>
      <c r="AT23" s="23"/>
      <c r="AU23" s="5">
        <v>11.0</v>
      </c>
      <c r="AV23" s="24">
        <f t="shared" ref="AV23:BB23" si="5">U23*1.5 - 0.6</f>
        <v>2.25</v>
      </c>
      <c r="AW23" s="24">
        <f t="shared" si="5"/>
        <v>1.2</v>
      </c>
      <c r="AX23" s="24">
        <f t="shared" si="5"/>
        <v>2.7</v>
      </c>
      <c r="AY23" s="24">
        <f t="shared" si="5"/>
        <v>3</v>
      </c>
      <c r="AZ23" s="24">
        <f t="shared" si="5"/>
        <v>3.45</v>
      </c>
      <c r="BA23" s="24">
        <f t="shared" si="5"/>
        <v>3.75</v>
      </c>
      <c r="BB23" s="24">
        <f t="shared" si="5"/>
        <v>1.2</v>
      </c>
      <c r="BC23" s="23"/>
      <c r="BD23" s="5">
        <v>11.0</v>
      </c>
      <c r="BE23" s="24">
        <f t="shared" ref="BE23:BK23" si="6">AV23/4 + 0.2</f>
        <v>0.7625</v>
      </c>
      <c r="BF23" s="24">
        <f t="shared" si="6"/>
        <v>0.5</v>
      </c>
      <c r="BG23" s="24">
        <f t="shared" si="6"/>
        <v>0.875</v>
      </c>
      <c r="BH23" s="24">
        <f t="shared" si="6"/>
        <v>0.95</v>
      </c>
      <c r="BI23" s="24">
        <f t="shared" si="6"/>
        <v>1.0625</v>
      </c>
      <c r="BJ23" s="24">
        <f t="shared" si="6"/>
        <v>1.1375</v>
      </c>
      <c r="BK23" s="24">
        <f t="shared" si="6"/>
        <v>0.5</v>
      </c>
    </row>
    <row r="24">
      <c r="B24" s="5">
        <v>12.0</v>
      </c>
      <c r="C24" s="10">
        <v>2.0</v>
      </c>
      <c r="D24" s="10">
        <v>1.3</v>
      </c>
      <c r="E24" s="10">
        <v>3.1</v>
      </c>
      <c r="F24" s="10">
        <v>1.6</v>
      </c>
      <c r="G24" s="10">
        <v>3.6</v>
      </c>
      <c r="H24" s="10">
        <v>3.0</v>
      </c>
      <c r="I24" s="10">
        <v>1.1</v>
      </c>
      <c r="J24" s="23"/>
      <c r="K24" s="5">
        <v>12.0</v>
      </c>
      <c r="L24" s="10" t="s">
        <v>15</v>
      </c>
      <c r="M24" s="10" t="s">
        <v>15</v>
      </c>
      <c r="N24" s="10" t="s">
        <v>15</v>
      </c>
      <c r="O24" s="10" t="s">
        <v>15</v>
      </c>
      <c r="P24" s="10" t="s">
        <v>15</v>
      </c>
      <c r="Q24" s="10" t="s">
        <v>15</v>
      </c>
      <c r="R24" s="10" t="s">
        <v>15</v>
      </c>
      <c r="S24" s="23"/>
      <c r="T24" s="5">
        <v>12.0</v>
      </c>
      <c r="U24" s="10">
        <v>5.4</v>
      </c>
      <c r="V24" s="10">
        <v>3.7</v>
      </c>
      <c r="W24" s="10">
        <v>8.2</v>
      </c>
      <c r="X24" s="10">
        <v>4.4</v>
      </c>
      <c r="Y24" s="10">
        <v>9.4</v>
      </c>
      <c r="Z24" s="10">
        <v>7.9</v>
      </c>
      <c r="AA24" s="10">
        <v>3.2</v>
      </c>
      <c r="AB24" s="23"/>
      <c r="AC24" s="5">
        <v>12.0</v>
      </c>
      <c r="AD24" s="10">
        <v>3.7</v>
      </c>
      <c r="AE24" s="10">
        <v>2.4</v>
      </c>
      <c r="AF24" s="10">
        <v>5.6</v>
      </c>
      <c r="AG24" s="10">
        <v>3.0</v>
      </c>
      <c r="AH24" s="10">
        <v>2.1</v>
      </c>
      <c r="AI24" s="10">
        <v>5.5</v>
      </c>
      <c r="AJ24" s="10">
        <v>2.0</v>
      </c>
      <c r="AK24" s="23"/>
      <c r="AL24" s="5">
        <v>12.0</v>
      </c>
      <c r="AM24" s="24">
        <v>0.0</v>
      </c>
      <c r="AN24" s="24">
        <v>0.0</v>
      </c>
      <c r="AO24" s="24">
        <v>0.0</v>
      </c>
      <c r="AP24" s="24">
        <v>0.0</v>
      </c>
      <c r="AQ24" s="24">
        <v>0.0</v>
      </c>
      <c r="AR24" s="24">
        <v>0.0</v>
      </c>
      <c r="AS24" s="24">
        <v>0.0</v>
      </c>
      <c r="AT24" s="23"/>
      <c r="AU24" s="5">
        <v>12.0</v>
      </c>
      <c r="AV24" s="24">
        <f t="shared" ref="AV24:AW24" si="7">U24*1.5 - 0.6</f>
        <v>7.5</v>
      </c>
      <c r="AW24" s="24">
        <f t="shared" si="7"/>
        <v>4.95</v>
      </c>
      <c r="AX24" s="24">
        <v>10.1</v>
      </c>
      <c r="AY24" s="24">
        <f>X24*1.5 - 0.6</f>
        <v>6</v>
      </c>
      <c r="AZ24" s="24">
        <v>6.5</v>
      </c>
      <c r="BA24" s="24">
        <v>6.1</v>
      </c>
      <c r="BB24" s="24">
        <f t="shared" ref="BB24:BB25" si="9">AA24*1.5 - 0.6</f>
        <v>4.2</v>
      </c>
      <c r="BC24" s="23"/>
      <c r="BD24" s="5">
        <v>12.0</v>
      </c>
      <c r="BE24" s="24">
        <f t="shared" ref="BE24:BK24" si="8">AV24/4 + 0.2</f>
        <v>2.075</v>
      </c>
      <c r="BF24" s="24">
        <f t="shared" si="8"/>
        <v>1.4375</v>
      </c>
      <c r="BG24" s="24">
        <f t="shared" si="8"/>
        <v>2.725</v>
      </c>
      <c r="BH24" s="24">
        <f t="shared" si="8"/>
        <v>1.7</v>
      </c>
      <c r="BI24" s="24">
        <f t="shared" si="8"/>
        <v>1.825</v>
      </c>
      <c r="BJ24" s="24">
        <f t="shared" si="8"/>
        <v>1.725</v>
      </c>
      <c r="BK24" s="24">
        <f t="shared" si="8"/>
        <v>1.25</v>
      </c>
    </row>
    <row r="25">
      <c r="B25" s="5">
        <v>13.0</v>
      </c>
      <c r="C25" s="10">
        <v>1.3</v>
      </c>
      <c r="D25" s="10">
        <v>3.6</v>
      </c>
      <c r="E25" s="10">
        <v>1.5</v>
      </c>
      <c r="F25" s="10">
        <v>4.0</v>
      </c>
      <c r="G25" s="10">
        <v>1.6</v>
      </c>
      <c r="H25" s="10">
        <v>2.8</v>
      </c>
      <c r="I25" s="10">
        <v>2.6</v>
      </c>
      <c r="J25" s="23"/>
      <c r="K25" s="5">
        <v>13.0</v>
      </c>
      <c r="L25" s="10" t="s">
        <v>15</v>
      </c>
      <c r="M25" s="10" t="s">
        <v>15</v>
      </c>
      <c r="N25" s="10" t="s">
        <v>15</v>
      </c>
      <c r="O25" s="10" t="s">
        <v>15</v>
      </c>
      <c r="P25" s="10" t="s">
        <v>15</v>
      </c>
      <c r="Q25" s="10" t="s">
        <v>15</v>
      </c>
      <c r="R25" s="10" t="s">
        <v>15</v>
      </c>
      <c r="S25" s="23"/>
      <c r="T25" s="5">
        <v>13.0</v>
      </c>
      <c r="U25" s="10">
        <v>3.7</v>
      </c>
      <c r="V25" s="10">
        <v>9.4</v>
      </c>
      <c r="W25" s="10">
        <v>5.9</v>
      </c>
      <c r="X25" s="10">
        <v>7.1</v>
      </c>
      <c r="Y25" s="10">
        <v>4.4</v>
      </c>
      <c r="Z25" s="10">
        <v>7.4</v>
      </c>
      <c r="AA25" s="10">
        <v>6.9</v>
      </c>
      <c r="AB25" s="23"/>
      <c r="AC25" s="5">
        <v>13.0</v>
      </c>
      <c r="AD25" s="10">
        <v>2.4</v>
      </c>
      <c r="AE25" s="10">
        <v>6.6</v>
      </c>
      <c r="AF25" s="10">
        <v>2.8</v>
      </c>
      <c r="AG25" s="10">
        <v>3.5</v>
      </c>
      <c r="AH25" s="10">
        <v>3.0</v>
      </c>
      <c r="AI25" s="10">
        <v>5.1</v>
      </c>
      <c r="AJ25" s="10">
        <v>4.8</v>
      </c>
      <c r="AK25" s="23"/>
      <c r="AL25" s="5">
        <v>13.0</v>
      </c>
      <c r="AM25" s="24">
        <v>0.0</v>
      </c>
      <c r="AN25" s="24">
        <v>0.0</v>
      </c>
      <c r="AO25" s="24">
        <v>0.0</v>
      </c>
      <c r="AP25" s="24">
        <v>0.0</v>
      </c>
      <c r="AQ25" s="24">
        <v>0.0</v>
      </c>
      <c r="AR25" s="24">
        <v>0.0</v>
      </c>
      <c r="AS25" s="24">
        <v>0.0</v>
      </c>
      <c r="AT25" s="23"/>
      <c r="AU25" s="5">
        <v>13.0</v>
      </c>
      <c r="AV25" s="24">
        <f t="shared" ref="AV25:AV35" si="11">U25*1.5 - 0.6</f>
        <v>4.95</v>
      </c>
      <c r="AW25" s="24">
        <v>8.7</v>
      </c>
      <c r="AX25" s="24">
        <v>11.4</v>
      </c>
      <c r="AY25" s="24">
        <v>8.9</v>
      </c>
      <c r="AZ25" s="24">
        <f t="shared" ref="AZ25:AZ26" si="12">Y25*1.5 - 0.6</f>
        <v>6</v>
      </c>
      <c r="BA25" s="24">
        <v>6.2</v>
      </c>
      <c r="BB25" s="24">
        <f t="shared" si="9"/>
        <v>9.75</v>
      </c>
      <c r="BC25" s="23"/>
      <c r="BD25" s="5">
        <v>13.0</v>
      </c>
      <c r="BE25" s="24">
        <f t="shared" ref="BE25:BK25" si="10">AV25/4 + 0.2</f>
        <v>1.4375</v>
      </c>
      <c r="BF25" s="24">
        <f t="shared" si="10"/>
        <v>2.375</v>
      </c>
      <c r="BG25" s="24">
        <f t="shared" si="10"/>
        <v>3.05</v>
      </c>
      <c r="BH25" s="24">
        <f t="shared" si="10"/>
        <v>2.425</v>
      </c>
      <c r="BI25" s="24">
        <f t="shared" si="10"/>
        <v>1.7</v>
      </c>
      <c r="BJ25" s="24">
        <f t="shared" si="10"/>
        <v>1.75</v>
      </c>
      <c r="BK25" s="24">
        <f t="shared" si="10"/>
        <v>2.6375</v>
      </c>
    </row>
    <row r="26">
      <c r="B26" s="5">
        <v>14.0</v>
      </c>
      <c r="C26" s="10">
        <v>2.2</v>
      </c>
      <c r="D26" s="10">
        <v>2.7</v>
      </c>
      <c r="E26" s="10">
        <v>1.2</v>
      </c>
      <c r="F26" s="10">
        <v>1.1</v>
      </c>
      <c r="G26" s="10">
        <v>2.1</v>
      </c>
      <c r="H26" s="10">
        <v>1.2</v>
      </c>
      <c r="I26" s="10">
        <v>1.4</v>
      </c>
      <c r="J26" s="23"/>
      <c r="K26" s="5">
        <v>14.0</v>
      </c>
      <c r="L26" s="10" t="s">
        <v>15</v>
      </c>
      <c r="M26" s="10" t="s">
        <v>15</v>
      </c>
      <c r="N26" s="10" t="s">
        <v>15</v>
      </c>
      <c r="O26" s="10" t="s">
        <v>15</v>
      </c>
      <c r="P26" s="10" t="s">
        <v>15</v>
      </c>
      <c r="Q26" s="10" t="s">
        <v>15</v>
      </c>
      <c r="R26" s="10" t="s">
        <v>15</v>
      </c>
      <c r="S26" s="23"/>
      <c r="T26" s="5">
        <v>14.0</v>
      </c>
      <c r="U26" s="10">
        <v>5.9</v>
      </c>
      <c r="V26" s="10">
        <v>7.2</v>
      </c>
      <c r="W26" s="10">
        <v>5.9</v>
      </c>
      <c r="X26" s="10">
        <v>5.4</v>
      </c>
      <c r="Y26" s="10">
        <v>5.7</v>
      </c>
      <c r="Z26" s="10">
        <v>3.4</v>
      </c>
      <c r="AA26" s="10">
        <v>3.9</v>
      </c>
      <c r="AB26" s="23"/>
      <c r="AC26" s="5">
        <v>14.0</v>
      </c>
      <c r="AD26" s="10">
        <v>4.1</v>
      </c>
      <c r="AE26" s="10">
        <v>4.9</v>
      </c>
      <c r="AF26" s="10">
        <v>2.3</v>
      </c>
      <c r="AG26" s="10">
        <v>2.0</v>
      </c>
      <c r="AH26" s="10">
        <v>3.8</v>
      </c>
      <c r="AI26" s="10">
        <v>4.2</v>
      </c>
      <c r="AJ26" s="10">
        <v>2.6</v>
      </c>
      <c r="AK26" s="23"/>
      <c r="AL26" s="5">
        <v>14.0</v>
      </c>
      <c r="AM26" s="24">
        <v>0.0</v>
      </c>
      <c r="AN26" s="24">
        <v>0.0</v>
      </c>
      <c r="AO26" s="24">
        <v>0.0</v>
      </c>
      <c r="AP26" s="24">
        <v>0.0</v>
      </c>
      <c r="AQ26" s="24">
        <v>0.0</v>
      </c>
      <c r="AR26" s="24">
        <v>0.0</v>
      </c>
      <c r="AS26" s="24">
        <v>0.0</v>
      </c>
      <c r="AT26" s="23"/>
      <c r="AU26" s="5">
        <v>14.0</v>
      </c>
      <c r="AV26" s="24">
        <f t="shared" si="11"/>
        <v>8.25</v>
      </c>
      <c r="AW26" s="24">
        <f t="shared" ref="AW26:AW35" si="14">V26*1.5 - 0.6</f>
        <v>10.2</v>
      </c>
      <c r="AX26" s="24">
        <v>11.1</v>
      </c>
      <c r="AY26" s="24">
        <v>8.3</v>
      </c>
      <c r="AZ26" s="24">
        <f t="shared" si="12"/>
        <v>7.95</v>
      </c>
      <c r="BA26" s="24">
        <f>Z26*1.5 - 0.6</f>
        <v>4.5</v>
      </c>
      <c r="BB26" s="24">
        <v>9.0</v>
      </c>
      <c r="BC26" s="23"/>
      <c r="BD26" s="5">
        <v>14.0</v>
      </c>
      <c r="BE26" s="24">
        <f t="shared" ref="BE26:BK26" si="13">AV26/4 + 0.2</f>
        <v>2.2625</v>
      </c>
      <c r="BF26" s="24">
        <f t="shared" si="13"/>
        <v>2.75</v>
      </c>
      <c r="BG26" s="24">
        <f t="shared" si="13"/>
        <v>2.975</v>
      </c>
      <c r="BH26" s="24">
        <f t="shared" si="13"/>
        <v>2.275</v>
      </c>
      <c r="BI26" s="24">
        <f t="shared" si="13"/>
        <v>2.1875</v>
      </c>
      <c r="BJ26" s="24">
        <f t="shared" si="13"/>
        <v>1.325</v>
      </c>
      <c r="BK26" s="24">
        <f t="shared" si="13"/>
        <v>2.45</v>
      </c>
    </row>
    <row r="27">
      <c r="B27" s="5">
        <v>15.0</v>
      </c>
      <c r="C27" s="10">
        <v>1.8</v>
      </c>
      <c r="D27" s="10">
        <v>1.4</v>
      </c>
      <c r="E27" s="10">
        <v>2.7</v>
      </c>
      <c r="F27" s="10">
        <v>3.7</v>
      </c>
      <c r="G27" s="10">
        <v>2.4</v>
      </c>
      <c r="H27" s="10">
        <v>2.0</v>
      </c>
      <c r="I27" s="10">
        <v>4.0</v>
      </c>
      <c r="J27" s="23"/>
      <c r="K27" s="5">
        <v>15.0</v>
      </c>
      <c r="L27" s="10" t="s">
        <v>15</v>
      </c>
      <c r="M27" s="10" t="s">
        <v>15</v>
      </c>
      <c r="N27" s="10" t="s">
        <v>15</v>
      </c>
      <c r="O27" s="10" t="s">
        <v>15</v>
      </c>
      <c r="P27" s="10" t="s">
        <v>15</v>
      </c>
      <c r="Q27" s="10" t="s">
        <v>15</v>
      </c>
      <c r="R27" s="10" t="s">
        <v>15</v>
      </c>
      <c r="S27" s="23"/>
      <c r="T27" s="5">
        <v>15.0</v>
      </c>
      <c r="U27" s="10">
        <v>4.9</v>
      </c>
      <c r="V27" s="10">
        <v>7.8</v>
      </c>
      <c r="W27" s="10">
        <v>7.2</v>
      </c>
      <c r="X27" s="10">
        <v>8.1</v>
      </c>
      <c r="Y27" s="10">
        <v>6.4</v>
      </c>
      <c r="Z27" s="10">
        <v>5.4</v>
      </c>
      <c r="AA27" s="10">
        <v>6.9</v>
      </c>
      <c r="AB27" s="23"/>
      <c r="AC27" s="5">
        <v>15.0</v>
      </c>
      <c r="AD27" s="10">
        <v>3.3</v>
      </c>
      <c r="AE27" s="10">
        <v>2.6</v>
      </c>
      <c r="AF27" s="10">
        <v>4.9</v>
      </c>
      <c r="AG27" s="10">
        <v>6.8</v>
      </c>
      <c r="AH27" s="10">
        <v>4.4</v>
      </c>
      <c r="AI27" s="10">
        <v>5.0</v>
      </c>
      <c r="AJ27" s="10">
        <v>4.1</v>
      </c>
      <c r="AK27" s="23"/>
      <c r="AL27" s="5">
        <v>15.0</v>
      </c>
      <c r="AM27" s="24">
        <v>0.0</v>
      </c>
      <c r="AN27" s="24">
        <v>0.0</v>
      </c>
      <c r="AO27" s="24">
        <v>0.0</v>
      </c>
      <c r="AP27" s="24">
        <v>0.0</v>
      </c>
      <c r="AQ27" s="24">
        <v>0.0</v>
      </c>
      <c r="AR27" s="24">
        <v>0.0</v>
      </c>
      <c r="AS27" s="24">
        <v>0.0</v>
      </c>
      <c r="AT27" s="23"/>
      <c r="AU27" s="5">
        <v>15.0</v>
      </c>
      <c r="AV27" s="24">
        <f t="shared" si="11"/>
        <v>6.75</v>
      </c>
      <c r="AW27" s="24">
        <f t="shared" si="14"/>
        <v>11.1</v>
      </c>
      <c r="AX27" s="24">
        <f t="shared" ref="AX27:BB27" si="15">W27*1.5 - 0.6</f>
        <v>10.2</v>
      </c>
      <c r="AY27" s="24">
        <f t="shared" si="15"/>
        <v>11.55</v>
      </c>
      <c r="AZ27" s="24">
        <f t="shared" si="15"/>
        <v>9</v>
      </c>
      <c r="BA27" s="24">
        <f t="shared" si="15"/>
        <v>7.5</v>
      </c>
      <c r="BB27" s="24">
        <f t="shared" si="15"/>
        <v>9.75</v>
      </c>
      <c r="BC27" s="23"/>
      <c r="BD27" s="5">
        <v>15.0</v>
      </c>
      <c r="BE27" s="24">
        <f t="shared" ref="BE27:BK27" si="16">AV27/4 + 0.2</f>
        <v>1.8875</v>
      </c>
      <c r="BF27" s="24">
        <f t="shared" si="16"/>
        <v>2.975</v>
      </c>
      <c r="BG27" s="24">
        <f t="shared" si="16"/>
        <v>2.75</v>
      </c>
      <c r="BH27" s="24">
        <f t="shared" si="16"/>
        <v>3.0875</v>
      </c>
      <c r="BI27" s="24">
        <f t="shared" si="16"/>
        <v>2.45</v>
      </c>
      <c r="BJ27" s="24">
        <f t="shared" si="16"/>
        <v>2.075</v>
      </c>
      <c r="BK27" s="24">
        <f t="shared" si="16"/>
        <v>2.6375</v>
      </c>
    </row>
    <row r="28">
      <c r="B28" s="5">
        <v>16.0</v>
      </c>
      <c r="C28" s="10">
        <v>2.7</v>
      </c>
      <c r="D28" s="10">
        <v>2.9</v>
      </c>
      <c r="E28" s="10">
        <v>2.4</v>
      </c>
      <c r="F28" s="10">
        <v>4.0</v>
      </c>
      <c r="G28" s="10">
        <v>3.0</v>
      </c>
      <c r="H28" s="10">
        <v>4.0</v>
      </c>
      <c r="I28" s="10">
        <v>1.5</v>
      </c>
      <c r="J28" s="23"/>
      <c r="K28" s="5">
        <v>16.0</v>
      </c>
      <c r="L28" s="10" t="s">
        <v>15</v>
      </c>
      <c r="M28" s="10" t="s">
        <v>15</v>
      </c>
      <c r="N28" s="10" t="s">
        <v>15</v>
      </c>
      <c r="O28" s="10" t="s">
        <v>15</v>
      </c>
      <c r="P28" s="10" t="s">
        <v>15</v>
      </c>
      <c r="Q28" s="10" t="s">
        <v>15</v>
      </c>
      <c r="R28" s="10" t="s">
        <v>15</v>
      </c>
      <c r="S28" s="23"/>
      <c r="T28" s="5">
        <v>16.0</v>
      </c>
      <c r="U28" s="10">
        <v>7.2</v>
      </c>
      <c r="V28" s="10">
        <v>7.7</v>
      </c>
      <c r="W28" s="10">
        <v>6.4</v>
      </c>
      <c r="X28" s="10">
        <v>8.2</v>
      </c>
      <c r="Y28" s="10">
        <v>7.9</v>
      </c>
      <c r="Z28" s="10">
        <v>10.4</v>
      </c>
      <c r="AA28" s="10">
        <v>4.2</v>
      </c>
      <c r="AB28" s="23"/>
      <c r="AC28" s="5">
        <v>16.0</v>
      </c>
      <c r="AD28" s="10">
        <v>4.9</v>
      </c>
      <c r="AE28" s="10">
        <v>2.5</v>
      </c>
      <c r="AF28" s="10">
        <v>4.4</v>
      </c>
      <c r="AG28" s="10">
        <v>7.3</v>
      </c>
      <c r="AH28" s="10">
        <v>5.5</v>
      </c>
      <c r="AI28" s="10">
        <v>7.3</v>
      </c>
      <c r="AJ28" s="10">
        <v>2.8</v>
      </c>
      <c r="AK28" s="23"/>
      <c r="AL28" s="5">
        <v>16.0</v>
      </c>
      <c r="AM28" s="24">
        <v>0.0</v>
      </c>
      <c r="AN28" s="24">
        <v>0.0</v>
      </c>
      <c r="AO28" s="24">
        <v>0.0</v>
      </c>
      <c r="AP28" s="24">
        <v>0.0</v>
      </c>
      <c r="AQ28" s="24">
        <v>0.0</v>
      </c>
      <c r="AR28" s="24">
        <v>0.0</v>
      </c>
      <c r="AS28" s="24">
        <v>0.0</v>
      </c>
      <c r="AT28" s="23"/>
      <c r="AU28" s="5">
        <v>16.0</v>
      </c>
      <c r="AV28" s="24">
        <f t="shared" si="11"/>
        <v>10.2</v>
      </c>
      <c r="AW28" s="24">
        <f t="shared" si="14"/>
        <v>10.95</v>
      </c>
      <c r="AX28" s="24">
        <f t="shared" ref="AX28:AZ28" si="17">W28*1.5 - 0.6</f>
        <v>9</v>
      </c>
      <c r="AY28" s="24">
        <f t="shared" si="17"/>
        <v>11.7</v>
      </c>
      <c r="AZ28" s="24">
        <f t="shared" si="17"/>
        <v>11.25</v>
      </c>
      <c r="BA28" s="24">
        <v>7.8</v>
      </c>
      <c r="BB28" s="24">
        <f>AA28*1.5 - 0.6</f>
        <v>5.7</v>
      </c>
      <c r="BC28" s="23"/>
      <c r="BD28" s="5">
        <v>16.0</v>
      </c>
      <c r="BE28" s="24">
        <f t="shared" ref="BE28:BK28" si="18">AV28/4 + 0.2</f>
        <v>2.75</v>
      </c>
      <c r="BF28" s="24">
        <f t="shared" si="18"/>
        <v>2.9375</v>
      </c>
      <c r="BG28" s="24">
        <f t="shared" si="18"/>
        <v>2.45</v>
      </c>
      <c r="BH28" s="24">
        <f t="shared" si="18"/>
        <v>3.125</v>
      </c>
      <c r="BI28" s="24">
        <f t="shared" si="18"/>
        <v>3.0125</v>
      </c>
      <c r="BJ28" s="24">
        <f t="shared" si="18"/>
        <v>2.15</v>
      </c>
      <c r="BK28" s="24">
        <f t="shared" si="18"/>
        <v>1.625</v>
      </c>
    </row>
    <row r="29">
      <c r="B29" s="5">
        <v>17.0</v>
      </c>
      <c r="C29" s="10">
        <v>4.0</v>
      </c>
      <c r="D29" s="10">
        <v>1.2</v>
      </c>
      <c r="E29" s="10">
        <v>1.9</v>
      </c>
      <c r="F29" s="10">
        <v>2.5</v>
      </c>
      <c r="G29" s="10">
        <v>2.0</v>
      </c>
      <c r="H29" s="10">
        <v>3.9</v>
      </c>
      <c r="I29" s="10">
        <v>3.5</v>
      </c>
      <c r="J29" s="23"/>
      <c r="K29" s="5">
        <v>17.0</v>
      </c>
      <c r="L29" s="10" t="s">
        <v>15</v>
      </c>
      <c r="M29" s="10" t="s">
        <v>15</v>
      </c>
      <c r="N29" s="10" t="s">
        <v>15</v>
      </c>
      <c r="O29" s="10" t="s">
        <v>15</v>
      </c>
      <c r="P29" s="10" t="s">
        <v>15</v>
      </c>
      <c r="Q29" s="10" t="s">
        <v>15</v>
      </c>
      <c r="R29" s="10" t="s">
        <v>15</v>
      </c>
      <c r="S29" s="23"/>
      <c r="T29" s="5">
        <v>17.0</v>
      </c>
      <c r="U29" s="10">
        <v>8.9</v>
      </c>
      <c r="V29" s="10">
        <v>6.1</v>
      </c>
      <c r="W29" s="10">
        <v>5.2</v>
      </c>
      <c r="X29" s="10">
        <v>6.7</v>
      </c>
      <c r="Y29" s="10">
        <v>5.4</v>
      </c>
      <c r="Z29" s="10">
        <v>10.2</v>
      </c>
      <c r="AA29" s="10">
        <v>9.2</v>
      </c>
      <c r="AB29" s="23"/>
      <c r="AC29" s="5">
        <v>17.0</v>
      </c>
      <c r="AD29" s="10">
        <v>4.0</v>
      </c>
      <c r="AE29" s="10">
        <v>2.3</v>
      </c>
      <c r="AF29" s="10">
        <v>3.5</v>
      </c>
      <c r="AG29" s="10">
        <v>4.7</v>
      </c>
      <c r="AH29" s="10">
        <v>3.7</v>
      </c>
      <c r="AI29" s="10">
        <v>7.2</v>
      </c>
      <c r="AJ29" s="10">
        <v>6.5</v>
      </c>
      <c r="AK29" s="23"/>
      <c r="AL29" s="5">
        <v>17.0</v>
      </c>
      <c r="AM29" s="24">
        <v>0.0</v>
      </c>
      <c r="AN29" s="24">
        <v>0.0</v>
      </c>
      <c r="AO29" s="24">
        <v>0.0</v>
      </c>
      <c r="AP29" s="24">
        <v>0.0</v>
      </c>
      <c r="AQ29" s="24">
        <v>0.0</v>
      </c>
      <c r="AR29" s="24">
        <v>0.0</v>
      </c>
      <c r="AS29" s="24">
        <v>0.0</v>
      </c>
      <c r="AT29" s="23"/>
      <c r="AU29" s="5">
        <v>17.0</v>
      </c>
      <c r="AV29" s="24">
        <f t="shared" si="11"/>
        <v>12.75</v>
      </c>
      <c r="AW29" s="24">
        <f t="shared" si="14"/>
        <v>8.55</v>
      </c>
      <c r="AX29" s="24">
        <f t="shared" ref="AX29:AZ29" si="19">W29*1.5 - 0.6</f>
        <v>7.2</v>
      </c>
      <c r="AY29" s="24">
        <f t="shared" si="19"/>
        <v>9.45</v>
      </c>
      <c r="AZ29" s="24">
        <f t="shared" si="19"/>
        <v>7.5</v>
      </c>
      <c r="BA29" s="24">
        <v>7.1</v>
      </c>
      <c r="BB29" s="24">
        <v>7.8</v>
      </c>
      <c r="BC29" s="23"/>
      <c r="BD29" s="5">
        <v>17.0</v>
      </c>
      <c r="BE29" s="24">
        <f t="shared" ref="BE29:BK29" si="20">AV29/4 + 0.2</f>
        <v>3.3875</v>
      </c>
      <c r="BF29" s="24">
        <f t="shared" si="20"/>
        <v>2.3375</v>
      </c>
      <c r="BG29" s="24">
        <f t="shared" si="20"/>
        <v>2</v>
      </c>
      <c r="BH29" s="24">
        <f t="shared" si="20"/>
        <v>2.5625</v>
      </c>
      <c r="BI29" s="24">
        <f t="shared" si="20"/>
        <v>2.075</v>
      </c>
      <c r="BJ29" s="24">
        <f t="shared" si="20"/>
        <v>1.975</v>
      </c>
      <c r="BK29" s="24">
        <f t="shared" si="20"/>
        <v>2.15</v>
      </c>
    </row>
    <row r="30">
      <c r="B30" s="5">
        <v>18.0</v>
      </c>
      <c r="C30" s="10">
        <v>1.8</v>
      </c>
      <c r="D30" s="10">
        <v>1.5</v>
      </c>
      <c r="E30" s="10">
        <v>1.2</v>
      </c>
      <c r="F30" s="24">
        <v>1.9</v>
      </c>
      <c r="G30" s="24">
        <v>1.6</v>
      </c>
      <c r="H30" s="10">
        <v>1.4</v>
      </c>
      <c r="I30" s="10">
        <v>2.9</v>
      </c>
      <c r="J30" s="23"/>
      <c r="K30" s="5">
        <v>18.0</v>
      </c>
      <c r="L30" s="10" t="s">
        <v>15</v>
      </c>
      <c r="M30" s="10" t="s">
        <v>15</v>
      </c>
      <c r="N30" s="10" t="s">
        <v>15</v>
      </c>
      <c r="O30" s="10" t="s">
        <v>15</v>
      </c>
      <c r="P30" s="10" t="s">
        <v>15</v>
      </c>
      <c r="Q30" s="10" t="s">
        <v>15</v>
      </c>
      <c r="R30" s="10" t="s">
        <v>15</v>
      </c>
      <c r="S30" s="23"/>
      <c r="T30" s="5">
        <v>18.0</v>
      </c>
      <c r="U30" s="10">
        <v>6.2</v>
      </c>
      <c r="V30" s="10">
        <v>7.1</v>
      </c>
      <c r="W30" s="10">
        <v>7.2</v>
      </c>
      <c r="X30" s="10">
        <v>9.4</v>
      </c>
      <c r="Y30" s="10">
        <v>9.9</v>
      </c>
      <c r="Z30" s="10">
        <v>3.9</v>
      </c>
      <c r="AA30" s="10">
        <v>7.7</v>
      </c>
      <c r="AB30" s="23"/>
      <c r="AC30" s="5">
        <v>18.0</v>
      </c>
      <c r="AD30" s="10">
        <v>3.3</v>
      </c>
      <c r="AE30" s="10">
        <v>2.8</v>
      </c>
      <c r="AF30" s="10">
        <v>2.3</v>
      </c>
      <c r="AG30" s="10">
        <v>6.6</v>
      </c>
      <c r="AH30" s="10">
        <v>6.9</v>
      </c>
      <c r="AI30" s="10">
        <v>2.6</v>
      </c>
      <c r="AJ30" s="10">
        <v>5.4</v>
      </c>
      <c r="AK30" s="23"/>
      <c r="AL30" s="5">
        <v>18.0</v>
      </c>
      <c r="AM30" s="24">
        <v>0.0</v>
      </c>
      <c r="AN30" s="24">
        <v>0.0</v>
      </c>
      <c r="AO30" s="24">
        <v>0.0</v>
      </c>
      <c r="AP30" s="24">
        <v>0.0</v>
      </c>
      <c r="AQ30" s="24">
        <v>0.0</v>
      </c>
      <c r="AR30" s="24">
        <v>0.0</v>
      </c>
      <c r="AS30" s="24">
        <v>0.0</v>
      </c>
      <c r="AT30" s="23"/>
      <c r="AU30" s="5">
        <v>18.0</v>
      </c>
      <c r="AV30" s="24">
        <f t="shared" si="11"/>
        <v>8.7</v>
      </c>
      <c r="AW30" s="24">
        <f t="shared" si="14"/>
        <v>10.05</v>
      </c>
      <c r="AX30" s="24">
        <f t="shared" ref="AX30:AY30" si="21">W30*1.5 - 0.6</f>
        <v>10.2</v>
      </c>
      <c r="AY30" s="24">
        <f t="shared" si="21"/>
        <v>13.5</v>
      </c>
      <c r="AZ30" s="24">
        <v>10.3</v>
      </c>
      <c r="BA30" s="24">
        <f>Z30*1.5 - 0.6</f>
        <v>5.25</v>
      </c>
      <c r="BB30" s="24">
        <v>4.9</v>
      </c>
      <c r="BC30" s="23"/>
      <c r="BD30" s="5">
        <v>18.0</v>
      </c>
      <c r="BE30" s="24">
        <f t="shared" ref="BE30:BK30" si="22">AV30/4 + 0.2</f>
        <v>2.375</v>
      </c>
      <c r="BF30" s="24">
        <f t="shared" si="22"/>
        <v>2.7125</v>
      </c>
      <c r="BG30" s="24">
        <f t="shared" si="22"/>
        <v>2.75</v>
      </c>
      <c r="BH30" s="24">
        <f t="shared" si="22"/>
        <v>3.575</v>
      </c>
      <c r="BI30" s="24">
        <f t="shared" si="22"/>
        <v>2.775</v>
      </c>
      <c r="BJ30" s="24">
        <f t="shared" si="22"/>
        <v>1.5125</v>
      </c>
      <c r="BK30" s="24">
        <f t="shared" si="22"/>
        <v>1.425</v>
      </c>
    </row>
    <row r="31">
      <c r="B31" s="5">
        <v>19.0</v>
      </c>
      <c r="C31" s="10">
        <v>1.0</v>
      </c>
      <c r="D31" s="24">
        <v>1.2</v>
      </c>
      <c r="E31" s="10">
        <v>0.5</v>
      </c>
      <c r="F31" s="24">
        <v>0.5</v>
      </c>
      <c r="G31" s="10">
        <v>1.5</v>
      </c>
      <c r="H31" s="24">
        <v>0.2</v>
      </c>
      <c r="I31" s="24">
        <v>0.9</v>
      </c>
      <c r="J31" s="25"/>
      <c r="K31" s="5">
        <v>19.0</v>
      </c>
      <c r="L31" s="10" t="s">
        <v>15</v>
      </c>
      <c r="M31" s="10" t="s">
        <v>15</v>
      </c>
      <c r="N31" s="10" t="s">
        <v>15</v>
      </c>
      <c r="O31" s="10" t="s">
        <v>15</v>
      </c>
      <c r="P31" s="10" t="s">
        <v>15</v>
      </c>
      <c r="Q31" s="24" t="s">
        <v>15</v>
      </c>
      <c r="R31" s="24" t="s">
        <v>15</v>
      </c>
      <c r="S31" s="25"/>
      <c r="T31" s="5">
        <v>19.0</v>
      </c>
      <c r="U31" s="10">
        <v>5.9</v>
      </c>
      <c r="V31" s="10">
        <v>8.3</v>
      </c>
      <c r="W31" s="10">
        <v>8.3</v>
      </c>
      <c r="X31" s="10">
        <v>6.0</v>
      </c>
      <c r="Y31" s="10">
        <v>4.2</v>
      </c>
      <c r="Z31" s="10">
        <v>2.3</v>
      </c>
      <c r="AA31" s="10">
        <v>2.7</v>
      </c>
      <c r="AB31" s="25"/>
      <c r="AC31" s="5">
        <v>19.0</v>
      </c>
      <c r="AD31" s="10">
        <v>1.9</v>
      </c>
      <c r="AE31" s="10">
        <v>3.0</v>
      </c>
      <c r="AF31" s="10">
        <v>1.0</v>
      </c>
      <c r="AG31" s="10">
        <v>3.0</v>
      </c>
      <c r="AH31" s="10">
        <v>2.8</v>
      </c>
      <c r="AI31" s="10">
        <v>0.5</v>
      </c>
      <c r="AJ31" s="10">
        <v>1.7</v>
      </c>
      <c r="AK31" s="25"/>
      <c r="AL31" s="5">
        <v>19.0</v>
      </c>
      <c r="AM31" s="24">
        <v>0.0</v>
      </c>
      <c r="AN31" s="24">
        <v>0.0</v>
      </c>
      <c r="AO31" s="24">
        <v>0.0</v>
      </c>
      <c r="AP31" s="24">
        <v>0.0</v>
      </c>
      <c r="AQ31" s="24">
        <v>0.0</v>
      </c>
      <c r="AR31" s="24">
        <v>0.0</v>
      </c>
      <c r="AS31" s="24">
        <v>0.0</v>
      </c>
      <c r="AT31" s="25"/>
      <c r="AU31" s="5">
        <v>19.0</v>
      </c>
      <c r="AV31" s="24">
        <f t="shared" si="11"/>
        <v>8.25</v>
      </c>
      <c r="AW31" s="24">
        <f t="shared" si="14"/>
        <v>11.85</v>
      </c>
      <c r="AX31" s="24">
        <f t="shared" ref="AX31:BB31" si="23">W31*1.5 - 0.6</f>
        <v>11.85</v>
      </c>
      <c r="AY31" s="24">
        <f t="shared" si="23"/>
        <v>8.4</v>
      </c>
      <c r="AZ31" s="24">
        <f t="shared" si="23"/>
        <v>5.7</v>
      </c>
      <c r="BA31" s="24">
        <f t="shared" si="23"/>
        <v>2.85</v>
      </c>
      <c r="BB31" s="24">
        <f t="shared" si="23"/>
        <v>3.45</v>
      </c>
      <c r="BC31" s="25"/>
      <c r="BD31" s="5">
        <v>19.0</v>
      </c>
      <c r="BE31" s="24">
        <f t="shared" ref="BE31:BK31" si="24">AV31/4 + 0.2</f>
        <v>2.2625</v>
      </c>
      <c r="BF31" s="24">
        <f t="shared" si="24"/>
        <v>3.1625</v>
      </c>
      <c r="BG31" s="24">
        <f t="shared" si="24"/>
        <v>3.1625</v>
      </c>
      <c r="BH31" s="24">
        <f t="shared" si="24"/>
        <v>2.3</v>
      </c>
      <c r="BI31" s="24">
        <f t="shared" si="24"/>
        <v>1.625</v>
      </c>
      <c r="BJ31" s="24">
        <f t="shared" si="24"/>
        <v>0.9125</v>
      </c>
      <c r="BK31" s="24">
        <f t="shared" si="24"/>
        <v>1.0625</v>
      </c>
    </row>
    <row r="32">
      <c r="B32" s="5">
        <v>20.0</v>
      </c>
      <c r="C32" s="10">
        <v>0.9</v>
      </c>
      <c r="D32" s="10">
        <v>1.3</v>
      </c>
      <c r="E32" s="24">
        <v>0.7</v>
      </c>
      <c r="F32" s="24">
        <v>0.7</v>
      </c>
      <c r="G32" s="24">
        <v>1.0</v>
      </c>
      <c r="H32" s="24">
        <v>0.1</v>
      </c>
      <c r="I32" s="24">
        <v>1.0</v>
      </c>
      <c r="J32" s="25"/>
      <c r="K32" s="5">
        <v>20.0</v>
      </c>
      <c r="L32" s="10" t="s">
        <v>15</v>
      </c>
      <c r="M32" s="10" t="s">
        <v>15</v>
      </c>
      <c r="N32" s="10" t="s">
        <v>15</v>
      </c>
      <c r="O32" s="10" t="s">
        <v>15</v>
      </c>
      <c r="P32" s="24" t="s">
        <v>15</v>
      </c>
      <c r="Q32" s="24" t="s">
        <v>15</v>
      </c>
      <c r="R32" s="24" t="s">
        <v>15</v>
      </c>
      <c r="S32" s="25"/>
      <c r="T32" s="5">
        <v>20.0</v>
      </c>
      <c r="U32" s="10">
        <v>3.8</v>
      </c>
      <c r="V32" s="10">
        <v>3.7</v>
      </c>
      <c r="W32" s="10">
        <v>4.8</v>
      </c>
      <c r="X32" s="10">
        <v>2.9</v>
      </c>
      <c r="Y32" s="10">
        <v>2.9</v>
      </c>
      <c r="Z32" s="10">
        <v>2.0</v>
      </c>
      <c r="AA32" s="10">
        <v>2.9</v>
      </c>
      <c r="AB32" s="25"/>
      <c r="AC32" s="5">
        <v>20.0</v>
      </c>
      <c r="AD32" s="10">
        <v>1.7</v>
      </c>
      <c r="AE32" s="10">
        <v>2.4</v>
      </c>
      <c r="AF32" s="10">
        <v>0.5</v>
      </c>
      <c r="AG32" s="10">
        <v>1.9</v>
      </c>
      <c r="AH32" s="10">
        <v>1.9</v>
      </c>
      <c r="AI32" s="10">
        <v>0.2</v>
      </c>
      <c r="AJ32" s="10">
        <v>1.9</v>
      </c>
      <c r="AK32" s="25"/>
      <c r="AL32" s="5">
        <v>20.0</v>
      </c>
      <c r="AM32" s="24">
        <v>0.0</v>
      </c>
      <c r="AN32" s="24">
        <v>0.0</v>
      </c>
      <c r="AO32" s="24">
        <v>0.0</v>
      </c>
      <c r="AP32" s="24">
        <v>0.0</v>
      </c>
      <c r="AQ32" s="24">
        <v>0.0</v>
      </c>
      <c r="AR32" s="24">
        <v>0.0</v>
      </c>
      <c r="AS32" s="24">
        <v>0.0</v>
      </c>
      <c r="AT32" s="25"/>
      <c r="AU32" s="5">
        <v>20.0</v>
      </c>
      <c r="AV32" s="24">
        <f t="shared" si="11"/>
        <v>5.1</v>
      </c>
      <c r="AW32" s="24">
        <f t="shared" si="14"/>
        <v>4.95</v>
      </c>
      <c r="AX32" s="24">
        <f t="shared" ref="AX32:BB32" si="25">W32*1.5 - 0.6</f>
        <v>6.6</v>
      </c>
      <c r="AY32" s="24">
        <f t="shared" si="25"/>
        <v>3.75</v>
      </c>
      <c r="AZ32" s="24">
        <f t="shared" si="25"/>
        <v>3.75</v>
      </c>
      <c r="BA32" s="24">
        <f t="shared" si="25"/>
        <v>2.4</v>
      </c>
      <c r="BB32" s="24">
        <f t="shared" si="25"/>
        <v>3.75</v>
      </c>
      <c r="BC32" s="25"/>
      <c r="BD32" s="5">
        <v>20.0</v>
      </c>
      <c r="BE32" s="24">
        <f t="shared" ref="BE32:BK32" si="26">AV32/4 + 0.2</f>
        <v>1.475</v>
      </c>
      <c r="BF32" s="24">
        <f t="shared" si="26"/>
        <v>1.4375</v>
      </c>
      <c r="BG32" s="24">
        <f t="shared" si="26"/>
        <v>1.85</v>
      </c>
      <c r="BH32" s="24">
        <f t="shared" si="26"/>
        <v>1.1375</v>
      </c>
      <c r="BI32" s="24">
        <f t="shared" si="26"/>
        <v>1.1375</v>
      </c>
      <c r="BJ32" s="24">
        <f t="shared" si="26"/>
        <v>0.8</v>
      </c>
      <c r="BK32" s="24">
        <f t="shared" si="26"/>
        <v>1.1375</v>
      </c>
    </row>
    <row r="33">
      <c r="B33" s="5">
        <v>21.0</v>
      </c>
      <c r="C33" s="10">
        <v>0.5</v>
      </c>
      <c r="D33" s="10">
        <v>1.3</v>
      </c>
      <c r="E33" s="10">
        <v>0.4</v>
      </c>
      <c r="F33" s="10">
        <v>0.7</v>
      </c>
      <c r="G33" s="24">
        <v>1.0</v>
      </c>
      <c r="H33" s="10">
        <v>0.5</v>
      </c>
      <c r="I33" s="24">
        <v>0.8</v>
      </c>
      <c r="J33" s="25"/>
      <c r="K33" s="5">
        <v>21.0</v>
      </c>
      <c r="L33" s="10" t="s">
        <v>15</v>
      </c>
      <c r="M33" s="10" t="s">
        <v>15</v>
      </c>
      <c r="N33" s="10" t="s">
        <v>15</v>
      </c>
      <c r="O33" s="10" t="s">
        <v>15</v>
      </c>
      <c r="P33" s="24" t="s">
        <v>15</v>
      </c>
      <c r="Q33" s="10" t="s">
        <v>15</v>
      </c>
      <c r="R33" s="24" t="s">
        <v>15</v>
      </c>
      <c r="S33" s="25"/>
      <c r="T33" s="5">
        <v>21.0</v>
      </c>
      <c r="U33" s="10">
        <v>2.7</v>
      </c>
      <c r="V33" s="10">
        <v>3.7</v>
      </c>
      <c r="W33" s="10">
        <v>1.4</v>
      </c>
      <c r="X33" s="10">
        <v>2.2</v>
      </c>
      <c r="Y33" s="10">
        <v>2.9</v>
      </c>
      <c r="Z33" s="10">
        <v>1.7</v>
      </c>
      <c r="AA33" s="10">
        <v>2.4</v>
      </c>
      <c r="AB33" s="25"/>
      <c r="AC33" s="5">
        <v>21.0</v>
      </c>
      <c r="AD33" s="10">
        <v>1.0</v>
      </c>
      <c r="AE33" s="10">
        <v>2.4</v>
      </c>
      <c r="AF33" s="10">
        <v>0.7</v>
      </c>
      <c r="AG33" s="10">
        <v>1.3</v>
      </c>
      <c r="AH33" s="10">
        <v>1.9</v>
      </c>
      <c r="AI33" s="10">
        <v>1.0</v>
      </c>
      <c r="AJ33" s="10">
        <v>1.4</v>
      </c>
      <c r="AK33" s="25"/>
      <c r="AL33" s="5">
        <v>21.0</v>
      </c>
      <c r="AM33" s="24">
        <v>0.0</v>
      </c>
      <c r="AN33" s="24">
        <v>0.0</v>
      </c>
      <c r="AO33" s="24">
        <v>0.0</v>
      </c>
      <c r="AP33" s="24">
        <v>0.0</v>
      </c>
      <c r="AQ33" s="24">
        <v>0.0</v>
      </c>
      <c r="AR33" s="24">
        <v>0.0</v>
      </c>
      <c r="AS33" s="24">
        <v>0.0</v>
      </c>
      <c r="AT33" s="25"/>
      <c r="AU33" s="5">
        <v>21.0</v>
      </c>
      <c r="AV33" s="24">
        <f t="shared" si="11"/>
        <v>3.45</v>
      </c>
      <c r="AW33" s="24">
        <f t="shared" si="14"/>
        <v>4.95</v>
      </c>
      <c r="AX33" s="24">
        <f t="shared" ref="AX33:BB33" si="27">W33*1.5 - 0.6</f>
        <v>1.5</v>
      </c>
      <c r="AY33" s="24">
        <f t="shared" si="27"/>
        <v>2.7</v>
      </c>
      <c r="AZ33" s="24">
        <f t="shared" si="27"/>
        <v>3.75</v>
      </c>
      <c r="BA33" s="24">
        <f t="shared" si="27"/>
        <v>1.95</v>
      </c>
      <c r="BB33" s="24">
        <f t="shared" si="27"/>
        <v>3</v>
      </c>
      <c r="BC33" s="25"/>
      <c r="BD33" s="5">
        <v>21.0</v>
      </c>
      <c r="BE33" s="24">
        <f t="shared" ref="BE33:BK33" si="28">AV33/4 + 0.2</f>
        <v>1.0625</v>
      </c>
      <c r="BF33" s="24">
        <f t="shared" si="28"/>
        <v>1.4375</v>
      </c>
      <c r="BG33" s="24">
        <f t="shared" si="28"/>
        <v>0.575</v>
      </c>
      <c r="BH33" s="24">
        <f t="shared" si="28"/>
        <v>0.875</v>
      </c>
      <c r="BI33" s="24">
        <f t="shared" si="28"/>
        <v>1.1375</v>
      </c>
      <c r="BJ33" s="24">
        <f t="shared" si="28"/>
        <v>0.6875</v>
      </c>
      <c r="BK33" s="24">
        <f t="shared" si="28"/>
        <v>0.95</v>
      </c>
    </row>
    <row r="34">
      <c r="B34" s="5">
        <v>22.0</v>
      </c>
      <c r="C34" s="10">
        <v>0.3</v>
      </c>
      <c r="D34" s="10">
        <v>0.6</v>
      </c>
      <c r="E34" s="10">
        <v>0.3</v>
      </c>
      <c r="F34" s="10">
        <v>0.6</v>
      </c>
      <c r="G34" s="10">
        <v>1.3</v>
      </c>
      <c r="H34" s="24">
        <v>0.4</v>
      </c>
      <c r="I34" s="10">
        <v>1.0</v>
      </c>
      <c r="J34" s="23"/>
      <c r="K34" s="5">
        <v>22.0</v>
      </c>
      <c r="L34" s="10" t="s">
        <v>15</v>
      </c>
      <c r="M34" s="10" t="s">
        <v>15</v>
      </c>
      <c r="N34" s="10" t="s">
        <v>15</v>
      </c>
      <c r="O34" s="10" t="s">
        <v>15</v>
      </c>
      <c r="P34" s="10" t="s">
        <v>15</v>
      </c>
      <c r="Q34" s="24" t="s">
        <v>15</v>
      </c>
      <c r="R34" s="10" t="s">
        <v>15</v>
      </c>
      <c r="S34" s="23"/>
      <c r="T34" s="5">
        <v>22.0</v>
      </c>
      <c r="U34" s="10">
        <v>1.2</v>
      </c>
      <c r="V34" s="10">
        <v>1.9</v>
      </c>
      <c r="W34" s="10">
        <v>1.2</v>
      </c>
      <c r="X34" s="10">
        <v>1.9</v>
      </c>
      <c r="Y34" s="10">
        <v>3.7</v>
      </c>
      <c r="Z34" s="10">
        <v>1.4</v>
      </c>
      <c r="AA34" s="10">
        <v>2.9</v>
      </c>
      <c r="AB34" s="23"/>
      <c r="AC34" s="5">
        <v>22.0</v>
      </c>
      <c r="AD34" s="10">
        <v>0.6</v>
      </c>
      <c r="AE34" s="10">
        <v>1.2</v>
      </c>
      <c r="AF34" s="10">
        <v>0.6</v>
      </c>
      <c r="AG34" s="10">
        <v>1.2</v>
      </c>
      <c r="AH34" s="10">
        <v>2.4</v>
      </c>
      <c r="AI34" s="10">
        <v>0.7</v>
      </c>
      <c r="AJ34" s="10">
        <v>1.9</v>
      </c>
      <c r="AK34" s="23"/>
      <c r="AL34" s="5">
        <v>22.0</v>
      </c>
      <c r="AM34" s="24">
        <v>0.0</v>
      </c>
      <c r="AN34" s="24">
        <v>0.0</v>
      </c>
      <c r="AO34" s="24">
        <v>0.0</v>
      </c>
      <c r="AP34" s="24">
        <v>0.0</v>
      </c>
      <c r="AQ34" s="24">
        <v>0.0</v>
      </c>
      <c r="AR34" s="24">
        <v>0.0</v>
      </c>
      <c r="AS34" s="24">
        <v>0.0</v>
      </c>
      <c r="AT34" s="23"/>
      <c r="AU34" s="5">
        <v>22.0</v>
      </c>
      <c r="AV34" s="24">
        <f t="shared" si="11"/>
        <v>1.2</v>
      </c>
      <c r="AW34" s="24">
        <f t="shared" si="14"/>
        <v>2.25</v>
      </c>
      <c r="AX34" s="24">
        <f t="shared" ref="AX34:BB34" si="29">W34*1.5 - 0.6</f>
        <v>1.2</v>
      </c>
      <c r="AY34" s="24">
        <f t="shared" si="29"/>
        <v>2.25</v>
      </c>
      <c r="AZ34" s="24">
        <f t="shared" si="29"/>
        <v>4.95</v>
      </c>
      <c r="BA34" s="24">
        <f t="shared" si="29"/>
        <v>1.5</v>
      </c>
      <c r="BB34" s="24">
        <f t="shared" si="29"/>
        <v>3.75</v>
      </c>
      <c r="BC34" s="23"/>
      <c r="BD34" s="5">
        <v>22.0</v>
      </c>
      <c r="BE34" s="24">
        <f t="shared" ref="BE34:BK34" si="30">AV34/4 + 0.2</f>
        <v>0.5</v>
      </c>
      <c r="BF34" s="24">
        <f t="shared" si="30"/>
        <v>0.7625</v>
      </c>
      <c r="BG34" s="24">
        <f t="shared" si="30"/>
        <v>0.5</v>
      </c>
      <c r="BH34" s="24">
        <f t="shared" si="30"/>
        <v>0.7625</v>
      </c>
      <c r="BI34" s="24">
        <f t="shared" si="30"/>
        <v>1.4375</v>
      </c>
      <c r="BJ34" s="24">
        <f t="shared" si="30"/>
        <v>0.575</v>
      </c>
      <c r="BK34" s="24">
        <f t="shared" si="30"/>
        <v>1.1375</v>
      </c>
    </row>
    <row r="35">
      <c r="B35" s="16">
        <v>23.0</v>
      </c>
      <c r="C35" s="19">
        <v>0.3</v>
      </c>
      <c r="D35" s="19">
        <v>0.5</v>
      </c>
      <c r="E35" s="19">
        <v>0.5</v>
      </c>
      <c r="F35" s="19">
        <v>0.4</v>
      </c>
      <c r="G35" s="19">
        <v>0.3</v>
      </c>
      <c r="H35" s="19">
        <v>0.4</v>
      </c>
      <c r="I35" s="19">
        <v>0.5</v>
      </c>
      <c r="J35" s="26"/>
      <c r="K35" s="16">
        <v>23.0</v>
      </c>
      <c r="L35" s="19" t="s">
        <v>15</v>
      </c>
      <c r="M35" s="19" t="s">
        <v>15</v>
      </c>
      <c r="N35" s="19" t="s">
        <v>15</v>
      </c>
      <c r="O35" s="19" t="s">
        <v>15</v>
      </c>
      <c r="P35" s="19" t="s">
        <v>15</v>
      </c>
      <c r="Q35" s="19" t="s">
        <v>15</v>
      </c>
      <c r="R35" s="19" t="s">
        <v>15</v>
      </c>
      <c r="S35" s="26"/>
      <c r="T35" s="16">
        <v>23.0</v>
      </c>
      <c r="U35" s="19">
        <v>1.2</v>
      </c>
      <c r="V35" s="19">
        <v>1.7</v>
      </c>
      <c r="W35" s="19">
        <v>1.7</v>
      </c>
      <c r="X35" s="19">
        <v>1.4</v>
      </c>
      <c r="Y35" s="19">
        <v>1.2</v>
      </c>
      <c r="Z35" s="19">
        <v>1.4</v>
      </c>
      <c r="AA35" s="19">
        <v>1.7</v>
      </c>
      <c r="AB35" s="26"/>
      <c r="AC35" s="16">
        <v>23.0</v>
      </c>
      <c r="AD35" s="19">
        <v>0.6</v>
      </c>
      <c r="AE35" s="19">
        <v>1.0</v>
      </c>
      <c r="AF35" s="19">
        <v>1.0</v>
      </c>
      <c r="AG35" s="19">
        <v>0.7</v>
      </c>
      <c r="AH35" s="19">
        <v>0.6</v>
      </c>
      <c r="AI35" s="19">
        <v>0.7</v>
      </c>
      <c r="AJ35" s="19">
        <v>1.0</v>
      </c>
      <c r="AK35" s="26"/>
      <c r="AL35" s="16">
        <v>23.0</v>
      </c>
      <c r="AM35" s="27">
        <v>0.0</v>
      </c>
      <c r="AN35" s="27">
        <v>0.0</v>
      </c>
      <c r="AO35" s="27">
        <v>0.0</v>
      </c>
      <c r="AP35" s="27">
        <v>0.0</v>
      </c>
      <c r="AQ35" s="27">
        <v>0.0</v>
      </c>
      <c r="AR35" s="27">
        <v>0.0</v>
      </c>
      <c r="AS35" s="27">
        <v>0.0</v>
      </c>
      <c r="AT35" s="26"/>
      <c r="AU35" s="16">
        <v>23.0</v>
      </c>
      <c r="AV35" s="27">
        <f t="shared" si="11"/>
        <v>1.2</v>
      </c>
      <c r="AW35" s="27">
        <f t="shared" si="14"/>
        <v>1.95</v>
      </c>
      <c r="AX35" s="27">
        <f t="shared" ref="AX35:BB35" si="31">W35*1.5 - 0.6</f>
        <v>1.95</v>
      </c>
      <c r="AY35" s="27">
        <f t="shared" si="31"/>
        <v>1.5</v>
      </c>
      <c r="AZ35" s="27">
        <f t="shared" si="31"/>
        <v>1.2</v>
      </c>
      <c r="BA35" s="27">
        <f t="shared" si="31"/>
        <v>1.5</v>
      </c>
      <c r="BB35" s="27">
        <f t="shared" si="31"/>
        <v>1.95</v>
      </c>
      <c r="BC35" s="26"/>
      <c r="BD35" s="16">
        <v>23.0</v>
      </c>
      <c r="BE35" s="27">
        <f t="shared" ref="BE35:BK35" si="32">AV35/4 + 0.2</f>
        <v>0.5</v>
      </c>
      <c r="BF35" s="27">
        <f t="shared" si="32"/>
        <v>0.6875</v>
      </c>
      <c r="BG35" s="27">
        <f t="shared" si="32"/>
        <v>0.6875</v>
      </c>
      <c r="BH35" s="27">
        <f t="shared" si="32"/>
        <v>0.575</v>
      </c>
      <c r="BI35" s="27">
        <f t="shared" si="32"/>
        <v>0.5</v>
      </c>
      <c r="BJ35" s="27">
        <f t="shared" si="32"/>
        <v>0.575</v>
      </c>
      <c r="BK35" s="27">
        <f t="shared" si="32"/>
        <v>0.6875</v>
      </c>
    </row>
    <row r="36">
      <c r="A36" s="4" t="s">
        <v>310</v>
      </c>
      <c r="B36" s="5" t="s">
        <v>0</v>
      </c>
      <c r="C36" s="5" t="s">
        <v>8</v>
      </c>
      <c r="D36" s="5" t="s">
        <v>9</v>
      </c>
      <c r="E36" s="5" t="s">
        <v>10</v>
      </c>
      <c r="F36" s="5" t="s">
        <v>11</v>
      </c>
      <c r="G36" s="5" t="s">
        <v>12</v>
      </c>
      <c r="H36" s="5" t="s">
        <v>13</v>
      </c>
      <c r="I36" s="5" t="s">
        <v>14</v>
      </c>
      <c r="J36" s="6"/>
      <c r="K36" s="5" t="s">
        <v>1</v>
      </c>
      <c r="L36" s="5" t="s">
        <v>8</v>
      </c>
      <c r="M36" s="5" t="s">
        <v>9</v>
      </c>
      <c r="N36" s="5" t="s">
        <v>10</v>
      </c>
      <c r="O36" s="5" t="s">
        <v>11</v>
      </c>
      <c r="P36" s="5" t="s">
        <v>12</v>
      </c>
      <c r="Q36" s="5" t="s">
        <v>13</v>
      </c>
      <c r="R36" s="5" t="s">
        <v>14</v>
      </c>
      <c r="S36" s="6"/>
      <c r="T36" s="5" t="s">
        <v>2</v>
      </c>
      <c r="U36" s="5" t="s">
        <v>8</v>
      </c>
      <c r="V36" s="5" t="s">
        <v>9</v>
      </c>
      <c r="W36" s="5" t="s">
        <v>10</v>
      </c>
      <c r="X36" s="5" t="s">
        <v>11</v>
      </c>
      <c r="Y36" s="5" t="s">
        <v>12</v>
      </c>
      <c r="Z36" s="5" t="s">
        <v>13</v>
      </c>
      <c r="AA36" s="5" t="s">
        <v>14</v>
      </c>
      <c r="AB36" s="6"/>
      <c r="AC36" s="5" t="s">
        <v>3</v>
      </c>
      <c r="AD36" s="5" t="s">
        <v>8</v>
      </c>
      <c r="AE36" s="5" t="s">
        <v>9</v>
      </c>
      <c r="AF36" s="5" t="s">
        <v>10</v>
      </c>
      <c r="AG36" s="5" t="s">
        <v>11</v>
      </c>
      <c r="AH36" s="5" t="s">
        <v>12</v>
      </c>
      <c r="AI36" s="5" t="s">
        <v>13</v>
      </c>
      <c r="AJ36" s="5" t="s">
        <v>14</v>
      </c>
      <c r="AK36" s="6"/>
      <c r="AL36" s="5" t="s">
        <v>4</v>
      </c>
      <c r="AM36" s="5" t="s">
        <v>8</v>
      </c>
      <c r="AN36" s="5" t="s">
        <v>9</v>
      </c>
      <c r="AO36" s="5" t="s">
        <v>10</v>
      </c>
      <c r="AP36" s="5" t="s">
        <v>11</v>
      </c>
      <c r="AQ36" s="5" t="s">
        <v>12</v>
      </c>
      <c r="AR36" s="5" t="s">
        <v>13</v>
      </c>
      <c r="AS36" s="5" t="s">
        <v>14</v>
      </c>
      <c r="AT36" s="6"/>
      <c r="AU36" s="7" t="s">
        <v>5</v>
      </c>
      <c r="AV36" s="5" t="s">
        <v>8</v>
      </c>
      <c r="AW36" s="5" t="s">
        <v>9</v>
      </c>
      <c r="AX36" s="5" t="s">
        <v>10</v>
      </c>
      <c r="AY36" s="5" t="s">
        <v>11</v>
      </c>
      <c r="AZ36" s="5" t="s">
        <v>12</v>
      </c>
      <c r="BA36" s="5" t="s">
        <v>13</v>
      </c>
      <c r="BB36" s="5" t="s">
        <v>14</v>
      </c>
      <c r="BC36" s="6"/>
      <c r="BD36" s="7" t="s">
        <v>6</v>
      </c>
      <c r="BE36" s="5" t="s">
        <v>8</v>
      </c>
      <c r="BF36" s="5" t="s">
        <v>9</v>
      </c>
      <c r="BG36" s="5" t="s">
        <v>10</v>
      </c>
      <c r="BH36" s="5" t="s">
        <v>11</v>
      </c>
      <c r="BI36" s="5" t="s">
        <v>12</v>
      </c>
      <c r="BJ36" s="5" t="s">
        <v>13</v>
      </c>
      <c r="BK36" s="5" t="s">
        <v>14</v>
      </c>
    </row>
    <row r="37">
      <c r="B37" s="5">
        <v>8.0</v>
      </c>
      <c r="C37" s="28">
        <f t="shared" ref="C37:I37" si="33">IF(ROUNDUP((C3*2 + C20*5) / 60,0) = 0, 1, ROUNDUP((C3*2 + C20*5) / 60,0))</f>
        <v>1</v>
      </c>
      <c r="D37" s="28">
        <f t="shared" si="33"/>
        <v>1</v>
      </c>
      <c r="E37" s="28">
        <f t="shared" si="33"/>
        <v>1</v>
      </c>
      <c r="F37" s="28">
        <f t="shared" si="33"/>
        <v>1</v>
      </c>
      <c r="G37" s="28">
        <f t="shared" si="33"/>
        <v>1</v>
      </c>
      <c r="H37" s="28">
        <f t="shared" si="33"/>
        <v>1</v>
      </c>
      <c r="I37" s="28">
        <f t="shared" si="33"/>
        <v>1</v>
      </c>
      <c r="J37" s="29"/>
      <c r="K37" s="5">
        <v>8.0</v>
      </c>
      <c r="L37" s="28">
        <f t="shared" ref="L37:R37" si="34">IF(ROUNDUP((L3*2 + L20*5) / 60,0) = 0, 1, ROUNDUP((L3*2 + L20*5) / 60,0))</f>
        <v>1</v>
      </c>
      <c r="M37" s="28">
        <f t="shared" si="34"/>
        <v>1</v>
      </c>
      <c r="N37" s="28">
        <f t="shared" si="34"/>
        <v>1</v>
      </c>
      <c r="O37" s="28">
        <f t="shared" si="34"/>
        <v>1</v>
      </c>
      <c r="P37" s="28">
        <f t="shared" si="34"/>
        <v>1</v>
      </c>
      <c r="Q37" s="28">
        <f t="shared" si="34"/>
        <v>1</v>
      </c>
      <c r="R37" s="28">
        <f t="shared" si="34"/>
        <v>1</v>
      </c>
      <c r="S37" s="29"/>
      <c r="T37" s="5">
        <v>8.0</v>
      </c>
      <c r="U37" s="28">
        <f t="shared" ref="U37:AA37" si="35">IF(ROUNDUP((U3*2 + U20*5) / 60,0) = 0, 1, ROUNDUP((U3*2 + U20*5) / 60,0))</f>
        <v>1</v>
      </c>
      <c r="V37" s="28">
        <f t="shared" si="35"/>
        <v>1</v>
      </c>
      <c r="W37" s="28">
        <f t="shared" si="35"/>
        <v>1</v>
      </c>
      <c r="X37" s="28">
        <f t="shared" si="35"/>
        <v>1</v>
      </c>
      <c r="Y37" s="28">
        <f t="shared" si="35"/>
        <v>1</v>
      </c>
      <c r="Z37" s="28">
        <f t="shared" si="35"/>
        <v>1</v>
      </c>
      <c r="AA37" s="28">
        <f t="shared" si="35"/>
        <v>1</v>
      </c>
      <c r="AB37" s="29"/>
      <c r="AC37" s="5">
        <v>8.0</v>
      </c>
      <c r="AD37" s="28">
        <f t="shared" ref="AD37:AJ37" si="36">IF(ROUNDUP((AD3*2 + AD20*5) / 60,0) = 0, 1, ROUNDUP((AD3*2 + AD20*5) / 60,0))</f>
        <v>1</v>
      </c>
      <c r="AE37" s="28">
        <f t="shared" si="36"/>
        <v>1</v>
      </c>
      <c r="AF37" s="28">
        <f t="shared" si="36"/>
        <v>1</v>
      </c>
      <c r="AG37" s="28">
        <f t="shared" si="36"/>
        <v>1</v>
      </c>
      <c r="AH37" s="28">
        <f t="shared" si="36"/>
        <v>1</v>
      </c>
      <c r="AI37" s="28">
        <f t="shared" si="36"/>
        <v>1</v>
      </c>
      <c r="AJ37" s="28">
        <f t="shared" si="36"/>
        <v>1</v>
      </c>
      <c r="AK37" s="29"/>
      <c r="AL37" s="5">
        <v>8.0</v>
      </c>
      <c r="AM37" s="28">
        <f t="shared" ref="AM37:AS37" si="37">IF(ROUNDUP((AM3*2 + AM20*5) / 60,0) = 0, 1, ROUNDUP((AM3*2 + AM20*5) / 60,0))</f>
        <v>1</v>
      </c>
      <c r="AN37" s="28">
        <f t="shared" si="37"/>
        <v>1</v>
      </c>
      <c r="AO37" s="28">
        <f t="shared" si="37"/>
        <v>1</v>
      </c>
      <c r="AP37" s="28">
        <f t="shared" si="37"/>
        <v>1</v>
      </c>
      <c r="AQ37" s="28">
        <f t="shared" si="37"/>
        <v>1</v>
      </c>
      <c r="AR37" s="28">
        <f t="shared" si="37"/>
        <v>1</v>
      </c>
      <c r="AS37" s="28">
        <f t="shared" si="37"/>
        <v>1</v>
      </c>
      <c r="AT37" s="29"/>
      <c r="AU37" s="5">
        <v>8.0</v>
      </c>
      <c r="AV37" s="28">
        <f t="shared" ref="AV37:BB37" si="38">IF(ROUNDUP((AV3*2 + AV20*5) / 60,0) = 0, 1, ROUNDUP((AV3*2 + AV20*5) / 60,0))</f>
        <v>1</v>
      </c>
      <c r="AW37" s="28">
        <f t="shared" si="38"/>
        <v>1</v>
      </c>
      <c r="AX37" s="28">
        <f t="shared" si="38"/>
        <v>1</v>
      </c>
      <c r="AY37" s="28">
        <f t="shared" si="38"/>
        <v>1</v>
      </c>
      <c r="AZ37" s="28">
        <f t="shared" si="38"/>
        <v>1</v>
      </c>
      <c r="BA37" s="28">
        <f t="shared" si="38"/>
        <v>1</v>
      </c>
      <c r="BB37" s="28">
        <f t="shared" si="38"/>
        <v>1</v>
      </c>
      <c r="BC37" s="29"/>
      <c r="BD37" s="5">
        <v>8.0</v>
      </c>
      <c r="BE37" s="28">
        <f t="shared" ref="BE37:BK37" si="39">IF(ROUNDUP((BE3*2 + BE20*5) / 60,0) = 0, 1, ROUNDUP((BE3*2 + BE20*5) / 60,0))</f>
        <v>1</v>
      </c>
      <c r="BF37" s="28">
        <f t="shared" si="39"/>
        <v>1</v>
      </c>
      <c r="BG37" s="28">
        <f t="shared" si="39"/>
        <v>1</v>
      </c>
      <c r="BH37" s="28">
        <f t="shared" si="39"/>
        <v>1</v>
      </c>
      <c r="BI37" s="28">
        <f t="shared" si="39"/>
        <v>1</v>
      </c>
      <c r="BJ37" s="28">
        <f t="shared" si="39"/>
        <v>1</v>
      </c>
      <c r="BK37" s="28">
        <f t="shared" si="39"/>
        <v>1</v>
      </c>
    </row>
    <row r="38">
      <c r="B38" s="5">
        <v>9.0</v>
      </c>
      <c r="C38" s="28">
        <f t="shared" ref="C38:I38" si="40">IF(ROUNDUP((C4*2 + C21*5) / 60,0) = 0, 1, ROUNDUP((C4*2 + C21*5) / 60,0))</f>
        <v>1</v>
      </c>
      <c r="D38" s="28">
        <f t="shared" si="40"/>
        <v>1</v>
      </c>
      <c r="E38" s="28">
        <f t="shared" si="40"/>
        <v>1</v>
      </c>
      <c r="F38" s="28">
        <f t="shared" si="40"/>
        <v>1</v>
      </c>
      <c r="G38" s="28">
        <f t="shared" si="40"/>
        <v>1</v>
      </c>
      <c r="H38" s="28">
        <f t="shared" si="40"/>
        <v>1</v>
      </c>
      <c r="I38" s="28">
        <f t="shared" si="40"/>
        <v>1</v>
      </c>
      <c r="J38" s="29"/>
      <c r="K38" s="5">
        <v>9.0</v>
      </c>
      <c r="L38" s="28">
        <f t="shared" ref="L38:R38" si="41">IF(ROUNDUP((L4*2 + L21*5) / 60,0) = 0, 1, ROUNDUP((L4*2 + L21*5) / 60,0))</f>
        <v>1</v>
      </c>
      <c r="M38" s="28">
        <f t="shared" si="41"/>
        <v>1</v>
      </c>
      <c r="N38" s="28">
        <f t="shared" si="41"/>
        <v>1</v>
      </c>
      <c r="O38" s="28">
        <f t="shared" si="41"/>
        <v>1</v>
      </c>
      <c r="P38" s="28">
        <f t="shared" si="41"/>
        <v>1</v>
      </c>
      <c r="Q38" s="28">
        <f t="shared" si="41"/>
        <v>1</v>
      </c>
      <c r="R38" s="28">
        <f t="shared" si="41"/>
        <v>1</v>
      </c>
      <c r="S38" s="29"/>
      <c r="T38" s="5">
        <v>9.0</v>
      </c>
      <c r="U38" s="28">
        <f t="shared" ref="U38:AA38" si="42">IF(ROUNDUP((U4*2 + U21*5) / 60,0) = 0, 1, ROUNDUP((U4*2 + U21*5) / 60,0))</f>
        <v>1</v>
      </c>
      <c r="V38" s="28">
        <f t="shared" si="42"/>
        <v>1</v>
      </c>
      <c r="W38" s="28">
        <f t="shared" si="42"/>
        <v>1</v>
      </c>
      <c r="X38" s="28">
        <f t="shared" si="42"/>
        <v>1</v>
      </c>
      <c r="Y38" s="28">
        <f t="shared" si="42"/>
        <v>1</v>
      </c>
      <c r="Z38" s="28">
        <f t="shared" si="42"/>
        <v>1</v>
      </c>
      <c r="AA38" s="28">
        <f t="shared" si="42"/>
        <v>1</v>
      </c>
      <c r="AB38" s="29"/>
      <c r="AC38" s="5">
        <v>9.0</v>
      </c>
      <c r="AD38" s="28">
        <f t="shared" ref="AD38:AJ38" si="43">IF(ROUNDUP((AD4*2 + AD21*5) / 60,0) = 0, 1, ROUNDUP((AD4*2 + AD21*5) / 60,0))</f>
        <v>1</v>
      </c>
      <c r="AE38" s="28">
        <f t="shared" si="43"/>
        <v>1</v>
      </c>
      <c r="AF38" s="28">
        <f t="shared" si="43"/>
        <v>1</v>
      </c>
      <c r="AG38" s="28">
        <f t="shared" si="43"/>
        <v>1</v>
      </c>
      <c r="AH38" s="28">
        <f t="shared" si="43"/>
        <v>1</v>
      </c>
      <c r="AI38" s="28">
        <f t="shared" si="43"/>
        <v>1</v>
      </c>
      <c r="AJ38" s="28">
        <f t="shared" si="43"/>
        <v>1</v>
      </c>
      <c r="AK38" s="29"/>
      <c r="AL38" s="5">
        <v>9.0</v>
      </c>
      <c r="AM38" s="28">
        <f t="shared" ref="AM38:AS38" si="44">IF(ROUNDUP((AM4*2 + AM21*5) / 60,0) = 0, 1, ROUNDUP((AM4*2 + AM21*5) / 60,0))</f>
        <v>1</v>
      </c>
      <c r="AN38" s="28">
        <f t="shared" si="44"/>
        <v>1</v>
      </c>
      <c r="AO38" s="28">
        <f t="shared" si="44"/>
        <v>1</v>
      </c>
      <c r="AP38" s="28">
        <f t="shared" si="44"/>
        <v>1</v>
      </c>
      <c r="AQ38" s="28">
        <f t="shared" si="44"/>
        <v>1</v>
      </c>
      <c r="AR38" s="28">
        <f t="shared" si="44"/>
        <v>1</v>
      </c>
      <c r="AS38" s="28">
        <f t="shared" si="44"/>
        <v>1</v>
      </c>
      <c r="AT38" s="29"/>
      <c r="AU38" s="5">
        <v>9.0</v>
      </c>
      <c r="AV38" s="28">
        <f t="shared" ref="AV38:BB38" si="45">IF(ROUNDUP((AV4*2 + AV21*5) / 60,0) = 0, 1, ROUNDUP((AV4*2 + AV21*5) / 60,0))</f>
        <v>1</v>
      </c>
      <c r="AW38" s="28">
        <f t="shared" si="45"/>
        <v>1</v>
      </c>
      <c r="AX38" s="28">
        <f t="shared" si="45"/>
        <v>1</v>
      </c>
      <c r="AY38" s="28">
        <f t="shared" si="45"/>
        <v>1</v>
      </c>
      <c r="AZ38" s="28">
        <f t="shared" si="45"/>
        <v>1</v>
      </c>
      <c r="BA38" s="28">
        <f t="shared" si="45"/>
        <v>1</v>
      </c>
      <c r="BB38" s="28">
        <f t="shared" si="45"/>
        <v>1</v>
      </c>
      <c r="BC38" s="29"/>
      <c r="BD38" s="5">
        <v>9.0</v>
      </c>
      <c r="BE38" s="28">
        <f t="shared" ref="BE38:BK38" si="46">IF(ROUNDUP((BE4*2 + BE21*5) / 60,0) = 0, 1, ROUNDUP((BE4*2 + BE21*5) / 60,0))</f>
        <v>1</v>
      </c>
      <c r="BF38" s="28">
        <f t="shared" si="46"/>
        <v>1</v>
      </c>
      <c r="BG38" s="28">
        <f t="shared" si="46"/>
        <v>1</v>
      </c>
      <c r="BH38" s="28">
        <f t="shared" si="46"/>
        <v>1</v>
      </c>
      <c r="BI38" s="28">
        <f t="shared" si="46"/>
        <v>1</v>
      </c>
      <c r="BJ38" s="28">
        <f t="shared" si="46"/>
        <v>1</v>
      </c>
      <c r="BK38" s="28">
        <f t="shared" si="46"/>
        <v>1</v>
      </c>
    </row>
    <row r="39">
      <c r="B39" s="5">
        <v>10.0</v>
      </c>
      <c r="C39" s="28">
        <f t="shared" ref="C39:I39" si="47">IF(ROUNDUP((C5*2 + C22*5) / 60,0) = 0, 1, ROUNDUP((C5*2 + C22*5) / 60,0))</f>
        <v>1</v>
      </c>
      <c r="D39" s="28">
        <f t="shared" si="47"/>
        <v>1</v>
      </c>
      <c r="E39" s="28">
        <f t="shared" si="47"/>
        <v>1</v>
      </c>
      <c r="F39" s="28">
        <f t="shared" si="47"/>
        <v>1</v>
      </c>
      <c r="G39" s="28">
        <f t="shared" si="47"/>
        <v>1</v>
      </c>
      <c r="H39" s="28">
        <f t="shared" si="47"/>
        <v>1</v>
      </c>
      <c r="I39" s="28">
        <f t="shared" si="47"/>
        <v>1</v>
      </c>
      <c r="J39" s="29"/>
      <c r="K39" s="5">
        <v>10.0</v>
      </c>
      <c r="L39" s="28">
        <f t="shared" ref="L39:R39" si="48">IF(ROUNDUP((L5*2 + L22*5) / 60,0) = 0, 1, ROUNDUP((L5*2 + L22*5) / 60,0))</f>
        <v>1</v>
      </c>
      <c r="M39" s="28">
        <f t="shared" si="48"/>
        <v>1</v>
      </c>
      <c r="N39" s="28">
        <f t="shared" si="48"/>
        <v>1</v>
      </c>
      <c r="O39" s="28">
        <f t="shared" si="48"/>
        <v>1</v>
      </c>
      <c r="P39" s="28">
        <f t="shared" si="48"/>
        <v>1</v>
      </c>
      <c r="Q39" s="28">
        <f t="shared" si="48"/>
        <v>1</v>
      </c>
      <c r="R39" s="28">
        <f t="shared" si="48"/>
        <v>1</v>
      </c>
      <c r="S39" s="29"/>
      <c r="T39" s="5">
        <v>10.0</v>
      </c>
      <c r="U39" s="28">
        <f t="shared" ref="U39:AA39" si="49">IF(ROUNDUP((U5*2 + U22*5) / 60,0) = 0, 1, ROUNDUP((U5*2 + U22*5) / 60,0))</f>
        <v>1</v>
      </c>
      <c r="V39" s="28">
        <f t="shared" si="49"/>
        <v>1</v>
      </c>
      <c r="W39" s="28">
        <f t="shared" si="49"/>
        <v>1</v>
      </c>
      <c r="X39" s="28">
        <f t="shared" si="49"/>
        <v>1</v>
      </c>
      <c r="Y39" s="28">
        <f t="shared" si="49"/>
        <v>1</v>
      </c>
      <c r="Z39" s="28">
        <f t="shared" si="49"/>
        <v>1</v>
      </c>
      <c r="AA39" s="28">
        <f t="shared" si="49"/>
        <v>1</v>
      </c>
      <c r="AB39" s="29"/>
      <c r="AC39" s="5">
        <v>10.0</v>
      </c>
      <c r="AD39" s="28">
        <f t="shared" ref="AD39:AJ39" si="50">IF(ROUNDUP((AD5*2 + AD22*5) / 60,0) = 0, 1, ROUNDUP((AD5*2 + AD22*5) / 60,0))</f>
        <v>1</v>
      </c>
      <c r="AE39" s="28">
        <f t="shared" si="50"/>
        <v>1</v>
      </c>
      <c r="AF39" s="28">
        <f t="shared" si="50"/>
        <v>1</v>
      </c>
      <c r="AG39" s="28">
        <f t="shared" si="50"/>
        <v>1</v>
      </c>
      <c r="AH39" s="28">
        <f t="shared" si="50"/>
        <v>1</v>
      </c>
      <c r="AI39" s="28">
        <f t="shared" si="50"/>
        <v>1</v>
      </c>
      <c r="AJ39" s="28">
        <f t="shared" si="50"/>
        <v>1</v>
      </c>
      <c r="AK39" s="29"/>
      <c r="AL39" s="5">
        <v>10.0</v>
      </c>
      <c r="AM39" s="28">
        <f t="shared" ref="AM39:AS39" si="51">IF(ROUNDUP((AM5*2 + AM22*5) / 60,0) = 0, 1, ROUNDUP((AM5*2 + AM22*5) / 60,0))</f>
        <v>1</v>
      </c>
      <c r="AN39" s="28">
        <f t="shared" si="51"/>
        <v>1</v>
      </c>
      <c r="AO39" s="28">
        <f t="shared" si="51"/>
        <v>1</v>
      </c>
      <c r="AP39" s="28">
        <f t="shared" si="51"/>
        <v>1</v>
      </c>
      <c r="AQ39" s="28">
        <f t="shared" si="51"/>
        <v>1</v>
      </c>
      <c r="AR39" s="28">
        <f t="shared" si="51"/>
        <v>1</v>
      </c>
      <c r="AS39" s="28">
        <f t="shared" si="51"/>
        <v>1</v>
      </c>
      <c r="AT39" s="29"/>
      <c r="AU39" s="5">
        <v>10.0</v>
      </c>
      <c r="AV39" s="28">
        <f t="shared" ref="AV39:BB39" si="52">IF(ROUNDUP((AV5*2 + AV22*5) / 60,0) = 0, 1, ROUNDUP((AV5*2 + AV22*5) / 60,0))</f>
        <v>1</v>
      </c>
      <c r="AW39" s="28">
        <f t="shared" si="52"/>
        <v>1</v>
      </c>
      <c r="AX39" s="28">
        <f t="shared" si="52"/>
        <v>1</v>
      </c>
      <c r="AY39" s="28">
        <f t="shared" si="52"/>
        <v>1</v>
      </c>
      <c r="AZ39" s="28">
        <f t="shared" si="52"/>
        <v>1</v>
      </c>
      <c r="BA39" s="28">
        <f t="shared" si="52"/>
        <v>1</v>
      </c>
      <c r="BB39" s="28">
        <f t="shared" si="52"/>
        <v>1</v>
      </c>
      <c r="BC39" s="29"/>
      <c r="BD39" s="5">
        <v>10.0</v>
      </c>
      <c r="BE39" s="28">
        <f t="shared" ref="BE39:BK39" si="53">IF(ROUNDUP((BE5*2 + BE22*5) / 60,0) = 0, 1, ROUNDUP((BE5*2 + BE22*5) / 60,0))</f>
        <v>1</v>
      </c>
      <c r="BF39" s="28">
        <f t="shared" si="53"/>
        <v>1</v>
      </c>
      <c r="BG39" s="28">
        <f t="shared" si="53"/>
        <v>1</v>
      </c>
      <c r="BH39" s="28">
        <f t="shared" si="53"/>
        <v>1</v>
      </c>
      <c r="BI39" s="28">
        <f t="shared" si="53"/>
        <v>1</v>
      </c>
      <c r="BJ39" s="28">
        <f t="shared" si="53"/>
        <v>1</v>
      </c>
      <c r="BK39" s="28">
        <f t="shared" si="53"/>
        <v>1</v>
      </c>
    </row>
    <row r="40">
      <c r="B40" s="5">
        <v>11.0</v>
      </c>
      <c r="C40" s="28">
        <f t="shared" ref="C40:I40" si="54">IF(ROUNDUP((C6*2 + C23*5) / 60,0) = 0, 1, ROUNDUP((C6*2 + C23*5) / 60,0))</f>
        <v>1</v>
      </c>
      <c r="D40" s="28">
        <f t="shared" si="54"/>
        <v>1</v>
      </c>
      <c r="E40" s="28">
        <f t="shared" si="54"/>
        <v>1</v>
      </c>
      <c r="F40" s="28">
        <f t="shared" si="54"/>
        <v>1</v>
      </c>
      <c r="G40" s="28">
        <f t="shared" si="54"/>
        <v>1</v>
      </c>
      <c r="H40" s="28">
        <f t="shared" si="54"/>
        <v>1</v>
      </c>
      <c r="I40" s="28">
        <f t="shared" si="54"/>
        <v>1</v>
      </c>
      <c r="J40" s="29"/>
      <c r="K40" s="5">
        <v>11.0</v>
      </c>
      <c r="L40" s="28">
        <f t="shared" ref="L40:R40" si="55">IF(ROUNDUP((L6*2 + L23*5) / 60,0) = 0, 1, ROUNDUP((L6*2 + L23*5) / 60,0))</f>
        <v>1</v>
      </c>
      <c r="M40" s="28">
        <f t="shared" si="55"/>
        <v>1</v>
      </c>
      <c r="N40" s="28">
        <f t="shared" si="55"/>
        <v>1</v>
      </c>
      <c r="O40" s="28">
        <f t="shared" si="55"/>
        <v>1</v>
      </c>
      <c r="P40" s="28">
        <f t="shared" si="55"/>
        <v>1</v>
      </c>
      <c r="Q40" s="28">
        <f t="shared" si="55"/>
        <v>1</v>
      </c>
      <c r="R40" s="28">
        <f t="shared" si="55"/>
        <v>1</v>
      </c>
      <c r="S40" s="29"/>
      <c r="T40" s="5">
        <v>11.0</v>
      </c>
      <c r="U40" s="28">
        <f t="shared" ref="U40:AA40" si="56">IF(ROUNDUP((U6*2 + U23*5) / 60,0) = 0, 1, ROUNDUP((U6*2 + U23*5) / 60,0))</f>
        <v>1</v>
      </c>
      <c r="V40" s="28">
        <f t="shared" si="56"/>
        <v>1</v>
      </c>
      <c r="W40" s="28">
        <f t="shared" si="56"/>
        <v>1</v>
      </c>
      <c r="X40" s="28">
        <f t="shared" si="56"/>
        <v>1</v>
      </c>
      <c r="Y40" s="28">
        <f t="shared" si="56"/>
        <v>1</v>
      </c>
      <c r="Z40" s="28">
        <f t="shared" si="56"/>
        <v>1</v>
      </c>
      <c r="AA40" s="28">
        <f t="shared" si="56"/>
        <v>1</v>
      </c>
      <c r="AB40" s="29"/>
      <c r="AC40" s="5">
        <v>11.0</v>
      </c>
      <c r="AD40" s="28">
        <f t="shared" ref="AD40:AJ40" si="57">IF(ROUNDUP((AD6*2 + AD23*5) / 60,0) = 0, 1, ROUNDUP((AD6*2 + AD23*5) / 60,0))</f>
        <v>1</v>
      </c>
      <c r="AE40" s="28">
        <f t="shared" si="57"/>
        <v>1</v>
      </c>
      <c r="AF40" s="28">
        <f t="shared" si="57"/>
        <v>1</v>
      </c>
      <c r="AG40" s="28">
        <f t="shared" si="57"/>
        <v>1</v>
      </c>
      <c r="AH40" s="28">
        <f t="shared" si="57"/>
        <v>1</v>
      </c>
      <c r="AI40" s="28">
        <f t="shared" si="57"/>
        <v>1</v>
      </c>
      <c r="AJ40" s="28">
        <f t="shared" si="57"/>
        <v>1</v>
      </c>
      <c r="AK40" s="29"/>
      <c r="AL40" s="5">
        <v>11.0</v>
      </c>
      <c r="AM40" s="28">
        <f t="shared" ref="AM40:AS40" si="58">IF(ROUNDUP((AM6*2 + AM23*5) / 60,0) = 0, 1, ROUNDUP((AM6*2 + AM23*5) / 60,0))</f>
        <v>1</v>
      </c>
      <c r="AN40" s="28">
        <f t="shared" si="58"/>
        <v>1</v>
      </c>
      <c r="AO40" s="28">
        <f t="shared" si="58"/>
        <v>1</v>
      </c>
      <c r="AP40" s="28">
        <f t="shared" si="58"/>
        <v>1</v>
      </c>
      <c r="AQ40" s="28">
        <f t="shared" si="58"/>
        <v>1</v>
      </c>
      <c r="AR40" s="28">
        <f t="shared" si="58"/>
        <v>1</v>
      </c>
      <c r="AS40" s="28">
        <f t="shared" si="58"/>
        <v>1</v>
      </c>
      <c r="AT40" s="29"/>
      <c r="AU40" s="5">
        <v>11.0</v>
      </c>
      <c r="AV40" s="28">
        <f t="shared" ref="AV40:BB40" si="59">IF(ROUNDUP((AV6*2 + AV23*5) / 60,0) = 0, 1, ROUNDUP((AV6*2 + AV23*5) / 60,0))</f>
        <v>2</v>
      </c>
      <c r="AW40" s="28">
        <f t="shared" si="59"/>
        <v>1</v>
      </c>
      <c r="AX40" s="28">
        <f t="shared" si="59"/>
        <v>2</v>
      </c>
      <c r="AY40" s="28">
        <f t="shared" si="59"/>
        <v>2</v>
      </c>
      <c r="AZ40" s="28">
        <f t="shared" si="59"/>
        <v>2</v>
      </c>
      <c r="BA40" s="28">
        <f t="shared" si="59"/>
        <v>2</v>
      </c>
      <c r="BB40" s="28">
        <f t="shared" si="59"/>
        <v>1</v>
      </c>
      <c r="BC40" s="29"/>
      <c r="BD40" s="5">
        <v>11.0</v>
      </c>
      <c r="BE40" s="28">
        <f t="shared" ref="BE40:BK40" si="60">IF(ROUNDUP((BE6*2 + BE23*5) / 60,0) = 0, 1, ROUNDUP((BE6*2 + BE23*5) / 60,0))</f>
        <v>1</v>
      </c>
      <c r="BF40" s="28">
        <f t="shared" si="60"/>
        <v>1</v>
      </c>
      <c r="BG40" s="28">
        <f t="shared" si="60"/>
        <v>1</v>
      </c>
      <c r="BH40" s="28">
        <f t="shared" si="60"/>
        <v>1</v>
      </c>
      <c r="BI40" s="28">
        <f t="shared" si="60"/>
        <v>1</v>
      </c>
      <c r="BJ40" s="28">
        <f t="shared" si="60"/>
        <v>1</v>
      </c>
      <c r="BK40" s="28">
        <f t="shared" si="60"/>
        <v>1</v>
      </c>
    </row>
    <row r="41">
      <c r="B41" s="5">
        <v>12.0</v>
      </c>
      <c r="C41" s="28">
        <f t="shared" ref="C41:I41" si="61">IF(ROUNDUP((C7*2 + C24*5) / 60,0) = 0, 1, ROUNDUP((C7*2 + C24*5) / 60,0))</f>
        <v>1</v>
      </c>
      <c r="D41" s="28">
        <f t="shared" si="61"/>
        <v>1</v>
      </c>
      <c r="E41" s="28">
        <f t="shared" si="61"/>
        <v>1</v>
      </c>
      <c r="F41" s="28">
        <f t="shared" si="61"/>
        <v>1</v>
      </c>
      <c r="G41" s="28">
        <f t="shared" si="61"/>
        <v>1</v>
      </c>
      <c r="H41" s="28">
        <f t="shared" si="61"/>
        <v>1</v>
      </c>
      <c r="I41" s="28">
        <f t="shared" si="61"/>
        <v>1</v>
      </c>
      <c r="J41" s="29"/>
      <c r="K41" s="5">
        <v>12.0</v>
      </c>
      <c r="L41" s="28">
        <f t="shared" ref="L41:R41" si="62">IF(ROUNDUP((L7*2 + L24*5) / 60,0) = 0, 1, ROUNDUP((L7*2 + L24*5) / 60,0))</f>
        <v>1</v>
      </c>
      <c r="M41" s="28">
        <f t="shared" si="62"/>
        <v>1</v>
      </c>
      <c r="N41" s="28">
        <f t="shared" si="62"/>
        <v>1</v>
      </c>
      <c r="O41" s="28">
        <f t="shared" si="62"/>
        <v>1</v>
      </c>
      <c r="P41" s="28">
        <f t="shared" si="62"/>
        <v>1</v>
      </c>
      <c r="Q41" s="28">
        <f t="shared" si="62"/>
        <v>1</v>
      </c>
      <c r="R41" s="28">
        <f t="shared" si="62"/>
        <v>1</v>
      </c>
      <c r="S41" s="29"/>
      <c r="T41" s="5">
        <v>12.0</v>
      </c>
      <c r="U41" s="28">
        <f t="shared" ref="U41:AA41" si="63">IF(ROUNDUP((U7*2 + U24*5) / 60,0) = 0, 1, ROUNDUP((U7*2 + U24*5) / 60,0))</f>
        <v>1</v>
      </c>
      <c r="V41" s="28">
        <f t="shared" si="63"/>
        <v>1</v>
      </c>
      <c r="W41" s="28">
        <f t="shared" si="63"/>
        <v>2</v>
      </c>
      <c r="X41" s="28">
        <f t="shared" si="63"/>
        <v>1</v>
      </c>
      <c r="Y41" s="28">
        <f t="shared" si="63"/>
        <v>2</v>
      </c>
      <c r="Z41" s="28">
        <f t="shared" si="63"/>
        <v>2</v>
      </c>
      <c r="AA41" s="28">
        <f t="shared" si="63"/>
        <v>1</v>
      </c>
      <c r="AB41" s="29"/>
      <c r="AC41" s="5">
        <v>12.0</v>
      </c>
      <c r="AD41" s="28">
        <f t="shared" ref="AD41:AJ41" si="64">IF(ROUNDUP((AD7*2 + AD24*5) / 60,0) = 0, 1, ROUNDUP((AD7*2 + AD24*5) / 60,0))</f>
        <v>2</v>
      </c>
      <c r="AE41" s="28">
        <f t="shared" si="64"/>
        <v>1</v>
      </c>
      <c r="AF41" s="28">
        <f t="shared" si="64"/>
        <v>2</v>
      </c>
      <c r="AG41" s="28">
        <f t="shared" si="64"/>
        <v>1</v>
      </c>
      <c r="AH41" s="28">
        <f t="shared" si="64"/>
        <v>1</v>
      </c>
      <c r="AI41" s="28">
        <f t="shared" si="64"/>
        <v>2</v>
      </c>
      <c r="AJ41" s="28">
        <f t="shared" si="64"/>
        <v>1</v>
      </c>
      <c r="AK41" s="29"/>
      <c r="AL41" s="5">
        <v>12.0</v>
      </c>
      <c r="AM41" s="28">
        <f t="shared" ref="AM41:AS41" si="65">IF(ROUNDUP((AM7*2 + AM24*5) / 60,0) = 0, 1, ROUNDUP((AM7*2 + AM24*5) / 60,0))</f>
        <v>1</v>
      </c>
      <c r="AN41" s="28">
        <f t="shared" si="65"/>
        <v>1</v>
      </c>
      <c r="AO41" s="28">
        <f t="shared" si="65"/>
        <v>1</v>
      </c>
      <c r="AP41" s="28">
        <f t="shared" si="65"/>
        <v>1</v>
      </c>
      <c r="AQ41" s="28">
        <f t="shared" si="65"/>
        <v>1</v>
      </c>
      <c r="AR41" s="28">
        <f t="shared" si="65"/>
        <v>1</v>
      </c>
      <c r="AS41" s="28">
        <f t="shared" si="65"/>
        <v>1</v>
      </c>
      <c r="AT41" s="29"/>
      <c r="AU41" s="5">
        <v>12.0</v>
      </c>
      <c r="AV41" s="28">
        <f t="shared" ref="AV41:BB41" si="66">IF(ROUNDUP((AV7*2 + AV24*5) / 60,0) = 0, 1, ROUNDUP((AV7*2 + AV24*5) / 60,0))</f>
        <v>3</v>
      </c>
      <c r="AW41" s="28">
        <f t="shared" si="66"/>
        <v>2</v>
      </c>
      <c r="AX41" s="28">
        <f t="shared" si="66"/>
        <v>3</v>
      </c>
      <c r="AY41" s="28">
        <f t="shared" si="66"/>
        <v>2</v>
      </c>
      <c r="AZ41" s="28">
        <f t="shared" si="66"/>
        <v>2</v>
      </c>
      <c r="BA41" s="28">
        <f t="shared" si="66"/>
        <v>2</v>
      </c>
      <c r="BB41" s="28">
        <f t="shared" si="66"/>
        <v>2</v>
      </c>
      <c r="BC41" s="29"/>
      <c r="BD41" s="5">
        <v>12.0</v>
      </c>
      <c r="BE41" s="28">
        <f t="shared" ref="BE41:BK41" si="67">IF(ROUNDUP((BE7*2 + BE24*5) / 60,0) = 0, 1, ROUNDUP((BE7*2 + BE24*5) / 60,0))</f>
        <v>1</v>
      </c>
      <c r="BF41" s="28">
        <f t="shared" si="67"/>
        <v>1</v>
      </c>
      <c r="BG41" s="28">
        <f t="shared" si="67"/>
        <v>1</v>
      </c>
      <c r="BH41" s="28">
        <f t="shared" si="67"/>
        <v>1</v>
      </c>
      <c r="BI41" s="28">
        <f t="shared" si="67"/>
        <v>1</v>
      </c>
      <c r="BJ41" s="28">
        <f t="shared" si="67"/>
        <v>1</v>
      </c>
      <c r="BK41" s="28">
        <f t="shared" si="67"/>
        <v>1</v>
      </c>
    </row>
    <row r="42">
      <c r="B42" s="5">
        <v>13.0</v>
      </c>
      <c r="C42" s="28">
        <f t="shared" ref="C42:I42" si="68">IF(ROUNDUP((C8*2 + C25*5) / 60,0) = 0, 1, ROUNDUP((C8*2 + C25*5) / 60,0))</f>
        <v>1</v>
      </c>
      <c r="D42" s="28">
        <f t="shared" si="68"/>
        <v>1</v>
      </c>
      <c r="E42" s="28">
        <f t="shared" si="68"/>
        <v>1</v>
      </c>
      <c r="F42" s="28">
        <f t="shared" si="68"/>
        <v>1</v>
      </c>
      <c r="G42" s="28">
        <f t="shared" si="68"/>
        <v>1</v>
      </c>
      <c r="H42" s="28">
        <f t="shared" si="68"/>
        <v>1</v>
      </c>
      <c r="I42" s="28">
        <f t="shared" si="68"/>
        <v>1</v>
      </c>
      <c r="J42" s="29"/>
      <c r="K42" s="5">
        <v>13.0</v>
      </c>
      <c r="L42" s="28">
        <f t="shared" ref="L42:R42" si="69">IF(ROUNDUP((L8*2 + L25*5) / 60,0) = 0, 1, ROUNDUP((L8*2 + L25*5) / 60,0))</f>
        <v>1</v>
      </c>
      <c r="M42" s="28">
        <f t="shared" si="69"/>
        <v>1</v>
      </c>
      <c r="N42" s="28">
        <f t="shared" si="69"/>
        <v>1</v>
      </c>
      <c r="O42" s="28">
        <f t="shared" si="69"/>
        <v>1</v>
      </c>
      <c r="P42" s="28">
        <f t="shared" si="69"/>
        <v>1</v>
      </c>
      <c r="Q42" s="28">
        <f t="shared" si="69"/>
        <v>1</v>
      </c>
      <c r="R42" s="28">
        <f t="shared" si="69"/>
        <v>1</v>
      </c>
      <c r="S42" s="29"/>
      <c r="T42" s="5">
        <v>13.0</v>
      </c>
      <c r="U42" s="28">
        <f t="shared" ref="U42:AA42" si="70">IF(ROUNDUP((U8*2 + U25*5) / 60,0) = 0, 1, ROUNDUP((U8*2 + U25*5) / 60,0))</f>
        <v>1</v>
      </c>
      <c r="V42" s="28">
        <f t="shared" si="70"/>
        <v>2</v>
      </c>
      <c r="W42" s="28">
        <f t="shared" si="70"/>
        <v>1</v>
      </c>
      <c r="X42" s="28">
        <f t="shared" si="70"/>
        <v>1</v>
      </c>
      <c r="Y42" s="28">
        <f t="shared" si="70"/>
        <v>1</v>
      </c>
      <c r="Z42" s="28">
        <f t="shared" si="70"/>
        <v>2</v>
      </c>
      <c r="AA42" s="28">
        <f t="shared" si="70"/>
        <v>2</v>
      </c>
      <c r="AB42" s="29"/>
      <c r="AC42" s="5">
        <v>13.0</v>
      </c>
      <c r="AD42" s="28">
        <f t="shared" ref="AD42:AJ42" si="71">IF(ROUNDUP((AD8*2 + AD25*5) / 60,0) = 0, 1, ROUNDUP((AD8*2 + AD25*5) / 60,0))</f>
        <v>2</v>
      </c>
      <c r="AE42" s="28">
        <f t="shared" si="71"/>
        <v>1</v>
      </c>
      <c r="AF42" s="28">
        <f t="shared" si="71"/>
        <v>1</v>
      </c>
      <c r="AG42" s="28">
        <f t="shared" si="71"/>
        <v>1</v>
      </c>
      <c r="AH42" s="28">
        <f t="shared" si="71"/>
        <v>1</v>
      </c>
      <c r="AI42" s="28">
        <f t="shared" si="71"/>
        <v>2</v>
      </c>
      <c r="AJ42" s="28">
        <f t="shared" si="71"/>
        <v>2</v>
      </c>
      <c r="AK42" s="29"/>
      <c r="AL42" s="5">
        <v>13.0</v>
      </c>
      <c r="AM42" s="28">
        <f t="shared" ref="AM42:AS42" si="72">IF(ROUNDUP((AM8*2 + AM25*5) / 60,0) = 0, 1, ROUNDUP((AM8*2 + AM25*5) / 60,0))</f>
        <v>1</v>
      </c>
      <c r="AN42" s="28">
        <f t="shared" si="72"/>
        <v>1</v>
      </c>
      <c r="AO42" s="28">
        <f t="shared" si="72"/>
        <v>1</v>
      </c>
      <c r="AP42" s="28">
        <f t="shared" si="72"/>
        <v>1</v>
      </c>
      <c r="AQ42" s="28">
        <f t="shared" si="72"/>
        <v>1</v>
      </c>
      <c r="AR42" s="28">
        <f t="shared" si="72"/>
        <v>1</v>
      </c>
      <c r="AS42" s="28">
        <f t="shared" si="72"/>
        <v>1</v>
      </c>
      <c r="AT42" s="29"/>
      <c r="AU42" s="5">
        <v>13.0</v>
      </c>
      <c r="AV42" s="28">
        <f t="shared" ref="AV42:BB42" si="73">IF(ROUNDUP((AV8*2 + AV25*5) / 60,0) = 0, 1, ROUNDUP((AV8*2 + AV25*5) / 60,0))</f>
        <v>2</v>
      </c>
      <c r="AW42" s="28">
        <f t="shared" si="73"/>
        <v>2</v>
      </c>
      <c r="AX42" s="28">
        <f t="shared" si="73"/>
        <v>2</v>
      </c>
      <c r="AY42" s="28">
        <f t="shared" si="73"/>
        <v>2</v>
      </c>
      <c r="AZ42" s="28">
        <f t="shared" si="73"/>
        <v>2</v>
      </c>
      <c r="BA42" s="28">
        <f t="shared" si="73"/>
        <v>2</v>
      </c>
      <c r="BB42" s="28">
        <f t="shared" si="73"/>
        <v>3</v>
      </c>
      <c r="BC42" s="29"/>
      <c r="BD42" s="5">
        <v>13.0</v>
      </c>
      <c r="BE42" s="28">
        <f t="shared" ref="BE42:BK42" si="74">IF(ROUNDUP((BE8*2 + BE25*5) / 60,0) = 0, 1, ROUNDUP((BE8*2 + BE25*5) / 60,0))</f>
        <v>1</v>
      </c>
      <c r="BF42" s="28">
        <f t="shared" si="74"/>
        <v>1</v>
      </c>
      <c r="BG42" s="28">
        <f t="shared" si="74"/>
        <v>1</v>
      </c>
      <c r="BH42" s="28">
        <f t="shared" si="74"/>
        <v>1</v>
      </c>
      <c r="BI42" s="28">
        <f t="shared" si="74"/>
        <v>1</v>
      </c>
      <c r="BJ42" s="28">
        <f t="shared" si="74"/>
        <v>1</v>
      </c>
      <c r="BK42" s="28">
        <f t="shared" si="74"/>
        <v>1</v>
      </c>
    </row>
    <row r="43">
      <c r="B43" s="5">
        <v>14.0</v>
      </c>
      <c r="C43" s="28">
        <f t="shared" ref="C43:I43" si="75">IF(ROUNDUP((C9*2 + C26*5) / 60,0) = 0, 1, ROUNDUP((C9*2 + C26*5) / 60,0))</f>
        <v>1</v>
      </c>
      <c r="D43" s="28">
        <f t="shared" si="75"/>
        <v>1</v>
      </c>
      <c r="E43" s="28">
        <f t="shared" si="75"/>
        <v>1</v>
      </c>
      <c r="F43" s="28">
        <f t="shared" si="75"/>
        <v>1</v>
      </c>
      <c r="G43" s="28">
        <f t="shared" si="75"/>
        <v>1</v>
      </c>
      <c r="H43" s="28">
        <f t="shared" si="75"/>
        <v>1</v>
      </c>
      <c r="I43" s="28">
        <f t="shared" si="75"/>
        <v>1</v>
      </c>
      <c r="J43" s="29"/>
      <c r="K43" s="5">
        <v>14.0</v>
      </c>
      <c r="L43" s="28">
        <f t="shared" ref="L43:R43" si="76">IF(ROUNDUP((L9*2 + L26*5) / 60,0) = 0, 1, ROUNDUP((L9*2 + L26*5) / 60,0))</f>
        <v>1</v>
      </c>
      <c r="M43" s="28">
        <f t="shared" si="76"/>
        <v>1</v>
      </c>
      <c r="N43" s="28">
        <f t="shared" si="76"/>
        <v>1</v>
      </c>
      <c r="O43" s="28">
        <f t="shared" si="76"/>
        <v>1</v>
      </c>
      <c r="P43" s="28">
        <f t="shared" si="76"/>
        <v>1</v>
      </c>
      <c r="Q43" s="28">
        <f t="shared" si="76"/>
        <v>1</v>
      </c>
      <c r="R43" s="28">
        <f t="shared" si="76"/>
        <v>1</v>
      </c>
      <c r="S43" s="29"/>
      <c r="T43" s="5">
        <v>14.0</v>
      </c>
      <c r="U43" s="28">
        <f t="shared" ref="U43:AA43" si="77">IF(ROUNDUP((U9*2 + U26*5) / 60,0) = 0, 1, ROUNDUP((U9*2 + U26*5) / 60,0))</f>
        <v>1</v>
      </c>
      <c r="V43" s="28">
        <f t="shared" si="77"/>
        <v>2</v>
      </c>
      <c r="W43" s="28">
        <f t="shared" si="77"/>
        <v>1</v>
      </c>
      <c r="X43" s="28">
        <f t="shared" si="77"/>
        <v>1</v>
      </c>
      <c r="Y43" s="28">
        <f t="shared" si="77"/>
        <v>1</v>
      </c>
      <c r="Z43" s="28">
        <f t="shared" si="77"/>
        <v>1</v>
      </c>
      <c r="AA43" s="28">
        <f t="shared" si="77"/>
        <v>1</v>
      </c>
      <c r="AB43" s="29"/>
      <c r="AC43" s="5">
        <v>14.0</v>
      </c>
      <c r="AD43" s="28">
        <f t="shared" ref="AD43:AJ43" si="78">IF(ROUNDUP((AD9*2 + AD26*5) / 60,0) = 0, 1, ROUNDUP((AD9*2 + AD26*5) / 60,0))</f>
        <v>2</v>
      </c>
      <c r="AE43" s="28">
        <f t="shared" si="78"/>
        <v>1</v>
      </c>
      <c r="AF43" s="28">
        <f t="shared" si="78"/>
        <v>1</v>
      </c>
      <c r="AG43" s="28">
        <f t="shared" si="78"/>
        <v>1</v>
      </c>
      <c r="AH43" s="28">
        <f t="shared" si="78"/>
        <v>1</v>
      </c>
      <c r="AI43" s="28">
        <f t="shared" si="78"/>
        <v>1</v>
      </c>
      <c r="AJ43" s="28">
        <f t="shared" si="78"/>
        <v>1</v>
      </c>
      <c r="AK43" s="29"/>
      <c r="AL43" s="5">
        <v>14.0</v>
      </c>
      <c r="AM43" s="28">
        <f t="shared" ref="AM43:AS43" si="79">IF(ROUNDUP((AM9*2 + AM26*5) / 60,0) = 0, 1, ROUNDUP((AM9*2 + AM26*5) / 60,0))</f>
        <v>1</v>
      </c>
      <c r="AN43" s="28">
        <f t="shared" si="79"/>
        <v>1</v>
      </c>
      <c r="AO43" s="28">
        <f t="shared" si="79"/>
        <v>1</v>
      </c>
      <c r="AP43" s="28">
        <f t="shared" si="79"/>
        <v>1</v>
      </c>
      <c r="AQ43" s="28">
        <f t="shared" si="79"/>
        <v>1</v>
      </c>
      <c r="AR43" s="28">
        <f t="shared" si="79"/>
        <v>1</v>
      </c>
      <c r="AS43" s="28">
        <f t="shared" si="79"/>
        <v>1</v>
      </c>
      <c r="AT43" s="29"/>
      <c r="AU43" s="5">
        <v>14.0</v>
      </c>
      <c r="AV43" s="28">
        <f t="shared" ref="AV43:BB43" si="80">IF(ROUNDUP((AV9*2 + AV26*5) / 60,0) = 0, 1, ROUNDUP((AV9*2 + AV26*5) / 60,0))</f>
        <v>2</v>
      </c>
      <c r="AW43" s="28">
        <f t="shared" si="80"/>
        <v>2</v>
      </c>
      <c r="AX43" s="28">
        <f t="shared" si="80"/>
        <v>2</v>
      </c>
      <c r="AY43" s="28">
        <f t="shared" si="80"/>
        <v>2</v>
      </c>
      <c r="AZ43" s="28">
        <f t="shared" si="80"/>
        <v>2</v>
      </c>
      <c r="BA43" s="28">
        <f t="shared" si="80"/>
        <v>1</v>
      </c>
      <c r="BB43" s="28">
        <f t="shared" si="80"/>
        <v>2</v>
      </c>
      <c r="BC43" s="29"/>
      <c r="BD43" s="5">
        <v>14.0</v>
      </c>
      <c r="BE43" s="28">
        <f t="shared" ref="BE43:BK43" si="81">IF(ROUNDUP((BE9*2 + BE26*5) / 60,0) = 0, 1, ROUNDUP((BE9*2 + BE26*5) / 60,0))</f>
        <v>1</v>
      </c>
      <c r="BF43" s="28">
        <f t="shared" si="81"/>
        <v>1</v>
      </c>
      <c r="BG43" s="28">
        <f t="shared" si="81"/>
        <v>1</v>
      </c>
      <c r="BH43" s="28">
        <f t="shared" si="81"/>
        <v>1</v>
      </c>
      <c r="BI43" s="28">
        <f t="shared" si="81"/>
        <v>1</v>
      </c>
      <c r="BJ43" s="28">
        <f t="shared" si="81"/>
        <v>1</v>
      </c>
      <c r="BK43" s="28">
        <f t="shared" si="81"/>
        <v>1</v>
      </c>
    </row>
    <row r="44">
      <c r="B44" s="5">
        <v>15.0</v>
      </c>
      <c r="C44" s="28">
        <f t="shared" ref="C44:I44" si="82">IF(ROUNDUP((C10*2 + C27*5) / 60,0) = 0, 1, ROUNDUP((C10*2 + C27*5) / 60,0))</f>
        <v>1</v>
      </c>
      <c r="D44" s="28">
        <f t="shared" si="82"/>
        <v>1</v>
      </c>
      <c r="E44" s="28">
        <f t="shared" si="82"/>
        <v>1</v>
      </c>
      <c r="F44" s="28">
        <f t="shared" si="82"/>
        <v>1</v>
      </c>
      <c r="G44" s="28">
        <f t="shared" si="82"/>
        <v>1</v>
      </c>
      <c r="H44" s="28">
        <f t="shared" si="82"/>
        <v>1</v>
      </c>
      <c r="I44" s="28">
        <f t="shared" si="82"/>
        <v>1</v>
      </c>
      <c r="J44" s="29"/>
      <c r="K44" s="5">
        <v>15.0</v>
      </c>
      <c r="L44" s="28">
        <f t="shared" ref="L44:R44" si="83">IF(ROUNDUP((L10*2 + L27*5) / 60,0) = 0, 1, ROUNDUP((L10*2 + L27*5) / 60,0))</f>
        <v>1</v>
      </c>
      <c r="M44" s="28">
        <f t="shared" si="83"/>
        <v>1</v>
      </c>
      <c r="N44" s="28">
        <f t="shared" si="83"/>
        <v>1</v>
      </c>
      <c r="O44" s="28">
        <f t="shared" si="83"/>
        <v>1</v>
      </c>
      <c r="P44" s="28">
        <f t="shared" si="83"/>
        <v>1</v>
      </c>
      <c r="Q44" s="28">
        <f t="shared" si="83"/>
        <v>1</v>
      </c>
      <c r="R44" s="28">
        <f t="shared" si="83"/>
        <v>1</v>
      </c>
      <c r="S44" s="29"/>
      <c r="T44" s="5">
        <v>15.0</v>
      </c>
      <c r="U44" s="28">
        <f t="shared" ref="U44:AA44" si="84">IF(ROUNDUP((U10*2 + U27*5) / 60,0) = 0, 1, ROUNDUP((U10*2 + U27*5) / 60,0))</f>
        <v>2</v>
      </c>
      <c r="V44" s="28">
        <f t="shared" si="84"/>
        <v>1</v>
      </c>
      <c r="W44" s="28">
        <f t="shared" si="84"/>
        <v>2</v>
      </c>
      <c r="X44" s="28">
        <f t="shared" si="84"/>
        <v>2</v>
      </c>
      <c r="Y44" s="28">
        <f t="shared" si="84"/>
        <v>1</v>
      </c>
      <c r="Z44" s="28">
        <f t="shared" si="84"/>
        <v>1</v>
      </c>
      <c r="AA44" s="28">
        <f t="shared" si="84"/>
        <v>2</v>
      </c>
      <c r="AB44" s="29"/>
      <c r="AC44" s="5">
        <v>15.0</v>
      </c>
      <c r="AD44" s="28">
        <f t="shared" ref="AD44:AJ44" si="85">IF(ROUNDUP((AD10*2 + AD27*5) / 60,0) = 0, 1, ROUNDUP((AD10*2 + AD27*5) / 60,0))</f>
        <v>2</v>
      </c>
      <c r="AE44" s="28">
        <f t="shared" si="85"/>
        <v>1</v>
      </c>
      <c r="AF44" s="28">
        <f t="shared" si="85"/>
        <v>1</v>
      </c>
      <c r="AG44" s="28">
        <f t="shared" si="85"/>
        <v>1</v>
      </c>
      <c r="AH44" s="28">
        <f t="shared" si="85"/>
        <v>1</v>
      </c>
      <c r="AI44" s="28">
        <f t="shared" si="85"/>
        <v>1</v>
      </c>
      <c r="AJ44" s="28">
        <f t="shared" si="85"/>
        <v>2</v>
      </c>
      <c r="AK44" s="29"/>
      <c r="AL44" s="5">
        <v>15.0</v>
      </c>
      <c r="AM44" s="28">
        <f t="shared" ref="AM44:AS44" si="86">IF(ROUNDUP((AM10*2 + AM27*5) / 60,0) = 0, 1, ROUNDUP((AM10*2 + AM27*5) / 60,0))</f>
        <v>1</v>
      </c>
      <c r="AN44" s="28">
        <f t="shared" si="86"/>
        <v>1</v>
      </c>
      <c r="AO44" s="28">
        <f t="shared" si="86"/>
        <v>1</v>
      </c>
      <c r="AP44" s="28">
        <f t="shared" si="86"/>
        <v>1</v>
      </c>
      <c r="AQ44" s="28">
        <f t="shared" si="86"/>
        <v>1</v>
      </c>
      <c r="AR44" s="28">
        <f t="shared" si="86"/>
        <v>1</v>
      </c>
      <c r="AS44" s="28">
        <f t="shared" si="86"/>
        <v>1</v>
      </c>
      <c r="AT44" s="29"/>
      <c r="AU44" s="5">
        <v>15.0</v>
      </c>
      <c r="AV44" s="28">
        <f t="shared" ref="AV44:BB44" si="87">IF(ROUNDUP((AV10*2 + AV27*5) / 60,0) = 0, 1, ROUNDUP((AV10*2 + AV27*5) / 60,0))</f>
        <v>2</v>
      </c>
      <c r="AW44" s="28">
        <f t="shared" si="87"/>
        <v>2</v>
      </c>
      <c r="AX44" s="28">
        <f t="shared" si="87"/>
        <v>2</v>
      </c>
      <c r="AY44" s="28">
        <f t="shared" si="87"/>
        <v>2</v>
      </c>
      <c r="AZ44" s="28">
        <f t="shared" si="87"/>
        <v>2</v>
      </c>
      <c r="BA44" s="28">
        <f t="shared" si="87"/>
        <v>2</v>
      </c>
      <c r="BB44" s="28">
        <f t="shared" si="87"/>
        <v>2</v>
      </c>
      <c r="BC44" s="29"/>
      <c r="BD44" s="5">
        <v>15.0</v>
      </c>
      <c r="BE44" s="28">
        <f t="shared" ref="BE44:BK44" si="88">IF(ROUNDUP((BE10*2 + BE27*5) / 60,0) = 0, 1, ROUNDUP((BE10*2 + BE27*5) / 60,0))</f>
        <v>1</v>
      </c>
      <c r="BF44" s="28">
        <f t="shared" si="88"/>
        <v>1</v>
      </c>
      <c r="BG44" s="28">
        <f t="shared" si="88"/>
        <v>1</v>
      </c>
      <c r="BH44" s="28">
        <f t="shared" si="88"/>
        <v>1</v>
      </c>
      <c r="BI44" s="28">
        <f t="shared" si="88"/>
        <v>1</v>
      </c>
      <c r="BJ44" s="28">
        <f t="shared" si="88"/>
        <v>1</v>
      </c>
      <c r="BK44" s="28">
        <f t="shared" si="88"/>
        <v>1</v>
      </c>
    </row>
    <row r="45">
      <c r="B45" s="5">
        <v>16.0</v>
      </c>
      <c r="C45" s="28">
        <f t="shared" ref="C45:I45" si="89">IF(ROUNDUP((C11*2 + C28*5) / 60,0) = 0, 1, ROUNDUP((C11*2 + C28*5) / 60,0))</f>
        <v>1</v>
      </c>
      <c r="D45" s="28">
        <f t="shared" si="89"/>
        <v>1</v>
      </c>
      <c r="E45" s="28">
        <f t="shared" si="89"/>
        <v>1</v>
      </c>
      <c r="F45" s="28">
        <f t="shared" si="89"/>
        <v>1</v>
      </c>
      <c r="G45" s="28">
        <f t="shared" si="89"/>
        <v>1</v>
      </c>
      <c r="H45" s="28">
        <f t="shared" si="89"/>
        <v>1</v>
      </c>
      <c r="I45" s="28">
        <f t="shared" si="89"/>
        <v>1</v>
      </c>
      <c r="J45" s="29"/>
      <c r="K45" s="5">
        <v>16.0</v>
      </c>
      <c r="L45" s="28">
        <f t="shared" ref="L45:R45" si="90">IF(ROUNDUP((L11*2 + L28*5) / 60,0) = 0, 1, ROUNDUP((L11*2 + L28*5) / 60,0))</f>
        <v>1</v>
      </c>
      <c r="M45" s="28">
        <f t="shared" si="90"/>
        <v>1</v>
      </c>
      <c r="N45" s="28">
        <f t="shared" si="90"/>
        <v>1</v>
      </c>
      <c r="O45" s="28">
        <f t="shared" si="90"/>
        <v>1</v>
      </c>
      <c r="P45" s="28">
        <f t="shared" si="90"/>
        <v>1</v>
      </c>
      <c r="Q45" s="28">
        <f t="shared" si="90"/>
        <v>1</v>
      </c>
      <c r="R45" s="28">
        <f t="shared" si="90"/>
        <v>1</v>
      </c>
      <c r="S45" s="29"/>
      <c r="T45" s="5">
        <v>16.0</v>
      </c>
      <c r="U45" s="28">
        <f t="shared" ref="U45:AA45" si="91">IF(ROUNDUP((U11*2 + U28*5) / 60,0) = 0, 1, ROUNDUP((U11*2 + U28*5) / 60,0))</f>
        <v>2</v>
      </c>
      <c r="V45" s="28">
        <f t="shared" si="91"/>
        <v>1</v>
      </c>
      <c r="W45" s="28">
        <f t="shared" si="91"/>
        <v>1</v>
      </c>
      <c r="X45" s="28">
        <f t="shared" si="91"/>
        <v>2</v>
      </c>
      <c r="Y45" s="28">
        <f t="shared" si="91"/>
        <v>2</v>
      </c>
      <c r="Z45" s="28">
        <f t="shared" si="91"/>
        <v>2</v>
      </c>
      <c r="AA45" s="28">
        <f t="shared" si="91"/>
        <v>1</v>
      </c>
      <c r="AB45" s="29"/>
      <c r="AC45" s="5">
        <v>16.0</v>
      </c>
      <c r="AD45" s="28">
        <f t="shared" ref="AD45:AJ45" si="92">IF(ROUNDUP((AD11*2 + AD28*5) / 60,0) = 0, 1, ROUNDUP((AD11*2 + AD28*5) / 60,0))</f>
        <v>2</v>
      </c>
      <c r="AE45" s="28">
        <f t="shared" si="92"/>
        <v>1</v>
      </c>
      <c r="AF45" s="28">
        <f t="shared" si="92"/>
        <v>1</v>
      </c>
      <c r="AG45" s="28">
        <f t="shared" si="92"/>
        <v>2</v>
      </c>
      <c r="AH45" s="28">
        <f t="shared" si="92"/>
        <v>1</v>
      </c>
      <c r="AI45" s="28">
        <f t="shared" si="92"/>
        <v>1</v>
      </c>
      <c r="AJ45" s="28">
        <f t="shared" si="92"/>
        <v>1</v>
      </c>
      <c r="AK45" s="29"/>
      <c r="AL45" s="5">
        <v>16.0</v>
      </c>
      <c r="AM45" s="28">
        <f t="shared" ref="AM45:AS45" si="93">IF(ROUNDUP((AM11*2 + AM28*5) / 60,0) = 0, 1, ROUNDUP((AM11*2 + AM28*5) / 60,0))</f>
        <v>1</v>
      </c>
      <c r="AN45" s="28">
        <f t="shared" si="93"/>
        <v>1</v>
      </c>
      <c r="AO45" s="28">
        <f t="shared" si="93"/>
        <v>1</v>
      </c>
      <c r="AP45" s="28">
        <f t="shared" si="93"/>
        <v>1</v>
      </c>
      <c r="AQ45" s="28">
        <f t="shared" si="93"/>
        <v>1</v>
      </c>
      <c r="AR45" s="28">
        <f t="shared" si="93"/>
        <v>1</v>
      </c>
      <c r="AS45" s="28">
        <f t="shared" si="93"/>
        <v>1</v>
      </c>
      <c r="AT45" s="29"/>
      <c r="AU45" s="5">
        <v>16.0</v>
      </c>
      <c r="AV45" s="28">
        <f t="shared" ref="AV45:BB45" si="94">IF(ROUNDUP((AV11*2 + AV28*5) / 60,0) = 0, 1, ROUNDUP((AV11*2 + AV28*5) / 60,0))</f>
        <v>2</v>
      </c>
      <c r="AW45" s="28">
        <f t="shared" si="94"/>
        <v>2</v>
      </c>
      <c r="AX45" s="28">
        <f t="shared" si="94"/>
        <v>2</v>
      </c>
      <c r="AY45" s="28">
        <f t="shared" si="94"/>
        <v>2</v>
      </c>
      <c r="AZ45" s="28">
        <f t="shared" si="94"/>
        <v>2</v>
      </c>
      <c r="BA45" s="28">
        <f t="shared" si="94"/>
        <v>2</v>
      </c>
      <c r="BB45" s="28">
        <f t="shared" si="94"/>
        <v>2</v>
      </c>
      <c r="BC45" s="29"/>
      <c r="BD45" s="5">
        <v>16.0</v>
      </c>
      <c r="BE45" s="28">
        <f t="shared" ref="BE45:BK45" si="95">IF(ROUNDUP((BE11*2 + BE28*5) / 60,0) = 0, 1, ROUNDUP((BE11*2 + BE28*5) / 60,0))</f>
        <v>1</v>
      </c>
      <c r="BF45" s="28">
        <f t="shared" si="95"/>
        <v>1</v>
      </c>
      <c r="BG45" s="28">
        <f t="shared" si="95"/>
        <v>1</v>
      </c>
      <c r="BH45" s="28">
        <f t="shared" si="95"/>
        <v>1</v>
      </c>
      <c r="BI45" s="28">
        <f t="shared" si="95"/>
        <v>1</v>
      </c>
      <c r="BJ45" s="28">
        <f t="shared" si="95"/>
        <v>1</v>
      </c>
      <c r="BK45" s="28">
        <f t="shared" si="95"/>
        <v>1</v>
      </c>
    </row>
    <row r="46">
      <c r="B46" s="5">
        <v>17.0</v>
      </c>
      <c r="C46" s="28">
        <f t="shared" ref="C46:I46" si="96">IF(ROUNDUP((C12*2 + C29*5) / 60,0) = 0, 1, ROUNDUP((C12*2 + C29*5) / 60,0))</f>
        <v>2</v>
      </c>
      <c r="D46" s="28">
        <f t="shared" si="96"/>
        <v>1</v>
      </c>
      <c r="E46" s="28">
        <f t="shared" si="96"/>
        <v>1</v>
      </c>
      <c r="F46" s="28">
        <f t="shared" si="96"/>
        <v>1</v>
      </c>
      <c r="G46" s="28">
        <f t="shared" si="96"/>
        <v>1</v>
      </c>
      <c r="H46" s="28">
        <f t="shared" si="96"/>
        <v>2</v>
      </c>
      <c r="I46" s="28">
        <f t="shared" si="96"/>
        <v>2</v>
      </c>
      <c r="J46" s="29"/>
      <c r="K46" s="5">
        <v>17.0</v>
      </c>
      <c r="L46" s="28">
        <f t="shared" ref="L46:R46" si="97">IF(ROUNDUP((L12*2 + L29*5) / 60,0) = 0, 1, ROUNDUP((L12*2 + L29*5) / 60,0))</f>
        <v>1</v>
      </c>
      <c r="M46" s="28">
        <f t="shared" si="97"/>
        <v>1</v>
      </c>
      <c r="N46" s="28">
        <f t="shared" si="97"/>
        <v>1</v>
      </c>
      <c r="O46" s="28">
        <f t="shared" si="97"/>
        <v>1</v>
      </c>
      <c r="P46" s="28">
        <f t="shared" si="97"/>
        <v>1</v>
      </c>
      <c r="Q46" s="28">
        <f t="shared" si="97"/>
        <v>1</v>
      </c>
      <c r="R46" s="28">
        <f t="shared" si="97"/>
        <v>1</v>
      </c>
      <c r="S46" s="29"/>
      <c r="T46" s="5">
        <v>17.0</v>
      </c>
      <c r="U46" s="28">
        <f t="shared" ref="U46:AA46" si="98">IF(ROUNDUP((U12*2 + U29*5) / 60,0) = 0, 1, ROUNDUP((U12*2 + U29*5) / 60,0))</f>
        <v>2</v>
      </c>
      <c r="V46" s="28">
        <f t="shared" si="98"/>
        <v>1</v>
      </c>
      <c r="W46" s="28">
        <f t="shared" si="98"/>
        <v>1</v>
      </c>
      <c r="X46" s="28">
        <f t="shared" si="98"/>
        <v>2</v>
      </c>
      <c r="Y46" s="28">
        <f t="shared" si="98"/>
        <v>1</v>
      </c>
      <c r="Z46" s="28">
        <f t="shared" si="98"/>
        <v>2</v>
      </c>
      <c r="AA46" s="28">
        <f t="shared" si="98"/>
        <v>2</v>
      </c>
      <c r="AB46" s="29"/>
      <c r="AC46" s="5">
        <v>17.0</v>
      </c>
      <c r="AD46" s="28">
        <f t="shared" ref="AD46:AJ46" si="99">IF(ROUNDUP((AD12*2 + AD29*5) / 60,0) = 0, 1, ROUNDUP((AD12*2 + AD29*5) / 60,0))</f>
        <v>2</v>
      </c>
      <c r="AE46" s="28">
        <f t="shared" si="99"/>
        <v>1</v>
      </c>
      <c r="AF46" s="28">
        <f t="shared" si="99"/>
        <v>1</v>
      </c>
      <c r="AG46" s="28">
        <f t="shared" si="99"/>
        <v>1</v>
      </c>
      <c r="AH46" s="28">
        <f t="shared" si="99"/>
        <v>1</v>
      </c>
      <c r="AI46" s="28">
        <f t="shared" si="99"/>
        <v>2</v>
      </c>
      <c r="AJ46" s="28">
        <f t="shared" si="99"/>
        <v>2</v>
      </c>
      <c r="AK46" s="29"/>
      <c r="AL46" s="5">
        <v>17.0</v>
      </c>
      <c r="AM46" s="28">
        <f t="shared" ref="AM46:AS46" si="100">IF(ROUNDUP((AM12*2 + AM29*5) / 60,0) = 0, 1, ROUNDUP((AM12*2 + AM29*5) / 60,0))</f>
        <v>1</v>
      </c>
      <c r="AN46" s="28">
        <f t="shared" si="100"/>
        <v>1</v>
      </c>
      <c r="AO46" s="28">
        <f t="shared" si="100"/>
        <v>1</v>
      </c>
      <c r="AP46" s="28">
        <f t="shared" si="100"/>
        <v>1</v>
      </c>
      <c r="AQ46" s="28">
        <f t="shared" si="100"/>
        <v>1</v>
      </c>
      <c r="AR46" s="28">
        <f t="shared" si="100"/>
        <v>1</v>
      </c>
      <c r="AS46" s="28">
        <f t="shared" si="100"/>
        <v>1</v>
      </c>
      <c r="AT46" s="29"/>
      <c r="AU46" s="5">
        <v>17.0</v>
      </c>
      <c r="AV46" s="28">
        <f t="shared" ref="AV46:BB46" si="101">IF(ROUNDUP((AV12*2 + AV29*5) / 60,0) = 0, 1, ROUNDUP((AV12*2 + AV29*5) / 60,0))</f>
        <v>3</v>
      </c>
      <c r="AW46" s="28">
        <f t="shared" si="101"/>
        <v>2</v>
      </c>
      <c r="AX46" s="28">
        <f t="shared" si="101"/>
        <v>2</v>
      </c>
      <c r="AY46" s="28">
        <f t="shared" si="101"/>
        <v>2</v>
      </c>
      <c r="AZ46" s="28">
        <f t="shared" si="101"/>
        <v>2</v>
      </c>
      <c r="BA46" s="28">
        <f t="shared" si="101"/>
        <v>2</v>
      </c>
      <c r="BB46" s="28">
        <f t="shared" si="101"/>
        <v>2</v>
      </c>
      <c r="BC46" s="29"/>
      <c r="BD46" s="5">
        <v>17.0</v>
      </c>
      <c r="BE46" s="28">
        <f t="shared" ref="BE46:BK46" si="102">IF(ROUNDUP((BE12*2 + BE29*5) / 60,0) = 0, 1, ROUNDUP((BE12*2 + BE29*5) / 60,0))</f>
        <v>1</v>
      </c>
      <c r="BF46" s="28">
        <f t="shared" si="102"/>
        <v>1</v>
      </c>
      <c r="BG46" s="28">
        <f t="shared" si="102"/>
        <v>1</v>
      </c>
      <c r="BH46" s="28">
        <f t="shared" si="102"/>
        <v>1</v>
      </c>
      <c r="BI46" s="28">
        <f t="shared" si="102"/>
        <v>1</v>
      </c>
      <c r="BJ46" s="28">
        <f t="shared" si="102"/>
        <v>1</v>
      </c>
      <c r="BK46" s="28">
        <f t="shared" si="102"/>
        <v>1</v>
      </c>
    </row>
    <row r="47">
      <c r="B47" s="5">
        <v>18.0</v>
      </c>
      <c r="C47" s="28">
        <f t="shared" ref="C47:I47" si="103">IF(ROUNDUP((C13*2 + C30*5) / 60,0) = 0, 1, ROUNDUP((C13*2 + C30*5) / 60,0))</f>
        <v>3</v>
      </c>
      <c r="D47" s="28">
        <f t="shared" si="103"/>
        <v>1</v>
      </c>
      <c r="E47" s="28">
        <f t="shared" si="103"/>
        <v>2</v>
      </c>
      <c r="F47" s="28">
        <f t="shared" si="103"/>
        <v>2</v>
      </c>
      <c r="G47" s="28">
        <f t="shared" si="103"/>
        <v>2</v>
      </c>
      <c r="H47" s="28">
        <f t="shared" si="103"/>
        <v>3</v>
      </c>
      <c r="I47" s="28">
        <f t="shared" si="103"/>
        <v>3</v>
      </c>
      <c r="J47" s="29"/>
      <c r="K47" s="5">
        <v>18.0</v>
      </c>
      <c r="L47" s="28">
        <f t="shared" ref="L47:R47" si="104">IF(ROUNDUP((L13*2 + L30*5) / 60,0) = 0, 1, ROUNDUP((L13*2 + L30*5) / 60,0))</f>
        <v>1</v>
      </c>
      <c r="M47" s="28">
        <f t="shared" si="104"/>
        <v>1</v>
      </c>
      <c r="N47" s="28">
        <f t="shared" si="104"/>
        <v>1</v>
      </c>
      <c r="O47" s="28">
        <f t="shared" si="104"/>
        <v>1</v>
      </c>
      <c r="P47" s="28">
        <f t="shared" si="104"/>
        <v>1</v>
      </c>
      <c r="Q47" s="28">
        <f t="shared" si="104"/>
        <v>1</v>
      </c>
      <c r="R47" s="28">
        <f t="shared" si="104"/>
        <v>1</v>
      </c>
      <c r="S47" s="29"/>
      <c r="T47" s="5">
        <v>18.0</v>
      </c>
      <c r="U47" s="28">
        <f t="shared" ref="U47:AA47" si="105">IF(ROUNDUP((U13*2 + U30*5) / 60,0) = 0, 1, ROUNDUP((U13*2 + U30*5) / 60,0))</f>
        <v>3</v>
      </c>
      <c r="V47" s="28">
        <f t="shared" si="105"/>
        <v>2</v>
      </c>
      <c r="W47" s="28">
        <f t="shared" si="105"/>
        <v>2</v>
      </c>
      <c r="X47" s="28">
        <f t="shared" si="105"/>
        <v>2</v>
      </c>
      <c r="Y47" s="28">
        <f t="shared" si="105"/>
        <v>2</v>
      </c>
      <c r="Z47" s="28">
        <f t="shared" si="105"/>
        <v>2</v>
      </c>
      <c r="AA47" s="28">
        <f t="shared" si="105"/>
        <v>3</v>
      </c>
      <c r="AB47" s="29"/>
      <c r="AC47" s="5">
        <v>18.0</v>
      </c>
      <c r="AD47" s="28">
        <f t="shared" ref="AD47:AJ47" si="106">IF(ROUNDUP((AD13*2 + AD30*5) / 60,0) = 0, 1, ROUNDUP((AD13*2 + AD30*5) / 60,0))</f>
        <v>3</v>
      </c>
      <c r="AE47" s="28">
        <f t="shared" si="106"/>
        <v>2</v>
      </c>
      <c r="AF47" s="28">
        <f t="shared" si="106"/>
        <v>2</v>
      </c>
      <c r="AG47" s="28">
        <f t="shared" si="106"/>
        <v>2</v>
      </c>
      <c r="AH47" s="28">
        <f t="shared" si="106"/>
        <v>2</v>
      </c>
      <c r="AI47" s="28">
        <f t="shared" si="106"/>
        <v>2</v>
      </c>
      <c r="AJ47" s="28">
        <f t="shared" si="106"/>
        <v>2</v>
      </c>
      <c r="AK47" s="29"/>
      <c r="AL47" s="5">
        <v>18.0</v>
      </c>
      <c r="AM47" s="28">
        <f t="shared" ref="AM47:AS47" si="107">IF(ROUNDUP((AM13*2 + AM30*5) / 60,0) = 0, 1, ROUNDUP((AM13*2 + AM30*5) / 60,0))</f>
        <v>1</v>
      </c>
      <c r="AN47" s="28">
        <f t="shared" si="107"/>
        <v>1</v>
      </c>
      <c r="AO47" s="28">
        <f t="shared" si="107"/>
        <v>1</v>
      </c>
      <c r="AP47" s="28">
        <f t="shared" si="107"/>
        <v>2</v>
      </c>
      <c r="AQ47" s="28">
        <f t="shared" si="107"/>
        <v>1</v>
      </c>
      <c r="AR47" s="28">
        <f t="shared" si="107"/>
        <v>2</v>
      </c>
      <c r="AS47" s="28">
        <f t="shared" si="107"/>
        <v>1</v>
      </c>
      <c r="AT47" s="29"/>
      <c r="AU47" s="5">
        <v>18.0</v>
      </c>
      <c r="AV47" s="28">
        <f t="shared" ref="AV47:BB47" si="108">IF(ROUNDUP((AV13*2 + AV30*5) / 60,0) = 0, 1, ROUNDUP((AV13*2 + AV30*5) / 60,0))</f>
        <v>5</v>
      </c>
      <c r="AW47" s="28">
        <f t="shared" si="108"/>
        <v>2</v>
      </c>
      <c r="AX47" s="28">
        <f t="shared" si="108"/>
        <v>3</v>
      </c>
      <c r="AY47" s="28">
        <f t="shared" si="108"/>
        <v>3</v>
      </c>
      <c r="AZ47" s="28">
        <f t="shared" si="108"/>
        <v>3</v>
      </c>
      <c r="BA47" s="28">
        <f t="shared" si="108"/>
        <v>4</v>
      </c>
      <c r="BB47" s="28">
        <f t="shared" si="108"/>
        <v>3</v>
      </c>
      <c r="BC47" s="29"/>
      <c r="BD47" s="5">
        <v>18.0</v>
      </c>
      <c r="BE47" s="28">
        <f t="shared" ref="BE47:BK47" si="109">IF(ROUNDUP((BE13*2 + BE30*5) / 60,0) = 0, 1, ROUNDUP((BE13*2 + BE30*5) / 60,0))</f>
        <v>1</v>
      </c>
      <c r="BF47" s="28">
        <f t="shared" si="109"/>
        <v>1</v>
      </c>
      <c r="BG47" s="28">
        <f t="shared" si="109"/>
        <v>1</v>
      </c>
      <c r="BH47" s="28">
        <f t="shared" si="109"/>
        <v>1</v>
      </c>
      <c r="BI47" s="28">
        <f t="shared" si="109"/>
        <v>1</v>
      </c>
      <c r="BJ47" s="28">
        <f t="shared" si="109"/>
        <v>1</v>
      </c>
      <c r="BK47" s="28">
        <f t="shared" si="109"/>
        <v>1</v>
      </c>
    </row>
    <row r="48">
      <c r="B48" s="5">
        <v>19.0</v>
      </c>
      <c r="C48" s="28">
        <f t="shared" ref="C48:I48" si="110">IF(ROUNDUP((C14*2 + C31*5) / 60,0) = 0, 1, ROUNDUP((C14*2 + C31*5) / 60,0))</f>
        <v>3</v>
      </c>
      <c r="D48" s="28">
        <f t="shared" si="110"/>
        <v>2</v>
      </c>
      <c r="E48" s="28">
        <f t="shared" si="110"/>
        <v>2</v>
      </c>
      <c r="F48" s="28">
        <f t="shared" si="110"/>
        <v>2</v>
      </c>
      <c r="G48" s="28">
        <f t="shared" si="110"/>
        <v>2</v>
      </c>
      <c r="H48" s="28">
        <f t="shared" si="110"/>
        <v>4</v>
      </c>
      <c r="I48" s="28">
        <f t="shared" si="110"/>
        <v>3</v>
      </c>
      <c r="J48" s="29"/>
      <c r="K48" s="5">
        <v>19.0</v>
      </c>
      <c r="L48" s="28">
        <f t="shared" ref="L48:R48" si="111">IF(ROUNDUP((L14*2 + L31*5) / 60,0) = 0, 1, ROUNDUP((L14*2 + L31*5) / 60,0))</f>
        <v>2</v>
      </c>
      <c r="M48" s="28">
        <f t="shared" si="111"/>
        <v>1</v>
      </c>
      <c r="N48" s="28">
        <f t="shared" si="111"/>
        <v>1</v>
      </c>
      <c r="O48" s="28">
        <f t="shared" si="111"/>
        <v>1</v>
      </c>
      <c r="P48" s="28">
        <f t="shared" si="111"/>
        <v>1</v>
      </c>
      <c r="Q48" s="28">
        <f t="shared" si="111"/>
        <v>2</v>
      </c>
      <c r="R48" s="28">
        <f t="shared" si="111"/>
        <v>2</v>
      </c>
      <c r="S48" s="29"/>
      <c r="T48" s="5">
        <v>19.0</v>
      </c>
      <c r="U48" s="28">
        <f t="shared" ref="U48:AA48" si="112">IF(ROUNDUP((U14*2 + U31*5) / 60,0) = 0, 1, ROUNDUP((U14*2 + U31*5) / 60,0))</f>
        <v>4</v>
      </c>
      <c r="V48" s="28">
        <f t="shared" si="112"/>
        <v>2</v>
      </c>
      <c r="W48" s="28">
        <f t="shared" si="112"/>
        <v>2</v>
      </c>
      <c r="X48" s="28">
        <f t="shared" si="112"/>
        <v>2</v>
      </c>
      <c r="Y48" s="28">
        <f t="shared" si="112"/>
        <v>2</v>
      </c>
      <c r="Z48" s="28">
        <f t="shared" si="112"/>
        <v>4</v>
      </c>
      <c r="AA48" s="28">
        <f t="shared" si="112"/>
        <v>4</v>
      </c>
      <c r="AB48" s="29"/>
      <c r="AC48" s="5">
        <v>19.0</v>
      </c>
      <c r="AD48" s="28">
        <f t="shared" ref="AD48:AJ48" si="113">IF(ROUNDUP((AD14*2 + AD31*5) / 60,0) = 0, 1, ROUNDUP((AD14*2 + AD31*5) / 60,0))</f>
        <v>4</v>
      </c>
      <c r="AE48" s="28">
        <f t="shared" si="113"/>
        <v>2</v>
      </c>
      <c r="AF48" s="28">
        <f t="shared" si="113"/>
        <v>2</v>
      </c>
      <c r="AG48" s="28">
        <f t="shared" si="113"/>
        <v>3</v>
      </c>
      <c r="AH48" s="28">
        <f t="shared" si="113"/>
        <v>3</v>
      </c>
      <c r="AI48" s="28">
        <f t="shared" si="113"/>
        <v>3</v>
      </c>
      <c r="AJ48" s="28">
        <f t="shared" si="113"/>
        <v>3</v>
      </c>
      <c r="AK48" s="29"/>
      <c r="AL48" s="5">
        <v>19.0</v>
      </c>
      <c r="AM48" s="28">
        <f t="shared" ref="AM48:AS48" si="114">IF(ROUNDUP((AM14*2 + AM31*5) / 60,0) = 0, 1, ROUNDUP((AM14*2 + AM31*5) / 60,0))</f>
        <v>2</v>
      </c>
      <c r="AN48" s="28">
        <f t="shared" si="114"/>
        <v>2</v>
      </c>
      <c r="AO48" s="28">
        <f t="shared" si="114"/>
        <v>2</v>
      </c>
      <c r="AP48" s="28">
        <f t="shared" si="114"/>
        <v>2</v>
      </c>
      <c r="AQ48" s="28">
        <f t="shared" si="114"/>
        <v>2</v>
      </c>
      <c r="AR48" s="28">
        <f t="shared" si="114"/>
        <v>2</v>
      </c>
      <c r="AS48" s="28">
        <f t="shared" si="114"/>
        <v>2</v>
      </c>
      <c r="AT48" s="29"/>
      <c r="AU48" s="5">
        <v>19.0</v>
      </c>
      <c r="AV48" s="28">
        <f t="shared" ref="AV48:BB48" si="115">IF(ROUNDUP((AV14*2 + AV31*5) / 60,0) = 0, 1, ROUNDUP((AV14*2 + AV31*5) / 60,0))</f>
        <v>6</v>
      </c>
      <c r="AW48" s="28">
        <f t="shared" si="115"/>
        <v>3</v>
      </c>
      <c r="AX48" s="28">
        <f t="shared" si="115"/>
        <v>4</v>
      </c>
      <c r="AY48" s="28">
        <f t="shared" si="115"/>
        <v>4</v>
      </c>
      <c r="AZ48" s="28">
        <f t="shared" si="115"/>
        <v>4</v>
      </c>
      <c r="BA48" s="28">
        <f t="shared" si="115"/>
        <v>5</v>
      </c>
      <c r="BB48" s="28">
        <f t="shared" si="115"/>
        <v>4</v>
      </c>
      <c r="BC48" s="29"/>
      <c r="BD48" s="5">
        <v>19.0</v>
      </c>
      <c r="BE48" s="28">
        <f t="shared" ref="BE48:BK48" si="116">IF(ROUNDUP((BE14*2 + BE31*5) / 60,0) = 0, 1, ROUNDUP((BE14*2 + BE31*5) / 60,0))</f>
        <v>2</v>
      </c>
      <c r="BF48" s="28">
        <f t="shared" si="116"/>
        <v>1</v>
      </c>
      <c r="BG48" s="28">
        <f t="shared" si="116"/>
        <v>1</v>
      </c>
      <c r="BH48" s="28">
        <f t="shared" si="116"/>
        <v>1</v>
      </c>
      <c r="BI48" s="28">
        <f t="shared" si="116"/>
        <v>1</v>
      </c>
      <c r="BJ48" s="28">
        <f t="shared" si="116"/>
        <v>1</v>
      </c>
      <c r="BK48" s="28">
        <f t="shared" si="116"/>
        <v>1</v>
      </c>
    </row>
    <row r="49">
      <c r="B49" s="5">
        <v>20.0</v>
      </c>
      <c r="C49" s="28">
        <f t="shared" ref="C49:I49" si="117">IF(ROUNDUP((C15*2 + C32*5) / 60,0) = 0, 1, ROUNDUP((C15*2 + C32*5) / 60,0))</f>
        <v>3</v>
      </c>
      <c r="D49" s="28">
        <f t="shared" si="117"/>
        <v>2</v>
      </c>
      <c r="E49" s="28">
        <f t="shared" si="117"/>
        <v>2</v>
      </c>
      <c r="F49" s="28">
        <f t="shared" si="117"/>
        <v>2</v>
      </c>
      <c r="G49" s="28">
        <f t="shared" si="117"/>
        <v>2</v>
      </c>
      <c r="H49" s="28">
        <f t="shared" si="117"/>
        <v>4</v>
      </c>
      <c r="I49" s="28">
        <f t="shared" si="117"/>
        <v>3</v>
      </c>
      <c r="J49" s="29"/>
      <c r="K49" s="5">
        <v>20.0</v>
      </c>
      <c r="L49" s="28">
        <f t="shared" ref="L49:R49" si="118">IF(ROUNDUP((L15*2 + L32*5) / 60,0) = 0, 1, ROUNDUP((L15*2 + L32*5) / 60,0))</f>
        <v>2</v>
      </c>
      <c r="M49" s="28">
        <f t="shared" si="118"/>
        <v>1</v>
      </c>
      <c r="N49" s="28">
        <f t="shared" si="118"/>
        <v>1</v>
      </c>
      <c r="O49" s="28">
        <f t="shared" si="118"/>
        <v>1</v>
      </c>
      <c r="P49" s="28">
        <f t="shared" si="118"/>
        <v>1</v>
      </c>
      <c r="Q49" s="28">
        <f t="shared" si="118"/>
        <v>2</v>
      </c>
      <c r="R49" s="28">
        <f t="shared" si="118"/>
        <v>2</v>
      </c>
      <c r="S49" s="29"/>
      <c r="T49" s="5">
        <v>20.0</v>
      </c>
      <c r="U49" s="28">
        <f t="shared" ref="U49:AA49" si="119">IF(ROUNDUP((U15*2 + U32*5) / 60,0) = 0, 1, ROUNDUP((U15*2 + U32*5) / 60,0))</f>
        <v>4</v>
      </c>
      <c r="V49" s="28">
        <f t="shared" si="119"/>
        <v>2</v>
      </c>
      <c r="W49" s="28">
        <f t="shared" si="119"/>
        <v>2</v>
      </c>
      <c r="X49" s="28">
        <f t="shared" si="119"/>
        <v>2</v>
      </c>
      <c r="Y49" s="28">
        <f t="shared" si="119"/>
        <v>2</v>
      </c>
      <c r="Z49" s="28">
        <f t="shared" si="119"/>
        <v>4</v>
      </c>
      <c r="AA49" s="28">
        <f t="shared" si="119"/>
        <v>3</v>
      </c>
      <c r="AB49" s="29"/>
      <c r="AC49" s="5">
        <v>20.0</v>
      </c>
      <c r="AD49" s="28">
        <f t="shared" ref="AD49:AJ49" si="120">IF(ROUNDUP((AD15*2 + AD32*5) / 60,0) = 0, 1, ROUNDUP((AD15*2 + AD32*5) / 60,0))</f>
        <v>4</v>
      </c>
      <c r="AE49" s="28">
        <f t="shared" si="120"/>
        <v>2</v>
      </c>
      <c r="AF49" s="28">
        <f t="shared" si="120"/>
        <v>2</v>
      </c>
      <c r="AG49" s="28">
        <f t="shared" si="120"/>
        <v>3</v>
      </c>
      <c r="AH49" s="28">
        <f t="shared" si="120"/>
        <v>3</v>
      </c>
      <c r="AI49" s="28">
        <f t="shared" si="120"/>
        <v>4</v>
      </c>
      <c r="AJ49" s="28">
        <f t="shared" si="120"/>
        <v>3</v>
      </c>
      <c r="AK49" s="29"/>
      <c r="AL49" s="5">
        <v>20.0</v>
      </c>
      <c r="AM49" s="28">
        <f t="shared" ref="AM49:AS49" si="121">IF(ROUNDUP((AM15*2 + AM32*5) / 60,0) = 0, 1, ROUNDUP((AM15*2 + AM32*5) / 60,0))</f>
        <v>2</v>
      </c>
      <c r="AN49" s="28">
        <f t="shared" si="121"/>
        <v>1</v>
      </c>
      <c r="AO49" s="28">
        <f t="shared" si="121"/>
        <v>2</v>
      </c>
      <c r="AP49" s="28">
        <f t="shared" si="121"/>
        <v>2</v>
      </c>
      <c r="AQ49" s="28">
        <f t="shared" si="121"/>
        <v>2</v>
      </c>
      <c r="AR49" s="28">
        <f t="shared" si="121"/>
        <v>2</v>
      </c>
      <c r="AS49" s="28">
        <f t="shared" si="121"/>
        <v>2</v>
      </c>
      <c r="AT49" s="29"/>
      <c r="AU49" s="5">
        <v>20.0</v>
      </c>
      <c r="AV49" s="28">
        <f t="shared" ref="AV49:BB49" si="122">IF(ROUNDUP((AV15*2 + AV32*5) / 60,0) = 0, 1, ROUNDUP((AV15*2 + AV32*5) / 60,0))</f>
        <v>6</v>
      </c>
      <c r="AW49" s="28">
        <f t="shared" si="122"/>
        <v>3</v>
      </c>
      <c r="AX49" s="28">
        <f t="shared" si="122"/>
        <v>3</v>
      </c>
      <c r="AY49" s="28">
        <f t="shared" si="122"/>
        <v>4</v>
      </c>
      <c r="AZ49" s="28">
        <f t="shared" si="122"/>
        <v>4</v>
      </c>
      <c r="BA49" s="28">
        <f t="shared" si="122"/>
        <v>5</v>
      </c>
      <c r="BB49" s="28">
        <f t="shared" si="122"/>
        <v>4</v>
      </c>
      <c r="BC49" s="29"/>
      <c r="BD49" s="5">
        <v>20.0</v>
      </c>
      <c r="BE49" s="28">
        <f t="shared" ref="BE49:BK49" si="123">IF(ROUNDUP((BE15*2 + BE32*5) / 60,0) = 0, 1, ROUNDUP((BE15*2 + BE32*5) / 60,0))</f>
        <v>2</v>
      </c>
      <c r="BF49" s="28">
        <f t="shared" si="123"/>
        <v>1</v>
      </c>
      <c r="BG49" s="28">
        <f t="shared" si="123"/>
        <v>1</v>
      </c>
      <c r="BH49" s="28">
        <f t="shared" si="123"/>
        <v>1</v>
      </c>
      <c r="BI49" s="28">
        <f t="shared" si="123"/>
        <v>1</v>
      </c>
      <c r="BJ49" s="28">
        <f t="shared" si="123"/>
        <v>1</v>
      </c>
      <c r="BK49" s="28">
        <f t="shared" si="123"/>
        <v>1</v>
      </c>
    </row>
    <row r="50">
      <c r="B50" s="5">
        <v>21.0</v>
      </c>
      <c r="C50" s="28">
        <f t="shared" ref="C50:I50" si="124">IF(ROUNDUP((C16*2 + C33*5) / 60,0) = 0, 1, ROUNDUP((C16*2 + C33*5) / 60,0))</f>
        <v>2</v>
      </c>
      <c r="D50" s="28">
        <f t="shared" si="124"/>
        <v>2</v>
      </c>
      <c r="E50" s="28">
        <f t="shared" si="124"/>
        <v>2</v>
      </c>
      <c r="F50" s="28">
        <f t="shared" si="124"/>
        <v>1</v>
      </c>
      <c r="G50" s="28">
        <f t="shared" si="124"/>
        <v>2</v>
      </c>
      <c r="H50" s="28">
        <f t="shared" si="124"/>
        <v>3</v>
      </c>
      <c r="I50" s="28">
        <f t="shared" si="124"/>
        <v>3</v>
      </c>
      <c r="J50" s="29"/>
      <c r="K50" s="5">
        <v>21.0</v>
      </c>
      <c r="L50" s="28">
        <f t="shared" ref="L50:R50" si="125">IF(ROUNDUP((L16*2 + L33*5) / 60,0) = 0, 1, ROUNDUP((L16*2 + L33*5) / 60,0))</f>
        <v>1</v>
      </c>
      <c r="M50" s="28">
        <f t="shared" si="125"/>
        <v>1</v>
      </c>
      <c r="N50" s="28">
        <f t="shared" si="125"/>
        <v>1</v>
      </c>
      <c r="O50" s="28">
        <f t="shared" si="125"/>
        <v>1</v>
      </c>
      <c r="P50" s="28">
        <f t="shared" si="125"/>
        <v>1</v>
      </c>
      <c r="Q50" s="28">
        <f t="shared" si="125"/>
        <v>2</v>
      </c>
      <c r="R50" s="28">
        <f t="shared" si="125"/>
        <v>1</v>
      </c>
      <c r="S50" s="29"/>
      <c r="T50" s="5">
        <v>21.0</v>
      </c>
      <c r="U50" s="28">
        <f t="shared" ref="U50:AA50" si="126">IF(ROUNDUP((U16*2 + U33*5) / 60,0) = 0, 1, ROUNDUP((U16*2 + U33*5) / 60,0))</f>
        <v>3</v>
      </c>
      <c r="V50" s="28">
        <f t="shared" si="126"/>
        <v>2</v>
      </c>
      <c r="W50" s="28">
        <f t="shared" si="126"/>
        <v>2</v>
      </c>
      <c r="X50" s="28">
        <f t="shared" si="126"/>
        <v>2</v>
      </c>
      <c r="Y50" s="28">
        <f t="shared" si="126"/>
        <v>2</v>
      </c>
      <c r="Z50" s="28">
        <f t="shared" si="126"/>
        <v>3</v>
      </c>
      <c r="AA50" s="28">
        <f t="shared" si="126"/>
        <v>3</v>
      </c>
      <c r="AB50" s="29"/>
      <c r="AC50" s="5">
        <v>21.0</v>
      </c>
      <c r="AD50" s="28">
        <f t="shared" ref="AD50:AJ50" si="127">IF(ROUNDUP((AD16*2 + AD33*5) / 60,0) = 0, 1, ROUNDUP((AD16*2 + AD33*5) / 60,0))</f>
        <v>3</v>
      </c>
      <c r="AE50" s="28">
        <f t="shared" si="127"/>
        <v>2</v>
      </c>
      <c r="AF50" s="28">
        <f t="shared" si="127"/>
        <v>2</v>
      </c>
      <c r="AG50" s="28">
        <f t="shared" si="127"/>
        <v>2</v>
      </c>
      <c r="AH50" s="28">
        <f t="shared" si="127"/>
        <v>2</v>
      </c>
      <c r="AI50" s="28">
        <f t="shared" si="127"/>
        <v>3</v>
      </c>
      <c r="AJ50" s="28">
        <f t="shared" si="127"/>
        <v>3</v>
      </c>
      <c r="AK50" s="29"/>
      <c r="AL50" s="5">
        <v>21.0</v>
      </c>
      <c r="AM50" s="28">
        <f t="shared" ref="AM50:AS50" si="128">IF(ROUNDUP((AM16*2 + AM33*5) / 60,0) = 0, 1, ROUNDUP((AM16*2 + AM33*5) / 60,0))</f>
        <v>1</v>
      </c>
      <c r="AN50" s="28">
        <f t="shared" si="128"/>
        <v>1</v>
      </c>
      <c r="AO50" s="28">
        <f t="shared" si="128"/>
        <v>1</v>
      </c>
      <c r="AP50" s="28">
        <f t="shared" si="128"/>
        <v>1</v>
      </c>
      <c r="AQ50" s="28">
        <f t="shared" si="128"/>
        <v>1</v>
      </c>
      <c r="AR50" s="28">
        <f t="shared" si="128"/>
        <v>1</v>
      </c>
      <c r="AS50" s="28">
        <f t="shared" si="128"/>
        <v>1</v>
      </c>
      <c r="AT50" s="29"/>
      <c r="AU50" s="5">
        <v>21.0</v>
      </c>
      <c r="AV50" s="28">
        <f t="shared" ref="AV50:BB50" si="129">IF(ROUNDUP((AV16*2 + AV33*5) / 60,0) = 0, 1, ROUNDUP((AV16*2 + AV33*5) / 60,0))</f>
        <v>4</v>
      </c>
      <c r="AW50" s="28">
        <f t="shared" si="129"/>
        <v>2</v>
      </c>
      <c r="AX50" s="28">
        <f t="shared" si="129"/>
        <v>3</v>
      </c>
      <c r="AY50" s="28">
        <f t="shared" si="129"/>
        <v>3</v>
      </c>
      <c r="AZ50" s="28">
        <f t="shared" si="129"/>
        <v>3</v>
      </c>
      <c r="BA50" s="28">
        <f t="shared" si="129"/>
        <v>5</v>
      </c>
      <c r="BB50" s="28">
        <f t="shared" si="129"/>
        <v>4</v>
      </c>
      <c r="BC50" s="29"/>
      <c r="BD50" s="5">
        <v>21.0</v>
      </c>
      <c r="BE50" s="28">
        <f t="shared" ref="BE50:BK50" si="130">IF(ROUNDUP((BE16*2 + BE33*5) / 60,0) = 0, 1, ROUNDUP((BE16*2 + BE33*5) / 60,0))</f>
        <v>1</v>
      </c>
      <c r="BF50" s="28">
        <f t="shared" si="130"/>
        <v>1</v>
      </c>
      <c r="BG50" s="28">
        <f t="shared" si="130"/>
        <v>1</v>
      </c>
      <c r="BH50" s="28">
        <f t="shared" si="130"/>
        <v>1</v>
      </c>
      <c r="BI50" s="28">
        <f t="shared" si="130"/>
        <v>1</v>
      </c>
      <c r="BJ50" s="28">
        <f t="shared" si="130"/>
        <v>1</v>
      </c>
      <c r="BK50" s="28">
        <f t="shared" si="130"/>
        <v>1</v>
      </c>
    </row>
    <row r="51">
      <c r="B51" s="5">
        <v>22.0</v>
      </c>
      <c r="C51" s="28">
        <f t="shared" ref="C51:I51" si="131">IF(ROUNDUP((C17*2 + C34*5) / 60,0) = 0, 1, ROUNDUP((C17*2 + C34*5) / 60,0))</f>
        <v>1</v>
      </c>
      <c r="D51" s="28">
        <f t="shared" si="131"/>
        <v>1</v>
      </c>
      <c r="E51" s="28">
        <f t="shared" si="131"/>
        <v>1</v>
      </c>
      <c r="F51" s="28">
        <f t="shared" si="131"/>
        <v>1</v>
      </c>
      <c r="G51" s="28">
        <f t="shared" si="131"/>
        <v>1</v>
      </c>
      <c r="H51" s="28">
        <f t="shared" si="131"/>
        <v>2</v>
      </c>
      <c r="I51" s="28">
        <f t="shared" si="131"/>
        <v>2</v>
      </c>
      <c r="J51" s="29"/>
      <c r="K51" s="5">
        <v>22.0</v>
      </c>
      <c r="L51" s="28">
        <f t="shared" ref="L51:R51" si="132">IF(ROUNDUP((L17*2 + L34*5) / 60,0) = 0, 1, ROUNDUP((L17*2 + L34*5) / 60,0))</f>
        <v>1</v>
      </c>
      <c r="M51" s="28">
        <f t="shared" si="132"/>
        <v>1</v>
      </c>
      <c r="N51" s="28">
        <f t="shared" si="132"/>
        <v>1</v>
      </c>
      <c r="O51" s="28">
        <f t="shared" si="132"/>
        <v>1</v>
      </c>
      <c r="P51" s="28">
        <f t="shared" si="132"/>
        <v>1</v>
      </c>
      <c r="Q51" s="28">
        <f t="shared" si="132"/>
        <v>1</v>
      </c>
      <c r="R51" s="28">
        <f t="shared" si="132"/>
        <v>1</v>
      </c>
      <c r="S51" s="29"/>
      <c r="T51" s="5">
        <v>22.0</v>
      </c>
      <c r="U51" s="28">
        <f t="shared" ref="U51:AA51" si="133">IF(ROUNDUP((U17*2 + U34*5) / 60,0) = 0, 1, ROUNDUP((U17*2 + U34*5) / 60,0))</f>
        <v>2</v>
      </c>
      <c r="V51" s="28">
        <f t="shared" si="133"/>
        <v>2</v>
      </c>
      <c r="W51" s="28">
        <f t="shared" si="133"/>
        <v>2</v>
      </c>
      <c r="X51" s="28">
        <f t="shared" si="133"/>
        <v>1</v>
      </c>
      <c r="Y51" s="28">
        <f t="shared" si="133"/>
        <v>2</v>
      </c>
      <c r="Z51" s="28">
        <f t="shared" si="133"/>
        <v>2</v>
      </c>
      <c r="AA51" s="28">
        <f t="shared" si="133"/>
        <v>2</v>
      </c>
      <c r="AB51" s="29"/>
      <c r="AC51" s="5">
        <v>22.0</v>
      </c>
      <c r="AD51" s="28">
        <f t="shared" ref="AD51:AJ51" si="134">IF(ROUNDUP((AD17*2 + AD34*5) / 60,0) = 0, 1, ROUNDUP((AD17*2 + AD34*5) / 60,0))</f>
        <v>2</v>
      </c>
      <c r="AE51" s="28">
        <f t="shared" si="134"/>
        <v>1</v>
      </c>
      <c r="AF51" s="28">
        <f t="shared" si="134"/>
        <v>1</v>
      </c>
      <c r="AG51" s="28">
        <f t="shared" si="134"/>
        <v>1</v>
      </c>
      <c r="AH51" s="28">
        <f t="shared" si="134"/>
        <v>1</v>
      </c>
      <c r="AI51" s="28">
        <f t="shared" si="134"/>
        <v>2</v>
      </c>
      <c r="AJ51" s="28">
        <f t="shared" si="134"/>
        <v>2</v>
      </c>
      <c r="AK51" s="29"/>
      <c r="AL51" s="5">
        <v>22.0</v>
      </c>
      <c r="AM51" s="28">
        <f t="shared" ref="AM51:AS51" si="135">IF(ROUNDUP((AM17*2 + AM34*5) / 60,0) = 0, 1, ROUNDUP((AM17*2 + AM34*5) / 60,0))</f>
        <v>1</v>
      </c>
      <c r="AN51" s="28">
        <f t="shared" si="135"/>
        <v>1</v>
      </c>
      <c r="AO51" s="28">
        <f t="shared" si="135"/>
        <v>1</v>
      </c>
      <c r="AP51" s="28">
        <f t="shared" si="135"/>
        <v>1</v>
      </c>
      <c r="AQ51" s="28">
        <f t="shared" si="135"/>
        <v>1</v>
      </c>
      <c r="AR51" s="28">
        <f t="shared" si="135"/>
        <v>1</v>
      </c>
      <c r="AS51" s="28">
        <f t="shared" si="135"/>
        <v>1</v>
      </c>
      <c r="AT51" s="29"/>
      <c r="AU51" s="5">
        <v>22.0</v>
      </c>
      <c r="AV51" s="28">
        <f t="shared" ref="AV51:BB51" si="136">IF(ROUNDUP((AV17*2 + AV34*5) / 60,0) = 0, 1, ROUNDUP((AV17*2 + AV34*5) / 60,0))</f>
        <v>2</v>
      </c>
      <c r="AW51" s="28">
        <f t="shared" si="136"/>
        <v>2</v>
      </c>
      <c r="AX51" s="28">
        <f t="shared" si="136"/>
        <v>2</v>
      </c>
      <c r="AY51" s="28">
        <f t="shared" si="136"/>
        <v>2</v>
      </c>
      <c r="AZ51" s="28">
        <f t="shared" si="136"/>
        <v>2</v>
      </c>
      <c r="BA51" s="28">
        <f t="shared" si="136"/>
        <v>3</v>
      </c>
      <c r="BB51" s="28">
        <f t="shared" si="136"/>
        <v>3</v>
      </c>
      <c r="BC51" s="29"/>
      <c r="BD51" s="5">
        <v>22.0</v>
      </c>
      <c r="BE51" s="28">
        <f t="shared" ref="BE51:BK51" si="137">IF(ROUNDUP((BE17*2 + BE34*5) / 60,0) = 0, 1, ROUNDUP((BE17*2 + BE34*5) / 60,0))</f>
        <v>1</v>
      </c>
      <c r="BF51" s="28">
        <f t="shared" si="137"/>
        <v>1</v>
      </c>
      <c r="BG51" s="28">
        <f t="shared" si="137"/>
        <v>1</v>
      </c>
      <c r="BH51" s="28">
        <f t="shared" si="137"/>
        <v>1</v>
      </c>
      <c r="BI51" s="28">
        <f t="shared" si="137"/>
        <v>1</v>
      </c>
      <c r="BJ51" s="28">
        <f t="shared" si="137"/>
        <v>1</v>
      </c>
      <c r="BK51" s="28">
        <f t="shared" si="137"/>
        <v>1</v>
      </c>
    </row>
    <row r="52">
      <c r="B52" s="16">
        <v>23.0</v>
      </c>
      <c r="C52" s="30">
        <f t="shared" ref="C52:I52" si="138">IF(ROUNDUP((C18*2 + C35*5) / 60,0) = 0, 1, ROUNDUP((C18*2 + C35*5) / 60,0))</f>
        <v>1</v>
      </c>
      <c r="D52" s="30">
        <f t="shared" si="138"/>
        <v>1</v>
      </c>
      <c r="E52" s="30">
        <f t="shared" si="138"/>
        <v>1</v>
      </c>
      <c r="F52" s="30">
        <f t="shared" si="138"/>
        <v>1</v>
      </c>
      <c r="G52" s="30">
        <f t="shared" si="138"/>
        <v>1</v>
      </c>
      <c r="H52" s="30">
        <f t="shared" si="138"/>
        <v>1</v>
      </c>
      <c r="I52" s="30">
        <f t="shared" si="138"/>
        <v>1</v>
      </c>
      <c r="J52" s="31"/>
      <c r="K52" s="16">
        <v>23.0</v>
      </c>
      <c r="L52" s="30">
        <f t="shared" ref="L52:R52" si="139">IF(ROUNDUP((L18*2 + L35*5) / 60,0) = 0, 1, ROUNDUP((L18*2 + L35*5) / 60,0))</f>
        <v>1</v>
      </c>
      <c r="M52" s="30">
        <f t="shared" si="139"/>
        <v>1</v>
      </c>
      <c r="N52" s="30">
        <f t="shared" si="139"/>
        <v>1</v>
      </c>
      <c r="O52" s="30">
        <f t="shared" si="139"/>
        <v>1</v>
      </c>
      <c r="P52" s="30">
        <f t="shared" si="139"/>
        <v>1</v>
      </c>
      <c r="Q52" s="30">
        <f t="shared" si="139"/>
        <v>1</v>
      </c>
      <c r="R52" s="30">
        <f t="shared" si="139"/>
        <v>1</v>
      </c>
      <c r="S52" s="31"/>
      <c r="T52" s="16">
        <v>23.0</v>
      </c>
      <c r="U52" s="30">
        <f t="shared" ref="U52:AA52" si="140">IF(ROUNDUP((U18*2 + U35*5) / 60,0) = 0, 1, ROUNDUP((U18*2 + U35*5) / 60,0))</f>
        <v>1</v>
      </c>
      <c r="V52" s="30">
        <f t="shared" si="140"/>
        <v>1</v>
      </c>
      <c r="W52" s="30">
        <f t="shared" si="140"/>
        <v>1</v>
      </c>
      <c r="X52" s="30">
        <f t="shared" si="140"/>
        <v>1</v>
      </c>
      <c r="Y52" s="30">
        <f t="shared" si="140"/>
        <v>1</v>
      </c>
      <c r="Z52" s="30">
        <f t="shared" si="140"/>
        <v>1</v>
      </c>
      <c r="AA52" s="30">
        <f t="shared" si="140"/>
        <v>1</v>
      </c>
      <c r="AB52" s="31"/>
      <c r="AC52" s="16">
        <v>23.0</v>
      </c>
      <c r="AD52" s="30">
        <f t="shared" ref="AD52:AJ52" si="141">IF(ROUNDUP((AD18*2 + AD35*5) / 60,0) = 0, 1, ROUNDUP((AD18*2 + AD35*5) / 60,0))</f>
        <v>1</v>
      </c>
      <c r="AE52" s="30">
        <f t="shared" si="141"/>
        <v>1</v>
      </c>
      <c r="AF52" s="30">
        <f t="shared" si="141"/>
        <v>1</v>
      </c>
      <c r="AG52" s="30">
        <f t="shared" si="141"/>
        <v>1</v>
      </c>
      <c r="AH52" s="30">
        <f t="shared" si="141"/>
        <v>1</v>
      </c>
      <c r="AI52" s="30">
        <f t="shared" si="141"/>
        <v>1</v>
      </c>
      <c r="AJ52" s="30">
        <f t="shared" si="141"/>
        <v>1</v>
      </c>
      <c r="AK52" s="31"/>
      <c r="AL52" s="16">
        <v>23.0</v>
      </c>
      <c r="AM52" s="30">
        <f t="shared" ref="AM52:AS52" si="142">IF(ROUNDUP((AM18*2 + AM35*5) / 60,0) = 0, 1, ROUNDUP((AM18*2 + AM35*5) / 60,0))</f>
        <v>1</v>
      </c>
      <c r="AN52" s="30">
        <f t="shared" si="142"/>
        <v>1</v>
      </c>
      <c r="AO52" s="30">
        <f t="shared" si="142"/>
        <v>1</v>
      </c>
      <c r="AP52" s="30">
        <f t="shared" si="142"/>
        <v>1</v>
      </c>
      <c r="AQ52" s="30">
        <f t="shared" si="142"/>
        <v>1</v>
      </c>
      <c r="AR52" s="30">
        <f t="shared" si="142"/>
        <v>1</v>
      </c>
      <c r="AS52" s="30">
        <f t="shared" si="142"/>
        <v>1</v>
      </c>
      <c r="AT52" s="31"/>
      <c r="AU52" s="16">
        <v>23.0</v>
      </c>
      <c r="AV52" s="30">
        <f t="shared" ref="AV52:BB52" si="143">IF(ROUNDUP((AV18*2 + AV35*5) / 60,0) = 0, 1, ROUNDUP((AV18*2 + AV35*5) / 60,0))</f>
        <v>1</v>
      </c>
      <c r="AW52" s="30">
        <f t="shared" si="143"/>
        <v>1</v>
      </c>
      <c r="AX52" s="30">
        <f t="shared" si="143"/>
        <v>1</v>
      </c>
      <c r="AY52" s="30">
        <f t="shared" si="143"/>
        <v>1</v>
      </c>
      <c r="AZ52" s="30">
        <f t="shared" si="143"/>
        <v>1</v>
      </c>
      <c r="BA52" s="30">
        <f t="shared" si="143"/>
        <v>2</v>
      </c>
      <c r="BB52" s="30">
        <f t="shared" si="143"/>
        <v>2</v>
      </c>
      <c r="BC52" s="31"/>
      <c r="BD52" s="16">
        <v>23.0</v>
      </c>
      <c r="BE52" s="30">
        <f t="shared" ref="BE52:BK52" si="144">IF(ROUNDUP((BE18*2 + BE35*5) / 60,0) = 0, 1, ROUNDUP((BE18*2 + BE35*5) / 60,0))</f>
        <v>1</v>
      </c>
      <c r="BF52" s="30">
        <f t="shared" si="144"/>
        <v>1</v>
      </c>
      <c r="BG52" s="30">
        <f t="shared" si="144"/>
        <v>1</v>
      </c>
      <c r="BH52" s="30">
        <f t="shared" si="144"/>
        <v>1</v>
      </c>
      <c r="BI52" s="30">
        <f t="shared" si="144"/>
        <v>1</v>
      </c>
      <c r="BJ52" s="30">
        <f t="shared" si="144"/>
        <v>1</v>
      </c>
      <c r="BK52" s="30">
        <f t="shared" si="144"/>
        <v>1</v>
      </c>
    </row>
    <row r="53">
      <c r="J53" s="32"/>
      <c r="S53" s="32"/>
      <c r="AB53" s="32"/>
      <c r="AK53" s="32"/>
      <c r="AT53" s="32"/>
      <c r="BC53" s="32"/>
    </row>
    <row r="54">
      <c r="J54" s="32"/>
      <c r="S54" s="32"/>
      <c r="AB54" s="32"/>
      <c r="AK54" s="32"/>
      <c r="AT54" s="32"/>
      <c r="BC54" s="32"/>
    </row>
    <row r="55">
      <c r="A55" s="33" t="s">
        <v>311</v>
      </c>
      <c r="B55" s="33" t="s">
        <v>312</v>
      </c>
      <c r="C55" s="33" t="s">
        <v>313</v>
      </c>
      <c r="D55" s="33" t="s">
        <v>314</v>
      </c>
      <c r="E55" s="33" t="s">
        <v>315</v>
      </c>
      <c r="F55" s="33" t="s">
        <v>316</v>
      </c>
      <c r="H55" s="33" t="s">
        <v>311</v>
      </c>
      <c r="I55" s="34" t="s">
        <v>317</v>
      </c>
      <c r="J55" s="35"/>
      <c r="K55" s="33"/>
      <c r="L55" s="33"/>
      <c r="M55" s="33"/>
      <c r="N55" s="33"/>
      <c r="O55" s="33"/>
      <c r="Q55" s="33"/>
      <c r="R55" s="34"/>
      <c r="S55" s="35"/>
      <c r="T55" s="33"/>
      <c r="AB55" s="35"/>
      <c r="AC55" s="33"/>
      <c r="AD55" s="33"/>
      <c r="AE55" s="33"/>
      <c r="AF55" s="33"/>
      <c r="AG55" s="33"/>
      <c r="AI55" s="33"/>
      <c r="AJ55" s="34"/>
      <c r="AK55" s="35"/>
      <c r="AL55" s="33"/>
      <c r="AM55" s="33"/>
      <c r="AN55" s="33"/>
      <c r="AO55" s="33"/>
      <c r="AP55" s="33"/>
      <c r="AR55" s="33"/>
      <c r="AS55" s="34"/>
      <c r="AT55" s="35"/>
      <c r="AU55" s="33"/>
      <c r="BC55" s="35"/>
      <c r="BD55" s="33"/>
    </row>
    <row r="56">
      <c r="A56" s="36" t="s">
        <v>0</v>
      </c>
      <c r="B56" s="37">
        <v>2.0</v>
      </c>
      <c r="C56" s="37">
        <v>0.0</v>
      </c>
      <c r="D56" s="37">
        <v>10.0</v>
      </c>
      <c r="E56" s="37">
        <v>3.0</v>
      </c>
      <c r="F56" s="37">
        <v>0.0</v>
      </c>
      <c r="H56" s="36" t="s">
        <v>0</v>
      </c>
      <c r="I56" s="38">
        <v>14355.0</v>
      </c>
      <c r="J56" s="39"/>
      <c r="K56" s="37"/>
      <c r="L56" s="37"/>
      <c r="M56" s="37"/>
      <c r="N56" s="37"/>
      <c r="O56" s="37"/>
      <c r="Q56" s="36"/>
      <c r="R56" s="38"/>
      <c r="S56" s="39"/>
      <c r="T56" s="37"/>
      <c r="AB56" s="39"/>
      <c r="AC56" s="37"/>
      <c r="AD56" s="37"/>
      <c r="AE56" s="37"/>
      <c r="AF56" s="37"/>
      <c r="AG56" s="37"/>
      <c r="AI56" s="36"/>
      <c r="AJ56" s="38"/>
      <c r="AK56" s="39"/>
      <c r="AL56" s="37"/>
      <c r="AM56" s="37"/>
      <c r="AN56" s="37"/>
      <c r="AO56" s="37"/>
      <c r="AP56" s="37"/>
      <c r="AR56" s="36"/>
      <c r="AS56" s="38"/>
      <c r="AT56" s="39"/>
      <c r="AU56" s="37"/>
      <c r="BC56" s="39"/>
      <c r="BD56" s="37"/>
    </row>
    <row r="57">
      <c r="A57" s="36" t="s">
        <v>1</v>
      </c>
      <c r="B57" s="37">
        <v>2.0</v>
      </c>
      <c r="C57" s="37">
        <v>0.0</v>
      </c>
      <c r="D57" s="37">
        <v>3.0</v>
      </c>
      <c r="E57" s="37">
        <v>2.0</v>
      </c>
      <c r="F57" s="37">
        <v>0.0</v>
      </c>
      <c r="H57" s="36" t="s">
        <v>1</v>
      </c>
      <c r="I57" s="38">
        <v>11168.0</v>
      </c>
      <c r="J57" s="40"/>
      <c r="K57" s="37"/>
      <c r="L57" s="37"/>
      <c r="M57" s="37"/>
      <c r="N57" s="37"/>
      <c r="O57" s="37"/>
      <c r="Q57" s="36"/>
      <c r="R57" s="38"/>
      <c r="S57" s="40"/>
      <c r="T57" s="37"/>
      <c r="AB57" s="40"/>
      <c r="AC57" s="37"/>
      <c r="AD57" s="37"/>
      <c r="AE57" s="37"/>
      <c r="AF57" s="37"/>
      <c r="AG57" s="37"/>
      <c r="AI57" s="36"/>
      <c r="AJ57" s="38"/>
      <c r="AK57" s="40"/>
      <c r="AL57" s="37"/>
      <c r="AM57" s="37"/>
      <c r="AN57" s="37"/>
      <c r="AO57" s="37"/>
      <c r="AP57" s="37"/>
      <c r="AR57" s="36"/>
      <c r="AS57" s="38"/>
      <c r="AT57" s="40"/>
      <c r="AU57" s="37"/>
      <c r="BC57" s="40"/>
      <c r="BD57" s="37"/>
    </row>
    <row r="58">
      <c r="A58" s="36" t="s">
        <v>2</v>
      </c>
      <c r="B58" s="37">
        <v>2.0</v>
      </c>
      <c r="C58" s="37">
        <v>0.0</v>
      </c>
      <c r="D58" s="37">
        <v>6.0</v>
      </c>
      <c r="E58" s="37">
        <v>2.0</v>
      </c>
      <c r="F58" s="37">
        <v>6.0</v>
      </c>
      <c r="H58" s="36" t="s">
        <v>2</v>
      </c>
      <c r="I58" s="38">
        <v>16905.0</v>
      </c>
      <c r="J58" s="40"/>
      <c r="K58" s="41"/>
      <c r="L58" s="41"/>
      <c r="M58" s="41"/>
      <c r="N58" s="41"/>
      <c r="O58" s="41"/>
      <c r="Q58" s="36"/>
      <c r="R58" s="42"/>
      <c r="S58" s="40"/>
      <c r="T58" s="41"/>
      <c r="AB58" s="40"/>
      <c r="AC58" s="41"/>
      <c r="AD58" s="41"/>
      <c r="AE58" s="41"/>
      <c r="AF58" s="41"/>
      <c r="AG58" s="41"/>
      <c r="AI58" s="36"/>
      <c r="AJ58" s="42"/>
      <c r="AK58" s="40"/>
      <c r="AL58" s="41"/>
      <c r="AM58" s="41"/>
      <c r="AN58" s="41"/>
      <c r="AO58" s="41"/>
      <c r="AP58" s="41"/>
      <c r="AR58" s="36"/>
      <c r="AS58" s="42"/>
      <c r="AT58" s="40"/>
      <c r="AU58" s="41"/>
      <c r="BC58" s="40"/>
      <c r="BD58" s="41"/>
    </row>
    <row r="59">
      <c r="A59" s="36" t="s">
        <v>3</v>
      </c>
      <c r="B59" s="37">
        <v>2.0</v>
      </c>
      <c r="C59" s="37">
        <v>0.0</v>
      </c>
      <c r="D59" s="37">
        <v>9.0</v>
      </c>
      <c r="E59" s="37">
        <v>3.0</v>
      </c>
      <c r="F59" s="37">
        <v>4.0</v>
      </c>
      <c r="H59" s="36" t="s">
        <v>3</v>
      </c>
      <c r="I59" s="38">
        <v>17033.0</v>
      </c>
      <c r="J59" s="40"/>
      <c r="K59" s="41"/>
      <c r="L59" s="41"/>
      <c r="M59" s="41"/>
      <c r="N59" s="41"/>
      <c r="O59" s="41"/>
      <c r="Q59" s="36"/>
      <c r="R59" s="42"/>
      <c r="S59" s="40"/>
      <c r="T59" s="41"/>
      <c r="AB59" s="40"/>
      <c r="AC59" s="41"/>
      <c r="AD59" s="41"/>
      <c r="AE59" s="41"/>
      <c r="AF59" s="41"/>
      <c r="AG59" s="41"/>
      <c r="AI59" s="36"/>
      <c r="AJ59" s="42"/>
      <c r="AK59" s="40"/>
      <c r="AL59" s="41"/>
      <c r="AM59" s="41"/>
      <c r="AN59" s="41"/>
      <c r="AO59" s="41"/>
      <c r="AP59" s="41"/>
      <c r="AR59" s="36"/>
      <c r="AS59" s="42"/>
      <c r="AT59" s="40"/>
      <c r="AU59" s="41"/>
      <c r="BC59" s="40"/>
      <c r="BD59" s="41"/>
    </row>
    <row r="60">
      <c r="A60" s="36" t="s">
        <v>4</v>
      </c>
      <c r="B60" s="37">
        <v>2.0</v>
      </c>
      <c r="C60" s="37">
        <v>0.0</v>
      </c>
      <c r="D60" s="37">
        <v>7.0</v>
      </c>
      <c r="E60" s="37">
        <v>2.0</v>
      </c>
      <c r="F60" s="37">
        <v>0.0</v>
      </c>
      <c r="H60" s="36" t="s">
        <v>4</v>
      </c>
      <c r="I60" s="38">
        <v>12698.0</v>
      </c>
      <c r="J60" s="40"/>
      <c r="K60" s="41"/>
      <c r="L60" s="41"/>
      <c r="M60" s="41"/>
      <c r="N60" s="41"/>
      <c r="O60" s="41"/>
      <c r="Q60" s="36"/>
      <c r="R60" s="42"/>
      <c r="S60" s="40"/>
      <c r="T60" s="41"/>
      <c r="AB60" s="40"/>
      <c r="AC60" s="41"/>
      <c r="AD60" s="41"/>
      <c r="AE60" s="41"/>
      <c r="AF60" s="41"/>
      <c r="AG60" s="41"/>
      <c r="AI60" s="36"/>
      <c r="AJ60" s="42"/>
      <c r="AK60" s="40"/>
      <c r="AL60" s="41"/>
      <c r="AM60" s="41"/>
      <c r="AN60" s="41"/>
      <c r="AO60" s="41"/>
      <c r="AP60" s="41"/>
      <c r="AR60" s="36"/>
      <c r="AS60" s="42"/>
      <c r="AT60" s="40"/>
      <c r="AU60" s="41"/>
      <c r="BC60" s="40"/>
      <c r="BD60" s="41"/>
    </row>
    <row r="61">
      <c r="A61" s="36" t="s">
        <v>5</v>
      </c>
      <c r="B61" s="37">
        <v>2.0</v>
      </c>
      <c r="C61" s="37">
        <v>0.0</v>
      </c>
      <c r="D61" s="37">
        <v>15.0</v>
      </c>
      <c r="E61" s="37">
        <v>3.0</v>
      </c>
      <c r="F61" s="37">
        <v>8.0</v>
      </c>
      <c r="H61" s="36" t="s">
        <v>5</v>
      </c>
      <c r="I61" s="38">
        <v>22388.0</v>
      </c>
      <c r="J61" s="40"/>
      <c r="K61" s="41"/>
      <c r="L61" s="41"/>
      <c r="M61" s="41"/>
      <c r="N61" s="41"/>
      <c r="O61" s="41"/>
      <c r="Q61" s="36"/>
      <c r="R61" s="42"/>
      <c r="S61" s="40"/>
      <c r="T61" s="41"/>
      <c r="AB61" s="40"/>
      <c r="AC61" s="41"/>
      <c r="AD61" s="41"/>
      <c r="AE61" s="41"/>
      <c r="AF61" s="41"/>
      <c r="AG61" s="41"/>
      <c r="AI61" s="36"/>
      <c r="AJ61" s="42"/>
      <c r="AK61" s="40"/>
      <c r="AL61" s="41"/>
      <c r="AM61" s="41"/>
      <c r="AN61" s="41"/>
      <c r="AO61" s="41"/>
      <c r="AP61" s="41"/>
      <c r="AR61" s="36"/>
      <c r="AS61" s="42"/>
      <c r="AT61" s="40"/>
      <c r="AU61" s="41"/>
      <c r="BC61" s="40"/>
      <c r="BD61" s="41"/>
    </row>
    <row r="62">
      <c r="A62" s="36" t="s">
        <v>6</v>
      </c>
      <c r="B62" s="37">
        <v>2.0</v>
      </c>
      <c r="C62" s="37">
        <v>0.0</v>
      </c>
      <c r="D62" s="37">
        <v>1.0</v>
      </c>
      <c r="E62" s="37">
        <v>2.0</v>
      </c>
      <c r="F62" s="37">
        <v>0.0</v>
      </c>
      <c r="H62" s="36" t="s">
        <v>6</v>
      </c>
      <c r="I62" s="38">
        <v>10403.0</v>
      </c>
      <c r="J62" s="40"/>
      <c r="K62" s="41"/>
      <c r="L62" s="41"/>
      <c r="M62" s="41"/>
      <c r="N62" s="41"/>
      <c r="O62" s="41"/>
      <c r="Q62" s="36"/>
      <c r="R62" s="42"/>
      <c r="S62" s="40"/>
      <c r="T62" s="41"/>
      <c r="AB62" s="40"/>
      <c r="AC62" s="41"/>
      <c r="AD62" s="41"/>
      <c r="AE62" s="41"/>
      <c r="AF62" s="41"/>
      <c r="AG62" s="41"/>
      <c r="AI62" s="36"/>
      <c r="AJ62" s="42"/>
      <c r="AK62" s="40"/>
      <c r="AL62" s="41"/>
      <c r="AM62" s="41"/>
      <c r="AN62" s="41"/>
      <c r="AO62" s="41"/>
      <c r="AP62" s="41"/>
      <c r="AR62" s="36"/>
      <c r="AS62" s="42"/>
      <c r="AT62" s="40"/>
      <c r="AU62" s="41"/>
      <c r="BC62" s="40"/>
      <c r="BD62" s="41"/>
    </row>
    <row r="63">
      <c r="H63" s="37" t="s">
        <v>318</v>
      </c>
      <c r="I63" s="42">
        <f>SUM(I56:I62)</f>
        <v>104950</v>
      </c>
      <c r="J63" s="32"/>
      <c r="S63" s="32"/>
      <c r="AB63" s="32"/>
      <c r="AK63" s="32"/>
      <c r="AT63" s="32"/>
      <c r="BC63" s="32"/>
    </row>
    <row r="64">
      <c r="J64" s="32"/>
      <c r="S64" s="32"/>
      <c r="AB64" s="32"/>
      <c r="AK64" s="32"/>
      <c r="AT64" s="32"/>
      <c r="BC64" s="32"/>
    </row>
    <row r="65">
      <c r="C65" s="43" t="s">
        <v>319</v>
      </c>
      <c r="J65" s="32"/>
      <c r="S65" s="32"/>
      <c r="AB65" s="32"/>
      <c r="AK65" s="32"/>
      <c r="AT65" s="32"/>
      <c r="BC65" s="32"/>
    </row>
    <row r="66">
      <c r="J66" s="32"/>
      <c r="S66" s="32"/>
      <c r="AB66" s="32"/>
      <c r="AK66" s="32"/>
      <c r="AT66" s="32"/>
      <c r="BC66" s="32"/>
    </row>
    <row r="67">
      <c r="J67" s="32"/>
      <c r="S67" s="32"/>
      <c r="AB67" s="32"/>
      <c r="AK67" s="32"/>
      <c r="AT67" s="32"/>
      <c r="BC67" s="32"/>
    </row>
    <row r="68">
      <c r="J68" s="32"/>
      <c r="S68" s="32"/>
      <c r="AB68" s="32"/>
      <c r="AK68" s="32"/>
      <c r="AT68" s="32"/>
      <c r="BC68" s="32"/>
    </row>
    <row r="69">
      <c r="J69" s="32"/>
      <c r="S69" s="32"/>
      <c r="AB69" s="32"/>
      <c r="AK69" s="32"/>
      <c r="AT69" s="32"/>
      <c r="BC69" s="32"/>
    </row>
    <row r="70">
      <c r="J70" s="32"/>
      <c r="S70" s="32"/>
      <c r="AB70" s="32"/>
      <c r="AK70" s="32"/>
      <c r="AT70" s="32"/>
      <c r="BC70" s="32"/>
    </row>
    <row r="71">
      <c r="J71" s="32"/>
      <c r="S71" s="32"/>
      <c r="AB71" s="32"/>
      <c r="AK71" s="32"/>
      <c r="AT71" s="32"/>
      <c r="BC71" s="32"/>
    </row>
    <row r="72">
      <c r="J72" s="32"/>
      <c r="S72" s="32"/>
      <c r="AB72" s="32"/>
      <c r="AK72" s="32"/>
      <c r="AT72" s="32"/>
      <c r="BC72" s="32"/>
    </row>
    <row r="73">
      <c r="J73" s="32"/>
      <c r="S73" s="32"/>
      <c r="AB73" s="32"/>
      <c r="AK73" s="32"/>
      <c r="AT73" s="32"/>
      <c r="BC73" s="32"/>
    </row>
    <row r="74">
      <c r="J74" s="32"/>
      <c r="S74" s="32"/>
      <c r="AB74" s="32"/>
      <c r="AK74" s="32"/>
      <c r="AT74" s="32"/>
      <c r="BC74" s="32"/>
    </row>
    <row r="75">
      <c r="J75" s="32"/>
      <c r="S75" s="32"/>
      <c r="AB75" s="32"/>
      <c r="AK75" s="32"/>
      <c r="AT75" s="32"/>
      <c r="BC75" s="32"/>
    </row>
    <row r="76">
      <c r="J76" s="32"/>
      <c r="S76" s="32"/>
      <c r="AB76" s="32"/>
      <c r="AK76" s="32"/>
      <c r="AT76" s="32"/>
      <c r="BC76" s="32"/>
    </row>
    <row r="77">
      <c r="J77" s="32"/>
      <c r="S77" s="32"/>
      <c r="AB77" s="32"/>
      <c r="AK77" s="32"/>
      <c r="AT77" s="32"/>
      <c r="BC77" s="32"/>
    </row>
    <row r="78">
      <c r="J78" s="32"/>
      <c r="S78" s="32"/>
      <c r="AB78" s="32"/>
      <c r="AK78" s="32"/>
      <c r="AT78" s="32"/>
      <c r="BC78" s="32"/>
    </row>
    <row r="79">
      <c r="J79" s="32"/>
      <c r="S79" s="32"/>
      <c r="AB79" s="32"/>
      <c r="AK79" s="32"/>
      <c r="AT79" s="32"/>
      <c r="BC79" s="32"/>
    </row>
    <row r="80">
      <c r="J80" s="32"/>
      <c r="S80" s="32"/>
      <c r="AB80" s="32"/>
      <c r="AK80" s="32"/>
      <c r="AT80" s="32"/>
      <c r="BC80" s="32"/>
    </row>
    <row r="81">
      <c r="J81" s="32"/>
      <c r="S81" s="32"/>
      <c r="AB81" s="32"/>
      <c r="AK81" s="32"/>
      <c r="AT81" s="32"/>
      <c r="BC81" s="32"/>
    </row>
    <row r="82">
      <c r="J82" s="32"/>
      <c r="S82" s="32"/>
      <c r="AB82" s="32"/>
      <c r="AK82" s="32"/>
      <c r="AT82" s="32"/>
      <c r="BC82" s="32"/>
    </row>
    <row r="83">
      <c r="J83" s="32"/>
      <c r="S83" s="32"/>
      <c r="AB83" s="32"/>
      <c r="AK83" s="32"/>
      <c r="AT83" s="32"/>
      <c r="BC83" s="32"/>
    </row>
    <row r="84">
      <c r="J84" s="32"/>
      <c r="S84" s="32"/>
      <c r="AB84" s="32"/>
      <c r="AK84" s="32"/>
      <c r="AT84" s="32"/>
      <c r="BC84" s="32"/>
    </row>
    <row r="85">
      <c r="J85" s="32"/>
      <c r="S85" s="32"/>
      <c r="AB85" s="32"/>
      <c r="AK85" s="32"/>
      <c r="AT85" s="32"/>
      <c r="BC85" s="32"/>
    </row>
    <row r="86">
      <c r="J86" s="32"/>
      <c r="S86" s="32"/>
      <c r="AB86" s="32"/>
      <c r="AK86" s="32"/>
      <c r="AT86" s="32"/>
      <c r="BC86" s="32"/>
    </row>
    <row r="87">
      <c r="J87" s="32"/>
      <c r="S87" s="32"/>
      <c r="AB87" s="32"/>
      <c r="AK87" s="32"/>
      <c r="AT87" s="32"/>
      <c r="BC87" s="32"/>
    </row>
    <row r="88">
      <c r="J88" s="32"/>
      <c r="S88" s="32"/>
      <c r="AB88" s="32"/>
      <c r="AK88" s="32"/>
      <c r="AT88" s="32"/>
      <c r="BC88" s="32"/>
    </row>
    <row r="89">
      <c r="J89" s="32"/>
      <c r="S89" s="32"/>
      <c r="AB89" s="32"/>
      <c r="AK89" s="32"/>
      <c r="AT89" s="32"/>
      <c r="BC89" s="32"/>
    </row>
    <row r="90">
      <c r="J90" s="32"/>
      <c r="S90" s="32"/>
      <c r="AB90" s="32"/>
      <c r="AK90" s="32"/>
      <c r="AT90" s="32"/>
      <c r="BC90" s="32"/>
    </row>
    <row r="91">
      <c r="J91" s="32"/>
      <c r="S91" s="32"/>
      <c r="AB91" s="32"/>
      <c r="AK91" s="32"/>
      <c r="AT91" s="32"/>
      <c r="BC91" s="32"/>
    </row>
    <row r="92">
      <c r="J92" s="32"/>
      <c r="S92" s="32"/>
      <c r="AB92" s="32"/>
      <c r="AK92" s="32"/>
      <c r="AT92" s="32"/>
      <c r="BC92" s="32"/>
    </row>
    <row r="93">
      <c r="J93" s="32"/>
      <c r="S93" s="32"/>
      <c r="AB93" s="32"/>
      <c r="AK93" s="32"/>
      <c r="AT93" s="32"/>
      <c r="BC93" s="32"/>
    </row>
    <row r="94">
      <c r="J94" s="32"/>
      <c r="S94" s="32"/>
      <c r="AB94" s="32"/>
      <c r="AK94" s="32"/>
      <c r="AT94" s="32"/>
      <c r="BC94" s="32"/>
    </row>
    <row r="95">
      <c r="J95" s="32"/>
      <c r="S95" s="32"/>
      <c r="AB95" s="32"/>
      <c r="AK95" s="32"/>
      <c r="AT95" s="32"/>
      <c r="BC95" s="32"/>
    </row>
    <row r="96">
      <c r="J96" s="32"/>
      <c r="S96" s="32"/>
      <c r="AB96" s="32"/>
      <c r="AK96" s="32"/>
      <c r="AT96" s="32"/>
      <c r="BC96" s="32"/>
    </row>
    <row r="97">
      <c r="J97" s="32"/>
      <c r="S97" s="32"/>
      <c r="AB97" s="32"/>
      <c r="AK97" s="32"/>
      <c r="AT97" s="32"/>
      <c r="BC97" s="32"/>
    </row>
    <row r="98">
      <c r="J98" s="32"/>
      <c r="S98" s="32"/>
      <c r="AB98" s="32"/>
      <c r="AK98" s="32"/>
      <c r="AT98" s="32"/>
      <c r="BC98" s="32"/>
    </row>
    <row r="99">
      <c r="J99" s="32"/>
      <c r="S99" s="32"/>
      <c r="AB99" s="32"/>
      <c r="AK99" s="32"/>
      <c r="AT99" s="32"/>
      <c r="BC99" s="32"/>
    </row>
    <row r="100">
      <c r="J100" s="32"/>
      <c r="S100" s="32"/>
      <c r="AB100" s="32"/>
      <c r="AK100" s="32"/>
      <c r="AT100" s="32"/>
      <c r="BC100" s="32"/>
    </row>
    <row r="101">
      <c r="J101" s="32"/>
      <c r="S101" s="32"/>
      <c r="AB101" s="32"/>
      <c r="AK101" s="32"/>
      <c r="AT101" s="32"/>
      <c r="BC101" s="32"/>
    </row>
    <row r="102">
      <c r="J102" s="32"/>
      <c r="S102" s="32"/>
      <c r="AB102" s="32"/>
      <c r="AK102" s="32"/>
      <c r="AT102" s="32"/>
      <c r="BC102" s="32"/>
    </row>
    <row r="103">
      <c r="J103" s="32"/>
      <c r="S103" s="32"/>
      <c r="AB103" s="32"/>
      <c r="AK103" s="32"/>
      <c r="AT103" s="32"/>
      <c r="BC103" s="32"/>
    </row>
    <row r="104">
      <c r="J104" s="32"/>
      <c r="S104" s="32"/>
      <c r="AB104" s="32"/>
      <c r="AK104" s="32"/>
      <c r="AT104" s="32"/>
      <c r="BC104" s="32"/>
    </row>
    <row r="105">
      <c r="J105" s="32"/>
      <c r="S105" s="32"/>
      <c r="AB105" s="32"/>
      <c r="AK105" s="32"/>
      <c r="AT105" s="32"/>
      <c r="BC105" s="32"/>
    </row>
    <row r="106">
      <c r="J106" s="32"/>
      <c r="S106" s="32"/>
      <c r="AB106" s="32"/>
      <c r="AK106" s="32"/>
      <c r="AT106" s="32"/>
      <c r="BC106" s="32"/>
    </row>
    <row r="107">
      <c r="J107" s="32"/>
      <c r="S107" s="32"/>
      <c r="AB107" s="32"/>
      <c r="AK107" s="32"/>
      <c r="AT107" s="32"/>
      <c r="BC107" s="32"/>
    </row>
    <row r="108">
      <c r="J108" s="32"/>
      <c r="S108" s="32"/>
      <c r="AB108" s="32"/>
      <c r="AK108" s="32"/>
      <c r="AT108" s="32"/>
      <c r="BC108" s="32"/>
    </row>
    <row r="109">
      <c r="J109" s="32"/>
      <c r="S109" s="32"/>
      <c r="AB109" s="32"/>
      <c r="AK109" s="32"/>
      <c r="AT109" s="32"/>
      <c r="BC109" s="32"/>
    </row>
    <row r="110">
      <c r="J110" s="32"/>
      <c r="S110" s="32"/>
      <c r="AB110" s="32"/>
      <c r="AK110" s="32"/>
      <c r="AT110" s="32"/>
      <c r="BC110" s="32"/>
    </row>
    <row r="111">
      <c r="J111" s="32"/>
      <c r="S111" s="32"/>
      <c r="AB111" s="32"/>
      <c r="AK111" s="32"/>
      <c r="AT111" s="32"/>
      <c r="BC111" s="32"/>
    </row>
    <row r="112">
      <c r="J112" s="32"/>
      <c r="S112" s="32"/>
      <c r="AB112" s="32"/>
      <c r="AK112" s="32"/>
      <c r="AT112" s="32"/>
      <c r="BC112" s="32"/>
    </row>
    <row r="113">
      <c r="J113" s="32"/>
      <c r="S113" s="32"/>
      <c r="AB113" s="32"/>
      <c r="AK113" s="32"/>
      <c r="AT113" s="32"/>
      <c r="BC113" s="32"/>
    </row>
    <row r="114">
      <c r="J114" s="32"/>
      <c r="S114" s="32"/>
      <c r="AB114" s="32"/>
      <c r="AK114" s="32"/>
      <c r="AT114" s="32"/>
      <c r="BC114" s="32"/>
    </row>
    <row r="115">
      <c r="J115" s="32"/>
      <c r="S115" s="32"/>
      <c r="AB115" s="32"/>
      <c r="AK115" s="32"/>
      <c r="AT115" s="32"/>
      <c r="BC115" s="32"/>
    </row>
    <row r="116">
      <c r="J116" s="32"/>
      <c r="S116" s="32"/>
      <c r="AB116" s="32"/>
      <c r="AK116" s="32"/>
      <c r="AT116" s="32"/>
      <c r="BC116" s="32"/>
    </row>
    <row r="117">
      <c r="J117" s="32"/>
      <c r="S117" s="32"/>
      <c r="AB117" s="32"/>
      <c r="AK117" s="32"/>
      <c r="AT117" s="32"/>
      <c r="BC117" s="32"/>
    </row>
    <row r="118">
      <c r="J118" s="32"/>
      <c r="S118" s="32"/>
      <c r="AB118" s="32"/>
      <c r="AK118" s="32"/>
      <c r="AT118" s="32"/>
      <c r="BC118" s="32"/>
    </row>
    <row r="119">
      <c r="J119" s="32"/>
      <c r="S119" s="32"/>
      <c r="AB119" s="32"/>
      <c r="AK119" s="32"/>
      <c r="AT119" s="32"/>
      <c r="BC119" s="32"/>
    </row>
    <row r="120">
      <c r="J120" s="32"/>
      <c r="S120" s="32"/>
      <c r="AB120" s="32"/>
      <c r="AK120" s="32"/>
      <c r="AT120" s="32"/>
      <c r="BC120" s="32"/>
    </row>
    <row r="121">
      <c r="J121" s="32"/>
      <c r="S121" s="32"/>
      <c r="AB121" s="32"/>
      <c r="AK121" s="32"/>
      <c r="AT121" s="32"/>
      <c r="BC121" s="32"/>
    </row>
    <row r="122">
      <c r="J122" s="32"/>
      <c r="S122" s="32"/>
      <c r="AB122" s="32"/>
      <c r="AK122" s="32"/>
      <c r="AT122" s="32"/>
      <c r="BC122" s="32"/>
    </row>
    <row r="123">
      <c r="J123" s="32"/>
      <c r="S123" s="32"/>
      <c r="AB123" s="32"/>
      <c r="AK123" s="32"/>
      <c r="AT123" s="32"/>
      <c r="BC123" s="32"/>
    </row>
    <row r="124">
      <c r="J124" s="32"/>
      <c r="S124" s="32"/>
      <c r="AB124" s="32"/>
      <c r="AK124" s="32"/>
      <c r="AT124" s="32"/>
      <c r="BC124" s="32"/>
    </row>
    <row r="125">
      <c r="J125" s="32"/>
      <c r="S125" s="32"/>
      <c r="AB125" s="32"/>
      <c r="AK125" s="32"/>
      <c r="AT125" s="32"/>
      <c r="BC125" s="32"/>
    </row>
    <row r="126">
      <c r="J126" s="32"/>
      <c r="S126" s="32"/>
      <c r="AB126" s="32"/>
      <c r="AK126" s="32"/>
      <c r="AT126" s="32"/>
      <c r="BC126" s="32"/>
    </row>
    <row r="127">
      <c r="J127" s="32"/>
      <c r="S127" s="32"/>
      <c r="AB127" s="32"/>
      <c r="AK127" s="32"/>
      <c r="AT127" s="32"/>
      <c r="BC127" s="32"/>
    </row>
    <row r="128">
      <c r="J128" s="32"/>
      <c r="S128" s="32"/>
      <c r="AB128" s="32"/>
      <c r="AK128" s="32"/>
      <c r="AT128" s="32"/>
      <c r="BC128" s="32"/>
    </row>
    <row r="129">
      <c r="J129" s="32"/>
      <c r="S129" s="32"/>
      <c r="AB129" s="32"/>
      <c r="AK129" s="32"/>
      <c r="AT129" s="32"/>
      <c r="BC129" s="32"/>
    </row>
    <row r="130">
      <c r="J130" s="32"/>
      <c r="S130" s="32"/>
      <c r="AB130" s="32"/>
      <c r="AK130" s="32"/>
      <c r="AT130" s="32"/>
      <c r="BC130" s="32"/>
    </row>
    <row r="131">
      <c r="J131" s="32"/>
      <c r="S131" s="32"/>
      <c r="AB131" s="32"/>
      <c r="AK131" s="32"/>
      <c r="AT131" s="32"/>
      <c r="BC131" s="32"/>
    </row>
    <row r="132">
      <c r="J132" s="32"/>
      <c r="S132" s="32"/>
      <c r="AB132" s="32"/>
      <c r="AK132" s="32"/>
      <c r="AT132" s="32"/>
      <c r="BC132" s="32"/>
    </row>
    <row r="133">
      <c r="J133" s="32"/>
      <c r="S133" s="32"/>
      <c r="AB133" s="32"/>
      <c r="AK133" s="32"/>
      <c r="AT133" s="32"/>
      <c r="BC133" s="32"/>
    </row>
    <row r="134">
      <c r="J134" s="32"/>
      <c r="S134" s="32"/>
      <c r="AB134" s="32"/>
      <c r="AK134" s="32"/>
      <c r="AT134" s="32"/>
      <c r="BC134" s="32"/>
    </row>
    <row r="135">
      <c r="J135" s="32"/>
      <c r="S135" s="32"/>
      <c r="AB135" s="32"/>
      <c r="AK135" s="32"/>
      <c r="AT135" s="32"/>
      <c r="BC135" s="32"/>
    </row>
    <row r="136">
      <c r="J136" s="32"/>
      <c r="S136" s="32"/>
      <c r="AB136" s="32"/>
      <c r="AK136" s="32"/>
      <c r="AT136" s="32"/>
      <c r="BC136" s="32"/>
    </row>
    <row r="137">
      <c r="J137" s="32"/>
      <c r="S137" s="32"/>
      <c r="AB137" s="32"/>
      <c r="AK137" s="32"/>
      <c r="AT137" s="32"/>
      <c r="BC137" s="32"/>
    </row>
    <row r="138">
      <c r="J138" s="32"/>
      <c r="S138" s="32"/>
      <c r="AB138" s="32"/>
      <c r="AK138" s="32"/>
      <c r="AT138" s="32"/>
      <c r="BC138" s="32"/>
    </row>
    <row r="139">
      <c r="J139" s="32"/>
      <c r="S139" s="32"/>
      <c r="AB139" s="32"/>
      <c r="AK139" s="32"/>
      <c r="AT139" s="32"/>
      <c r="BC139" s="32"/>
    </row>
    <row r="140">
      <c r="J140" s="32"/>
      <c r="S140" s="32"/>
      <c r="AB140" s="32"/>
      <c r="AK140" s="32"/>
      <c r="AT140" s="32"/>
      <c r="BC140" s="32"/>
    </row>
    <row r="141">
      <c r="J141" s="32"/>
      <c r="S141" s="32"/>
      <c r="AB141" s="32"/>
      <c r="AK141" s="32"/>
      <c r="AT141" s="32"/>
      <c r="BC141" s="32"/>
    </row>
    <row r="142">
      <c r="J142" s="32"/>
      <c r="S142" s="32"/>
      <c r="AB142" s="32"/>
      <c r="AK142" s="32"/>
      <c r="AT142" s="32"/>
      <c r="BC142" s="32"/>
    </row>
    <row r="143">
      <c r="J143" s="32"/>
      <c r="S143" s="32"/>
      <c r="AB143" s="32"/>
      <c r="AK143" s="32"/>
      <c r="AT143" s="32"/>
      <c r="BC143" s="32"/>
    </row>
    <row r="144">
      <c r="J144" s="32"/>
      <c r="S144" s="32"/>
      <c r="AB144" s="32"/>
      <c r="AK144" s="32"/>
      <c r="AT144" s="32"/>
      <c r="BC144" s="32"/>
    </row>
    <row r="145">
      <c r="J145" s="32"/>
      <c r="S145" s="32"/>
      <c r="AB145" s="32"/>
      <c r="AK145" s="32"/>
      <c r="AT145" s="32"/>
      <c r="BC145" s="32"/>
    </row>
    <row r="146">
      <c r="J146" s="32"/>
      <c r="S146" s="32"/>
      <c r="AB146" s="32"/>
      <c r="AK146" s="32"/>
      <c r="AT146" s="32"/>
      <c r="BC146" s="32"/>
    </row>
    <row r="147">
      <c r="J147" s="32"/>
      <c r="S147" s="32"/>
      <c r="AB147" s="32"/>
      <c r="AK147" s="32"/>
      <c r="AT147" s="32"/>
      <c r="BC147" s="32"/>
    </row>
    <row r="148">
      <c r="J148" s="32"/>
      <c r="S148" s="32"/>
      <c r="AB148" s="32"/>
      <c r="AK148" s="32"/>
      <c r="AT148" s="32"/>
      <c r="BC148" s="32"/>
    </row>
    <row r="149">
      <c r="J149" s="32"/>
      <c r="S149" s="32"/>
      <c r="AB149" s="32"/>
      <c r="AK149" s="32"/>
      <c r="AT149" s="32"/>
      <c r="BC149" s="32"/>
    </row>
    <row r="150">
      <c r="J150" s="32"/>
      <c r="S150" s="32"/>
      <c r="AB150" s="32"/>
      <c r="AK150" s="32"/>
      <c r="AT150" s="32"/>
      <c r="BC150" s="32"/>
    </row>
    <row r="151">
      <c r="J151" s="32"/>
      <c r="S151" s="32"/>
      <c r="AB151" s="32"/>
      <c r="AK151" s="32"/>
      <c r="AT151" s="32"/>
      <c r="BC151" s="32"/>
    </row>
    <row r="152">
      <c r="J152" s="32"/>
      <c r="S152" s="32"/>
      <c r="AB152" s="32"/>
      <c r="AK152" s="32"/>
      <c r="AT152" s="32"/>
      <c r="BC152" s="32"/>
    </row>
    <row r="153">
      <c r="J153" s="32"/>
      <c r="S153" s="32"/>
      <c r="AB153" s="32"/>
      <c r="AK153" s="32"/>
      <c r="AT153" s="32"/>
      <c r="BC153" s="32"/>
    </row>
    <row r="154">
      <c r="J154" s="32"/>
      <c r="S154" s="32"/>
      <c r="AB154" s="32"/>
      <c r="AK154" s="32"/>
      <c r="AT154" s="32"/>
      <c r="BC154" s="32"/>
    </row>
    <row r="155">
      <c r="J155" s="32"/>
      <c r="S155" s="32"/>
      <c r="AB155" s="32"/>
      <c r="AK155" s="32"/>
      <c r="AT155" s="32"/>
      <c r="BC155" s="32"/>
    </row>
    <row r="156">
      <c r="J156" s="32"/>
      <c r="S156" s="32"/>
      <c r="AB156" s="32"/>
      <c r="AK156" s="32"/>
      <c r="AT156" s="32"/>
      <c r="BC156" s="32"/>
    </row>
    <row r="157">
      <c r="J157" s="32"/>
      <c r="S157" s="32"/>
      <c r="AB157" s="32"/>
      <c r="AK157" s="32"/>
      <c r="AT157" s="32"/>
      <c r="BC157" s="32"/>
    </row>
    <row r="158">
      <c r="J158" s="32"/>
      <c r="S158" s="32"/>
      <c r="AB158" s="32"/>
      <c r="AK158" s="32"/>
      <c r="AT158" s="32"/>
      <c r="BC158" s="32"/>
    </row>
    <row r="159">
      <c r="J159" s="32"/>
      <c r="S159" s="32"/>
      <c r="AB159" s="32"/>
      <c r="AK159" s="32"/>
      <c r="AT159" s="32"/>
      <c r="BC159" s="32"/>
    </row>
    <row r="160">
      <c r="J160" s="32"/>
      <c r="S160" s="32"/>
      <c r="AB160" s="32"/>
      <c r="AK160" s="32"/>
      <c r="AT160" s="32"/>
      <c r="BC160" s="32"/>
    </row>
    <row r="161">
      <c r="J161" s="32"/>
      <c r="S161" s="32"/>
      <c r="AB161" s="32"/>
      <c r="AK161" s="32"/>
      <c r="AT161" s="32"/>
      <c r="BC161" s="32"/>
    </row>
    <row r="162">
      <c r="J162" s="32"/>
      <c r="S162" s="32"/>
      <c r="AB162" s="32"/>
      <c r="AK162" s="32"/>
      <c r="AT162" s="32"/>
      <c r="BC162" s="32"/>
    </row>
    <row r="163">
      <c r="J163" s="32"/>
      <c r="S163" s="32"/>
      <c r="AB163" s="32"/>
      <c r="AK163" s="32"/>
      <c r="AT163" s="32"/>
      <c r="BC163" s="32"/>
    </row>
    <row r="164">
      <c r="J164" s="32"/>
      <c r="S164" s="32"/>
      <c r="AB164" s="32"/>
      <c r="AK164" s="32"/>
      <c r="AT164" s="32"/>
      <c r="BC164" s="32"/>
    </row>
    <row r="165">
      <c r="J165" s="32"/>
      <c r="S165" s="32"/>
      <c r="AB165" s="32"/>
      <c r="AK165" s="32"/>
      <c r="AT165" s="32"/>
      <c r="BC165" s="32"/>
    </row>
    <row r="166">
      <c r="J166" s="32"/>
      <c r="S166" s="32"/>
      <c r="AB166" s="32"/>
      <c r="AK166" s="32"/>
      <c r="AT166" s="32"/>
      <c r="BC166" s="32"/>
    </row>
    <row r="167">
      <c r="J167" s="32"/>
      <c r="S167" s="32"/>
      <c r="AB167" s="32"/>
      <c r="AK167" s="32"/>
      <c r="AT167" s="32"/>
      <c r="BC167" s="32"/>
    </row>
    <row r="168">
      <c r="J168" s="32"/>
      <c r="S168" s="32"/>
      <c r="AB168" s="32"/>
      <c r="AK168" s="32"/>
      <c r="AT168" s="32"/>
      <c r="BC168" s="32"/>
    </row>
    <row r="169">
      <c r="J169" s="32"/>
      <c r="S169" s="32"/>
      <c r="AB169" s="32"/>
      <c r="AK169" s="32"/>
      <c r="AT169" s="32"/>
      <c r="BC169" s="32"/>
    </row>
    <row r="170">
      <c r="J170" s="32"/>
      <c r="S170" s="32"/>
      <c r="AB170" s="32"/>
      <c r="AK170" s="32"/>
      <c r="AT170" s="32"/>
      <c r="BC170" s="32"/>
    </row>
    <row r="171">
      <c r="J171" s="32"/>
      <c r="S171" s="32"/>
      <c r="AB171" s="32"/>
      <c r="AK171" s="32"/>
      <c r="AT171" s="32"/>
      <c r="BC171" s="32"/>
    </row>
    <row r="172">
      <c r="J172" s="32"/>
      <c r="S172" s="32"/>
      <c r="AB172" s="32"/>
      <c r="AK172" s="32"/>
      <c r="AT172" s="32"/>
      <c r="BC172" s="32"/>
    </row>
    <row r="173">
      <c r="J173" s="32"/>
      <c r="S173" s="32"/>
      <c r="AB173" s="32"/>
      <c r="AK173" s="32"/>
      <c r="AT173" s="32"/>
      <c r="BC173" s="32"/>
    </row>
    <row r="174">
      <c r="J174" s="32"/>
      <c r="S174" s="32"/>
      <c r="AB174" s="32"/>
      <c r="AK174" s="32"/>
      <c r="AT174" s="32"/>
      <c r="BC174" s="32"/>
    </row>
    <row r="175">
      <c r="J175" s="32"/>
      <c r="S175" s="32"/>
      <c r="AB175" s="32"/>
      <c r="AK175" s="32"/>
      <c r="AT175" s="32"/>
      <c r="BC175" s="32"/>
    </row>
    <row r="176">
      <c r="J176" s="32"/>
      <c r="S176" s="32"/>
      <c r="AB176" s="32"/>
      <c r="AK176" s="32"/>
      <c r="AT176" s="32"/>
      <c r="BC176" s="32"/>
    </row>
    <row r="177">
      <c r="J177" s="32"/>
      <c r="S177" s="32"/>
      <c r="AB177" s="32"/>
      <c r="AK177" s="32"/>
      <c r="AT177" s="32"/>
      <c r="BC177" s="32"/>
    </row>
    <row r="178">
      <c r="J178" s="32"/>
      <c r="S178" s="32"/>
      <c r="AB178" s="32"/>
      <c r="AK178" s="32"/>
      <c r="AT178" s="32"/>
      <c r="BC178" s="32"/>
    </row>
    <row r="179">
      <c r="J179" s="32"/>
      <c r="S179" s="32"/>
      <c r="AB179" s="32"/>
      <c r="AK179" s="32"/>
      <c r="AT179" s="32"/>
      <c r="BC179" s="32"/>
    </row>
    <row r="180">
      <c r="J180" s="32"/>
      <c r="S180" s="32"/>
      <c r="AB180" s="32"/>
      <c r="AK180" s="32"/>
      <c r="AT180" s="32"/>
      <c r="BC180" s="32"/>
    </row>
    <row r="181">
      <c r="J181" s="32"/>
      <c r="S181" s="32"/>
      <c r="AB181" s="32"/>
      <c r="AK181" s="32"/>
      <c r="AT181" s="32"/>
      <c r="BC181" s="32"/>
    </row>
    <row r="182">
      <c r="J182" s="32"/>
      <c r="S182" s="32"/>
      <c r="AB182" s="32"/>
      <c r="AK182" s="32"/>
      <c r="AT182" s="32"/>
      <c r="BC182" s="32"/>
    </row>
    <row r="183">
      <c r="J183" s="32"/>
      <c r="S183" s="32"/>
      <c r="AB183" s="32"/>
      <c r="AK183" s="32"/>
      <c r="AT183" s="32"/>
      <c r="BC183" s="32"/>
    </row>
    <row r="184">
      <c r="J184" s="32"/>
      <c r="S184" s="32"/>
      <c r="AB184" s="32"/>
      <c r="AK184" s="32"/>
      <c r="AT184" s="32"/>
      <c r="BC184" s="32"/>
    </row>
    <row r="185">
      <c r="J185" s="32"/>
      <c r="S185" s="32"/>
      <c r="AB185" s="32"/>
      <c r="AK185" s="32"/>
      <c r="AT185" s="32"/>
      <c r="BC185" s="32"/>
    </row>
    <row r="186">
      <c r="J186" s="32"/>
      <c r="S186" s="32"/>
      <c r="AB186" s="32"/>
      <c r="AK186" s="32"/>
      <c r="AT186" s="32"/>
      <c r="BC186" s="32"/>
    </row>
    <row r="187">
      <c r="J187" s="32"/>
      <c r="S187" s="32"/>
      <c r="AB187" s="32"/>
      <c r="AK187" s="32"/>
      <c r="AT187" s="32"/>
      <c r="BC187" s="32"/>
    </row>
    <row r="188">
      <c r="J188" s="32"/>
      <c r="S188" s="32"/>
      <c r="AB188" s="32"/>
      <c r="AK188" s="32"/>
      <c r="AT188" s="32"/>
      <c r="BC188" s="32"/>
    </row>
    <row r="189">
      <c r="J189" s="32"/>
      <c r="S189" s="32"/>
      <c r="AB189" s="32"/>
      <c r="AK189" s="32"/>
      <c r="AT189" s="32"/>
      <c r="BC189" s="32"/>
    </row>
    <row r="190">
      <c r="J190" s="32"/>
      <c r="S190" s="32"/>
      <c r="AB190" s="32"/>
      <c r="AK190" s="32"/>
      <c r="AT190" s="32"/>
      <c r="BC190" s="32"/>
    </row>
    <row r="191">
      <c r="J191" s="32"/>
      <c r="S191" s="32"/>
      <c r="AB191" s="32"/>
      <c r="AK191" s="32"/>
      <c r="AT191" s="32"/>
      <c r="BC191" s="32"/>
    </row>
    <row r="192">
      <c r="J192" s="32"/>
      <c r="S192" s="32"/>
      <c r="AB192" s="32"/>
      <c r="AK192" s="32"/>
      <c r="AT192" s="32"/>
      <c r="BC192" s="32"/>
    </row>
    <row r="193">
      <c r="J193" s="32"/>
      <c r="S193" s="32"/>
      <c r="AB193" s="32"/>
      <c r="AK193" s="32"/>
      <c r="AT193" s="32"/>
      <c r="BC193" s="32"/>
    </row>
    <row r="194">
      <c r="J194" s="32"/>
      <c r="S194" s="32"/>
      <c r="AB194" s="32"/>
      <c r="AK194" s="32"/>
      <c r="AT194" s="32"/>
      <c r="BC194" s="32"/>
    </row>
    <row r="195">
      <c r="J195" s="32"/>
      <c r="S195" s="32"/>
      <c r="AB195" s="32"/>
      <c r="AK195" s="32"/>
      <c r="AT195" s="32"/>
      <c r="BC195" s="32"/>
    </row>
    <row r="196">
      <c r="J196" s="32"/>
      <c r="S196" s="32"/>
      <c r="AB196" s="32"/>
      <c r="AK196" s="32"/>
      <c r="AT196" s="32"/>
      <c r="BC196" s="32"/>
    </row>
    <row r="197">
      <c r="J197" s="32"/>
      <c r="S197" s="32"/>
      <c r="AB197" s="32"/>
      <c r="AK197" s="32"/>
      <c r="AT197" s="32"/>
      <c r="BC197" s="32"/>
    </row>
    <row r="198">
      <c r="J198" s="32"/>
      <c r="S198" s="32"/>
      <c r="AB198" s="32"/>
      <c r="AK198" s="32"/>
      <c r="AT198" s="32"/>
      <c r="BC198" s="32"/>
    </row>
    <row r="199">
      <c r="J199" s="32"/>
      <c r="S199" s="32"/>
      <c r="AB199" s="32"/>
      <c r="AK199" s="32"/>
      <c r="AT199" s="32"/>
      <c r="BC199" s="32"/>
    </row>
    <row r="200">
      <c r="J200" s="32"/>
      <c r="S200" s="32"/>
      <c r="AB200" s="32"/>
      <c r="AK200" s="32"/>
      <c r="AT200" s="32"/>
      <c r="BC200" s="32"/>
    </row>
    <row r="201">
      <c r="J201" s="32"/>
      <c r="S201" s="32"/>
      <c r="AB201" s="32"/>
      <c r="AK201" s="32"/>
      <c r="AT201" s="32"/>
      <c r="BC201" s="32"/>
    </row>
    <row r="202">
      <c r="J202" s="32"/>
      <c r="S202" s="32"/>
      <c r="AB202" s="32"/>
      <c r="AK202" s="32"/>
      <c r="AT202" s="32"/>
      <c r="BC202" s="32"/>
    </row>
    <row r="203">
      <c r="J203" s="32"/>
      <c r="S203" s="32"/>
      <c r="AB203" s="32"/>
      <c r="AK203" s="32"/>
      <c r="AT203" s="32"/>
      <c r="BC203" s="32"/>
    </row>
    <row r="204">
      <c r="J204" s="32"/>
      <c r="S204" s="32"/>
      <c r="AB204" s="32"/>
      <c r="AK204" s="32"/>
      <c r="AT204" s="32"/>
      <c r="BC204" s="32"/>
    </row>
    <row r="205">
      <c r="J205" s="32"/>
      <c r="S205" s="32"/>
      <c r="AB205" s="32"/>
      <c r="AK205" s="32"/>
      <c r="AT205" s="32"/>
      <c r="BC205" s="32"/>
    </row>
    <row r="206">
      <c r="J206" s="32"/>
      <c r="S206" s="32"/>
      <c r="AB206" s="32"/>
      <c r="AK206" s="32"/>
      <c r="AT206" s="32"/>
      <c r="BC206" s="32"/>
    </row>
    <row r="207">
      <c r="J207" s="32"/>
      <c r="S207" s="32"/>
      <c r="AB207" s="32"/>
      <c r="AK207" s="32"/>
      <c r="AT207" s="32"/>
      <c r="BC207" s="32"/>
    </row>
    <row r="208">
      <c r="J208" s="32"/>
      <c r="S208" s="32"/>
      <c r="AB208" s="32"/>
      <c r="AK208" s="32"/>
      <c r="AT208" s="32"/>
      <c r="BC208" s="32"/>
    </row>
    <row r="209">
      <c r="J209" s="32"/>
      <c r="S209" s="32"/>
      <c r="AB209" s="32"/>
      <c r="AK209" s="32"/>
      <c r="AT209" s="32"/>
      <c r="BC209" s="32"/>
    </row>
    <row r="210">
      <c r="J210" s="32"/>
      <c r="S210" s="32"/>
      <c r="AB210" s="32"/>
      <c r="AK210" s="32"/>
      <c r="AT210" s="32"/>
      <c r="BC210" s="32"/>
    </row>
    <row r="211">
      <c r="J211" s="32"/>
      <c r="S211" s="32"/>
      <c r="AB211" s="32"/>
      <c r="AK211" s="32"/>
      <c r="AT211" s="32"/>
      <c r="BC211" s="32"/>
    </row>
    <row r="212">
      <c r="J212" s="32"/>
      <c r="S212" s="32"/>
      <c r="AB212" s="32"/>
      <c r="AK212" s="32"/>
      <c r="AT212" s="32"/>
      <c r="BC212" s="32"/>
    </row>
    <row r="213">
      <c r="J213" s="32"/>
      <c r="S213" s="32"/>
      <c r="AB213" s="32"/>
      <c r="AK213" s="32"/>
      <c r="AT213" s="32"/>
      <c r="BC213" s="32"/>
    </row>
    <row r="214">
      <c r="J214" s="32"/>
      <c r="S214" s="32"/>
      <c r="AB214" s="32"/>
      <c r="AK214" s="32"/>
      <c r="AT214" s="32"/>
      <c r="BC214" s="32"/>
    </row>
    <row r="215">
      <c r="J215" s="32"/>
      <c r="S215" s="32"/>
      <c r="AB215" s="32"/>
      <c r="AK215" s="32"/>
      <c r="AT215" s="32"/>
      <c r="BC215" s="32"/>
    </row>
    <row r="216">
      <c r="J216" s="32"/>
      <c r="S216" s="32"/>
      <c r="AB216" s="32"/>
      <c r="AK216" s="32"/>
      <c r="AT216" s="32"/>
      <c r="BC216" s="32"/>
    </row>
    <row r="217">
      <c r="J217" s="32"/>
      <c r="S217" s="32"/>
      <c r="AB217" s="32"/>
      <c r="AK217" s="32"/>
      <c r="AT217" s="32"/>
      <c r="BC217" s="32"/>
    </row>
    <row r="218">
      <c r="J218" s="32"/>
      <c r="S218" s="32"/>
      <c r="AB218" s="32"/>
      <c r="AK218" s="32"/>
      <c r="AT218" s="32"/>
      <c r="BC218" s="32"/>
    </row>
    <row r="219">
      <c r="J219" s="32"/>
      <c r="S219" s="32"/>
      <c r="AB219" s="32"/>
      <c r="AK219" s="32"/>
      <c r="AT219" s="32"/>
      <c r="BC219" s="32"/>
    </row>
    <row r="220">
      <c r="J220" s="32"/>
      <c r="S220" s="32"/>
      <c r="AB220" s="32"/>
      <c r="AK220" s="32"/>
      <c r="AT220" s="32"/>
      <c r="BC220" s="32"/>
    </row>
    <row r="221">
      <c r="J221" s="32"/>
      <c r="S221" s="32"/>
      <c r="AB221" s="32"/>
      <c r="AK221" s="32"/>
      <c r="AT221" s="32"/>
      <c r="BC221" s="32"/>
    </row>
    <row r="222">
      <c r="J222" s="32"/>
      <c r="S222" s="32"/>
      <c r="AB222" s="32"/>
      <c r="AK222" s="32"/>
      <c r="AT222" s="32"/>
      <c r="BC222" s="32"/>
    </row>
    <row r="223">
      <c r="J223" s="32"/>
      <c r="S223" s="32"/>
      <c r="AB223" s="32"/>
      <c r="AK223" s="32"/>
      <c r="AT223" s="32"/>
      <c r="BC223" s="32"/>
    </row>
    <row r="224">
      <c r="J224" s="32"/>
      <c r="S224" s="32"/>
      <c r="AB224" s="32"/>
      <c r="AK224" s="32"/>
      <c r="AT224" s="32"/>
      <c r="BC224" s="32"/>
    </row>
    <row r="225">
      <c r="J225" s="32"/>
      <c r="S225" s="32"/>
      <c r="AB225" s="32"/>
      <c r="AK225" s="32"/>
      <c r="AT225" s="32"/>
      <c r="BC225" s="32"/>
    </row>
    <row r="226">
      <c r="J226" s="32"/>
      <c r="S226" s="32"/>
      <c r="AB226" s="32"/>
      <c r="AK226" s="32"/>
      <c r="AT226" s="32"/>
      <c r="BC226" s="32"/>
    </row>
    <row r="227">
      <c r="J227" s="32"/>
      <c r="S227" s="32"/>
      <c r="AB227" s="32"/>
      <c r="AK227" s="32"/>
      <c r="AT227" s="32"/>
      <c r="BC227" s="32"/>
    </row>
    <row r="228">
      <c r="J228" s="32"/>
      <c r="S228" s="32"/>
      <c r="AB228" s="32"/>
      <c r="AK228" s="32"/>
      <c r="AT228" s="32"/>
      <c r="BC228" s="32"/>
    </row>
    <row r="229">
      <c r="J229" s="32"/>
      <c r="S229" s="32"/>
      <c r="AB229" s="32"/>
      <c r="AK229" s="32"/>
      <c r="AT229" s="32"/>
      <c r="BC229" s="32"/>
    </row>
    <row r="230">
      <c r="J230" s="32"/>
      <c r="S230" s="32"/>
      <c r="AB230" s="32"/>
      <c r="AK230" s="32"/>
      <c r="AT230" s="32"/>
      <c r="BC230" s="32"/>
    </row>
    <row r="231">
      <c r="J231" s="32"/>
      <c r="S231" s="32"/>
      <c r="AB231" s="32"/>
      <c r="AK231" s="32"/>
      <c r="AT231" s="32"/>
      <c r="BC231" s="32"/>
    </row>
    <row r="232">
      <c r="J232" s="32"/>
      <c r="S232" s="32"/>
      <c r="AB232" s="32"/>
      <c r="AK232" s="32"/>
      <c r="AT232" s="32"/>
      <c r="BC232" s="32"/>
    </row>
    <row r="233">
      <c r="J233" s="32"/>
      <c r="S233" s="32"/>
      <c r="AB233" s="32"/>
      <c r="AK233" s="32"/>
      <c r="AT233" s="32"/>
      <c r="BC233" s="32"/>
    </row>
    <row r="234">
      <c r="J234" s="32"/>
      <c r="S234" s="32"/>
      <c r="AB234" s="32"/>
      <c r="AK234" s="32"/>
      <c r="AT234" s="32"/>
      <c r="BC234" s="32"/>
    </row>
    <row r="235">
      <c r="J235" s="32"/>
      <c r="S235" s="32"/>
      <c r="AB235" s="32"/>
      <c r="AK235" s="32"/>
      <c r="AT235" s="32"/>
      <c r="BC235" s="32"/>
    </row>
    <row r="236">
      <c r="J236" s="32"/>
      <c r="S236" s="32"/>
      <c r="AB236" s="32"/>
      <c r="AK236" s="32"/>
      <c r="AT236" s="32"/>
      <c r="BC236" s="32"/>
    </row>
    <row r="237">
      <c r="J237" s="32"/>
      <c r="S237" s="32"/>
      <c r="AB237" s="32"/>
      <c r="AK237" s="32"/>
      <c r="AT237" s="32"/>
      <c r="BC237" s="32"/>
    </row>
    <row r="238">
      <c r="J238" s="32"/>
      <c r="S238" s="32"/>
      <c r="AB238" s="32"/>
      <c r="AK238" s="32"/>
      <c r="AT238" s="32"/>
      <c r="BC238" s="32"/>
    </row>
    <row r="239">
      <c r="J239" s="32"/>
      <c r="S239" s="32"/>
      <c r="AB239" s="32"/>
      <c r="AK239" s="32"/>
      <c r="AT239" s="32"/>
      <c r="BC239" s="32"/>
    </row>
    <row r="240">
      <c r="J240" s="32"/>
      <c r="S240" s="32"/>
      <c r="AB240" s="32"/>
      <c r="AK240" s="32"/>
      <c r="AT240" s="32"/>
      <c r="BC240" s="32"/>
    </row>
    <row r="241">
      <c r="J241" s="32"/>
      <c r="S241" s="32"/>
      <c r="AB241" s="32"/>
      <c r="AK241" s="32"/>
      <c r="AT241" s="32"/>
      <c r="BC241" s="32"/>
    </row>
    <row r="242">
      <c r="J242" s="32"/>
      <c r="S242" s="32"/>
      <c r="AB242" s="32"/>
      <c r="AK242" s="32"/>
      <c r="AT242" s="32"/>
      <c r="BC242" s="32"/>
    </row>
    <row r="243">
      <c r="J243" s="32"/>
      <c r="S243" s="32"/>
      <c r="AB243" s="32"/>
      <c r="AK243" s="32"/>
      <c r="AT243" s="32"/>
      <c r="BC243" s="32"/>
    </row>
    <row r="244">
      <c r="J244" s="32"/>
      <c r="S244" s="32"/>
      <c r="AB244" s="32"/>
      <c r="AK244" s="32"/>
      <c r="AT244" s="32"/>
      <c r="BC244" s="32"/>
    </row>
    <row r="245">
      <c r="J245" s="32"/>
      <c r="S245" s="32"/>
      <c r="AB245" s="32"/>
      <c r="AK245" s="32"/>
      <c r="AT245" s="32"/>
      <c r="BC245" s="32"/>
    </row>
    <row r="246">
      <c r="J246" s="32"/>
      <c r="S246" s="32"/>
      <c r="AB246" s="32"/>
      <c r="AK246" s="32"/>
      <c r="AT246" s="32"/>
      <c r="BC246" s="32"/>
    </row>
    <row r="247">
      <c r="J247" s="32"/>
      <c r="S247" s="32"/>
      <c r="AB247" s="32"/>
      <c r="AK247" s="32"/>
      <c r="AT247" s="32"/>
      <c r="BC247" s="32"/>
    </row>
    <row r="248">
      <c r="J248" s="32"/>
      <c r="S248" s="32"/>
      <c r="AB248" s="32"/>
      <c r="AK248" s="32"/>
      <c r="AT248" s="32"/>
      <c r="BC248" s="32"/>
    </row>
    <row r="249">
      <c r="J249" s="32"/>
      <c r="S249" s="32"/>
      <c r="AB249" s="32"/>
      <c r="AK249" s="32"/>
      <c r="AT249" s="32"/>
      <c r="BC249" s="32"/>
    </row>
    <row r="250">
      <c r="J250" s="32"/>
      <c r="S250" s="32"/>
      <c r="AB250" s="32"/>
      <c r="AK250" s="32"/>
      <c r="AT250" s="32"/>
      <c r="BC250" s="32"/>
    </row>
    <row r="251">
      <c r="J251" s="32"/>
      <c r="S251" s="32"/>
      <c r="AB251" s="32"/>
      <c r="AK251" s="32"/>
      <c r="AT251" s="32"/>
      <c r="BC251" s="32"/>
    </row>
    <row r="252">
      <c r="J252" s="32"/>
      <c r="S252" s="32"/>
      <c r="AB252" s="32"/>
      <c r="AK252" s="32"/>
      <c r="AT252" s="32"/>
      <c r="BC252" s="32"/>
    </row>
    <row r="253">
      <c r="J253" s="32"/>
      <c r="S253" s="32"/>
      <c r="AB253" s="32"/>
      <c r="AK253" s="32"/>
      <c r="AT253" s="32"/>
      <c r="BC253" s="32"/>
    </row>
    <row r="254">
      <c r="J254" s="32"/>
      <c r="S254" s="32"/>
      <c r="AB254" s="32"/>
      <c r="AK254" s="32"/>
      <c r="AT254" s="32"/>
      <c r="BC254" s="32"/>
    </row>
    <row r="255">
      <c r="J255" s="32"/>
      <c r="S255" s="32"/>
      <c r="AB255" s="32"/>
      <c r="AK255" s="32"/>
      <c r="AT255" s="32"/>
      <c r="BC255" s="32"/>
    </row>
    <row r="256">
      <c r="J256" s="32"/>
      <c r="S256" s="32"/>
      <c r="AB256" s="32"/>
      <c r="AK256" s="32"/>
      <c r="AT256" s="32"/>
      <c r="BC256" s="32"/>
    </row>
    <row r="257">
      <c r="J257" s="32"/>
      <c r="S257" s="32"/>
      <c r="AB257" s="32"/>
      <c r="AK257" s="32"/>
      <c r="AT257" s="32"/>
      <c r="BC257" s="32"/>
    </row>
    <row r="258">
      <c r="J258" s="32"/>
      <c r="S258" s="32"/>
      <c r="AB258" s="32"/>
      <c r="AK258" s="32"/>
      <c r="AT258" s="32"/>
      <c r="BC258" s="32"/>
    </row>
    <row r="259">
      <c r="J259" s="32"/>
      <c r="S259" s="32"/>
      <c r="AB259" s="32"/>
      <c r="AK259" s="32"/>
      <c r="AT259" s="32"/>
      <c r="BC259" s="32"/>
    </row>
    <row r="260">
      <c r="J260" s="32"/>
      <c r="S260" s="32"/>
      <c r="AB260" s="32"/>
      <c r="AK260" s="32"/>
      <c r="AT260" s="32"/>
      <c r="BC260" s="32"/>
    </row>
    <row r="261">
      <c r="J261" s="32"/>
      <c r="S261" s="32"/>
      <c r="AB261" s="32"/>
      <c r="AK261" s="32"/>
      <c r="AT261" s="32"/>
      <c r="BC261" s="32"/>
    </row>
    <row r="262">
      <c r="J262" s="32"/>
      <c r="S262" s="32"/>
      <c r="AB262" s="32"/>
      <c r="AK262" s="32"/>
      <c r="AT262" s="32"/>
      <c r="BC262" s="32"/>
    </row>
    <row r="263">
      <c r="J263" s="32"/>
      <c r="S263" s="32"/>
      <c r="AB263" s="32"/>
      <c r="AK263" s="32"/>
      <c r="AT263" s="32"/>
      <c r="BC263" s="32"/>
    </row>
    <row r="264">
      <c r="J264" s="32"/>
      <c r="S264" s="32"/>
      <c r="AB264" s="32"/>
      <c r="AK264" s="32"/>
      <c r="AT264" s="32"/>
      <c r="BC264" s="32"/>
    </row>
    <row r="265">
      <c r="J265" s="32"/>
      <c r="S265" s="32"/>
      <c r="AB265" s="32"/>
      <c r="AK265" s="32"/>
      <c r="AT265" s="32"/>
      <c r="BC265" s="32"/>
    </row>
    <row r="266">
      <c r="J266" s="32"/>
      <c r="S266" s="32"/>
      <c r="AB266" s="32"/>
      <c r="AK266" s="32"/>
      <c r="AT266" s="32"/>
      <c r="BC266" s="32"/>
    </row>
    <row r="267">
      <c r="J267" s="32"/>
      <c r="S267" s="32"/>
      <c r="AB267" s="32"/>
      <c r="AK267" s="32"/>
      <c r="AT267" s="32"/>
      <c r="BC267" s="32"/>
    </row>
    <row r="268">
      <c r="J268" s="32"/>
      <c r="S268" s="32"/>
      <c r="AB268" s="32"/>
      <c r="AK268" s="32"/>
      <c r="AT268" s="32"/>
      <c r="BC268" s="32"/>
    </row>
    <row r="269">
      <c r="J269" s="32"/>
      <c r="S269" s="32"/>
      <c r="AB269" s="32"/>
      <c r="AK269" s="32"/>
      <c r="AT269" s="32"/>
      <c r="BC269" s="32"/>
    </row>
    <row r="270">
      <c r="J270" s="32"/>
      <c r="S270" s="32"/>
      <c r="AB270" s="32"/>
      <c r="AK270" s="32"/>
      <c r="AT270" s="32"/>
      <c r="BC270" s="32"/>
    </row>
    <row r="271">
      <c r="J271" s="32"/>
      <c r="S271" s="32"/>
      <c r="AB271" s="32"/>
      <c r="AK271" s="32"/>
      <c r="AT271" s="32"/>
      <c r="BC271" s="32"/>
    </row>
    <row r="272">
      <c r="J272" s="32"/>
      <c r="S272" s="32"/>
      <c r="AB272" s="32"/>
      <c r="AK272" s="32"/>
      <c r="AT272" s="32"/>
      <c r="BC272" s="32"/>
    </row>
    <row r="273">
      <c r="J273" s="32"/>
      <c r="S273" s="32"/>
      <c r="AB273" s="32"/>
      <c r="AK273" s="32"/>
      <c r="AT273" s="32"/>
      <c r="BC273" s="32"/>
    </row>
    <row r="274">
      <c r="J274" s="32"/>
      <c r="S274" s="32"/>
      <c r="AB274" s="32"/>
      <c r="AK274" s="32"/>
      <c r="AT274" s="32"/>
      <c r="BC274" s="32"/>
    </row>
    <row r="275">
      <c r="J275" s="32"/>
      <c r="S275" s="32"/>
      <c r="AB275" s="32"/>
      <c r="AK275" s="32"/>
      <c r="AT275" s="32"/>
      <c r="BC275" s="32"/>
    </row>
    <row r="276">
      <c r="J276" s="32"/>
      <c r="S276" s="32"/>
      <c r="AB276" s="32"/>
      <c r="AK276" s="32"/>
      <c r="AT276" s="32"/>
      <c r="BC276" s="32"/>
    </row>
    <row r="277">
      <c r="J277" s="32"/>
      <c r="S277" s="32"/>
      <c r="AB277" s="32"/>
      <c r="AK277" s="32"/>
      <c r="AT277" s="32"/>
      <c r="BC277" s="32"/>
    </row>
    <row r="278">
      <c r="J278" s="32"/>
      <c r="S278" s="32"/>
      <c r="AB278" s="32"/>
      <c r="AK278" s="32"/>
      <c r="AT278" s="32"/>
      <c r="BC278" s="32"/>
    </row>
    <row r="279">
      <c r="J279" s="32"/>
      <c r="S279" s="32"/>
      <c r="AB279" s="32"/>
      <c r="AK279" s="32"/>
      <c r="AT279" s="32"/>
      <c r="BC279" s="32"/>
    </row>
    <row r="280">
      <c r="J280" s="32"/>
      <c r="S280" s="32"/>
      <c r="AB280" s="32"/>
      <c r="AK280" s="32"/>
      <c r="AT280" s="32"/>
      <c r="BC280" s="32"/>
    </row>
    <row r="281">
      <c r="J281" s="32"/>
      <c r="S281" s="32"/>
      <c r="AB281" s="32"/>
      <c r="AK281" s="32"/>
      <c r="AT281" s="32"/>
      <c r="BC281" s="32"/>
    </row>
    <row r="282">
      <c r="J282" s="32"/>
      <c r="S282" s="32"/>
      <c r="AB282" s="32"/>
      <c r="AK282" s="32"/>
      <c r="AT282" s="32"/>
      <c r="BC282" s="32"/>
    </row>
    <row r="283">
      <c r="J283" s="32"/>
      <c r="S283" s="32"/>
      <c r="AB283" s="32"/>
      <c r="AK283" s="32"/>
      <c r="AT283" s="32"/>
      <c r="BC283" s="32"/>
    </row>
    <row r="284">
      <c r="J284" s="32"/>
      <c r="S284" s="32"/>
      <c r="AB284" s="32"/>
      <c r="AK284" s="32"/>
      <c r="AT284" s="32"/>
      <c r="BC284" s="32"/>
    </row>
    <row r="285">
      <c r="J285" s="32"/>
      <c r="S285" s="32"/>
      <c r="AB285" s="32"/>
      <c r="AK285" s="32"/>
      <c r="AT285" s="32"/>
      <c r="BC285" s="32"/>
    </row>
    <row r="286">
      <c r="J286" s="32"/>
      <c r="S286" s="32"/>
      <c r="AB286" s="32"/>
      <c r="AK286" s="32"/>
      <c r="AT286" s="32"/>
      <c r="BC286" s="32"/>
    </row>
    <row r="287">
      <c r="J287" s="32"/>
      <c r="S287" s="32"/>
      <c r="AB287" s="32"/>
      <c r="AK287" s="32"/>
      <c r="AT287" s="32"/>
      <c r="BC287" s="32"/>
    </row>
    <row r="288">
      <c r="J288" s="32"/>
      <c r="S288" s="32"/>
      <c r="AB288" s="32"/>
      <c r="AK288" s="32"/>
      <c r="AT288" s="32"/>
      <c r="BC288" s="32"/>
    </row>
    <row r="289">
      <c r="J289" s="32"/>
      <c r="S289" s="32"/>
      <c r="AB289" s="32"/>
      <c r="AK289" s="32"/>
      <c r="AT289" s="32"/>
      <c r="BC289" s="32"/>
    </row>
    <row r="290">
      <c r="J290" s="32"/>
      <c r="S290" s="32"/>
      <c r="AB290" s="32"/>
      <c r="AK290" s="32"/>
      <c r="AT290" s="32"/>
      <c r="BC290" s="32"/>
    </row>
    <row r="291">
      <c r="J291" s="32"/>
      <c r="S291" s="32"/>
      <c r="AB291" s="32"/>
      <c r="AK291" s="32"/>
      <c r="AT291" s="32"/>
      <c r="BC291" s="32"/>
    </row>
    <row r="292">
      <c r="J292" s="32"/>
      <c r="S292" s="32"/>
      <c r="AB292" s="32"/>
      <c r="AK292" s="32"/>
      <c r="AT292" s="32"/>
      <c r="BC292" s="32"/>
    </row>
    <row r="293">
      <c r="J293" s="32"/>
      <c r="S293" s="32"/>
      <c r="AB293" s="32"/>
      <c r="AK293" s="32"/>
      <c r="AT293" s="32"/>
      <c r="BC293" s="32"/>
    </row>
    <row r="294">
      <c r="J294" s="32"/>
      <c r="S294" s="32"/>
      <c r="AB294" s="32"/>
      <c r="AK294" s="32"/>
      <c r="AT294" s="32"/>
      <c r="BC294" s="32"/>
    </row>
    <row r="295">
      <c r="J295" s="32"/>
      <c r="S295" s="32"/>
      <c r="AB295" s="32"/>
      <c r="AK295" s="32"/>
      <c r="AT295" s="32"/>
      <c r="BC295" s="32"/>
    </row>
    <row r="296">
      <c r="J296" s="32"/>
      <c r="S296" s="32"/>
      <c r="AB296" s="32"/>
      <c r="AK296" s="32"/>
      <c r="AT296" s="32"/>
      <c r="BC296" s="32"/>
    </row>
    <row r="297">
      <c r="J297" s="32"/>
      <c r="S297" s="32"/>
      <c r="AB297" s="32"/>
      <c r="AK297" s="32"/>
      <c r="AT297" s="32"/>
      <c r="BC297" s="32"/>
    </row>
    <row r="298">
      <c r="J298" s="32"/>
      <c r="S298" s="32"/>
      <c r="AB298" s="32"/>
      <c r="AK298" s="32"/>
      <c r="AT298" s="32"/>
      <c r="BC298" s="32"/>
    </row>
    <row r="299">
      <c r="J299" s="32"/>
      <c r="S299" s="32"/>
      <c r="AB299" s="32"/>
      <c r="AK299" s="32"/>
      <c r="AT299" s="32"/>
      <c r="BC299" s="32"/>
    </row>
    <row r="300">
      <c r="J300" s="32"/>
      <c r="S300" s="32"/>
      <c r="AB300" s="32"/>
      <c r="AK300" s="32"/>
      <c r="AT300" s="32"/>
      <c r="BC300" s="32"/>
    </row>
    <row r="301">
      <c r="J301" s="32"/>
      <c r="S301" s="32"/>
      <c r="AB301" s="32"/>
      <c r="AK301" s="32"/>
      <c r="AT301" s="32"/>
      <c r="BC301" s="32"/>
    </row>
    <row r="302">
      <c r="J302" s="32"/>
      <c r="S302" s="32"/>
      <c r="AB302" s="32"/>
      <c r="AK302" s="32"/>
      <c r="AT302" s="32"/>
      <c r="BC302" s="32"/>
    </row>
    <row r="303">
      <c r="J303" s="32"/>
      <c r="S303" s="32"/>
      <c r="AB303" s="32"/>
      <c r="AK303" s="32"/>
      <c r="AT303" s="32"/>
      <c r="BC303" s="32"/>
    </row>
    <row r="304">
      <c r="J304" s="32"/>
      <c r="S304" s="32"/>
      <c r="AB304" s="32"/>
      <c r="AK304" s="32"/>
      <c r="AT304" s="32"/>
      <c r="BC304" s="32"/>
    </row>
    <row r="305">
      <c r="J305" s="32"/>
      <c r="S305" s="32"/>
      <c r="AB305" s="32"/>
      <c r="AK305" s="32"/>
      <c r="AT305" s="32"/>
      <c r="BC305" s="32"/>
    </row>
    <row r="306">
      <c r="J306" s="32"/>
      <c r="S306" s="32"/>
      <c r="AB306" s="32"/>
      <c r="AK306" s="32"/>
      <c r="AT306" s="32"/>
      <c r="BC306" s="32"/>
    </row>
    <row r="307">
      <c r="J307" s="32"/>
      <c r="S307" s="32"/>
      <c r="AB307" s="32"/>
      <c r="AK307" s="32"/>
      <c r="AT307" s="32"/>
      <c r="BC307" s="32"/>
    </row>
    <row r="308">
      <c r="J308" s="32"/>
      <c r="S308" s="32"/>
      <c r="AB308" s="32"/>
      <c r="AK308" s="32"/>
      <c r="AT308" s="32"/>
      <c r="BC308" s="32"/>
    </row>
    <row r="309">
      <c r="J309" s="32"/>
      <c r="S309" s="32"/>
      <c r="AB309" s="32"/>
      <c r="AK309" s="32"/>
      <c r="AT309" s="32"/>
      <c r="BC309" s="32"/>
    </row>
    <row r="310">
      <c r="J310" s="32"/>
      <c r="S310" s="32"/>
      <c r="AB310" s="32"/>
      <c r="AK310" s="32"/>
      <c r="AT310" s="32"/>
      <c r="BC310" s="32"/>
    </row>
    <row r="311">
      <c r="J311" s="32"/>
      <c r="S311" s="32"/>
      <c r="AB311" s="32"/>
      <c r="AK311" s="32"/>
      <c r="AT311" s="32"/>
      <c r="BC311" s="32"/>
    </row>
    <row r="312">
      <c r="J312" s="32"/>
      <c r="S312" s="32"/>
      <c r="AB312" s="32"/>
      <c r="AK312" s="32"/>
      <c r="AT312" s="32"/>
      <c r="BC312" s="32"/>
    </row>
    <row r="313">
      <c r="J313" s="32"/>
      <c r="S313" s="32"/>
      <c r="AB313" s="32"/>
      <c r="AK313" s="32"/>
      <c r="AT313" s="32"/>
      <c r="BC313" s="32"/>
    </row>
    <row r="314">
      <c r="J314" s="32"/>
      <c r="S314" s="32"/>
      <c r="AB314" s="32"/>
      <c r="AK314" s="32"/>
      <c r="AT314" s="32"/>
      <c r="BC314" s="32"/>
    </row>
    <row r="315">
      <c r="J315" s="32"/>
      <c r="S315" s="32"/>
      <c r="AB315" s="32"/>
      <c r="AK315" s="32"/>
      <c r="AT315" s="32"/>
      <c r="BC315" s="32"/>
    </row>
    <row r="316">
      <c r="J316" s="32"/>
      <c r="S316" s="32"/>
      <c r="AB316" s="32"/>
      <c r="AK316" s="32"/>
      <c r="AT316" s="32"/>
      <c r="BC316" s="32"/>
    </row>
    <row r="317">
      <c r="J317" s="32"/>
      <c r="S317" s="32"/>
      <c r="AB317" s="32"/>
      <c r="AK317" s="32"/>
      <c r="AT317" s="32"/>
      <c r="BC317" s="32"/>
    </row>
    <row r="318">
      <c r="J318" s="32"/>
      <c r="S318" s="32"/>
      <c r="AB318" s="32"/>
      <c r="AK318" s="32"/>
      <c r="AT318" s="32"/>
      <c r="BC318" s="32"/>
    </row>
    <row r="319">
      <c r="J319" s="32"/>
      <c r="S319" s="32"/>
      <c r="AB319" s="32"/>
      <c r="AK319" s="32"/>
      <c r="AT319" s="32"/>
      <c r="BC319" s="32"/>
    </row>
    <row r="320">
      <c r="J320" s="32"/>
      <c r="S320" s="32"/>
      <c r="AB320" s="32"/>
      <c r="AK320" s="32"/>
      <c r="AT320" s="32"/>
      <c r="BC320" s="32"/>
    </row>
    <row r="321">
      <c r="J321" s="32"/>
      <c r="S321" s="32"/>
      <c r="AB321" s="32"/>
      <c r="AK321" s="32"/>
      <c r="AT321" s="32"/>
      <c r="BC321" s="32"/>
    </row>
    <row r="322">
      <c r="J322" s="32"/>
      <c r="S322" s="32"/>
      <c r="AB322" s="32"/>
      <c r="AK322" s="32"/>
      <c r="AT322" s="32"/>
      <c r="BC322" s="32"/>
    </row>
    <row r="323">
      <c r="J323" s="32"/>
      <c r="S323" s="32"/>
      <c r="AB323" s="32"/>
      <c r="AK323" s="32"/>
      <c r="AT323" s="32"/>
      <c r="BC323" s="32"/>
    </row>
    <row r="324">
      <c r="J324" s="32"/>
      <c r="S324" s="32"/>
      <c r="AB324" s="32"/>
      <c r="AK324" s="32"/>
      <c r="AT324" s="32"/>
      <c r="BC324" s="32"/>
    </row>
    <row r="325">
      <c r="J325" s="32"/>
      <c r="S325" s="32"/>
      <c r="AB325" s="32"/>
      <c r="AK325" s="32"/>
      <c r="AT325" s="32"/>
      <c r="BC325" s="32"/>
    </row>
    <row r="326">
      <c r="J326" s="32"/>
      <c r="S326" s="32"/>
      <c r="AB326" s="32"/>
      <c r="AK326" s="32"/>
      <c r="AT326" s="32"/>
      <c r="BC326" s="32"/>
    </row>
    <row r="327">
      <c r="J327" s="32"/>
      <c r="S327" s="32"/>
      <c r="AB327" s="32"/>
      <c r="AK327" s="32"/>
      <c r="AT327" s="32"/>
      <c r="BC327" s="32"/>
    </row>
    <row r="328">
      <c r="J328" s="32"/>
      <c r="S328" s="32"/>
      <c r="AB328" s="32"/>
      <c r="AK328" s="32"/>
      <c r="AT328" s="32"/>
      <c r="BC328" s="32"/>
    </row>
    <row r="329">
      <c r="J329" s="32"/>
      <c r="S329" s="32"/>
      <c r="AB329" s="32"/>
      <c r="AK329" s="32"/>
      <c r="AT329" s="32"/>
      <c r="BC329" s="32"/>
    </row>
    <row r="330">
      <c r="J330" s="32"/>
      <c r="S330" s="32"/>
      <c r="AB330" s="32"/>
      <c r="AK330" s="32"/>
      <c r="AT330" s="32"/>
      <c r="BC330" s="32"/>
    </row>
    <row r="331">
      <c r="J331" s="32"/>
      <c r="S331" s="32"/>
      <c r="AB331" s="32"/>
      <c r="AK331" s="32"/>
      <c r="AT331" s="32"/>
      <c r="BC331" s="32"/>
    </row>
    <row r="332">
      <c r="J332" s="32"/>
      <c r="S332" s="32"/>
      <c r="AB332" s="32"/>
      <c r="AK332" s="32"/>
      <c r="AT332" s="32"/>
      <c r="BC332" s="32"/>
    </row>
    <row r="333">
      <c r="J333" s="32"/>
      <c r="S333" s="32"/>
      <c r="AB333" s="32"/>
      <c r="AK333" s="32"/>
      <c r="AT333" s="32"/>
      <c r="BC333" s="32"/>
    </row>
    <row r="334">
      <c r="J334" s="32"/>
      <c r="S334" s="32"/>
      <c r="AB334" s="32"/>
      <c r="AK334" s="32"/>
      <c r="AT334" s="32"/>
      <c r="BC334" s="32"/>
    </row>
    <row r="335">
      <c r="J335" s="32"/>
      <c r="S335" s="32"/>
      <c r="AB335" s="32"/>
      <c r="AK335" s="32"/>
      <c r="AT335" s="32"/>
      <c r="BC335" s="32"/>
    </row>
    <row r="336">
      <c r="J336" s="32"/>
      <c r="S336" s="32"/>
      <c r="AB336" s="32"/>
      <c r="AK336" s="32"/>
      <c r="AT336" s="32"/>
      <c r="BC336" s="32"/>
    </row>
    <row r="337">
      <c r="J337" s="32"/>
      <c r="S337" s="32"/>
      <c r="AB337" s="32"/>
      <c r="AK337" s="32"/>
      <c r="AT337" s="32"/>
      <c r="BC337" s="32"/>
    </row>
    <row r="338">
      <c r="J338" s="32"/>
      <c r="S338" s="32"/>
      <c r="AB338" s="32"/>
      <c r="AK338" s="32"/>
      <c r="AT338" s="32"/>
      <c r="BC338" s="32"/>
    </row>
    <row r="339">
      <c r="J339" s="32"/>
      <c r="S339" s="32"/>
      <c r="AB339" s="32"/>
      <c r="AK339" s="32"/>
      <c r="AT339" s="32"/>
      <c r="BC339" s="32"/>
    </row>
    <row r="340">
      <c r="J340" s="32"/>
      <c r="S340" s="32"/>
      <c r="AB340" s="32"/>
      <c r="AK340" s="32"/>
      <c r="AT340" s="32"/>
      <c r="BC340" s="32"/>
    </row>
    <row r="341">
      <c r="J341" s="32"/>
      <c r="S341" s="32"/>
      <c r="AB341" s="32"/>
      <c r="AK341" s="32"/>
      <c r="AT341" s="32"/>
      <c r="BC341" s="32"/>
    </row>
    <row r="342">
      <c r="J342" s="32"/>
      <c r="S342" s="32"/>
      <c r="AB342" s="32"/>
      <c r="AK342" s="32"/>
      <c r="AT342" s="32"/>
      <c r="BC342" s="32"/>
    </row>
    <row r="343">
      <c r="J343" s="32"/>
      <c r="S343" s="32"/>
      <c r="AB343" s="32"/>
      <c r="AK343" s="32"/>
      <c r="AT343" s="32"/>
      <c r="BC343" s="32"/>
    </row>
    <row r="344">
      <c r="J344" s="32"/>
      <c r="S344" s="32"/>
      <c r="AB344" s="32"/>
      <c r="AK344" s="32"/>
      <c r="AT344" s="32"/>
      <c r="BC344" s="32"/>
    </row>
    <row r="345">
      <c r="J345" s="32"/>
      <c r="S345" s="32"/>
      <c r="AB345" s="32"/>
      <c r="AK345" s="32"/>
      <c r="AT345" s="32"/>
      <c r="BC345" s="32"/>
    </row>
    <row r="346">
      <c r="J346" s="32"/>
      <c r="S346" s="32"/>
      <c r="AB346" s="32"/>
      <c r="AK346" s="32"/>
      <c r="AT346" s="32"/>
      <c r="BC346" s="32"/>
    </row>
    <row r="347">
      <c r="J347" s="32"/>
      <c r="S347" s="32"/>
      <c r="AB347" s="32"/>
      <c r="AK347" s="32"/>
      <c r="AT347" s="32"/>
      <c r="BC347" s="32"/>
    </row>
    <row r="348">
      <c r="J348" s="32"/>
      <c r="S348" s="32"/>
      <c r="AB348" s="32"/>
      <c r="AK348" s="32"/>
      <c r="AT348" s="32"/>
      <c r="BC348" s="32"/>
    </row>
    <row r="349">
      <c r="J349" s="32"/>
      <c r="S349" s="32"/>
      <c r="AB349" s="32"/>
      <c r="AK349" s="32"/>
      <c r="AT349" s="32"/>
      <c r="BC349" s="32"/>
    </row>
    <row r="350">
      <c r="J350" s="32"/>
      <c r="S350" s="32"/>
      <c r="AB350" s="32"/>
      <c r="AK350" s="32"/>
      <c r="AT350" s="32"/>
      <c r="BC350" s="32"/>
    </row>
    <row r="351">
      <c r="J351" s="32"/>
      <c r="S351" s="32"/>
      <c r="AB351" s="32"/>
      <c r="AK351" s="32"/>
      <c r="AT351" s="32"/>
      <c r="BC351" s="32"/>
    </row>
    <row r="352">
      <c r="J352" s="32"/>
      <c r="S352" s="32"/>
      <c r="AB352" s="32"/>
      <c r="AK352" s="32"/>
      <c r="AT352" s="32"/>
      <c r="BC352" s="32"/>
    </row>
    <row r="353">
      <c r="J353" s="32"/>
      <c r="S353" s="32"/>
      <c r="AB353" s="32"/>
      <c r="AK353" s="32"/>
      <c r="AT353" s="32"/>
      <c r="BC353" s="32"/>
    </row>
    <row r="354">
      <c r="J354" s="32"/>
      <c r="S354" s="32"/>
      <c r="AB354" s="32"/>
      <c r="AK354" s="32"/>
      <c r="AT354" s="32"/>
      <c r="BC354" s="32"/>
    </row>
    <row r="355">
      <c r="J355" s="32"/>
      <c r="S355" s="32"/>
      <c r="AB355" s="32"/>
      <c r="AK355" s="32"/>
      <c r="AT355" s="32"/>
      <c r="BC355" s="32"/>
    </row>
    <row r="356">
      <c r="J356" s="32"/>
      <c r="S356" s="32"/>
      <c r="AB356" s="32"/>
      <c r="AK356" s="32"/>
      <c r="AT356" s="32"/>
      <c r="BC356" s="32"/>
    </row>
    <row r="357">
      <c r="J357" s="32"/>
      <c r="S357" s="32"/>
      <c r="AB357" s="32"/>
      <c r="AK357" s="32"/>
      <c r="AT357" s="32"/>
      <c r="BC357" s="32"/>
    </row>
    <row r="358">
      <c r="J358" s="32"/>
      <c r="S358" s="32"/>
      <c r="AB358" s="32"/>
      <c r="AK358" s="32"/>
      <c r="AT358" s="32"/>
      <c r="BC358" s="32"/>
    </row>
    <row r="359">
      <c r="J359" s="32"/>
      <c r="S359" s="32"/>
      <c r="AB359" s="32"/>
      <c r="AK359" s="32"/>
      <c r="AT359" s="32"/>
      <c r="BC359" s="32"/>
    </row>
    <row r="360">
      <c r="J360" s="32"/>
      <c r="S360" s="32"/>
      <c r="AB360" s="32"/>
      <c r="AK360" s="32"/>
      <c r="AT360" s="32"/>
      <c r="BC360" s="32"/>
    </row>
    <row r="361">
      <c r="J361" s="32"/>
      <c r="S361" s="32"/>
      <c r="AB361" s="32"/>
      <c r="AK361" s="32"/>
      <c r="AT361" s="32"/>
      <c r="BC361" s="32"/>
    </row>
    <row r="362">
      <c r="J362" s="32"/>
      <c r="S362" s="32"/>
      <c r="AB362" s="32"/>
      <c r="AK362" s="32"/>
      <c r="AT362" s="32"/>
      <c r="BC362" s="32"/>
    </row>
    <row r="363">
      <c r="J363" s="32"/>
      <c r="S363" s="32"/>
      <c r="AB363" s="32"/>
      <c r="AK363" s="32"/>
      <c r="AT363" s="32"/>
      <c r="BC363" s="32"/>
    </row>
    <row r="364">
      <c r="J364" s="32"/>
      <c r="S364" s="32"/>
      <c r="AB364" s="32"/>
      <c r="AK364" s="32"/>
      <c r="AT364" s="32"/>
      <c r="BC364" s="32"/>
    </row>
    <row r="365">
      <c r="J365" s="32"/>
      <c r="S365" s="32"/>
      <c r="AB365" s="32"/>
      <c r="AK365" s="32"/>
      <c r="AT365" s="32"/>
      <c r="BC365" s="32"/>
    </row>
    <row r="366">
      <c r="J366" s="32"/>
      <c r="S366" s="32"/>
      <c r="AB366" s="32"/>
      <c r="AK366" s="32"/>
      <c r="AT366" s="32"/>
      <c r="BC366" s="32"/>
    </row>
    <row r="367">
      <c r="J367" s="32"/>
      <c r="S367" s="32"/>
      <c r="AB367" s="32"/>
      <c r="AK367" s="32"/>
      <c r="AT367" s="32"/>
      <c r="BC367" s="32"/>
    </row>
    <row r="368">
      <c r="J368" s="32"/>
      <c r="S368" s="32"/>
      <c r="AB368" s="32"/>
      <c r="AK368" s="32"/>
      <c r="AT368" s="32"/>
      <c r="BC368" s="32"/>
    </row>
    <row r="369">
      <c r="J369" s="32"/>
      <c r="S369" s="32"/>
      <c r="AB369" s="32"/>
      <c r="AK369" s="32"/>
      <c r="AT369" s="32"/>
      <c r="BC369" s="32"/>
    </row>
    <row r="370">
      <c r="J370" s="32"/>
      <c r="S370" s="32"/>
      <c r="AB370" s="32"/>
      <c r="AK370" s="32"/>
      <c r="AT370" s="32"/>
      <c r="BC370" s="32"/>
    </row>
    <row r="371">
      <c r="J371" s="32"/>
      <c r="S371" s="32"/>
      <c r="AB371" s="32"/>
      <c r="AK371" s="32"/>
      <c r="AT371" s="32"/>
      <c r="BC371" s="32"/>
    </row>
    <row r="372">
      <c r="J372" s="32"/>
      <c r="S372" s="32"/>
      <c r="AB372" s="32"/>
      <c r="AK372" s="32"/>
      <c r="AT372" s="32"/>
      <c r="BC372" s="32"/>
    </row>
    <row r="373">
      <c r="J373" s="32"/>
      <c r="S373" s="32"/>
      <c r="AB373" s="32"/>
      <c r="AK373" s="32"/>
      <c r="AT373" s="32"/>
      <c r="BC373" s="32"/>
    </row>
    <row r="374">
      <c r="J374" s="32"/>
      <c r="S374" s="32"/>
      <c r="AB374" s="32"/>
      <c r="AK374" s="32"/>
      <c r="AT374" s="32"/>
      <c r="BC374" s="32"/>
    </row>
    <row r="375">
      <c r="J375" s="32"/>
      <c r="S375" s="32"/>
      <c r="AB375" s="32"/>
      <c r="AK375" s="32"/>
      <c r="AT375" s="32"/>
      <c r="BC375" s="32"/>
    </row>
    <row r="376">
      <c r="J376" s="32"/>
      <c r="S376" s="32"/>
      <c r="AB376" s="32"/>
      <c r="AK376" s="32"/>
      <c r="AT376" s="32"/>
      <c r="BC376" s="32"/>
    </row>
    <row r="377">
      <c r="J377" s="32"/>
      <c r="S377" s="32"/>
      <c r="AB377" s="32"/>
      <c r="AK377" s="32"/>
      <c r="AT377" s="32"/>
      <c r="BC377" s="32"/>
    </row>
    <row r="378">
      <c r="J378" s="32"/>
      <c r="S378" s="32"/>
      <c r="AB378" s="32"/>
      <c r="AK378" s="32"/>
      <c r="AT378" s="32"/>
      <c r="BC378" s="32"/>
    </row>
    <row r="379">
      <c r="J379" s="32"/>
      <c r="S379" s="32"/>
      <c r="AB379" s="32"/>
      <c r="AK379" s="32"/>
      <c r="AT379" s="32"/>
      <c r="BC379" s="32"/>
    </row>
    <row r="380">
      <c r="J380" s="32"/>
      <c r="S380" s="32"/>
      <c r="AB380" s="32"/>
      <c r="AK380" s="32"/>
      <c r="AT380" s="32"/>
      <c r="BC380" s="32"/>
    </row>
    <row r="381">
      <c r="J381" s="32"/>
      <c r="S381" s="32"/>
      <c r="AB381" s="32"/>
      <c r="AK381" s="32"/>
      <c r="AT381" s="32"/>
      <c r="BC381" s="32"/>
    </row>
    <row r="382">
      <c r="J382" s="32"/>
      <c r="S382" s="32"/>
      <c r="AB382" s="32"/>
      <c r="AK382" s="32"/>
      <c r="AT382" s="32"/>
      <c r="BC382" s="32"/>
    </row>
    <row r="383">
      <c r="J383" s="32"/>
      <c r="S383" s="32"/>
      <c r="AB383" s="32"/>
      <c r="AK383" s="32"/>
      <c r="AT383" s="32"/>
      <c r="BC383" s="32"/>
    </row>
    <row r="384">
      <c r="J384" s="32"/>
      <c r="S384" s="32"/>
      <c r="AB384" s="32"/>
      <c r="AK384" s="32"/>
      <c r="AT384" s="32"/>
      <c r="BC384" s="32"/>
    </row>
    <row r="385">
      <c r="J385" s="32"/>
      <c r="S385" s="32"/>
      <c r="AB385" s="32"/>
      <c r="AK385" s="32"/>
      <c r="AT385" s="32"/>
      <c r="BC385" s="32"/>
    </row>
    <row r="386">
      <c r="J386" s="32"/>
      <c r="S386" s="32"/>
      <c r="AB386" s="32"/>
      <c r="AK386" s="32"/>
      <c r="AT386" s="32"/>
      <c r="BC386" s="32"/>
    </row>
    <row r="387">
      <c r="J387" s="32"/>
      <c r="S387" s="32"/>
      <c r="AB387" s="32"/>
      <c r="AK387" s="32"/>
      <c r="AT387" s="32"/>
      <c r="BC387" s="32"/>
    </row>
    <row r="388">
      <c r="J388" s="32"/>
      <c r="S388" s="32"/>
      <c r="AB388" s="32"/>
      <c r="AK388" s="32"/>
      <c r="AT388" s="32"/>
      <c r="BC388" s="32"/>
    </row>
    <row r="389">
      <c r="J389" s="32"/>
      <c r="S389" s="32"/>
      <c r="AB389" s="32"/>
      <c r="AK389" s="32"/>
      <c r="AT389" s="32"/>
      <c r="BC389" s="32"/>
    </row>
    <row r="390">
      <c r="J390" s="32"/>
      <c r="S390" s="32"/>
      <c r="AB390" s="32"/>
      <c r="AK390" s="32"/>
      <c r="AT390" s="32"/>
      <c r="BC390" s="32"/>
    </row>
    <row r="391">
      <c r="J391" s="32"/>
      <c r="S391" s="32"/>
      <c r="AB391" s="32"/>
      <c r="AK391" s="32"/>
      <c r="AT391" s="32"/>
      <c r="BC391" s="32"/>
    </row>
    <row r="392">
      <c r="J392" s="32"/>
      <c r="S392" s="32"/>
      <c r="AB392" s="32"/>
      <c r="AK392" s="32"/>
      <c r="AT392" s="32"/>
      <c r="BC392" s="32"/>
    </row>
    <row r="393">
      <c r="J393" s="32"/>
      <c r="S393" s="32"/>
      <c r="AB393" s="32"/>
      <c r="AK393" s="32"/>
      <c r="AT393" s="32"/>
      <c r="BC393" s="32"/>
    </row>
    <row r="394">
      <c r="J394" s="32"/>
      <c r="S394" s="32"/>
      <c r="AB394" s="32"/>
      <c r="AK394" s="32"/>
      <c r="AT394" s="32"/>
      <c r="BC394" s="32"/>
    </row>
    <row r="395">
      <c r="J395" s="32"/>
      <c r="S395" s="32"/>
      <c r="AB395" s="32"/>
      <c r="AK395" s="32"/>
      <c r="AT395" s="32"/>
      <c r="BC395" s="32"/>
    </row>
    <row r="396">
      <c r="J396" s="32"/>
      <c r="S396" s="32"/>
      <c r="AB396" s="32"/>
      <c r="AK396" s="32"/>
      <c r="AT396" s="32"/>
      <c r="BC396" s="32"/>
    </row>
    <row r="397">
      <c r="J397" s="32"/>
      <c r="S397" s="32"/>
      <c r="AB397" s="32"/>
      <c r="AK397" s="32"/>
      <c r="AT397" s="32"/>
      <c r="BC397" s="32"/>
    </row>
    <row r="398">
      <c r="J398" s="32"/>
      <c r="S398" s="32"/>
      <c r="AB398" s="32"/>
      <c r="AK398" s="32"/>
      <c r="AT398" s="32"/>
      <c r="BC398" s="32"/>
    </row>
    <row r="399">
      <c r="J399" s="32"/>
      <c r="S399" s="32"/>
      <c r="AB399" s="32"/>
      <c r="AK399" s="32"/>
      <c r="AT399" s="32"/>
      <c r="BC399" s="32"/>
    </row>
    <row r="400">
      <c r="J400" s="32"/>
      <c r="S400" s="32"/>
      <c r="AB400" s="32"/>
      <c r="AK400" s="32"/>
      <c r="AT400" s="32"/>
      <c r="BC400" s="32"/>
    </row>
    <row r="401">
      <c r="J401" s="32"/>
      <c r="S401" s="32"/>
      <c r="AB401" s="32"/>
      <c r="AK401" s="32"/>
      <c r="AT401" s="32"/>
      <c r="BC401" s="32"/>
    </row>
    <row r="402">
      <c r="J402" s="32"/>
      <c r="S402" s="32"/>
      <c r="AB402" s="32"/>
      <c r="AK402" s="32"/>
      <c r="AT402" s="32"/>
      <c r="BC402" s="32"/>
    </row>
    <row r="403">
      <c r="J403" s="32"/>
      <c r="S403" s="32"/>
      <c r="AB403" s="32"/>
      <c r="AK403" s="32"/>
      <c r="AT403" s="32"/>
      <c r="BC403" s="32"/>
    </row>
    <row r="404">
      <c r="J404" s="32"/>
      <c r="S404" s="32"/>
      <c r="AB404" s="32"/>
      <c r="AK404" s="32"/>
      <c r="AT404" s="32"/>
      <c r="BC404" s="32"/>
    </row>
    <row r="405">
      <c r="J405" s="32"/>
      <c r="S405" s="32"/>
      <c r="AB405" s="32"/>
      <c r="AK405" s="32"/>
      <c r="AT405" s="32"/>
      <c r="BC405" s="32"/>
    </row>
    <row r="406">
      <c r="J406" s="32"/>
      <c r="S406" s="32"/>
      <c r="AB406" s="32"/>
      <c r="AK406" s="32"/>
      <c r="AT406" s="32"/>
      <c r="BC406" s="32"/>
    </row>
    <row r="407">
      <c r="J407" s="32"/>
      <c r="S407" s="32"/>
      <c r="AB407" s="32"/>
      <c r="AK407" s="32"/>
      <c r="AT407" s="32"/>
      <c r="BC407" s="32"/>
    </row>
    <row r="408">
      <c r="J408" s="32"/>
      <c r="S408" s="32"/>
      <c r="AB408" s="32"/>
      <c r="AK408" s="32"/>
      <c r="AT408" s="32"/>
      <c r="BC408" s="32"/>
    </row>
    <row r="409">
      <c r="J409" s="32"/>
      <c r="S409" s="32"/>
      <c r="AB409" s="32"/>
      <c r="AK409" s="32"/>
      <c r="AT409" s="32"/>
      <c r="BC409" s="32"/>
    </row>
    <row r="410">
      <c r="J410" s="32"/>
      <c r="S410" s="32"/>
      <c r="AB410" s="32"/>
      <c r="AK410" s="32"/>
      <c r="AT410" s="32"/>
      <c r="BC410" s="32"/>
    </row>
    <row r="411">
      <c r="J411" s="32"/>
      <c r="S411" s="32"/>
      <c r="AB411" s="32"/>
      <c r="AK411" s="32"/>
      <c r="AT411" s="32"/>
      <c r="BC411" s="32"/>
    </row>
    <row r="412">
      <c r="J412" s="32"/>
      <c r="S412" s="32"/>
      <c r="AB412" s="32"/>
      <c r="AK412" s="32"/>
      <c r="AT412" s="32"/>
      <c r="BC412" s="32"/>
    </row>
    <row r="413">
      <c r="J413" s="32"/>
      <c r="S413" s="32"/>
      <c r="AB413" s="32"/>
      <c r="AK413" s="32"/>
      <c r="AT413" s="32"/>
      <c r="BC413" s="32"/>
    </row>
    <row r="414">
      <c r="J414" s="32"/>
      <c r="S414" s="32"/>
      <c r="AB414" s="32"/>
      <c r="AK414" s="32"/>
      <c r="AT414" s="32"/>
      <c r="BC414" s="32"/>
    </row>
    <row r="415">
      <c r="J415" s="32"/>
      <c r="S415" s="32"/>
      <c r="AB415" s="32"/>
      <c r="AK415" s="32"/>
      <c r="AT415" s="32"/>
      <c r="BC415" s="32"/>
    </row>
    <row r="416">
      <c r="J416" s="32"/>
      <c r="S416" s="32"/>
      <c r="AB416" s="32"/>
      <c r="AK416" s="32"/>
      <c r="AT416" s="32"/>
      <c r="BC416" s="32"/>
    </row>
    <row r="417">
      <c r="J417" s="32"/>
      <c r="S417" s="32"/>
      <c r="AB417" s="32"/>
      <c r="AK417" s="32"/>
      <c r="AT417" s="32"/>
      <c r="BC417" s="32"/>
    </row>
    <row r="418">
      <c r="J418" s="32"/>
      <c r="S418" s="32"/>
      <c r="AB418" s="32"/>
      <c r="AK418" s="32"/>
      <c r="AT418" s="32"/>
      <c r="BC418" s="32"/>
    </row>
    <row r="419">
      <c r="J419" s="32"/>
      <c r="S419" s="32"/>
      <c r="AB419" s="32"/>
      <c r="AK419" s="32"/>
      <c r="AT419" s="32"/>
      <c r="BC419" s="32"/>
    </row>
    <row r="420">
      <c r="J420" s="32"/>
      <c r="S420" s="32"/>
      <c r="AB420" s="32"/>
      <c r="AK420" s="32"/>
      <c r="AT420" s="32"/>
      <c r="BC420" s="32"/>
    </row>
    <row r="421">
      <c r="J421" s="32"/>
      <c r="S421" s="32"/>
      <c r="AB421" s="32"/>
      <c r="AK421" s="32"/>
      <c r="AT421" s="32"/>
      <c r="BC421" s="32"/>
    </row>
    <row r="422">
      <c r="J422" s="32"/>
      <c r="S422" s="32"/>
      <c r="AB422" s="32"/>
      <c r="AK422" s="32"/>
      <c r="AT422" s="32"/>
      <c r="BC422" s="32"/>
    </row>
    <row r="423">
      <c r="J423" s="32"/>
      <c r="S423" s="32"/>
      <c r="AB423" s="32"/>
      <c r="AK423" s="32"/>
      <c r="AT423" s="32"/>
      <c r="BC423" s="32"/>
    </row>
    <row r="424">
      <c r="J424" s="32"/>
      <c r="S424" s="32"/>
      <c r="AB424" s="32"/>
      <c r="AK424" s="32"/>
      <c r="AT424" s="32"/>
      <c r="BC424" s="32"/>
    </row>
    <row r="425">
      <c r="J425" s="32"/>
      <c r="S425" s="32"/>
      <c r="AB425" s="32"/>
      <c r="AK425" s="32"/>
      <c r="AT425" s="32"/>
      <c r="BC425" s="32"/>
    </row>
    <row r="426">
      <c r="J426" s="32"/>
      <c r="S426" s="32"/>
      <c r="AB426" s="32"/>
      <c r="AK426" s="32"/>
      <c r="AT426" s="32"/>
      <c r="BC426" s="32"/>
    </row>
    <row r="427">
      <c r="J427" s="32"/>
      <c r="S427" s="32"/>
      <c r="AB427" s="32"/>
      <c r="AK427" s="32"/>
      <c r="AT427" s="32"/>
      <c r="BC427" s="32"/>
    </row>
    <row r="428">
      <c r="J428" s="32"/>
      <c r="S428" s="32"/>
      <c r="AB428" s="32"/>
      <c r="AK428" s="32"/>
      <c r="AT428" s="32"/>
      <c r="BC428" s="32"/>
    </row>
    <row r="429">
      <c r="J429" s="32"/>
      <c r="S429" s="32"/>
      <c r="AB429" s="32"/>
      <c r="AK429" s="32"/>
      <c r="AT429" s="32"/>
      <c r="BC429" s="32"/>
    </row>
    <row r="430">
      <c r="J430" s="32"/>
      <c r="S430" s="32"/>
      <c r="AB430" s="32"/>
      <c r="AK430" s="32"/>
      <c r="AT430" s="32"/>
      <c r="BC430" s="32"/>
    </row>
    <row r="431">
      <c r="J431" s="32"/>
      <c r="S431" s="32"/>
      <c r="AB431" s="32"/>
      <c r="AK431" s="32"/>
      <c r="AT431" s="32"/>
      <c r="BC431" s="32"/>
    </row>
    <row r="432">
      <c r="J432" s="32"/>
      <c r="S432" s="32"/>
      <c r="AB432" s="32"/>
      <c r="AK432" s="32"/>
      <c r="AT432" s="32"/>
      <c r="BC432" s="32"/>
    </row>
    <row r="433">
      <c r="J433" s="32"/>
      <c r="S433" s="32"/>
      <c r="AB433" s="32"/>
      <c r="AK433" s="32"/>
      <c r="AT433" s="32"/>
      <c r="BC433" s="32"/>
    </row>
    <row r="434">
      <c r="J434" s="32"/>
      <c r="S434" s="32"/>
      <c r="AB434" s="32"/>
      <c r="AK434" s="32"/>
      <c r="AT434" s="32"/>
      <c r="BC434" s="32"/>
    </row>
    <row r="435">
      <c r="J435" s="32"/>
      <c r="S435" s="32"/>
      <c r="AB435" s="32"/>
      <c r="AK435" s="32"/>
      <c r="AT435" s="32"/>
      <c r="BC435" s="32"/>
    </row>
    <row r="436">
      <c r="J436" s="32"/>
      <c r="S436" s="32"/>
      <c r="AB436" s="32"/>
      <c r="AK436" s="32"/>
      <c r="AT436" s="32"/>
      <c r="BC436" s="32"/>
    </row>
    <row r="437">
      <c r="J437" s="32"/>
      <c r="S437" s="32"/>
      <c r="AB437" s="32"/>
      <c r="AK437" s="32"/>
      <c r="AT437" s="32"/>
      <c r="BC437" s="32"/>
    </row>
    <row r="438">
      <c r="J438" s="32"/>
      <c r="S438" s="32"/>
      <c r="AB438" s="32"/>
      <c r="AK438" s="32"/>
      <c r="AT438" s="32"/>
      <c r="BC438" s="32"/>
    </row>
    <row r="439">
      <c r="J439" s="32"/>
      <c r="S439" s="32"/>
      <c r="AB439" s="32"/>
      <c r="AK439" s="32"/>
      <c r="AT439" s="32"/>
      <c r="BC439" s="32"/>
    </row>
    <row r="440">
      <c r="J440" s="32"/>
      <c r="S440" s="32"/>
      <c r="AB440" s="32"/>
      <c r="AK440" s="32"/>
      <c r="AT440" s="32"/>
      <c r="BC440" s="32"/>
    </row>
    <row r="441">
      <c r="J441" s="32"/>
      <c r="S441" s="32"/>
      <c r="AB441" s="32"/>
      <c r="AK441" s="32"/>
      <c r="AT441" s="32"/>
      <c r="BC441" s="32"/>
    </row>
    <row r="442">
      <c r="J442" s="32"/>
      <c r="S442" s="32"/>
      <c r="AB442" s="32"/>
      <c r="AK442" s="32"/>
      <c r="AT442" s="32"/>
      <c r="BC442" s="32"/>
    </row>
    <row r="443">
      <c r="J443" s="32"/>
      <c r="S443" s="32"/>
      <c r="AB443" s="32"/>
      <c r="AK443" s="32"/>
      <c r="AT443" s="32"/>
      <c r="BC443" s="32"/>
    </row>
    <row r="444">
      <c r="J444" s="32"/>
      <c r="S444" s="32"/>
      <c r="AB444" s="32"/>
      <c r="AK444" s="32"/>
      <c r="AT444" s="32"/>
      <c r="BC444" s="32"/>
    </row>
    <row r="445">
      <c r="J445" s="32"/>
      <c r="S445" s="32"/>
      <c r="AB445" s="32"/>
      <c r="AK445" s="32"/>
      <c r="AT445" s="32"/>
      <c r="BC445" s="32"/>
    </row>
    <row r="446">
      <c r="J446" s="32"/>
      <c r="S446" s="32"/>
      <c r="AB446" s="32"/>
      <c r="AK446" s="32"/>
      <c r="AT446" s="32"/>
      <c r="BC446" s="32"/>
    </row>
    <row r="447">
      <c r="J447" s="32"/>
      <c r="S447" s="32"/>
      <c r="AB447" s="32"/>
      <c r="AK447" s="32"/>
      <c r="AT447" s="32"/>
      <c r="BC447" s="32"/>
    </row>
    <row r="448">
      <c r="J448" s="32"/>
      <c r="S448" s="32"/>
      <c r="AB448" s="32"/>
      <c r="AK448" s="32"/>
      <c r="AT448" s="32"/>
      <c r="BC448" s="32"/>
    </row>
    <row r="449">
      <c r="J449" s="32"/>
      <c r="S449" s="32"/>
      <c r="AB449" s="32"/>
      <c r="AK449" s="32"/>
      <c r="AT449" s="32"/>
      <c r="BC449" s="32"/>
    </row>
    <row r="450">
      <c r="J450" s="32"/>
      <c r="S450" s="32"/>
      <c r="AB450" s="32"/>
      <c r="AK450" s="32"/>
      <c r="AT450" s="32"/>
      <c r="BC450" s="32"/>
    </row>
    <row r="451">
      <c r="J451" s="32"/>
      <c r="S451" s="32"/>
      <c r="AB451" s="32"/>
      <c r="AK451" s="32"/>
      <c r="AT451" s="32"/>
      <c r="BC451" s="32"/>
    </row>
    <row r="452">
      <c r="J452" s="32"/>
      <c r="S452" s="32"/>
      <c r="AB452" s="32"/>
      <c r="AK452" s="32"/>
      <c r="AT452" s="32"/>
      <c r="BC452" s="32"/>
    </row>
    <row r="453">
      <c r="J453" s="32"/>
      <c r="S453" s="32"/>
      <c r="AB453" s="32"/>
      <c r="AK453" s="32"/>
      <c r="AT453" s="32"/>
      <c r="BC453" s="32"/>
    </row>
    <row r="454">
      <c r="J454" s="32"/>
      <c r="S454" s="32"/>
      <c r="AB454" s="32"/>
      <c r="AK454" s="32"/>
      <c r="AT454" s="32"/>
      <c r="BC454" s="32"/>
    </row>
    <row r="455">
      <c r="J455" s="32"/>
      <c r="S455" s="32"/>
      <c r="AB455" s="32"/>
      <c r="AK455" s="32"/>
      <c r="AT455" s="32"/>
      <c r="BC455" s="32"/>
    </row>
    <row r="456">
      <c r="J456" s="32"/>
      <c r="S456" s="32"/>
      <c r="AB456" s="32"/>
      <c r="AK456" s="32"/>
      <c r="AT456" s="32"/>
      <c r="BC456" s="32"/>
    </row>
    <row r="457">
      <c r="J457" s="32"/>
      <c r="S457" s="32"/>
      <c r="AB457" s="32"/>
      <c r="AK457" s="32"/>
      <c r="AT457" s="32"/>
      <c r="BC457" s="32"/>
    </row>
    <row r="458">
      <c r="J458" s="32"/>
      <c r="S458" s="32"/>
      <c r="AB458" s="32"/>
      <c r="AK458" s="32"/>
      <c r="AT458" s="32"/>
      <c r="BC458" s="32"/>
    </row>
    <row r="459">
      <c r="J459" s="32"/>
      <c r="S459" s="32"/>
      <c r="AB459" s="32"/>
      <c r="AK459" s="32"/>
      <c r="AT459" s="32"/>
      <c r="BC459" s="32"/>
    </row>
    <row r="460">
      <c r="J460" s="32"/>
      <c r="S460" s="32"/>
      <c r="AB460" s="32"/>
      <c r="AK460" s="32"/>
      <c r="AT460" s="32"/>
      <c r="BC460" s="32"/>
    </row>
    <row r="461">
      <c r="J461" s="32"/>
      <c r="S461" s="32"/>
      <c r="AB461" s="32"/>
      <c r="AK461" s="32"/>
      <c r="AT461" s="32"/>
      <c r="BC461" s="32"/>
    </row>
    <row r="462">
      <c r="J462" s="32"/>
      <c r="S462" s="32"/>
      <c r="AB462" s="32"/>
      <c r="AK462" s="32"/>
      <c r="AT462" s="32"/>
      <c r="BC462" s="32"/>
    </row>
    <row r="463">
      <c r="J463" s="32"/>
      <c r="S463" s="32"/>
      <c r="AB463" s="32"/>
      <c r="AK463" s="32"/>
      <c r="AT463" s="32"/>
      <c r="BC463" s="32"/>
    </row>
    <row r="464">
      <c r="J464" s="32"/>
      <c r="S464" s="32"/>
      <c r="AB464" s="32"/>
      <c r="AK464" s="32"/>
      <c r="AT464" s="32"/>
      <c r="BC464" s="32"/>
    </row>
    <row r="465">
      <c r="J465" s="32"/>
      <c r="S465" s="32"/>
      <c r="AB465" s="32"/>
      <c r="AK465" s="32"/>
      <c r="AT465" s="32"/>
      <c r="BC465" s="32"/>
    </row>
    <row r="466">
      <c r="J466" s="32"/>
      <c r="S466" s="32"/>
      <c r="AB466" s="32"/>
      <c r="AK466" s="32"/>
      <c r="AT466" s="32"/>
      <c r="BC466" s="32"/>
    </row>
    <row r="467">
      <c r="J467" s="32"/>
      <c r="S467" s="32"/>
      <c r="AB467" s="32"/>
      <c r="AK467" s="32"/>
      <c r="AT467" s="32"/>
      <c r="BC467" s="32"/>
    </row>
    <row r="468">
      <c r="J468" s="32"/>
      <c r="S468" s="32"/>
      <c r="AB468" s="32"/>
      <c r="AK468" s="32"/>
      <c r="AT468" s="32"/>
      <c r="BC468" s="32"/>
    </row>
    <row r="469">
      <c r="J469" s="32"/>
      <c r="S469" s="32"/>
      <c r="AB469" s="32"/>
      <c r="AK469" s="32"/>
      <c r="AT469" s="32"/>
      <c r="BC469" s="32"/>
    </row>
    <row r="470">
      <c r="J470" s="32"/>
      <c r="S470" s="32"/>
      <c r="AB470" s="32"/>
      <c r="AK470" s="32"/>
      <c r="AT470" s="32"/>
      <c r="BC470" s="32"/>
    </row>
    <row r="471">
      <c r="J471" s="32"/>
      <c r="S471" s="32"/>
      <c r="AB471" s="32"/>
      <c r="AK471" s="32"/>
      <c r="AT471" s="32"/>
      <c r="BC471" s="32"/>
    </row>
    <row r="472">
      <c r="J472" s="32"/>
      <c r="S472" s="32"/>
      <c r="AB472" s="32"/>
      <c r="AK472" s="32"/>
      <c r="AT472" s="32"/>
      <c r="BC472" s="32"/>
    </row>
    <row r="473">
      <c r="J473" s="32"/>
      <c r="S473" s="32"/>
      <c r="AB473" s="32"/>
      <c r="AK473" s="32"/>
      <c r="AT473" s="32"/>
      <c r="BC473" s="32"/>
    </row>
    <row r="474">
      <c r="J474" s="32"/>
      <c r="S474" s="32"/>
      <c r="AB474" s="32"/>
      <c r="AK474" s="32"/>
      <c r="AT474" s="32"/>
      <c r="BC474" s="32"/>
    </row>
    <row r="475">
      <c r="J475" s="32"/>
      <c r="S475" s="32"/>
      <c r="AB475" s="32"/>
      <c r="AK475" s="32"/>
      <c r="AT475" s="32"/>
      <c r="BC475" s="32"/>
    </row>
    <row r="476">
      <c r="J476" s="32"/>
      <c r="S476" s="32"/>
      <c r="AB476" s="32"/>
      <c r="AK476" s="32"/>
      <c r="AT476" s="32"/>
      <c r="BC476" s="32"/>
    </row>
    <row r="477">
      <c r="J477" s="32"/>
      <c r="S477" s="32"/>
      <c r="AB477" s="32"/>
      <c r="AK477" s="32"/>
      <c r="AT477" s="32"/>
      <c r="BC477" s="32"/>
    </row>
    <row r="478">
      <c r="J478" s="32"/>
      <c r="S478" s="32"/>
      <c r="AB478" s="32"/>
      <c r="AK478" s="32"/>
      <c r="AT478" s="32"/>
      <c r="BC478" s="32"/>
    </row>
    <row r="479">
      <c r="J479" s="32"/>
      <c r="S479" s="32"/>
      <c r="AB479" s="32"/>
      <c r="AK479" s="32"/>
      <c r="AT479" s="32"/>
      <c r="BC479" s="32"/>
    </row>
    <row r="480">
      <c r="J480" s="32"/>
      <c r="S480" s="32"/>
      <c r="AB480" s="32"/>
      <c r="AK480" s="32"/>
      <c r="AT480" s="32"/>
      <c r="BC480" s="32"/>
    </row>
    <row r="481">
      <c r="J481" s="32"/>
      <c r="S481" s="32"/>
      <c r="AB481" s="32"/>
      <c r="AK481" s="32"/>
      <c r="AT481" s="32"/>
      <c r="BC481" s="32"/>
    </row>
    <row r="482">
      <c r="J482" s="32"/>
      <c r="S482" s="32"/>
      <c r="AB482" s="32"/>
      <c r="AK482" s="32"/>
      <c r="AT482" s="32"/>
      <c r="BC482" s="32"/>
    </row>
    <row r="483">
      <c r="J483" s="32"/>
      <c r="S483" s="32"/>
      <c r="AB483" s="32"/>
      <c r="AK483" s="32"/>
      <c r="AT483" s="32"/>
      <c r="BC483" s="32"/>
    </row>
    <row r="484">
      <c r="J484" s="32"/>
      <c r="S484" s="32"/>
      <c r="AB484" s="32"/>
      <c r="AK484" s="32"/>
      <c r="AT484" s="32"/>
      <c r="BC484" s="32"/>
    </row>
    <row r="485">
      <c r="J485" s="32"/>
      <c r="S485" s="32"/>
      <c r="AB485" s="32"/>
      <c r="AK485" s="32"/>
      <c r="AT485" s="32"/>
      <c r="BC485" s="32"/>
    </row>
    <row r="486">
      <c r="J486" s="32"/>
      <c r="S486" s="32"/>
      <c r="AB486" s="32"/>
      <c r="AK486" s="32"/>
      <c r="AT486" s="32"/>
      <c r="BC486" s="32"/>
    </row>
    <row r="487">
      <c r="J487" s="32"/>
      <c r="S487" s="32"/>
      <c r="AB487" s="32"/>
      <c r="AK487" s="32"/>
      <c r="AT487" s="32"/>
      <c r="BC487" s="32"/>
    </row>
    <row r="488">
      <c r="J488" s="32"/>
      <c r="S488" s="32"/>
      <c r="AB488" s="32"/>
      <c r="AK488" s="32"/>
      <c r="AT488" s="32"/>
      <c r="BC488" s="32"/>
    </row>
    <row r="489">
      <c r="J489" s="32"/>
      <c r="S489" s="32"/>
      <c r="AB489" s="32"/>
      <c r="AK489" s="32"/>
      <c r="AT489" s="32"/>
      <c r="BC489" s="32"/>
    </row>
    <row r="490">
      <c r="J490" s="32"/>
      <c r="S490" s="32"/>
      <c r="AB490" s="32"/>
      <c r="AK490" s="32"/>
      <c r="AT490" s="32"/>
      <c r="BC490" s="32"/>
    </row>
    <row r="491">
      <c r="J491" s="32"/>
      <c r="S491" s="32"/>
      <c r="AB491" s="32"/>
      <c r="AK491" s="32"/>
      <c r="AT491" s="32"/>
      <c r="BC491" s="32"/>
    </row>
    <row r="492">
      <c r="J492" s="32"/>
      <c r="S492" s="32"/>
      <c r="AB492" s="32"/>
      <c r="AK492" s="32"/>
      <c r="AT492" s="32"/>
      <c r="BC492" s="32"/>
    </row>
    <row r="493">
      <c r="J493" s="32"/>
      <c r="S493" s="32"/>
      <c r="AB493" s="32"/>
      <c r="AK493" s="32"/>
      <c r="AT493" s="32"/>
      <c r="BC493" s="32"/>
    </row>
    <row r="494">
      <c r="J494" s="32"/>
      <c r="S494" s="32"/>
      <c r="AB494" s="32"/>
      <c r="AK494" s="32"/>
      <c r="AT494" s="32"/>
      <c r="BC494" s="32"/>
    </row>
    <row r="495">
      <c r="J495" s="32"/>
      <c r="S495" s="32"/>
      <c r="AB495" s="32"/>
      <c r="AK495" s="32"/>
      <c r="AT495" s="32"/>
      <c r="BC495" s="32"/>
    </row>
    <row r="496">
      <c r="J496" s="32"/>
      <c r="S496" s="32"/>
      <c r="AB496" s="32"/>
      <c r="AK496" s="32"/>
      <c r="AT496" s="32"/>
      <c r="BC496" s="32"/>
    </row>
    <row r="497">
      <c r="J497" s="32"/>
      <c r="S497" s="32"/>
      <c r="AB497" s="32"/>
      <c r="AK497" s="32"/>
      <c r="AT497" s="32"/>
      <c r="BC497" s="32"/>
    </row>
    <row r="498">
      <c r="J498" s="32"/>
      <c r="S498" s="32"/>
      <c r="AB498" s="32"/>
      <c r="AK498" s="32"/>
      <c r="AT498" s="32"/>
      <c r="BC498" s="32"/>
    </row>
    <row r="499">
      <c r="J499" s="32"/>
      <c r="S499" s="32"/>
      <c r="AB499" s="32"/>
      <c r="AK499" s="32"/>
      <c r="AT499" s="32"/>
      <c r="BC499" s="32"/>
    </row>
    <row r="500">
      <c r="J500" s="32"/>
      <c r="S500" s="32"/>
      <c r="AB500" s="32"/>
      <c r="AK500" s="32"/>
      <c r="AT500" s="32"/>
      <c r="BC500" s="32"/>
    </row>
    <row r="501">
      <c r="J501" s="32"/>
      <c r="S501" s="32"/>
      <c r="AB501" s="32"/>
      <c r="AK501" s="32"/>
      <c r="AT501" s="32"/>
      <c r="BC501" s="32"/>
    </row>
    <row r="502">
      <c r="J502" s="32"/>
      <c r="S502" s="32"/>
      <c r="AB502" s="32"/>
      <c r="AK502" s="32"/>
      <c r="AT502" s="32"/>
      <c r="BC502" s="32"/>
    </row>
    <row r="503">
      <c r="J503" s="32"/>
      <c r="S503" s="32"/>
      <c r="AB503" s="32"/>
      <c r="AK503" s="32"/>
      <c r="AT503" s="32"/>
      <c r="BC503" s="32"/>
    </row>
    <row r="504">
      <c r="J504" s="32"/>
      <c r="S504" s="32"/>
      <c r="AB504" s="32"/>
      <c r="AK504" s="32"/>
      <c r="AT504" s="32"/>
      <c r="BC504" s="32"/>
    </row>
    <row r="505">
      <c r="J505" s="32"/>
      <c r="S505" s="32"/>
      <c r="AB505" s="32"/>
      <c r="AK505" s="32"/>
      <c r="AT505" s="32"/>
      <c r="BC505" s="32"/>
    </row>
    <row r="506">
      <c r="J506" s="32"/>
      <c r="S506" s="32"/>
      <c r="AB506" s="32"/>
      <c r="AK506" s="32"/>
      <c r="AT506" s="32"/>
      <c r="BC506" s="32"/>
    </row>
    <row r="507">
      <c r="J507" s="32"/>
      <c r="S507" s="32"/>
      <c r="AB507" s="32"/>
      <c r="AK507" s="32"/>
      <c r="AT507" s="32"/>
      <c r="BC507" s="32"/>
    </row>
    <row r="508">
      <c r="J508" s="32"/>
      <c r="S508" s="32"/>
      <c r="AB508" s="32"/>
      <c r="AK508" s="32"/>
      <c r="AT508" s="32"/>
      <c r="BC508" s="32"/>
    </row>
    <row r="509">
      <c r="J509" s="32"/>
      <c r="S509" s="32"/>
      <c r="AB509" s="32"/>
      <c r="AK509" s="32"/>
      <c r="AT509" s="32"/>
      <c r="BC509" s="32"/>
    </row>
    <row r="510">
      <c r="J510" s="32"/>
      <c r="S510" s="32"/>
      <c r="AB510" s="32"/>
      <c r="AK510" s="32"/>
      <c r="AT510" s="32"/>
      <c r="BC510" s="32"/>
    </row>
    <row r="511">
      <c r="J511" s="32"/>
      <c r="S511" s="32"/>
      <c r="AB511" s="32"/>
      <c r="AK511" s="32"/>
      <c r="AT511" s="32"/>
      <c r="BC511" s="32"/>
    </row>
    <row r="512">
      <c r="J512" s="32"/>
      <c r="S512" s="32"/>
      <c r="AB512" s="32"/>
      <c r="AK512" s="32"/>
      <c r="AT512" s="32"/>
      <c r="BC512" s="32"/>
    </row>
    <row r="513">
      <c r="J513" s="32"/>
      <c r="S513" s="32"/>
      <c r="AB513" s="32"/>
      <c r="AK513" s="32"/>
      <c r="AT513" s="32"/>
      <c r="BC513" s="32"/>
    </row>
    <row r="514">
      <c r="J514" s="32"/>
      <c r="S514" s="32"/>
      <c r="AB514" s="32"/>
      <c r="AK514" s="32"/>
      <c r="AT514" s="32"/>
      <c r="BC514" s="32"/>
    </row>
    <row r="515">
      <c r="J515" s="32"/>
      <c r="S515" s="32"/>
      <c r="AB515" s="32"/>
      <c r="AK515" s="32"/>
      <c r="AT515" s="32"/>
      <c r="BC515" s="32"/>
    </row>
    <row r="516">
      <c r="J516" s="32"/>
      <c r="S516" s="32"/>
      <c r="AB516" s="32"/>
      <c r="AK516" s="32"/>
      <c r="AT516" s="32"/>
      <c r="BC516" s="32"/>
    </row>
    <row r="517">
      <c r="J517" s="32"/>
      <c r="S517" s="32"/>
      <c r="AB517" s="32"/>
      <c r="AK517" s="32"/>
      <c r="AT517" s="32"/>
      <c r="BC517" s="32"/>
    </row>
    <row r="518">
      <c r="J518" s="32"/>
      <c r="S518" s="32"/>
      <c r="AB518" s="32"/>
      <c r="AK518" s="32"/>
      <c r="AT518" s="32"/>
      <c r="BC518" s="32"/>
    </row>
    <row r="519">
      <c r="J519" s="32"/>
      <c r="S519" s="32"/>
      <c r="AB519" s="32"/>
      <c r="AK519" s="32"/>
      <c r="AT519" s="32"/>
      <c r="BC519" s="32"/>
    </row>
    <row r="520">
      <c r="J520" s="32"/>
      <c r="S520" s="32"/>
      <c r="AB520" s="32"/>
      <c r="AK520" s="32"/>
      <c r="AT520" s="32"/>
      <c r="BC520" s="32"/>
    </row>
    <row r="521">
      <c r="J521" s="32"/>
      <c r="S521" s="32"/>
      <c r="AB521" s="32"/>
      <c r="AK521" s="32"/>
      <c r="AT521" s="32"/>
      <c r="BC521" s="32"/>
    </row>
    <row r="522">
      <c r="J522" s="32"/>
      <c r="S522" s="32"/>
      <c r="AB522" s="32"/>
      <c r="AK522" s="32"/>
      <c r="AT522" s="32"/>
      <c r="BC522" s="32"/>
    </row>
    <row r="523">
      <c r="J523" s="32"/>
      <c r="S523" s="32"/>
      <c r="AB523" s="32"/>
      <c r="AK523" s="32"/>
      <c r="AT523" s="32"/>
      <c r="BC523" s="32"/>
    </row>
    <row r="524">
      <c r="J524" s="32"/>
      <c r="S524" s="32"/>
      <c r="AB524" s="32"/>
      <c r="AK524" s="32"/>
      <c r="AT524" s="32"/>
      <c r="BC524" s="32"/>
    </row>
    <row r="525">
      <c r="J525" s="32"/>
      <c r="S525" s="32"/>
      <c r="AB525" s="32"/>
      <c r="AK525" s="32"/>
      <c r="AT525" s="32"/>
      <c r="BC525" s="32"/>
    </row>
    <row r="526">
      <c r="J526" s="32"/>
      <c r="S526" s="32"/>
      <c r="AB526" s="32"/>
      <c r="AK526" s="32"/>
      <c r="AT526" s="32"/>
      <c r="BC526" s="32"/>
    </row>
    <row r="527">
      <c r="J527" s="32"/>
      <c r="S527" s="32"/>
      <c r="AB527" s="32"/>
      <c r="AK527" s="32"/>
      <c r="AT527" s="32"/>
      <c r="BC527" s="32"/>
    </row>
    <row r="528">
      <c r="J528" s="32"/>
      <c r="S528" s="32"/>
      <c r="AB528" s="32"/>
      <c r="AK528" s="32"/>
      <c r="AT528" s="32"/>
      <c r="BC528" s="32"/>
    </row>
    <row r="529">
      <c r="J529" s="32"/>
      <c r="S529" s="32"/>
      <c r="AB529" s="32"/>
      <c r="AK529" s="32"/>
      <c r="AT529" s="32"/>
      <c r="BC529" s="32"/>
    </row>
    <row r="530">
      <c r="J530" s="32"/>
      <c r="S530" s="32"/>
      <c r="AB530" s="32"/>
      <c r="AK530" s="32"/>
      <c r="AT530" s="32"/>
      <c r="BC530" s="32"/>
    </row>
    <row r="531">
      <c r="J531" s="32"/>
      <c r="S531" s="32"/>
      <c r="AB531" s="32"/>
      <c r="AK531" s="32"/>
      <c r="AT531" s="32"/>
      <c r="BC531" s="32"/>
    </row>
    <row r="532">
      <c r="J532" s="32"/>
      <c r="S532" s="32"/>
      <c r="AB532" s="32"/>
      <c r="AK532" s="32"/>
      <c r="AT532" s="32"/>
      <c r="BC532" s="32"/>
    </row>
    <row r="533">
      <c r="J533" s="32"/>
      <c r="S533" s="32"/>
      <c r="AB533" s="32"/>
      <c r="AK533" s="32"/>
      <c r="AT533" s="32"/>
      <c r="BC533" s="32"/>
    </row>
    <row r="534">
      <c r="J534" s="32"/>
      <c r="S534" s="32"/>
      <c r="AB534" s="32"/>
      <c r="AK534" s="32"/>
      <c r="AT534" s="32"/>
      <c r="BC534" s="32"/>
    </row>
    <row r="535">
      <c r="J535" s="32"/>
      <c r="S535" s="32"/>
      <c r="AB535" s="32"/>
      <c r="AK535" s="32"/>
      <c r="AT535" s="32"/>
      <c r="BC535" s="32"/>
    </row>
    <row r="536">
      <c r="J536" s="32"/>
      <c r="S536" s="32"/>
      <c r="AB536" s="32"/>
      <c r="AK536" s="32"/>
      <c r="AT536" s="32"/>
      <c r="BC536" s="32"/>
    </row>
    <row r="537">
      <c r="J537" s="32"/>
      <c r="S537" s="32"/>
      <c r="AB537" s="32"/>
      <c r="AK537" s="32"/>
      <c r="AT537" s="32"/>
      <c r="BC537" s="32"/>
    </row>
    <row r="538">
      <c r="J538" s="32"/>
      <c r="S538" s="32"/>
      <c r="AB538" s="32"/>
      <c r="AK538" s="32"/>
      <c r="AT538" s="32"/>
      <c r="BC538" s="32"/>
    </row>
    <row r="539">
      <c r="J539" s="32"/>
      <c r="S539" s="32"/>
      <c r="AB539" s="32"/>
      <c r="AK539" s="32"/>
      <c r="AT539" s="32"/>
      <c r="BC539" s="32"/>
    </row>
    <row r="540">
      <c r="J540" s="32"/>
      <c r="S540" s="32"/>
      <c r="AB540" s="32"/>
      <c r="AK540" s="32"/>
      <c r="AT540" s="32"/>
      <c r="BC540" s="32"/>
    </row>
    <row r="541">
      <c r="J541" s="32"/>
      <c r="S541" s="32"/>
      <c r="AB541" s="32"/>
      <c r="AK541" s="32"/>
      <c r="AT541" s="32"/>
      <c r="BC541" s="32"/>
    </row>
    <row r="542">
      <c r="J542" s="32"/>
      <c r="S542" s="32"/>
      <c r="AB542" s="32"/>
      <c r="AK542" s="32"/>
      <c r="AT542" s="32"/>
      <c r="BC542" s="32"/>
    </row>
    <row r="543">
      <c r="J543" s="32"/>
      <c r="S543" s="32"/>
      <c r="AB543" s="32"/>
      <c r="AK543" s="32"/>
      <c r="AT543" s="32"/>
      <c r="BC543" s="32"/>
    </row>
    <row r="544">
      <c r="J544" s="32"/>
      <c r="S544" s="32"/>
      <c r="AB544" s="32"/>
      <c r="AK544" s="32"/>
      <c r="AT544" s="32"/>
      <c r="BC544" s="32"/>
    </row>
    <row r="545">
      <c r="J545" s="32"/>
      <c r="S545" s="32"/>
      <c r="AB545" s="32"/>
      <c r="AK545" s="32"/>
      <c r="AT545" s="32"/>
      <c r="BC545" s="32"/>
    </row>
    <row r="546">
      <c r="J546" s="32"/>
      <c r="S546" s="32"/>
      <c r="AB546" s="32"/>
      <c r="AK546" s="32"/>
      <c r="AT546" s="32"/>
      <c r="BC546" s="32"/>
    </row>
    <row r="547">
      <c r="J547" s="32"/>
      <c r="S547" s="32"/>
      <c r="AB547" s="32"/>
      <c r="AK547" s="32"/>
      <c r="AT547" s="32"/>
      <c r="BC547" s="32"/>
    </row>
    <row r="548">
      <c r="J548" s="32"/>
      <c r="S548" s="32"/>
      <c r="AB548" s="32"/>
      <c r="AK548" s="32"/>
      <c r="AT548" s="32"/>
      <c r="BC548" s="32"/>
    </row>
    <row r="549">
      <c r="J549" s="32"/>
      <c r="S549" s="32"/>
      <c r="AB549" s="32"/>
      <c r="AK549" s="32"/>
      <c r="AT549" s="32"/>
      <c r="BC549" s="32"/>
    </row>
    <row r="550">
      <c r="J550" s="32"/>
      <c r="S550" s="32"/>
      <c r="AB550" s="32"/>
      <c r="AK550" s="32"/>
      <c r="AT550" s="32"/>
      <c r="BC550" s="32"/>
    </row>
    <row r="551">
      <c r="J551" s="32"/>
      <c r="S551" s="32"/>
      <c r="AB551" s="32"/>
      <c r="AK551" s="32"/>
      <c r="AT551" s="32"/>
      <c r="BC551" s="32"/>
    </row>
    <row r="552">
      <c r="J552" s="32"/>
      <c r="S552" s="32"/>
      <c r="AB552" s="32"/>
      <c r="AK552" s="32"/>
      <c r="AT552" s="32"/>
      <c r="BC552" s="32"/>
    </row>
    <row r="553">
      <c r="J553" s="32"/>
      <c r="S553" s="32"/>
      <c r="AB553" s="32"/>
      <c r="AK553" s="32"/>
      <c r="AT553" s="32"/>
      <c r="BC553" s="32"/>
    </row>
    <row r="554">
      <c r="J554" s="32"/>
      <c r="S554" s="32"/>
      <c r="AB554" s="32"/>
      <c r="AK554" s="32"/>
      <c r="AT554" s="32"/>
      <c r="BC554" s="32"/>
    </row>
    <row r="555">
      <c r="J555" s="32"/>
      <c r="S555" s="32"/>
      <c r="AB555" s="32"/>
      <c r="AK555" s="32"/>
      <c r="AT555" s="32"/>
      <c r="BC555" s="32"/>
    </row>
    <row r="556">
      <c r="J556" s="32"/>
      <c r="S556" s="32"/>
      <c r="AB556" s="32"/>
      <c r="AK556" s="32"/>
      <c r="AT556" s="32"/>
      <c r="BC556" s="32"/>
    </row>
    <row r="557">
      <c r="J557" s="32"/>
      <c r="S557" s="32"/>
      <c r="AB557" s="32"/>
      <c r="AK557" s="32"/>
      <c r="AT557" s="32"/>
      <c r="BC557" s="32"/>
    </row>
    <row r="558">
      <c r="J558" s="32"/>
      <c r="S558" s="32"/>
      <c r="AB558" s="32"/>
      <c r="AK558" s="32"/>
      <c r="AT558" s="32"/>
      <c r="BC558" s="32"/>
    </row>
    <row r="559">
      <c r="J559" s="32"/>
      <c r="S559" s="32"/>
      <c r="AB559" s="32"/>
      <c r="AK559" s="32"/>
      <c r="AT559" s="32"/>
      <c r="BC559" s="32"/>
    </row>
    <row r="560">
      <c r="J560" s="32"/>
      <c r="S560" s="32"/>
      <c r="AB560" s="32"/>
      <c r="AK560" s="32"/>
      <c r="AT560" s="32"/>
      <c r="BC560" s="32"/>
    </row>
    <row r="561">
      <c r="J561" s="32"/>
      <c r="S561" s="32"/>
      <c r="AB561" s="32"/>
      <c r="AK561" s="32"/>
      <c r="AT561" s="32"/>
      <c r="BC561" s="32"/>
    </row>
    <row r="562">
      <c r="J562" s="32"/>
      <c r="S562" s="32"/>
      <c r="AB562" s="32"/>
      <c r="AK562" s="32"/>
      <c r="AT562" s="32"/>
      <c r="BC562" s="32"/>
    </row>
    <row r="563">
      <c r="J563" s="32"/>
      <c r="S563" s="32"/>
      <c r="AB563" s="32"/>
      <c r="AK563" s="32"/>
      <c r="AT563" s="32"/>
      <c r="BC563" s="32"/>
    </row>
    <row r="564">
      <c r="J564" s="32"/>
      <c r="S564" s="32"/>
      <c r="AB564" s="32"/>
      <c r="AK564" s="32"/>
      <c r="AT564" s="32"/>
      <c r="BC564" s="32"/>
    </row>
    <row r="565">
      <c r="J565" s="32"/>
      <c r="S565" s="32"/>
      <c r="AB565" s="32"/>
      <c r="AK565" s="32"/>
      <c r="AT565" s="32"/>
      <c r="BC565" s="32"/>
    </row>
    <row r="566">
      <c r="J566" s="32"/>
      <c r="S566" s="32"/>
      <c r="AB566" s="32"/>
      <c r="AK566" s="32"/>
      <c r="AT566" s="32"/>
      <c r="BC566" s="32"/>
    </row>
    <row r="567">
      <c r="J567" s="32"/>
      <c r="S567" s="32"/>
      <c r="AB567" s="32"/>
      <c r="AK567" s="32"/>
      <c r="AT567" s="32"/>
      <c r="BC567" s="32"/>
    </row>
    <row r="568">
      <c r="J568" s="32"/>
      <c r="S568" s="32"/>
      <c r="AB568" s="32"/>
      <c r="AK568" s="32"/>
      <c r="AT568" s="32"/>
      <c r="BC568" s="32"/>
    </row>
    <row r="569">
      <c r="J569" s="32"/>
      <c r="S569" s="32"/>
      <c r="AB569" s="32"/>
      <c r="AK569" s="32"/>
      <c r="AT569" s="32"/>
      <c r="BC569" s="32"/>
    </row>
    <row r="570">
      <c r="J570" s="32"/>
      <c r="S570" s="32"/>
      <c r="AB570" s="32"/>
      <c r="AK570" s="32"/>
      <c r="AT570" s="32"/>
      <c r="BC570" s="32"/>
    </row>
    <row r="571">
      <c r="J571" s="32"/>
      <c r="S571" s="32"/>
      <c r="AB571" s="32"/>
      <c r="AK571" s="32"/>
      <c r="AT571" s="32"/>
      <c r="BC571" s="32"/>
    </row>
    <row r="572">
      <c r="J572" s="32"/>
      <c r="S572" s="32"/>
      <c r="AB572" s="32"/>
      <c r="AK572" s="32"/>
      <c r="AT572" s="32"/>
      <c r="BC572" s="32"/>
    </row>
    <row r="573">
      <c r="J573" s="32"/>
      <c r="S573" s="32"/>
      <c r="AB573" s="32"/>
      <c r="AK573" s="32"/>
      <c r="AT573" s="32"/>
      <c r="BC573" s="32"/>
    </row>
    <row r="574">
      <c r="J574" s="32"/>
      <c r="S574" s="32"/>
      <c r="AB574" s="32"/>
      <c r="AK574" s="32"/>
      <c r="AT574" s="32"/>
      <c r="BC574" s="32"/>
    </row>
    <row r="575">
      <c r="J575" s="32"/>
      <c r="S575" s="32"/>
      <c r="AB575" s="32"/>
      <c r="AK575" s="32"/>
      <c r="AT575" s="32"/>
      <c r="BC575" s="32"/>
    </row>
    <row r="576">
      <c r="J576" s="32"/>
      <c r="S576" s="32"/>
      <c r="AB576" s="32"/>
      <c r="AK576" s="32"/>
      <c r="AT576" s="32"/>
      <c r="BC576" s="32"/>
    </row>
    <row r="577">
      <c r="J577" s="32"/>
      <c r="S577" s="32"/>
      <c r="AB577" s="32"/>
      <c r="AK577" s="32"/>
      <c r="AT577" s="32"/>
      <c r="BC577" s="32"/>
    </row>
    <row r="578">
      <c r="J578" s="32"/>
      <c r="S578" s="32"/>
      <c r="AB578" s="32"/>
      <c r="AK578" s="32"/>
      <c r="AT578" s="32"/>
      <c r="BC578" s="32"/>
    </row>
    <row r="579">
      <c r="J579" s="32"/>
      <c r="S579" s="32"/>
      <c r="AB579" s="32"/>
      <c r="AK579" s="32"/>
      <c r="AT579" s="32"/>
      <c r="BC579" s="32"/>
    </row>
    <row r="580">
      <c r="J580" s="32"/>
      <c r="S580" s="32"/>
      <c r="AB580" s="32"/>
      <c r="AK580" s="32"/>
      <c r="AT580" s="32"/>
      <c r="BC580" s="32"/>
    </row>
    <row r="581">
      <c r="J581" s="32"/>
      <c r="S581" s="32"/>
      <c r="AB581" s="32"/>
      <c r="AK581" s="32"/>
      <c r="AT581" s="32"/>
      <c r="BC581" s="32"/>
    </row>
    <row r="582">
      <c r="J582" s="32"/>
      <c r="S582" s="32"/>
      <c r="AB582" s="32"/>
      <c r="AK582" s="32"/>
      <c r="AT582" s="32"/>
      <c r="BC582" s="32"/>
    </row>
    <row r="583">
      <c r="J583" s="32"/>
      <c r="S583" s="32"/>
      <c r="AB583" s="32"/>
      <c r="AK583" s="32"/>
      <c r="AT583" s="32"/>
      <c r="BC583" s="32"/>
    </row>
    <row r="584">
      <c r="J584" s="32"/>
      <c r="S584" s="32"/>
      <c r="AB584" s="32"/>
      <c r="AK584" s="32"/>
      <c r="AT584" s="32"/>
      <c r="BC584" s="32"/>
    </row>
    <row r="585">
      <c r="J585" s="32"/>
      <c r="S585" s="32"/>
      <c r="AB585" s="32"/>
      <c r="AK585" s="32"/>
      <c r="AT585" s="32"/>
      <c r="BC585" s="32"/>
    </row>
    <row r="586">
      <c r="J586" s="32"/>
      <c r="S586" s="32"/>
      <c r="AB586" s="32"/>
      <c r="AK586" s="32"/>
      <c r="AT586" s="32"/>
      <c r="BC586" s="32"/>
    </row>
    <row r="587">
      <c r="J587" s="32"/>
      <c r="S587" s="32"/>
      <c r="AB587" s="32"/>
      <c r="AK587" s="32"/>
      <c r="AT587" s="32"/>
      <c r="BC587" s="32"/>
    </row>
    <row r="588">
      <c r="J588" s="32"/>
      <c r="S588" s="32"/>
      <c r="AB588" s="32"/>
      <c r="AK588" s="32"/>
      <c r="AT588" s="32"/>
      <c r="BC588" s="32"/>
    </row>
    <row r="589">
      <c r="J589" s="32"/>
      <c r="S589" s="32"/>
      <c r="AB589" s="32"/>
      <c r="AK589" s="32"/>
      <c r="AT589" s="32"/>
      <c r="BC589" s="32"/>
    </row>
    <row r="590">
      <c r="J590" s="32"/>
      <c r="S590" s="32"/>
      <c r="AB590" s="32"/>
      <c r="AK590" s="32"/>
      <c r="AT590" s="32"/>
      <c r="BC590" s="32"/>
    </row>
    <row r="591">
      <c r="J591" s="32"/>
      <c r="S591" s="32"/>
      <c r="AB591" s="32"/>
      <c r="AK591" s="32"/>
      <c r="AT591" s="32"/>
      <c r="BC591" s="32"/>
    </row>
    <row r="592">
      <c r="J592" s="32"/>
      <c r="S592" s="32"/>
      <c r="AB592" s="32"/>
      <c r="AK592" s="32"/>
      <c r="AT592" s="32"/>
      <c r="BC592" s="32"/>
    </row>
    <row r="593">
      <c r="J593" s="32"/>
      <c r="S593" s="32"/>
      <c r="AB593" s="32"/>
      <c r="AK593" s="32"/>
      <c r="AT593" s="32"/>
      <c r="BC593" s="32"/>
    </row>
    <row r="594">
      <c r="J594" s="32"/>
      <c r="S594" s="32"/>
      <c r="AB594" s="32"/>
      <c r="AK594" s="32"/>
      <c r="AT594" s="32"/>
      <c r="BC594" s="32"/>
    </row>
    <row r="595">
      <c r="J595" s="32"/>
      <c r="S595" s="32"/>
      <c r="AB595" s="32"/>
      <c r="AK595" s="32"/>
      <c r="AT595" s="32"/>
      <c r="BC595" s="32"/>
    </row>
    <row r="596">
      <c r="J596" s="32"/>
      <c r="S596" s="32"/>
      <c r="AB596" s="32"/>
      <c r="AK596" s="32"/>
      <c r="AT596" s="32"/>
      <c r="BC596" s="32"/>
    </row>
    <row r="597">
      <c r="J597" s="32"/>
      <c r="S597" s="32"/>
      <c r="AB597" s="32"/>
      <c r="AK597" s="32"/>
      <c r="AT597" s="32"/>
      <c r="BC597" s="32"/>
    </row>
    <row r="598">
      <c r="J598" s="32"/>
      <c r="S598" s="32"/>
      <c r="AB598" s="32"/>
      <c r="AK598" s="32"/>
      <c r="AT598" s="32"/>
      <c r="BC598" s="32"/>
    </row>
    <row r="599">
      <c r="J599" s="32"/>
      <c r="S599" s="32"/>
      <c r="AB599" s="32"/>
      <c r="AK599" s="32"/>
      <c r="AT599" s="32"/>
      <c r="BC599" s="32"/>
    </row>
    <row r="600">
      <c r="J600" s="32"/>
      <c r="S600" s="32"/>
      <c r="AB600" s="32"/>
      <c r="AK600" s="32"/>
      <c r="AT600" s="32"/>
      <c r="BC600" s="32"/>
    </row>
    <row r="601">
      <c r="J601" s="32"/>
      <c r="S601" s="32"/>
      <c r="AB601" s="32"/>
      <c r="AK601" s="32"/>
      <c r="AT601" s="32"/>
      <c r="BC601" s="32"/>
    </row>
    <row r="602">
      <c r="J602" s="32"/>
      <c r="S602" s="32"/>
      <c r="AB602" s="32"/>
      <c r="AK602" s="32"/>
      <c r="AT602" s="32"/>
      <c r="BC602" s="32"/>
    </row>
    <row r="603">
      <c r="J603" s="32"/>
      <c r="S603" s="32"/>
      <c r="AB603" s="32"/>
      <c r="AK603" s="32"/>
      <c r="AT603" s="32"/>
      <c r="BC603" s="32"/>
    </row>
    <row r="604">
      <c r="J604" s="32"/>
      <c r="S604" s="32"/>
      <c r="AB604" s="32"/>
      <c r="AK604" s="32"/>
      <c r="AT604" s="32"/>
      <c r="BC604" s="32"/>
    </row>
    <row r="605">
      <c r="J605" s="32"/>
      <c r="S605" s="32"/>
      <c r="AB605" s="32"/>
      <c r="AK605" s="32"/>
      <c r="AT605" s="32"/>
      <c r="BC605" s="32"/>
    </row>
    <row r="606">
      <c r="J606" s="32"/>
      <c r="S606" s="32"/>
      <c r="AB606" s="32"/>
      <c r="AK606" s="32"/>
      <c r="AT606" s="32"/>
      <c r="BC606" s="32"/>
    </row>
    <row r="607">
      <c r="J607" s="32"/>
      <c r="S607" s="32"/>
      <c r="AB607" s="32"/>
      <c r="AK607" s="32"/>
      <c r="AT607" s="32"/>
      <c r="BC607" s="32"/>
    </row>
    <row r="608">
      <c r="J608" s="32"/>
      <c r="S608" s="32"/>
      <c r="AB608" s="32"/>
      <c r="AK608" s="32"/>
      <c r="AT608" s="32"/>
      <c r="BC608" s="32"/>
    </row>
    <row r="609">
      <c r="J609" s="32"/>
      <c r="S609" s="32"/>
      <c r="AB609" s="32"/>
      <c r="AK609" s="32"/>
      <c r="AT609" s="32"/>
      <c r="BC609" s="32"/>
    </row>
    <row r="610">
      <c r="J610" s="32"/>
      <c r="S610" s="32"/>
      <c r="AB610" s="32"/>
      <c r="AK610" s="32"/>
      <c r="AT610" s="32"/>
      <c r="BC610" s="32"/>
    </row>
    <row r="611">
      <c r="J611" s="32"/>
      <c r="S611" s="32"/>
      <c r="AB611" s="32"/>
      <c r="AK611" s="32"/>
      <c r="AT611" s="32"/>
      <c r="BC611" s="32"/>
    </row>
    <row r="612">
      <c r="J612" s="32"/>
      <c r="S612" s="32"/>
      <c r="AB612" s="32"/>
      <c r="AK612" s="32"/>
      <c r="AT612" s="32"/>
      <c r="BC612" s="32"/>
    </row>
    <row r="613">
      <c r="J613" s="32"/>
      <c r="S613" s="32"/>
      <c r="AB613" s="32"/>
      <c r="AK613" s="32"/>
      <c r="AT613" s="32"/>
      <c r="BC613" s="32"/>
    </row>
    <row r="614">
      <c r="J614" s="32"/>
      <c r="S614" s="32"/>
      <c r="AB614" s="32"/>
      <c r="AK614" s="32"/>
      <c r="AT614" s="32"/>
      <c r="BC614" s="32"/>
    </row>
    <row r="615">
      <c r="J615" s="32"/>
      <c r="S615" s="32"/>
      <c r="AB615" s="32"/>
      <c r="AK615" s="32"/>
      <c r="AT615" s="32"/>
      <c r="BC615" s="32"/>
    </row>
    <row r="616">
      <c r="J616" s="32"/>
      <c r="S616" s="32"/>
      <c r="AB616" s="32"/>
      <c r="AK616" s="32"/>
      <c r="AT616" s="32"/>
      <c r="BC616" s="32"/>
    </row>
    <row r="617">
      <c r="J617" s="32"/>
      <c r="S617" s="32"/>
      <c r="AB617" s="32"/>
      <c r="AK617" s="32"/>
      <c r="AT617" s="32"/>
      <c r="BC617" s="32"/>
    </row>
    <row r="618">
      <c r="J618" s="32"/>
      <c r="S618" s="32"/>
      <c r="AB618" s="32"/>
      <c r="AK618" s="32"/>
      <c r="AT618" s="32"/>
      <c r="BC618" s="32"/>
    </row>
    <row r="619">
      <c r="J619" s="32"/>
      <c r="S619" s="32"/>
      <c r="AB619" s="32"/>
      <c r="AK619" s="32"/>
      <c r="AT619" s="32"/>
      <c r="BC619" s="32"/>
    </row>
    <row r="620">
      <c r="J620" s="32"/>
      <c r="S620" s="32"/>
      <c r="AB620" s="32"/>
      <c r="AK620" s="32"/>
      <c r="AT620" s="32"/>
      <c r="BC620" s="32"/>
    </row>
    <row r="621">
      <c r="J621" s="32"/>
      <c r="S621" s="32"/>
      <c r="AB621" s="32"/>
      <c r="AK621" s="32"/>
      <c r="AT621" s="32"/>
      <c r="BC621" s="32"/>
    </row>
    <row r="622">
      <c r="J622" s="32"/>
      <c r="S622" s="32"/>
      <c r="AB622" s="32"/>
      <c r="AK622" s="32"/>
      <c r="AT622" s="32"/>
      <c r="BC622" s="32"/>
    </row>
    <row r="623">
      <c r="J623" s="32"/>
      <c r="S623" s="32"/>
      <c r="AB623" s="32"/>
      <c r="AK623" s="32"/>
      <c r="AT623" s="32"/>
      <c r="BC623" s="32"/>
    </row>
    <row r="624">
      <c r="J624" s="32"/>
      <c r="S624" s="32"/>
      <c r="AB624" s="32"/>
      <c r="AK624" s="32"/>
      <c r="AT624" s="32"/>
      <c r="BC624" s="32"/>
    </row>
    <row r="625">
      <c r="J625" s="32"/>
      <c r="S625" s="32"/>
      <c r="AB625" s="32"/>
      <c r="AK625" s="32"/>
      <c r="AT625" s="32"/>
      <c r="BC625" s="32"/>
    </row>
    <row r="626">
      <c r="J626" s="32"/>
      <c r="S626" s="32"/>
      <c r="AB626" s="32"/>
      <c r="AK626" s="32"/>
      <c r="AT626" s="32"/>
      <c r="BC626" s="32"/>
    </row>
    <row r="627">
      <c r="J627" s="32"/>
      <c r="S627" s="32"/>
      <c r="AB627" s="32"/>
      <c r="AK627" s="32"/>
      <c r="AT627" s="32"/>
      <c r="BC627" s="32"/>
    </row>
    <row r="628">
      <c r="J628" s="32"/>
      <c r="S628" s="32"/>
      <c r="AB628" s="32"/>
      <c r="AK628" s="32"/>
      <c r="AT628" s="32"/>
      <c r="BC628" s="32"/>
    </row>
    <row r="629">
      <c r="J629" s="32"/>
      <c r="S629" s="32"/>
      <c r="AB629" s="32"/>
      <c r="AK629" s="32"/>
      <c r="AT629" s="32"/>
      <c r="BC629" s="32"/>
    </row>
    <row r="630">
      <c r="J630" s="32"/>
      <c r="S630" s="32"/>
      <c r="AB630" s="32"/>
      <c r="AK630" s="32"/>
      <c r="AT630" s="32"/>
      <c r="BC630" s="32"/>
    </row>
    <row r="631">
      <c r="J631" s="32"/>
      <c r="S631" s="32"/>
      <c r="AB631" s="32"/>
      <c r="AK631" s="32"/>
      <c r="AT631" s="32"/>
      <c r="BC631" s="32"/>
    </row>
    <row r="632">
      <c r="J632" s="32"/>
      <c r="S632" s="32"/>
      <c r="AB632" s="32"/>
      <c r="AK632" s="32"/>
      <c r="AT632" s="32"/>
      <c r="BC632" s="32"/>
    </row>
    <row r="633">
      <c r="J633" s="32"/>
      <c r="S633" s="32"/>
      <c r="AB633" s="32"/>
      <c r="AK633" s="32"/>
      <c r="AT633" s="32"/>
      <c r="BC633" s="32"/>
    </row>
    <row r="634">
      <c r="J634" s="32"/>
      <c r="S634" s="32"/>
      <c r="AB634" s="32"/>
      <c r="AK634" s="32"/>
      <c r="AT634" s="32"/>
      <c r="BC634" s="32"/>
    </row>
    <row r="635">
      <c r="J635" s="32"/>
      <c r="S635" s="32"/>
      <c r="AB635" s="32"/>
      <c r="AK635" s="32"/>
      <c r="AT635" s="32"/>
      <c r="BC635" s="32"/>
    </row>
    <row r="636">
      <c r="J636" s="32"/>
      <c r="S636" s="32"/>
      <c r="AB636" s="32"/>
      <c r="AK636" s="32"/>
      <c r="AT636" s="32"/>
      <c r="BC636" s="32"/>
    </row>
    <row r="637">
      <c r="J637" s="32"/>
      <c r="S637" s="32"/>
      <c r="AB637" s="32"/>
      <c r="AK637" s="32"/>
      <c r="AT637" s="32"/>
      <c r="BC637" s="32"/>
    </row>
    <row r="638">
      <c r="J638" s="32"/>
      <c r="S638" s="32"/>
      <c r="AB638" s="32"/>
      <c r="AK638" s="32"/>
      <c r="AT638" s="32"/>
      <c r="BC638" s="32"/>
    </row>
    <row r="639">
      <c r="J639" s="32"/>
      <c r="S639" s="32"/>
      <c r="AB639" s="32"/>
      <c r="AK639" s="32"/>
      <c r="AT639" s="32"/>
      <c r="BC639" s="32"/>
    </row>
    <row r="640">
      <c r="J640" s="32"/>
      <c r="S640" s="32"/>
      <c r="AB640" s="32"/>
      <c r="AK640" s="32"/>
      <c r="AT640" s="32"/>
      <c r="BC640" s="32"/>
    </row>
    <row r="641">
      <c r="J641" s="32"/>
      <c r="S641" s="32"/>
      <c r="AB641" s="32"/>
      <c r="AK641" s="32"/>
      <c r="AT641" s="32"/>
      <c r="BC641" s="32"/>
    </row>
    <row r="642">
      <c r="J642" s="32"/>
      <c r="S642" s="32"/>
      <c r="AB642" s="32"/>
      <c r="AK642" s="32"/>
      <c r="AT642" s="32"/>
      <c r="BC642" s="32"/>
    </row>
    <row r="643">
      <c r="J643" s="32"/>
      <c r="S643" s="32"/>
      <c r="AB643" s="32"/>
      <c r="AK643" s="32"/>
      <c r="AT643" s="32"/>
      <c r="BC643" s="32"/>
    </row>
    <row r="644">
      <c r="J644" s="32"/>
      <c r="S644" s="32"/>
      <c r="AB644" s="32"/>
      <c r="AK644" s="32"/>
      <c r="AT644" s="32"/>
      <c r="BC644" s="32"/>
    </row>
    <row r="645">
      <c r="J645" s="32"/>
      <c r="S645" s="32"/>
      <c r="AB645" s="32"/>
      <c r="AK645" s="32"/>
      <c r="AT645" s="32"/>
      <c r="BC645" s="32"/>
    </row>
    <row r="646">
      <c r="J646" s="32"/>
      <c r="S646" s="32"/>
      <c r="AB646" s="32"/>
      <c r="AK646" s="32"/>
      <c r="AT646" s="32"/>
      <c r="BC646" s="32"/>
    </row>
    <row r="647">
      <c r="J647" s="32"/>
      <c r="S647" s="32"/>
      <c r="AB647" s="32"/>
      <c r="AK647" s="32"/>
      <c r="AT647" s="32"/>
      <c r="BC647" s="32"/>
    </row>
    <row r="648">
      <c r="J648" s="32"/>
      <c r="S648" s="32"/>
      <c r="AB648" s="32"/>
      <c r="AK648" s="32"/>
      <c r="AT648" s="32"/>
      <c r="BC648" s="32"/>
    </row>
    <row r="649">
      <c r="J649" s="32"/>
      <c r="S649" s="32"/>
      <c r="AB649" s="32"/>
      <c r="AK649" s="32"/>
      <c r="AT649" s="32"/>
      <c r="BC649" s="32"/>
    </row>
    <row r="650">
      <c r="J650" s="32"/>
      <c r="S650" s="32"/>
      <c r="AB650" s="32"/>
      <c r="AK650" s="32"/>
      <c r="AT650" s="32"/>
      <c r="BC650" s="32"/>
    </row>
    <row r="651">
      <c r="J651" s="32"/>
      <c r="S651" s="32"/>
      <c r="AB651" s="32"/>
      <c r="AK651" s="32"/>
      <c r="AT651" s="32"/>
      <c r="BC651" s="32"/>
    </row>
    <row r="652">
      <c r="J652" s="32"/>
      <c r="S652" s="32"/>
      <c r="AB652" s="32"/>
      <c r="AK652" s="32"/>
      <c r="AT652" s="32"/>
      <c r="BC652" s="32"/>
    </row>
    <row r="653">
      <c r="J653" s="32"/>
      <c r="S653" s="32"/>
      <c r="AB653" s="32"/>
      <c r="AK653" s="32"/>
      <c r="AT653" s="32"/>
      <c r="BC653" s="32"/>
    </row>
    <row r="654">
      <c r="J654" s="32"/>
      <c r="S654" s="32"/>
      <c r="AB654" s="32"/>
      <c r="AK654" s="32"/>
      <c r="AT654" s="32"/>
      <c r="BC654" s="32"/>
    </row>
    <row r="655">
      <c r="J655" s="32"/>
      <c r="S655" s="32"/>
      <c r="AB655" s="32"/>
      <c r="AK655" s="32"/>
      <c r="AT655" s="32"/>
      <c r="BC655" s="32"/>
    </row>
    <row r="656">
      <c r="J656" s="32"/>
      <c r="S656" s="32"/>
      <c r="AB656" s="32"/>
      <c r="AK656" s="32"/>
      <c r="AT656" s="32"/>
      <c r="BC656" s="32"/>
    </row>
    <row r="657">
      <c r="J657" s="32"/>
      <c r="S657" s="32"/>
      <c r="AB657" s="32"/>
      <c r="AK657" s="32"/>
      <c r="AT657" s="32"/>
      <c r="BC657" s="32"/>
    </row>
    <row r="658">
      <c r="J658" s="32"/>
      <c r="S658" s="32"/>
      <c r="AB658" s="32"/>
      <c r="AK658" s="32"/>
      <c r="AT658" s="32"/>
      <c r="BC658" s="32"/>
    </row>
    <row r="659">
      <c r="J659" s="32"/>
      <c r="S659" s="32"/>
      <c r="AB659" s="32"/>
      <c r="AK659" s="32"/>
      <c r="AT659" s="32"/>
      <c r="BC659" s="32"/>
    </row>
    <row r="660">
      <c r="J660" s="32"/>
      <c r="S660" s="32"/>
      <c r="AB660" s="32"/>
      <c r="AK660" s="32"/>
      <c r="AT660" s="32"/>
      <c r="BC660" s="32"/>
    </row>
    <row r="661">
      <c r="J661" s="32"/>
      <c r="S661" s="32"/>
      <c r="AB661" s="32"/>
      <c r="AK661" s="32"/>
      <c r="AT661" s="32"/>
      <c r="BC661" s="32"/>
    </row>
    <row r="662">
      <c r="J662" s="32"/>
      <c r="S662" s="32"/>
      <c r="AB662" s="32"/>
      <c r="AK662" s="32"/>
      <c r="AT662" s="32"/>
      <c r="BC662" s="32"/>
    </row>
    <row r="663">
      <c r="J663" s="32"/>
      <c r="S663" s="32"/>
      <c r="AB663" s="32"/>
      <c r="AK663" s="32"/>
      <c r="AT663" s="32"/>
      <c r="BC663" s="32"/>
    </row>
    <row r="664">
      <c r="J664" s="32"/>
      <c r="S664" s="32"/>
      <c r="AB664" s="32"/>
      <c r="AK664" s="32"/>
      <c r="AT664" s="32"/>
      <c r="BC664" s="32"/>
    </row>
    <row r="665">
      <c r="J665" s="32"/>
      <c r="S665" s="32"/>
      <c r="AB665" s="32"/>
      <c r="AK665" s="32"/>
      <c r="AT665" s="32"/>
      <c r="BC665" s="32"/>
    </row>
    <row r="666">
      <c r="J666" s="32"/>
      <c r="S666" s="32"/>
      <c r="AB666" s="32"/>
      <c r="AK666" s="32"/>
      <c r="AT666" s="32"/>
      <c r="BC666" s="32"/>
    </row>
    <row r="667">
      <c r="J667" s="32"/>
      <c r="S667" s="32"/>
      <c r="AB667" s="32"/>
      <c r="AK667" s="32"/>
      <c r="AT667" s="32"/>
      <c r="BC667" s="32"/>
    </row>
    <row r="668">
      <c r="J668" s="32"/>
      <c r="S668" s="32"/>
      <c r="AB668" s="32"/>
      <c r="AK668" s="32"/>
      <c r="AT668" s="32"/>
      <c r="BC668" s="32"/>
    </row>
    <row r="669">
      <c r="J669" s="32"/>
      <c r="S669" s="32"/>
      <c r="AB669" s="32"/>
      <c r="AK669" s="32"/>
      <c r="AT669" s="32"/>
      <c r="BC669" s="32"/>
    </row>
    <row r="670">
      <c r="J670" s="32"/>
      <c r="S670" s="32"/>
      <c r="AB670" s="32"/>
      <c r="AK670" s="32"/>
      <c r="AT670" s="32"/>
      <c r="BC670" s="32"/>
    </row>
    <row r="671">
      <c r="J671" s="32"/>
      <c r="S671" s="32"/>
      <c r="AB671" s="32"/>
      <c r="AK671" s="32"/>
      <c r="AT671" s="32"/>
      <c r="BC671" s="32"/>
    </row>
    <row r="672">
      <c r="J672" s="32"/>
      <c r="S672" s="32"/>
      <c r="AB672" s="32"/>
      <c r="AK672" s="32"/>
      <c r="AT672" s="32"/>
      <c r="BC672" s="32"/>
    </row>
    <row r="673">
      <c r="J673" s="32"/>
      <c r="S673" s="32"/>
      <c r="AB673" s="32"/>
      <c r="AK673" s="32"/>
      <c r="AT673" s="32"/>
      <c r="BC673" s="32"/>
    </row>
    <row r="674">
      <c r="J674" s="32"/>
      <c r="S674" s="32"/>
      <c r="AB674" s="32"/>
      <c r="AK674" s="32"/>
      <c r="AT674" s="32"/>
      <c r="BC674" s="32"/>
    </row>
    <row r="675">
      <c r="J675" s="32"/>
      <c r="S675" s="32"/>
      <c r="AB675" s="32"/>
      <c r="AK675" s="32"/>
      <c r="AT675" s="32"/>
      <c r="BC675" s="32"/>
    </row>
    <row r="676">
      <c r="J676" s="32"/>
      <c r="S676" s="32"/>
      <c r="AB676" s="32"/>
      <c r="AK676" s="32"/>
      <c r="AT676" s="32"/>
      <c r="BC676" s="32"/>
    </row>
    <row r="677">
      <c r="J677" s="32"/>
      <c r="S677" s="32"/>
      <c r="AB677" s="32"/>
      <c r="AK677" s="32"/>
      <c r="AT677" s="32"/>
      <c r="BC677" s="32"/>
    </row>
    <row r="678">
      <c r="J678" s="32"/>
      <c r="S678" s="32"/>
      <c r="AB678" s="32"/>
      <c r="AK678" s="32"/>
      <c r="AT678" s="32"/>
      <c r="BC678" s="32"/>
    </row>
    <row r="679">
      <c r="J679" s="32"/>
      <c r="S679" s="32"/>
      <c r="AB679" s="32"/>
      <c r="AK679" s="32"/>
      <c r="AT679" s="32"/>
      <c r="BC679" s="32"/>
    </row>
    <row r="680">
      <c r="J680" s="32"/>
      <c r="S680" s="32"/>
      <c r="AB680" s="32"/>
      <c r="AK680" s="32"/>
      <c r="AT680" s="32"/>
      <c r="BC680" s="32"/>
    </row>
    <row r="681">
      <c r="J681" s="32"/>
      <c r="S681" s="32"/>
      <c r="AB681" s="32"/>
      <c r="AK681" s="32"/>
      <c r="AT681" s="32"/>
      <c r="BC681" s="32"/>
    </row>
    <row r="682">
      <c r="J682" s="32"/>
      <c r="S682" s="32"/>
      <c r="AB682" s="32"/>
      <c r="AK682" s="32"/>
      <c r="AT682" s="32"/>
      <c r="BC682" s="32"/>
    </row>
    <row r="683">
      <c r="J683" s="32"/>
      <c r="S683" s="32"/>
      <c r="AB683" s="32"/>
      <c r="AK683" s="32"/>
      <c r="AT683" s="32"/>
      <c r="BC683" s="32"/>
    </row>
    <row r="684">
      <c r="J684" s="32"/>
      <c r="S684" s="32"/>
      <c r="AB684" s="32"/>
      <c r="AK684" s="32"/>
      <c r="AT684" s="32"/>
      <c r="BC684" s="32"/>
    </row>
    <row r="685">
      <c r="J685" s="32"/>
      <c r="S685" s="32"/>
      <c r="AB685" s="32"/>
      <c r="AK685" s="32"/>
      <c r="AT685" s="32"/>
      <c r="BC685" s="32"/>
    </row>
    <row r="686">
      <c r="J686" s="32"/>
      <c r="S686" s="32"/>
      <c r="AB686" s="32"/>
      <c r="AK686" s="32"/>
      <c r="AT686" s="32"/>
      <c r="BC686" s="32"/>
    </row>
    <row r="687">
      <c r="J687" s="32"/>
      <c r="S687" s="32"/>
      <c r="AB687" s="32"/>
      <c r="AK687" s="32"/>
      <c r="AT687" s="32"/>
      <c r="BC687" s="32"/>
    </row>
    <row r="688">
      <c r="J688" s="32"/>
      <c r="S688" s="32"/>
      <c r="AB688" s="32"/>
      <c r="AK688" s="32"/>
      <c r="AT688" s="32"/>
      <c r="BC688" s="32"/>
    </row>
    <row r="689">
      <c r="J689" s="32"/>
      <c r="S689" s="32"/>
      <c r="AB689" s="32"/>
      <c r="AK689" s="32"/>
      <c r="AT689" s="32"/>
      <c r="BC689" s="32"/>
    </row>
    <row r="690">
      <c r="J690" s="32"/>
      <c r="S690" s="32"/>
      <c r="AB690" s="32"/>
      <c r="AK690" s="32"/>
      <c r="AT690" s="32"/>
      <c r="BC690" s="32"/>
    </row>
    <row r="691">
      <c r="J691" s="32"/>
      <c r="S691" s="32"/>
      <c r="AB691" s="32"/>
      <c r="AK691" s="32"/>
      <c r="AT691" s="32"/>
      <c r="BC691" s="32"/>
    </row>
    <row r="692">
      <c r="J692" s="32"/>
      <c r="S692" s="32"/>
      <c r="AB692" s="32"/>
      <c r="AK692" s="32"/>
      <c r="AT692" s="32"/>
      <c r="BC692" s="32"/>
    </row>
    <row r="693">
      <c r="J693" s="32"/>
      <c r="S693" s="32"/>
      <c r="AB693" s="32"/>
      <c r="AK693" s="32"/>
      <c r="AT693" s="32"/>
      <c r="BC693" s="32"/>
    </row>
    <row r="694">
      <c r="J694" s="32"/>
      <c r="S694" s="32"/>
      <c r="AB694" s="32"/>
      <c r="AK694" s="32"/>
      <c r="AT694" s="32"/>
      <c r="BC694" s="32"/>
    </row>
    <row r="695">
      <c r="J695" s="32"/>
      <c r="S695" s="32"/>
      <c r="AB695" s="32"/>
      <c r="AK695" s="32"/>
      <c r="AT695" s="32"/>
      <c r="BC695" s="32"/>
    </row>
    <row r="696">
      <c r="J696" s="32"/>
      <c r="S696" s="32"/>
      <c r="AB696" s="32"/>
      <c r="AK696" s="32"/>
      <c r="AT696" s="32"/>
      <c r="BC696" s="32"/>
    </row>
    <row r="697">
      <c r="J697" s="32"/>
      <c r="S697" s="32"/>
      <c r="AB697" s="32"/>
      <c r="AK697" s="32"/>
      <c r="AT697" s="32"/>
      <c r="BC697" s="32"/>
    </row>
    <row r="698">
      <c r="J698" s="32"/>
      <c r="S698" s="32"/>
      <c r="AB698" s="32"/>
      <c r="AK698" s="32"/>
      <c r="AT698" s="32"/>
      <c r="BC698" s="32"/>
    </row>
    <row r="699">
      <c r="J699" s="32"/>
      <c r="S699" s="32"/>
      <c r="AB699" s="32"/>
      <c r="AK699" s="32"/>
      <c r="AT699" s="32"/>
      <c r="BC699" s="32"/>
    </row>
    <row r="700">
      <c r="J700" s="32"/>
      <c r="S700" s="32"/>
      <c r="AB700" s="32"/>
      <c r="AK700" s="32"/>
      <c r="AT700" s="32"/>
      <c r="BC700" s="32"/>
    </row>
    <row r="701">
      <c r="J701" s="32"/>
      <c r="S701" s="32"/>
      <c r="AB701" s="32"/>
      <c r="AK701" s="32"/>
      <c r="AT701" s="32"/>
      <c r="BC701" s="32"/>
    </row>
    <row r="702">
      <c r="J702" s="32"/>
      <c r="S702" s="32"/>
      <c r="AB702" s="32"/>
      <c r="AK702" s="32"/>
      <c r="AT702" s="32"/>
      <c r="BC702" s="32"/>
    </row>
    <row r="703">
      <c r="J703" s="32"/>
      <c r="S703" s="32"/>
      <c r="AB703" s="32"/>
      <c r="AK703" s="32"/>
      <c r="AT703" s="32"/>
      <c r="BC703" s="32"/>
    </row>
    <row r="704">
      <c r="J704" s="32"/>
      <c r="S704" s="32"/>
      <c r="AB704" s="32"/>
      <c r="AK704" s="32"/>
      <c r="AT704" s="32"/>
      <c r="BC704" s="32"/>
    </row>
    <row r="705">
      <c r="J705" s="32"/>
      <c r="S705" s="32"/>
      <c r="AB705" s="32"/>
      <c r="AK705" s="32"/>
      <c r="AT705" s="32"/>
      <c r="BC705" s="32"/>
    </row>
    <row r="706">
      <c r="J706" s="32"/>
      <c r="S706" s="32"/>
      <c r="AB706" s="32"/>
      <c r="AK706" s="32"/>
      <c r="AT706" s="32"/>
      <c r="BC706" s="32"/>
    </row>
    <row r="707">
      <c r="J707" s="32"/>
      <c r="S707" s="32"/>
      <c r="AB707" s="32"/>
      <c r="AK707" s="32"/>
      <c r="AT707" s="32"/>
      <c r="BC707" s="32"/>
    </row>
    <row r="708">
      <c r="J708" s="32"/>
      <c r="S708" s="32"/>
      <c r="AB708" s="32"/>
      <c r="AK708" s="32"/>
      <c r="AT708" s="32"/>
      <c r="BC708" s="32"/>
    </row>
    <row r="709">
      <c r="J709" s="32"/>
      <c r="S709" s="32"/>
      <c r="AB709" s="32"/>
      <c r="AK709" s="32"/>
      <c r="AT709" s="32"/>
      <c r="BC709" s="32"/>
    </row>
    <row r="710">
      <c r="J710" s="32"/>
      <c r="S710" s="32"/>
      <c r="AB710" s="32"/>
      <c r="AK710" s="32"/>
      <c r="AT710" s="32"/>
      <c r="BC710" s="32"/>
    </row>
    <row r="711">
      <c r="J711" s="32"/>
      <c r="S711" s="32"/>
      <c r="AB711" s="32"/>
      <c r="AK711" s="32"/>
      <c r="AT711" s="32"/>
      <c r="BC711" s="32"/>
    </row>
    <row r="712">
      <c r="J712" s="32"/>
      <c r="S712" s="32"/>
      <c r="AB712" s="32"/>
      <c r="AK712" s="32"/>
      <c r="AT712" s="32"/>
      <c r="BC712" s="32"/>
    </row>
    <row r="713">
      <c r="J713" s="32"/>
      <c r="S713" s="32"/>
      <c r="AB713" s="32"/>
      <c r="AK713" s="32"/>
      <c r="AT713" s="32"/>
      <c r="BC713" s="32"/>
    </row>
    <row r="714">
      <c r="J714" s="32"/>
      <c r="S714" s="32"/>
      <c r="AB714" s="32"/>
      <c r="AK714" s="32"/>
      <c r="AT714" s="32"/>
      <c r="BC714" s="32"/>
    </row>
    <row r="715">
      <c r="J715" s="32"/>
      <c r="S715" s="32"/>
      <c r="AB715" s="32"/>
      <c r="AK715" s="32"/>
      <c r="AT715" s="32"/>
      <c r="BC715" s="32"/>
    </row>
    <row r="716">
      <c r="J716" s="32"/>
      <c r="S716" s="32"/>
      <c r="AB716" s="32"/>
      <c r="AK716" s="32"/>
      <c r="AT716" s="32"/>
      <c r="BC716" s="32"/>
    </row>
    <row r="717">
      <c r="J717" s="32"/>
      <c r="S717" s="32"/>
      <c r="AB717" s="32"/>
      <c r="AK717" s="32"/>
      <c r="AT717" s="32"/>
      <c r="BC717" s="32"/>
    </row>
    <row r="718">
      <c r="J718" s="32"/>
      <c r="S718" s="32"/>
      <c r="AB718" s="32"/>
      <c r="AK718" s="32"/>
      <c r="AT718" s="32"/>
      <c r="BC718" s="32"/>
    </row>
    <row r="719">
      <c r="J719" s="32"/>
      <c r="S719" s="32"/>
      <c r="AB719" s="32"/>
      <c r="AK719" s="32"/>
      <c r="AT719" s="32"/>
      <c r="BC719" s="32"/>
    </row>
    <row r="720">
      <c r="J720" s="32"/>
      <c r="S720" s="32"/>
      <c r="AB720" s="32"/>
      <c r="AK720" s="32"/>
      <c r="AT720" s="32"/>
      <c r="BC720" s="32"/>
    </row>
    <row r="721">
      <c r="J721" s="32"/>
      <c r="S721" s="32"/>
      <c r="AB721" s="32"/>
      <c r="AK721" s="32"/>
      <c r="AT721" s="32"/>
      <c r="BC721" s="32"/>
    </row>
    <row r="722">
      <c r="J722" s="32"/>
      <c r="S722" s="32"/>
      <c r="AB722" s="32"/>
      <c r="AK722" s="32"/>
      <c r="AT722" s="32"/>
      <c r="BC722" s="32"/>
    </row>
    <row r="723">
      <c r="J723" s="32"/>
      <c r="S723" s="32"/>
      <c r="AB723" s="32"/>
      <c r="AK723" s="32"/>
      <c r="AT723" s="32"/>
      <c r="BC723" s="32"/>
    </row>
    <row r="724">
      <c r="J724" s="32"/>
      <c r="S724" s="32"/>
      <c r="AB724" s="32"/>
      <c r="AK724" s="32"/>
      <c r="AT724" s="32"/>
      <c r="BC724" s="32"/>
    </row>
    <row r="725">
      <c r="J725" s="32"/>
      <c r="S725" s="32"/>
      <c r="AB725" s="32"/>
      <c r="AK725" s="32"/>
      <c r="AT725" s="32"/>
      <c r="BC725" s="32"/>
    </row>
    <row r="726">
      <c r="J726" s="32"/>
      <c r="S726" s="32"/>
      <c r="AB726" s="32"/>
      <c r="AK726" s="32"/>
      <c r="AT726" s="32"/>
      <c r="BC726" s="32"/>
    </row>
    <row r="727">
      <c r="J727" s="32"/>
      <c r="S727" s="32"/>
      <c r="AB727" s="32"/>
      <c r="AK727" s="32"/>
      <c r="AT727" s="32"/>
      <c r="BC727" s="32"/>
    </row>
    <row r="728">
      <c r="J728" s="32"/>
      <c r="S728" s="32"/>
      <c r="AB728" s="32"/>
      <c r="AK728" s="32"/>
      <c r="AT728" s="32"/>
      <c r="BC728" s="32"/>
    </row>
    <row r="729">
      <c r="J729" s="32"/>
      <c r="S729" s="32"/>
      <c r="AB729" s="32"/>
      <c r="AK729" s="32"/>
      <c r="AT729" s="32"/>
      <c r="BC729" s="32"/>
    </row>
    <row r="730">
      <c r="J730" s="32"/>
      <c r="S730" s="32"/>
      <c r="AB730" s="32"/>
      <c r="AK730" s="32"/>
      <c r="AT730" s="32"/>
      <c r="BC730" s="32"/>
    </row>
    <row r="731">
      <c r="J731" s="32"/>
      <c r="S731" s="32"/>
      <c r="AB731" s="32"/>
      <c r="AK731" s="32"/>
      <c r="AT731" s="32"/>
      <c r="BC731" s="32"/>
    </row>
    <row r="732">
      <c r="J732" s="32"/>
      <c r="S732" s="32"/>
      <c r="AB732" s="32"/>
      <c r="AK732" s="32"/>
      <c r="AT732" s="32"/>
      <c r="BC732" s="32"/>
    </row>
    <row r="733">
      <c r="J733" s="32"/>
      <c r="S733" s="32"/>
      <c r="AB733" s="32"/>
      <c r="AK733" s="32"/>
      <c r="AT733" s="32"/>
      <c r="BC733" s="32"/>
    </row>
    <row r="734">
      <c r="J734" s="32"/>
      <c r="S734" s="32"/>
      <c r="AB734" s="32"/>
      <c r="AK734" s="32"/>
      <c r="AT734" s="32"/>
      <c r="BC734" s="32"/>
    </row>
    <row r="735">
      <c r="J735" s="32"/>
      <c r="S735" s="32"/>
      <c r="AB735" s="32"/>
      <c r="AK735" s="32"/>
      <c r="AT735" s="32"/>
      <c r="BC735" s="32"/>
    </row>
    <row r="736">
      <c r="J736" s="32"/>
      <c r="S736" s="32"/>
      <c r="AB736" s="32"/>
      <c r="AK736" s="32"/>
      <c r="AT736" s="32"/>
      <c r="BC736" s="32"/>
    </row>
    <row r="737">
      <c r="J737" s="32"/>
      <c r="S737" s="32"/>
      <c r="AB737" s="32"/>
      <c r="AK737" s="32"/>
      <c r="AT737" s="32"/>
      <c r="BC737" s="32"/>
    </row>
    <row r="738">
      <c r="J738" s="32"/>
      <c r="S738" s="32"/>
      <c r="AB738" s="32"/>
      <c r="AK738" s="32"/>
      <c r="AT738" s="32"/>
      <c r="BC738" s="32"/>
    </row>
    <row r="739">
      <c r="J739" s="32"/>
      <c r="S739" s="32"/>
      <c r="AB739" s="32"/>
      <c r="AK739" s="32"/>
      <c r="AT739" s="32"/>
      <c r="BC739" s="32"/>
    </row>
    <row r="740">
      <c r="J740" s="32"/>
      <c r="S740" s="32"/>
      <c r="AB740" s="32"/>
      <c r="AK740" s="32"/>
      <c r="AT740" s="32"/>
      <c r="BC740" s="32"/>
    </row>
    <row r="741">
      <c r="J741" s="32"/>
      <c r="S741" s="32"/>
      <c r="AB741" s="32"/>
      <c r="AK741" s="32"/>
      <c r="AT741" s="32"/>
      <c r="BC741" s="32"/>
    </row>
    <row r="742">
      <c r="J742" s="32"/>
      <c r="S742" s="32"/>
      <c r="AB742" s="32"/>
      <c r="AK742" s="32"/>
      <c r="AT742" s="32"/>
      <c r="BC742" s="32"/>
    </row>
    <row r="743">
      <c r="J743" s="32"/>
      <c r="S743" s="32"/>
      <c r="AB743" s="32"/>
      <c r="AK743" s="32"/>
      <c r="AT743" s="32"/>
      <c r="BC743" s="32"/>
    </row>
    <row r="744">
      <c r="J744" s="32"/>
      <c r="S744" s="32"/>
      <c r="AB744" s="32"/>
      <c r="AK744" s="32"/>
      <c r="AT744" s="32"/>
      <c r="BC744" s="32"/>
    </row>
    <row r="745">
      <c r="J745" s="32"/>
      <c r="S745" s="32"/>
      <c r="AB745" s="32"/>
      <c r="AK745" s="32"/>
      <c r="AT745" s="32"/>
      <c r="BC745" s="32"/>
    </row>
    <row r="746">
      <c r="J746" s="32"/>
      <c r="S746" s="32"/>
      <c r="AB746" s="32"/>
      <c r="AK746" s="32"/>
      <c r="AT746" s="32"/>
      <c r="BC746" s="32"/>
    </row>
    <row r="747">
      <c r="J747" s="32"/>
      <c r="S747" s="32"/>
      <c r="AB747" s="32"/>
      <c r="AK747" s="32"/>
      <c r="AT747" s="32"/>
      <c r="BC747" s="32"/>
    </row>
    <row r="748">
      <c r="J748" s="32"/>
      <c r="S748" s="32"/>
      <c r="AB748" s="32"/>
      <c r="AK748" s="32"/>
      <c r="AT748" s="32"/>
      <c r="BC748" s="32"/>
    </row>
    <row r="749">
      <c r="J749" s="32"/>
      <c r="S749" s="32"/>
      <c r="AB749" s="32"/>
      <c r="AK749" s="32"/>
      <c r="AT749" s="32"/>
      <c r="BC749" s="32"/>
    </row>
    <row r="750">
      <c r="J750" s="32"/>
      <c r="S750" s="32"/>
      <c r="AB750" s="32"/>
      <c r="AK750" s="32"/>
      <c r="AT750" s="32"/>
      <c r="BC750" s="32"/>
    </row>
    <row r="751">
      <c r="J751" s="32"/>
      <c r="S751" s="32"/>
      <c r="AB751" s="32"/>
      <c r="AK751" s="32"/>
      <c r="AT751" s="32"/>
      <c r="BC751" s="32"/>
    </row>
    <row r="752">
      <c r="J752" s="32"/>
      <c r="S752" s="32"/>
      <c r="AB752" s="32"/>
      <c r="AK752" s="32"/>
      <c r="AT752" s="32"/>
      <c r="BC752" s="32"/>
    </row>
    <row r="753">
      <c r="J753" s="32"/>
      <c r="S753" s="32"/>
      <c r="AB753" s="32"/>
      <c r="AK753" s="32"/>
      <c r="AT753" s="32"/>
      <c r="BC753" s="32"/>
    </row>
    <row r="754">
      <c r="J754" s="32"/>
      <c r="S754" s="32"/>
      <c r="AB754" s="32"/>
      <c r="AK754" s="32"/>
      <c r="AT754" s="32"/>
      <c r="BC754" s="32"/>
    </row>
    <row r="755">
      <c r="J755" s="32"/>
      <c r="S755" s="32"/>
      <c r="AB755" s="32"/>
      <c r="AK755" s="32"/>
      <c r="AT755" s="32"/>
      <c r="BC755" s="32"/>
    </row>
    <row r="756">
      <c r="J756" s="32"/>
      <c r="S756" s="32"/>
      <c r="AB756" s="32"/>
      <c r="AK756" s="32"/>
      <c r="AT756" s="32"/>
      <c r="BC756" s="32"/>
    </row>
    <row r="757">
      <c r="J757" s="32"/>
      <c r="S757" s="32"/>
      <c r="AB757" s="32"/>
      <c r="AK757" s="32"/>
      <c r="AT757" s="32"/>
      <c r="BC757" s="32"/>
    </row>
    <row r="758">
      <c r="J758" s="32"/>
      <c r="S758" s="32"/>
      <c r="AB758" s="32"/>
      <c r="AK758" s="32"/>
      <c r="AT758" s="32"/>
      <c r="BC758" s="32"/>
    </row>
    <row r="759">
      <c r="J759" s="32"/>
      <c r="S759" s="32"/>
      <c r="AB759" s="32"/>
      <c r="AK759" s="32"/>
      <c r="AT759" s="32"/>
      <c r="BC759" s="32"/>
    </row>
    <row r="760">
      <c r="J760" s="32"/>
      <c r="S760" s="32"/>
      <c r="AB760" s="32"/>
      <c r="AK760" s="32"/>
      <c r="AT760" s="32"/>
      <c r="BC760" s="32"/>
    </row>
    <row r="761">
      <c r="J761" s="32"/>
      <c r="S761" s="32"/>
      <c r="AB761" s="32"/>
      <c r="AK761" s="32"/>
      <c r="AT761" s="32"/>
      <c r="BC761" s="32"/>
    </row>
    <row r="762">
      <c r="J762" s="32"/>
      <c r="S762" s="32"/>
      <c r="AB762" s="32"/>
      <c r="AK762" s="32"/>
      <c r="AT762" s="32"/>
      <c r="BC762" s="32"/>
    </row>
    <row r="763">
      <c r="J763" s="32"/>
      <c r="S763" s="32"/>
      <c r="AB763" s="32"/>
      <c r="AK763" s="32"/>
      <c r="AT763" s="32"/>
      <c r="BC763" s="32"/>
    </row>
    <row r="764">
      <c r="J764" s="32"/>
      <c r="S764" s="32"/>
      <c r="AB764" s="32"/>
      <c r="AK764" s="32"/>
      <c r="AT764" s="32"/>
      <c r="BC764" s="32"/>
    </row>
    <row r="765">
      <c r="J765" s="32"/>
      <c r="S765" s="32"/>
      <c r="AB765" s="32"/>
      <c r="AK765" s="32"/>
      <c r="AT765" s="32"/>
      <c r="BC765" s="32"/>
    </row>
    <row r="766">
      <c r="J766" s="32"/>
      <c r="S766" s="32"/>
      <c r="AB766" s="32"/>
      <c r="AK766" s="32"/>
      <c r="AT766" s="32"/>
      <c r="BC766" s="32"/>
    </row>
    <row r="767">
      <c r="J767" s="32"/>
      <c r="S767" s="32"/>
      <c r="AB767" s="32"/>
      <c r="AK767" s="32"/>
      <c r="AT767" s="32"/>
      <c r="BC767" s="32"/>
    </row>
    <row r="768">
      <c r="J768" s="32"/>
      <c r="S768" s="32"/>
      <c r="AB768" s="32"/>
      <c r="AK768" s="32"/>
      <c r="AT768" s="32"/>
      <c r="BC768" s="32"/>
    </row>
    <row r="769">
      <c r="J769" s="32"/>
      <c r="S769" s="32"/>
      <c r="AB769" s="32"/>
      <c r="AK769" s="32"/>
      <c r="AT769" s="32"/>
      <c r="BC769" s="32"/>
    </row>
    <row r="770">
      <c r="J770" s="32"/>
      <c r="S770" s="32"/>
      <c r="AB770" s="32"/>
      <c r="AK770" s="32"/>
      <c r="AT770" s="32"/>
      <c r="BC770" s="32"/>
    </row>
    <row r="771">
      <c r="J771" s="32"/>
      <c r="S771" s="32"/>
      <c r="AB771" s="32"/>
      <c r="AK771" s="32"/>
      <c r="AT771" s="32"/>
      <c r="BC771" s="32"/>
    </row>
    <row r="772">
      <c r="J772" s="32"/>
      <c r="S772" s="32"/>
      <c r="AB772" s="32"/>
      <c r="AK772" s="32"/>
      <c r="AT772" s="32"/>
      <c r="BC772" s="32"/>
    </row>
    <row r="773">
      <c r="J773" s="32"/>
      <c r="S773" s="32"/>
      <c r="AB773" s="32"/>
      <c r="AK773" s="32"/>
      <c r="AT773" s="32"/>
      <c r="BC773" s="32"/>
    </row>
    <row r="774">
      <c r="J774" s="32"/>
      <c r="S774" s="32"/>
      <c r="AB774" s="32"/>
      <c r="AK774" s="32"/>
      <c r="AT774" s="32"/>
      <c r="BC774" s="32"/>
    </row>
    <row r="775">
      <c r="J775" s="32"/>
      <c r="S775" s="32"/>
      <c r="AB775" s="32"/>
      <c r="AK775" s="32"/>
      <c r="AT775" s="32"/>
      <c r="BC775" s="32"/>
    </row>
    <row r="776">
      <c r="J776" s="32"/>
      <c r="S776" s="32"/>
      <c r="AB776" s="32"/>
      <c r="AK776" s="32"/>
      <c r="AT776" s="32"/>
      <c r="BC776" s="32"/>
    </row>
    <row r="777">
      <c r="J777" s="32"/>
      <c r="S777" s="32"/>
      <c r="AB777" s="32"/>
      <c r="AK777" s="32"/>
      <c r="AT777" s="32"/>
      <c r="BC777" s="32"/>
    </row>
    <row r="778">
      <c r="J778" s="32"/>
      <c r="S778" s="32"/>
      <c r="AB778" s="32"/>
      <c r="AK778" s="32"/>
      <c r="AT778" s="32"/>
      <c r="BC778" s="32"/>
    </row>
    <row r="779">
      <c r="J779" s="32"/>
      <c r="S779" s="32"/>
      <c r="AB779" s="32"/>
      <c r="AK779" s="32"/>
      <c r="AT779" s="32"/>
      <c r="BC779" s="32"/>
    </row>
    <row r="780">
      <c r="J780" s="32"/>
      <c r="S780" s="32"/>
      <c r="AB780" s="32"/>
      <c r="AK780" s="32"/>
      <c r="AT780" s="32"/>
      <c r="BC780" s="32"/>
    </row>
    <row r="781">
      <c r="J781" s="32"/>
      <c r="S781" s="32"/>
      <c r="AB781" s="32"/>
      <c r="AK781" s="32"/>
      <c r="AT781" s="32"/>
      <c r="BC781" s="32"/>
    </row>
    <row r="782">
      <c r="J782" s="32"/>
      <c r="S782" s="32"/>
      <c r="AB782" s="32"/>
      <c r="AK782" s="32"/>
      <c r="AT782" s="32"/>
      <c r="BC782" s="32"/>
    </row>
    <row r="783">
      <c r="J783" s="32"/>
      <c r="S783" s="32"/>
      <c r="AB783" s="32"/>
      <c r="AK783" s="32"/>
      <c r="AT783" s="32"/>
      <c r="BC783" s="32"/>
    </row>
    <row r="784">
      <c r="J784" s="32"/>
      <c r="S784" s="32"/>
      <c r="AB784" s="32"/>
      <c r="AK784" s="32"/>
      <c r="AT784" s="32"/>
      <c r="BC784" s="32"/>
    </row>
    <row r="785">
      <c r="J785" s="32"/>
      <c r="S785" s="32"/>
      <c r="AB785" s="32"/>
      <c r="AK785" s="32"/>
      <c r="AT785" s="32"/>
      <c r="BC785" s="32"/>
    </row>
    <row r="786">
      <c r="J786" s="32"/>
      <c r="S786" s="32"/>
      <c r="AB786" s="32"/>
      <c r="AK786" s="32"/>
      <c r="AT786" s="32"/>
      <c r="BC786" s="32"/>
    </row>
    <row r="787">
      <c r="J787" s="32"/>
      <c r="S787" s="32"/>
      <c r="AB787" s="32"/>
      <c r="AK787" s="32"/>
      <c r="AT787" s="32"/>
      <c r="BC787" s="32"/>
    </row>
    <row r="788">
      <c r="J788" s="32"/>
      <c r="S788" s="32"/>
      <c r="AB788" s="32"/>
      <c r="AK788" s="32"/>
      <c r="AT788" s="32"/>
      <c r="BC788" s="32"/>
    </row>
    <row r="789">
      <c r="J789" s="32"/>
      <c r="S789" s="32"/>
      <c r="AB789" s="32"/>
      <c r="AK789" s="32"/>
      <c r="AT789" s="32"/>
      <c r="BC789" s="32"/>
    </row>
    <row r="790">
      <c r="J790" s="32"/>
      <c r="S790" s="32"/>
      <c r="AB790" s="32"/>
      <c r="AK790" s="32"/>
      <c r="AT790" s="32"/>
      <c r="BC790" s="32"/>
    </row>
    <row r="791">
      <c r="J791" s="32"/>
      <c r="S791" s="32"/>
      <c r="AB791" s="32"/>
      <c r="AK791" s="32"/>
      <c r="AT791" s="32"/>
      <c r="BC791" s="32"/>
    </row>
    <row r="792">
      <c r="J792" s="32"/>
      <c r="S792" s="32"/>
      <c r="AB792" s="32"/>
      <c r="AK792" s="32"/>
      <c r="AT792" s="32"/>
      <c r="BC792" s="32"/>
    </row>
    <row r="793">
      <c r="J793" s="32"/>
      <c r="S793" s="32"/>
      <c r="AB793" s="32"/>
      <c r="AK793" s="32"/>
      <c r="AT793" s="32"/>
      <c r="BC793" s="32"/>
    </row>
    <row r="794">
      <c r="J794" s="32"/>
      <c r="S794" s="32"/>
      <c r="AB794" s="32"/>
      <c r="AK794" s="32"/>
      <c r="AT794" s="32"/>
      <c r="BC794" s="32"/>
    </row>
    <row r="795">
      <c r="J795" s="32"/>
      <c r="S795" s="32"/>
      <c r="AB795" s="32"/>
      <c r="AK795" s="32"/>
      <c r="AT795" s="32"/>
      <c r="BC795" s="32"/>
    </row>
    <row r="796">
      <c r="J796" s="32"/>
      <c r="S796" s="32"/>
      <c r="AB796" s="32"/>
      <c r="AK796" s="32"/>
      <c r="AT796" s="32"/>
      <c r="BC796" s="32"/>
    </row>
    <row r="797">
      <c r="J797" s="32"/>
      <c r="S797" s="32"/>
      <c r="AB797" s="32"/>
      <c r="AK797" s="32"/>
      <c r="AT797" s="32"/>
      <c r="BC797" s="32"/>
    </row>
    <row r="798">
      <c r="J798" s="32"/>
      <c r="S798" s="32"/>
      <c r="AB798" s="32"/>
      <c r="AK798" s="32"/>
      <c r="AT798" s="32"/>
      <c r="BC798" s="32"/>
    </row>
    <row r="799">
      <c r="J799" s="32"/>
      <c r="S799" s="32"/>
      <c r="AB799" s="32"/>
      <c r="AK799" s="32"/>
      <c r="AT799" s="32"/>
      <c r="BC799" s="32"/>
    </row>
    <row r="800">
      <c r="J800" s="32"/>
      <c r="S800" s="32"/>
      <c r="AB800" s="32"/>
      <c r="AK800" s="32"/>
      <c r="AT800" s="32"/>
      <c r="BC800" s="32"/>
    </row>
    <row r="801">
      <c r="J801" s="32"/>
      <c r="S801" s="32"/>
      <c r="AB801" s="32"/>
      <c r="AK801" s="32"/>
      <c r="AT801" s="32"/>
      <c r="BC801" s="32"/>
    </row>
    <row r="802">
      <c r="J802" s="32"/>
      <c r="S802" s="32"/>
      <c r="AB802" s="32"/>
      <c r="AK802" s="32"/>
      <c r="AT802" s="32"/>
      <c r="BC802" s="32"/>
    </row>
    <row r="803">
      <c r="J803" s="32"/>
      <c r="S803" s="32"/>
      <c r="AB803" s="32"/>
      <c r="AK803" s="32"/>
      <c r="AT803" s="32"/>
      <c r="BC803" s="32"/>
    </row>
    <row r="804">
      <c r="J804" s="32"/>
      <c r="S804" s="32"/>
      <c r="AB804" s="32"/>
      <c r="AK804" s="32"/>
      <c r="AT804" s="32"/>
      <c r="BC804" s="32"/>
    </row>
    <row r="805">
      <c r="J805" s="32"/>
      <c r="S805" s="32"/>
      <c r="AB805" s="32"/>
      <c r="AK805" s="32"/>
      <c r="AT805" s="32"/>
      <c r="BC805" s="32"/>
    </row>
    <row r="806">
      <c r="J806" s="32"/>
      <c r="S806" s="32"/>
      <c r="AB806" s="32"/>
      <c r="AK806" s="32"/>
      <c r="AT806" s="32"/>
      <c r="BC806" s="32"/>
    </row>
    <row r="807">
      <c r="J807" s="32"/>
      <c r="S807" s="32"/>
      <c r="AB807" s="32"/>
      <c r="AK807" s="32"/>
      <c r="AT807" s="32"/>
      <c r="BC807" s="32"/>
    </row>
    <row r="808">
      <c r="J808" s="32"/>
      <c r="S808" s="32"/>
      <c r="AB808" s="32"/>
      <c r="AK808" s="32"/>
      <c r="AT808" s="32"/>
      <c r="BC808" s="32"/>
    </row>
    <row r="809">
      <c r="J809" s="32"/>
      <c r="S809" s="32"/>
      <c r="AB809" s="32"/>
      <c r="AK809" s="32"/>
      <c r="AT809" s="32"/>
      <c r="BC809" s="32"/>
    </row>
    <row r="810">
      <c r="J810" s="32"/>
      <c r="S810" s="32"/>
      <c r="AB810" s="32"/>
      <c r="AK810" s="32"/>
      <c r="AT810" s="32"/>
      <c r="BC810" s="32"/>
    </row>
    <row r="811">
      <c r="J811" s="32"/>
      <c r="S811" s="32"/>
      <c r="AB811" s="32"/>
      <c r="AK811" s="32"/>
      <c r="AT811" s="32"/>
      <c r="BC811" s="32"/>
    </row>
    <row r="812">
      <c r="J812" s="32"/>
      <c r="S812" s="32"/>
      <c r="AB812" s="32"/>
      <c r="AK812" s="32"/>
      <c r="AT812" s="32"/>
      <c r="BC812" s="32"/>
    </row>
    <row r="813">
      <c r="J813" s="32"/>
      <c r="S813" s="32"/>
      <c r="AB813" s="32"/>
      <c r="AK813" s="32"/>
      <c r="AT813" s="32"/>
      <c r="BC813" s="32"/>
    </row>
    <row r="814">
      <c r="J814" s="32"/>
      <c r="S814" s="32"/>
      <c r="AB814" s="32"/>
      <c r="AK814" s="32"/>
      <c r="AT814" s="32"/>
      <c r="BC814" s="32"/>
    </row>
    <row r="815">
      <c r="J815" s="32"/>
      <c r="S815" s="32"/>
      <c r="AB815" s="32"/>
      <c r="AK815" s="32"/>
      <c r="AT815" s="32"/>
      <c r="BC815" s="32"/>
    </row>
    <row r="816">
      <c r="J816" s="32"/>
      <c r="S816" s="32"/>
      <c r="AB816" s="32"/>
      <c r="AK816" s="32"/>
      <c r="AT816" s="32"/>
      <c r="BC816" s="32"/>
    </row>
    <row r="817">
      <c r="J817" s="32"/>
      <c r="S817" s="32"/>
      <c r="AB817" s="32"/>
      <c r="AK817" s="32"/>
      <c r="AT817" s="32"/>
      <c r="BC817" s="32"/>
    </row>
    <row r="818">
      <c r="J818" s="32"/>
      <c r="S818" s="32"/>
      <c r="AB818" s="32"/>
      <c r="AK818" s="32"/>
      <c r="AT818" s="32"/>
      <c r="BC818" s="32"/>
    </row>
    <row r="819">
      <c r="J819" s="32"/>
      <c r="S819" s="32"/>
      <c r="AB819" s="32"/>
      <c r="AK819" s="32"/>
      <c r="AT819" s="32"/>
      <c r="BC819" s="32"/>
    </row>
    <row r="820">
      <c r="J820" s="32"/>
      <c r="S820" s="32"/>
      <c r="AB820" s="32"/>
      <c r="AK820" s="32"/>
      <c r="AT820" s="32"/>
      <c r="BC820" s="32"/>
    </row>
    <row r="821">
      <c r="J821" s="32"/>
      <c r="S821" s="32"/>
      <c r="AB821" s="32"/>
      <c r="AK821" s="32"/>
      <c r="AT821" s="32"/>
      <c r="BC821" s="32"/>
    </row>
    <row r="822">
      <c r="J822" s="32"/>
      <c r="S822" s="32"/>
      <c r="AB822" s="32"/>
      <c r="AK822" s="32"/>
      <c r="AT822" s="32"/>
      <c r="BC822" s="32"/>
    </row>
    <row r="823">
      <c r="J823" s="32"/>
      <c r="S823" s="32"/>
      <c r="AB823" s="32"/>
      <c r="AK823" s="32"/>
      <c r="AT823" s="32"/>
      <c r="BC823" s="32"/>
    </row>
    <row r="824">
      <c r="J824" s="32"/>
      <c r="S824" s="32"/>
      <c r="AB824" s="32"/>
      <c r="AK824" s="32"/>
      <c r="AT824" s="32"/>
      <c r="BC824" s="32"/>
    </row>
    <row r="825">
      <c r="J825" s="32"/>
      <c r="S825" s="32"/>
      <c r="AB825" s="32"/>
      <c r="AK825" s="32"/>
      <c r="AT825" s="32"/>
      <c r="BC825" s="32"/>
    </row>
    <row r="826">
      <c r="J826" s="32"/>
      <c r="S826" s="32"/>
      <c r="AB826" s="32"/>
      <c r="AK826" s="32"/>
      <c r="AT826" s="32"/>
      <c r="BC826" s="32"/>
    </row>
    <row r="827">
      <c r="J827" s="32"/>
      <c r="S827" s="32"/>
      <c r="AB827" s="32"/>
      <c r="AK827" s="32"/>
      <c r="AT827" s="32"/>
      <c r="BC827" s="32"/>
    </row>
    <row r="828">
      <c r="J828" s="32"/>
      <c r="S828" s="32"/>
      <c r="AB828" s="32"/>
      <c r="AK828" s="32"/>
      <c r="AT828" s="32"/>
      <c r="BC828" s="32"/>
    </row>
    <row r="829">
      <c r="J829" s="32"/>
      <c r="S829" s="32"/>
      <c r="AB829" s="32"/>
      <c r="AK829" s="32"/>
      <c r="AT829" s="32"/>
      <c r="BC829" s="32"/>
    </row>
    <row r="830">
      <c r="J830" s="32"/>
      <c r="S830" s="32"/>
      <c r="AB830" s="32"/>
      <c r="AK830" s="32"/>
      <c r="AT830" s="32"/>
      <c r="BC830" s="32"/>
    </row>
    <row r="831">
      <c r="J831" s="32"/>
      <c r="S831" s="32"/>
      <c r="AB831" s="32"/>
      <c r="AK831" s="32"/>
      <c r="AT831" s="32"/>
      <c r="BC831" s="32"/>
    </row>
    <row r="832">
      <c r="J832" s="32"/>
      <c r="S832" s="32"/>
      <c r="AB832" s="32"/>
      <c r="AK832" s="32"/>
      <c r="AT832" s="32"/>
      <c r="BC832" s="32"/>
    </row>
    <row r="833">
      <c r="J833" s="32"/>
      <c r="S833" s="32"/>
      <c r="AB833" s="32"/>
      <c r="AK833" s="32"/>
      <c r="AT833" s="32"/>
      <c r="BC833" s="32"/>
    </row>
    <row r="834">
      <c r="J834" s="32"/>
      <c r="S834" s="32"/>
      <c r="AB834" s="32"/>
      <c r="AK834" s="32"/>
      <c r="AT834" s="32"/>
      <c r="BC834" s="32"/>
    </row>
    <row r="835">
      <c r="J835" s="32"/>
      <c r="S835" s="32"/>
      <c r="AB835" s="32"/>
      <c r="AK835" s="32"/>
      <c r="AT835" s="32"/>
      <c r="BC835" s="32"/>
    </row>
    <row r="836">
      <c r="J836" s="32"/>
      <c r="S836" s="32"/>
      <c r="AB836" s="32"/>
      <c r="AK836" s="32"/>
      <c r="AT836" s="32"/>
      <c r="BC836" s="32"/>
    </row>
    <row r="837">
      <c r="J837" s="32"/>
      <c r="S837" s="32"/>
      <c r="AB837" s="32"/>
      <c r="AK837" s="32"/>
      <c r="AT837" s="32"/>
      <c r="BC837" s="32"/>
    </row>
    <row r="838">
      <c r="J838" s="32"/>
      <c r="S838" s="32"/>
      <c r="AB838" s="32"/>
      <c r="AK838" s="32"/>
      <c r="AT838" s="32"/>
      <c r="BC838" s="32"/>
    </row>
    <row r="839">
      <c r="J839" s="32"/>
      <c r="S839" s="32"/>
      <c r="AB839" s="32"/>
      <c r="AK839" s="32"/>
      <c r="AT839" s="32"/>
      <c r="BC839" s="32"/>
    </row>
    <row r="840">
      <c r="J840" s="32"/>
      <c r="S840" s="32"/>
      <c r="AB840" s="32"/>
      <c r="AK840" s="32"/>
      <c r="AT840" s="32"/>
      <c r="BC840" s="32"/>
    </row>
    <row r="841">
      <c r="J841" s="32"/>
      <c r="S841" s="32"/>
      <c r="AB841" s="32"/>
      <c r="AK841" s="32"/>
      <c r="AT841" s="32"/>
      <c r="BC841" s="32"/>
    </row>
    <row r="842">
      <c r="J842" s="32"/>
      <c r="S842" s="32"/>
      <c r="AB842" s="32"/>
      <c r="AK842" s="32"/>
      <c r="AT842" s="32"/>
      <c r="BC842" s="32"/>
    </row>
    <row r="843">
      <c r="J843" s="32"/>
      <c r="S843" s="32"/>
      <c r="AB843" s="32"/>
      <c r="AK843" s="32"/>
      <c r="AT843" s="32"/>
      <c r="BC843" s="32"/>
    </row>
    <row r="844">
      <c r="J844" s="32"/>
      <c r="S844" s="32"/>
      <c r="AB844" s="32"/>
      <c r="AK844" s="32"/>
      <c r="AT844" s="32"/>
      <c r="BC844" s="32"/>
    </row>
    <row r="845">
      <c r="J845" s="32"/>
      <c r="S845" s="32"/>
      <c r="AB845" s="32"/>
      <c r="AK845" s="32"/>
      <c r="AT845" s="32"/>
      <c r="BC845" s="32"/>
    </row>
    <row r="846">
      <c r="J846" s="32"/>
      <c r="S846" s="32"/>
      <c r="AB846" s="32"/>
      <c r="AK846" s="32"/>
      <c r="AT846" s="32"/>
      <c r="BC846" s="32"/>
    </row>
    <row r="847">
      <c r="J847" s="32"/>
      <c r="S847" s="32"/>
      <c r="AB847" s="32"/>
      <c r="AK847" s="32"/>
      <c r="AT847" s="32"/>
      <c r="BC847" s="32"/>
    </row>
    <row r="848">
      <c r="J848" s="32"/>
      <c r="S848" s="32"/>
      <c r="AB848" s="32"/>
      <c r="AK848" s="32"/>
      <c r="AT848" s="32"/>
      <c r="BC848" s="32"/>
    </row>
    <row r="849">
      <c r="J849" s="32"/>
      <c r="S849" s="32"/>
      <c r="AB849" s="32"/>
      <c r="AK849" s="32"/>
      <c r="AT849" s="32"/>
      <c r="BC849" s="32"/>
    </row>
    <row r="850">
      <c r="J850" s="32"/>
      <c r="S850" s="32"/>
      <c r="AB850" s="32"/>
      <c r="AK850" s="32"/>
      <c r="AT850" s="32"/>
      <c r="BC850" s="32"/>
    </row>
    <row r="851">
      <c r="J851" s="32"/>
      <c r="S851" s="32"/>
      <c r="AB851" s="32"/>
      <c r="AK851" s="32"/>
      <c r="AT851" s="32"/>
      <c r="BC851" s="32"/>
    </row>
    <row r="852">
      <c r="J852" s="32"/>
      <c r="S852" s="32"/>
      <c r="AB852" s="32"/>
      <c r="AK852" s="32"/>
      <c r="AT852" s="32"/>
      <c r="BC852" s="32"/>
    </row>
    <row r="853">
      <c r="J853" s="32"/>
      <c r="S853" s="32"/>
      <c r="AB853" s="32"/>
      <c r="AK853" s="32"/>
      <c r="AT853" s="32"/>
      <c r="BC853" s="32"/>
    </row>
    <row r="854">
      <c r="J854" s="32"/>
      <c r="S854" s="32"/>
      <c r="AB854" s="32"/>
      <c r="AK854" s="32"/>
      <c r="AT854" s="32"/>
      <c r="BC854" s="32"/>
    </row>
    <row r="855">
      <c r="J855" s="32"/>
      <c r="S855" s="32"/>
      <c r="AB855" s="32"/>
      <c r="AK855" s="32"/>
      <c r="AT855" s="32"/>
      <c r="BC855" s="32"/>
    </row>
    <row r="856">
      <c r="J856" s="32"/>
      <c r="S856" s="32"/>
      <c r="AB856" s="32"/>
      <c r="AK856" s="32"/>
      <c r="AT856" s="32"/>
      <c r="BC856" s="32"/>
    </row>
    <row r="857">
      <c r="J857" s="32"/>
      <c r="S857" s="32"/>
      <c r="AB857" s="32"/>
      <c r="AK857" s="32"/>
      <c r="AT857" s="32"/>
      <c r="BC857" s="32"/>
    </row>
    <row r="858">
      <c r="J858" s="32"/>
      <c r="S858" s="32"/>
      <c r="AB858" s="32"/>
      <c r="AK858" s="32"/>
      <c r="AT858" s="32"/>
      <c r="BC858" s="32"/>
    </row>
    <row r="859">
      <c r="J859" s="32"/>
      <c r="S859" s="32"/>
      <c r="AB859" s="32"/>
      <c r="AK859" s="32"/>
      <c r="AT859" s="32"/>
      <c r="BC859" s="32"/>
    </row>
    <row r="860">
      <c r="J860" s="32"/>
      <c r="S860" s="32"/>
      <c r="AB860" s="32"/>
      <c r="AK860" s="32"/>
      <c r="AT860" s="32"/>
      <c r="BC860" s="32"/>
    </row>
    <row r="861">
      <c r="J861" s="32"/>
      <c r="S861" s="32"/>
      <c r="AB861" s="32"/>
      <c r="AK861" s="32"/>
      <c r="AT861" s="32"/>
      <c r="BC861" s="32"/>
    </row>
    <row r="862">
      <c r="J862" s="32"/>
      <c r="S862" s="32"/>
      <c r="AB862" s="32"/>
      <c r="AK862" s="32"/>
      <c r="AT862" s="32"/>
      <c r="BC862" s="32"/>
    </row>
    <row r="863">
      <c r="J863" s="32"/>
      <c r="S863" s="32"/>
      <c r="AB863" s="32"/>
      <c r="AK863" s="32"/>
      <c r="AT863" s="32"/>
      <c r="BC863" s="32"/>
    </row>
    <row r="864">
      <c r="J864" s="32"/>
      <c r="S864" s="32"/>
      <c r="AB864" s="32"/>
      <c r="AK864" s="32"/>
      <c r="AT864" s="32"/>
      <c r="BC864" s="32"/>
    </row>
    <row r="865">
      <c r="J865" s="32"/>
      <c r="S865" s="32"/>
      <c r="AB865" s="32"/>
      <c r="AK865" s="32"/>
      <c r="AT865" s="32"/>
      <c r="BC865" s="32"/>
    </row>
    <row r="866">
      <c r="J866" s="32"/>
      <c r="S866" s="32"/>
      <c r="AB866" s="32"/>
      <c r="AK866" s="32"/>
      <c r="AT866" s="32"/>
      <c r="BC866" s="32"/>
    </row>
    <row r="867">
      <c r="J867" s="32"/>
      <c r="S867" s="32"/>
      <c r="AB867" s="32"/>
      <c r="AK867" s="32"/>
      <c r="AT867" s="32"/>
      <c r="BC867" s="32"/>
    </row>
    <row r="868">
      <c r="J868" s="32"/>
      <c r="S868" s="32"/>
      <c r="AB868" s="32"/>
      <c r="AK868" s="32"/>
      <c r="AT868" s="32"/>
      <c r="BC868" s="32"/>
    </row>
    <row r="869">
      <c r="J869" s="32"/>
      <c r="S869" s="32"/>
      <c r="AB869" s="32"/>
      <c r="AK869" s="32"/>
      <c r="AT869" s="32"/>
      <c r="BC869" s="32"/>
    </row>
    <row r="870">
      <c r="J870" s="32"/>
      <c r="S870" s="32"/>
      <c r="AB870" s="32"/>
      <c r="AK870" s="32"/>
      <c r="AT870" s="32"/>
      <c r="BC870" s="32"/>
    </row>
    <row r="871">
      <c r="J871" s="32"/>
      <c r="S871" s="32"/>
      <c r="AB871" s="32"/>
      <c r="AK871" s="32"/>
      <c r="AT871" s="32"/>
      <c r="BC871" s="32"/>
    </row>
    <row r="872">
      <c r="J872" s="32"/>
      <c r="S872" s="32"/>
      <c r="AB872" s="32"/>
      <c r="AK872" s="32"/>
      <c r="AT872" s="32"/>
      <c r="BC872" s="32"/>
    </row>
    <row r="873">
      <c r="J873" s="32"/>
      <c r="S873" s="32"/>
      <c r="AB873" s="32"/>
      <c r="AK873" s="32"/>
      <c r="AT873" s="32"/>
      <c r="BC873" s="32"/>
    </row>
    <row r="874">
      <c r="J874" s="32"/>
      <c r="S874" s="32"/>
      <c r="AB874" s="32"/>
      <c r="AK874" s="32"/>
      <c r="AT874" s="32"/>
      <c r="BC874" s="32"/>
    </row>
    <row r="875">
      <c r="J875" s="32"/>
      <c r="S875" s="32"/>
      <c r="AB875" s="32"/>
      <c r="AK875" s="32"/>
      <c r="AT875" s="32"/>
      <c r="BC875" s="32"/>
    </row>
    <row r="876">
      <c r="J876" s="32"/>
      <c r="S876" s="32"/>
      <c r="AB876" s="32"/>
      <c r="AK876" s="32"/>
      <c r="AT876" s="32"/>
      <c r="BC876" s="32"/>
    </row>
    <row r="877">
      <c r="J877" s="32"/>
      <c r="S877" s="32"/>
      <c r="AB877" s="32"/>
      <c r="AK877" s="32"/>
      <c r="AT877" s="32"/>
      <c r="BC877" s="32"/>
    </row>
    <row r="878">
      <c r="J878" s="32"/>
      <c r="S878" s="32"/>
      <c r="AB878" s="32"/>
      <c r="AK878" s="32"/>
      <c r="AT878" s="32"/>
      <c r="BC878" s="32"/>
    </row>
    <row r="879">
      <c r="J879" s="32"/>
      <c r="S879" s="32"/>
      <c r="AB879" s="32"/>
      <c r="AK879" s="32"/>
      <c r="AT879" s="32"/>
      <c r="BC879" s="32"/>
    </row>
    <row r="880">
      <c r="J880" s="32"/>
      <c r="S880" s="32"/>
      <c r="AB880" s="32"/>
      <c r="AK880" s="32"/>
      <c r="AT880" s="32"/>
      <c r="BC880" s="32"/>
    </row>
    <row r="881">
      <c r="J881" s="32"/>
      <c r="S881" s="32"/>
      <c r="AB881" s="32"/>
      <c r="AK881" s="32"/>
      <c r="AT881" s="32"/>
      <c r="BC881" s="32"/>
    </row>
    <row r="882">
      <c r="J882" s="32"/>
      <c r="S882" s="32"/>
      <c r="AB882" s="32"/>
      <c r="AK882" s="32"/>
      <c r="AT882" s="32"/>
      <c r="BC882" s="32"/>
    </row>
    <row r="883">
      <c r="J883" s="32"/>
      <c r="S883" s="32"/>
      <c r="AB883" s="32"/>
      <c r="AK883" s="32"/>
      <c r="AT883" s="32"/>
      <c r="BC883" s="32"/>
    </row>
    <row r="884">
      <c r="J884" s="32"/>
      <c r="S884" s="32"/>
      <c r="AB884" s="32"/>
      <c r="AK884" s="32"/>
      <c r="AT884" s="32"/>
      <c r="BC884" s="32"/>
    </row>
    <row r="885">
      <c r="J885" s="32"/>
      <c r="S885" s="32"/>
      <c r="AB885" s="32"/>
      <c r="AK885" s="32"/>
      <c r="AT885" s="32"/>
      <c r="BC885" s="32"/>
    </row>
    <row r="886">
      <c r="J886" s="32"/>
      <c r="S886" s="32"/>
      <c r="AB886" s="32"/>
      <c r="AK886" s="32"/>
      <c r="AT886" s="32"/>
      <c r="BC886" s="32"/>
    </row>
    <row r="887">
      <c r="J887" s="32"/>
      <c r="S887" s="32"/>
      <c r="AB887" s="32"/>
      <c r="AK887" s="32"/>
      <c r="AT887" s="32"/>
      <c r="BC887" s="32"/>
    </row>
    <row r="888">
      <c r="J888" s="32"/>
      <c r="S888" s="32"/>
      <c r="AB888" s="32"/>
      <c r="AK888" s="32"/>
      <c r="AT888" s="32"/>
      <c r="BC888" s="32"/>
    </row>
    <row r="889">
      <c r="J889" s="32"/>
      <c r="S889" s="32"/>
      <c r="AB889" s="32"/>
      <c r="AK889" s="32"/>
      <c r="AT889" s="32"/>
      <c r="BC889" s="32"/>
    </row>
    <row r="890">
      <c r="J890" s="32"/>
      <c r="S890" s="32"/>
      <c r="AB890" s="32"/>
      <c r="AK890" s="32"/>
      <c r="AT890" s="32"/>
      <c r="BC890" s="32"/>
    </row>
    <row r="891">
      <c r="J891" s="32"/>
      <c r="S891" s="32"/>
      <c r="AB891" s="32"/>
      <c r="AK891" s="32"/>
      <c r="AT891" s="32"/>
      <c r="BC891" s="32"/>
    </row>
    <row r="892">
      <c r="J892" s="32"/>
      <c r="S892" s="32"/>
      <c r="AB892" s="32"/>
      <c r="AK892" s="32"/>
      <c r="AT892" s="32"/>
      <c r="BC892" s="32"/>
    </row>
    <row r="893">
      <c r="J893" s="32"/>
      <c r="S893" s="32"/>
      <c r="AB893" s="32"/>
      <c r="AK893" s="32"/>
      <c r="AT893" s="32"/>
      <c r="BC893" s="32"/>
    </row>
    <row r="894">
      <c r="J894" s="32"/>
      <c r="S894" s="32"/>
      <c r="AB894" s="32"/>
      <c r="AK894" s="32"/>
      <c r="AT894" s="32"/>
      <c r="BC894" s="32"/>
    </row>
    <row r="895">
      <c r="J895" s="32"/>
      <c r="S895" s="32"/>
      <c r="AB895" s="32"/>
      <c r="AK895" s="32"/>
      <c r="AT895" s="32"/>
      <c r="BC895" s="32"/>
    </row>
    <row r="896">
      <c r="J896" s="32"/>
      <c r="S896" s="32"/>
      <c r="AB896" s="32"/>
      <c r="AK896" s="32"/>
      <c r="AT896" s="32"/>
      <c r="BC896" s="32"/>
    </row>
    <row r="897">
      <c r="J897" s="32"/>
      <c r="S897" s="32"/>
      <c r="AB897" s="32"/>
      <c r="AK897" s="32"/>
      <c r="AT897" s="32"/>
      <c r="BC897" s="32"/>
    </row>
    <row r="898">
      <c r="J898" s="32"/>
      <c r="S898" s="32"/>
      <c r="AB898" s="32"/>
      <c r="AK898" s="32"/>
      <c r="AT898" s="32"/>
      <c r="BC898" s="32"/>
    </row>
    <row r="899">
      <c r="J899" s="32"/>
      <c r="S899" s="32"/>
      <c r="AB899" s="32"/>
      <c r="AK899" s="32"/>
      <c r="AT899" s="32"/>
      <c r="BC899" s="32"/>
    </row>
    <row r="900">
      <c r="J900" s="32"/>
      <c r="S900" s="32"/>
      <c r="AB900" s="32"/>
      <c r="AK900" s="32"/>
      <c r="AT900" s="32"/>
      <c r="BC900" s="32"/>
    </row>
    <row r="901">
      <c r="J901" s="32"/>
      <c r="S901" s="32"/>
      <c r="AB901" s="32"/>
      <c r="AK901" s="32"/>
      <c r="AT901" s="32"/>
      <c r="BC901" s="32"/>
    </row>
    <row r="902">
      <c r="J902" s="32"/>
      <c r="S902" s="32"/>
      <c r="AB902" s="32"/>
      <c r="AK902" s="32"/>
      <c r="AT902" s="32"/>
      <c r="BC902" s="32"/>
    </row>
    <row r="903">
      <c r="J903" s="32"/>
      <c r="S903" s="32"/>
      <c r="AB903" s="32"/>
      <c r="AK903" s="32"/>
      <c r="AT903" s="32"/>
      <c r="BC903" s="32"/>
    </row>
    <row r="904">
      <c r="J904" s="32"/>
      <c r="S904" s="32"/>
      <c r="AB904" s="32"/>
      <c r="AK904" s="32"/>
      <c r="AT904" s="32"/>
      <c r="BC904" s="32"/>
    </row>
    <row r="905">
      <c r="J905" s="32"/>
      <c r="S905" s="32"/>
      <c r="AB905" s="32"/>
      <c r="AK905" s="32"/>
      <c r="AT905" s="32"/>
      <c r="BC905" s="32"/>
    </row>
    <row r="906">
      <c r="J906" s="32"/>
      <c r="S906" s="32"/>
      <c r="AB906" s="32"/>
      <c r="AK906" s="32"/>
      <c r="AT906" s="32"/>
      <c r="BC906" s="32"/>
    </row>
    <row r="907">
      <c r="J907" s="32"/>
      <c r="S907" s="32"/>
      <c r="AB907" s="32"/>
      <c r="AK907" s="32"/>
      <c r="AT907" s="32"/>
      <c r="BC907" s="32"/>
    </row>
    <row r="908">
      <c r="J908" s="32"/>
      <c r="S908" s="32"/>
      <c r="AB908" s="32"/>
      <c r="AK908" s="32"/>
      <c r="AT908" s="32"/>
      <c r="BC908" s="32"/>
    </row>
    <row r="909">
      <c r="J909" s="32"/>
      <c r="S909" s="32"/>
      <c r="AB909" s="32"/>
      <c r="AK909" s="32"/>
      <c r="AT909" s="32"/>
      <c r="BC909" s="32"/>
    </row>
    <row r="910">
      <c r="J910" s="32"/>
      <c r="S910" s="32"/>
      <c r="AB910" s="32"/>
      <c r="AK910" s="32"/>
      <c r="AT910" s="32"/>
      <c r="BC910" s="32"/>
    </row>
    <row r="911">
      <c r="J911" s="32"/>
      <c r="S911" s="32"/>
      <c r="AB911" s="32"/>
      <c r="AK911" s="32"/>
      <c r="AT911" s="32"/>
      <c r="BC911" s="32"/>
    </row>
    <row r="912">
      <c r="J912" s="32"/>
      <c r="S912" s="32"/>
      <c r="AB912" s="32"/>
      <c r="AK912" s="32"/>
      <c r="AT912" s="32"/>
      <c r="BC912" s="32"/>
    </row>
    <row r="913">
      <c r="J913" s="32"/>
      <c r="S913" s="32"/>
      <c r="AB913" s="32"/>
      <c r="AK913" s="32"/>
      <c r="AT913" s="32"/>
      <c r="BC913" s="32"/>
    </row>
    <row r="914">
      <c r="J914" s="32"/>
      <c r="S914" s="32"/>
      <c r="AB914" s="32"/>
      <c r="AK914" s="32"/>
      <c r="AT914" s="32"/>
      <c r="BC914" s="32"/>
    </row>
    <row r="915">
      <c r="J915" s="32"/>
      <c r="S915" s="32"/>
      <c r="AB915" s="32"/>
      <c r="AK915" s="32"/>
      <c r="AT915" s="32"/>
      <c r="BC915" s="32"/>
    </row>
    <row r="916">
      <c r="J916" s="32"/>
      <c r="S916" s="32"/>
      <c r="AB916" s="32"/>
      <c r="AK916" s="32"/>
      <c r="AT916" s="32"/>
      <c r="BC916" s="32"/>
    </row>
    <row r="917">
      <c r="J917" s="32"/>
      <c r="S917" s="32"/>
      <c r="AB917" s="32"/>
      <c r="AK917" s="32"/>
      <c r="AT917" s="32"/>
      <c r="BC917" s="32"/>
    </row>
    <row r="918">
      <c r="J918" s="32"/>
      <c r="S918" s="32"/>
      <c r="AB918" s="32"/>
      <c r="AK918" s="32"/>
      <c r="AT918" s="32"/>
      <c r="BC918" s="32"/>
    </row>
    <row r="919">
      <c r="J919" s="32"/>
      <c r="S919" s="32"/>
      <c r="AB919" s="32"/>
      <c r="AK919" s="32"/>
      <c r="AT919" s="32"/>
      <c r="BC919" s="32"/>
    </row>
    <row r="920">
      <c r="J920" s="32"/>
      <c r="S920" s="32"/>
      <c r="AB920" s="32"/>
      <c r="AK920" s="32"/>
      <c r="AT920" s="32"/>
      <c r="BC920" s="32"/>
    </row>
    <row r="921">
      <c r="J921" s="32"/>
      <c r="S921" s="32"/>
      <c r="AB921" s="32"/>
      <c r="AK921" s="32"/>
      <c r="AT921" s="32"/>
      <c r="BC921" s="32"/>
    </row>
    <row r="922">
      <c r="J922" s="32"/>
      <c r="S922" s="32"/>
      <c r="AB922" s="32"/>
      <c r="AK922" s="32"/>
      <c r="AT922" s="32"/>
      <c r="BC922" s="32"/>
    </row>
    <row r="923">
      <c r="J923" s="32"/>
      <c r="S923" s="32"/>
      <c r="AB923" s="32"/>
      <c r="AK923" s="32"/>
      <c r="AT923" s="32"/>
      <c r="BC923" s="32"/>
    </row>
    <row r="924">
      <c r="J924" s="32"/>
      <c r="S924" s="32"/>
      <c r="AB924" s="32"/>
      <c r="AK924" s="32"/>
      <c r="AT924" s="32"/>
      <c r="BC924" s="32"/>
    </row>
    <row r="925">
      <c r="J925" s="32"/>
      <c r="S925" s="32"/>
      <c r="AB925" s="32"/>
      <c r="AK925" s="32"/>
      <c r="AT925" s="32"/>
      <c r="BC925" s="32"/>
    </row>
    <row r="926">
      <c r="J926" s="32"/>
      <c r="S926" s="32"/>
      <c r="AB926" s="32"/>
      <c r="AK926" s="32"/>
      <c r="AT926" s="32"/>
      <c r="BC926" s="32"/>
    </row>
    <row r="927">
      <c r="J927" s="32"/>
      <c r="S927" s="32"/>
      <c r="AB927" s="32"/>
      <c r="AK927" s="32"/>
      <c r="AT927" s="32"/>
      <c r="BC927" s="32"/>
    </row>
    <row r="928">
      <c r="J928" s="32"/>
      <c r="S928" s="32"/>
      <c r="AB928" s="32"/>
      <c r="AK928" s="32"/>
      <c r="AT928" s="32"/>
      <c r="BC928" s="32"/>
    </row>
    <row r="929">
      <c r="J929" s="32"/>
      <c r="S929" s="32"/>
      <c r="AB929" s="32"/>
      <c r="AK929" s="32"/>
      <c r="AT929" s="32"/>
      <c r="BC929" s="32"/>
    </row>
    <row r="930">
      <c r="J930" s="32"/>
      <c r="S930" s="32"/>
      <c r="AB930" s="32"/>
      <c r="AK930" s="32"/>
      <c r="AT930" s="32"/>
      <c r="BC930" s="32"/>
    </row>
    <row r="931">
      <c r="J931" s="32"/>
      <c r="S931" s="32"/>
      <c r="AB931" s="32"/>
      <c r="AK931" s="32"/>
      <c r="AT931" s="32"/>
      <c r="BC931" s="32"/>
    </row>
    <row r="932">
      <c r="J932" s="32"/>
      <c r="S932" s="32"/>
      <c r="AB932" s="32"/>
      <c r="AK932" s="32"/>
      <c r="AT932" s="32"/>
      <c r="BC932" s="32"/>
    </row>
    <row r="933">
      <c r="J933" s="32"/>
      <c r="S933" s="32"/>
      <c r="AB933" s="32"/>
      <c r="AK933" s="32"/>
      <c r="AT933" s="32"/>
      <c r="BC933" s="32"/>
    </row>
    <row r="934">
      <c r="J934" s="32"/>
      <c r="S934" s="32"/>
      <c r="AB934" s="32"/>
      <c r="AK934" s="32"/>
      <c r="AT934" s="32"/>
      <c r="BC934" s="32"/>
    </row>
    <row r="935">
      <c r="J935" s="32"/>
      <c r="S935" s="32"/>
      <c r="AB935" s="32"/>
      <c r="AK935" s="32"/>
      <c r="AT935" s="32"/>
      <c r="BC935" s="32"/>
    </row>
    <row r="936">
      <c r="J936" s="32"/>
      <c r="S936" s="32"/>
      <c r="AB936" s="32"/>
      <c r="AK936" s="32"/>
      <c r="AT936" s="32"/>
      <c r="BC936" s="32"/>
    </row>
    <row r="937">
      <c r="J937" s="32"/>
      <c r="S937" s="32"/>
      <c r="AB937" s="32"/>
      <c r="AK937" s="32"/>
      <c r="AT937" s="32"/>
      <c r="BC937" s="32"/>
    </row>
    <row r="938">
      <c r="J938" s="32"/>
      <c r="S938" s="32"/>
      <c r="AB938" s="32"/>
      <c r="AK938" s="32"/>
      <c r="AT938" s="32"/>
      <c r="BC938" s="32"/>
    </row>
    <row r="939">
      <c r="J939" s="32"/>
      <c r="S939" s="32"/>
      <c r="AB939" s="32"/>
      <c r="AK939" s="32"/>
      <c r="AT939" s="32"/>
      <c r="BC939" s="32"/>
    </row>
    <row r="940">
      <c r="J940" s="32"/>
      <c r="S940" s="32"/>
      <c r="AB940" s="32"/>
      <c r="AK940" s="32"/>
      <c r="AT940" s="32"/>
      <c r="BC940" s="32"/>
    </row>
    <row r="941">
      <c r="J941" s="32"/>
      <c r="S941" s="32"/>
      <c r="AB941" s="32"/>
      <c r="AK941" s="32"/>
      <c r="AT941" s="32"/>
      <c r="BC941" s="32"/>
    </row>
    <row r="942">
      <c r="J942" s="32"/>
      <c r="S942" s="32"/>
      <c r="AB942" s="32"/>
      <c r="AK942" s="32"/>
      <c r="AT942" s="32"/>
      <c r="BC942" s="32"/>
    </row>
    <row r="943">
      <c r="J943" s="32"/>
      <c r="S943" s="32"/>
      <c r="AB943" s="32"/>
      <c r="AK943" s="32"/>
      <c r="AT943" s="32"/>
      <c r="BC943" s="32"/>
    </row>
    <row r="944">
      <c r="J944" s="32"/>
      <c r="S944" s="32"/>
      <c r="AB944" s="32"/>
      <c r="AK944" s="32"/>
      <c r="AT944" s="32"/>
      <c r="BC944" s="32"/>
    </row>
    <row r="945">
      <c r="J945" s="32"/>
      <c r="S945" s="32"/>
      <c r="AB945" s="32"/>
      <c r="AK945" s="32"/>
      <c r="AT945" s="32"/>
      <c r="BC945" s="32"/>
    </row>
    <row r="946">
      <c r="J946" s="32"/>
      <c r="S946" s="32"/>
      <c r="AB946" s="32"/>
      <c r="AK946" s="32"/>
      <c r="AT946" s="32"/>
      <c r="BC946" s="32"/>
    </row>
    <row r="947">
      <c r="J947" s="32"/>
      <c r="S947" s="32"/>
      <c r="AB947" s="32"/>
      <c r="AK947" s="32"/>
      <c r="AT947" s="32"/>
      <c r="BC947" s="32"/>
    </row>
    <row r="948">
      <c r="J948" s="32"/>
      <c r="S948" s="32"/>
      <c r="AB948" s="32"/>
      <c r="AK948" s="32"/>
      <c r="AT948" s="32"/>
      <c r="BC948" s="32"/>
    </row>
    <row r="949">
      <c r="J949" s="32"/>
      <c r="S949" s="32"/>
      <c r="AB949" s="32"/>
      <c r="AK949" s="32"/>
      <c r="AT949" s="32"/>
      <c r="BC949" s="32"/>
    </row>
    <row r="950">
      <c r="J950" s="32"/>
      <c r="S950" s="32"/>
      <c r="AB950" s="32"/>
      <c r="AK950" s="32"/>
      <c r="AT950" s="32"/>
      <c r="BC950" s="32"/>
    </row>
    <row r="951">
      <c r="J951" s="32"/>
      <c r="S951" s="32"/>
      <c r="AB951" s="32"/>
      <c r="AK951" s="32"/>
      <c r="AT951" s="32"/>
      <c r="BC951" s="32"/>
    </row>
    <row r="952">
      <c r="J952" s="32"/>
      <c r="S952" s="32"/>
      <c r="AB952" s="32"/>
      <c r="AK952" s="32"/>
      <c r="AT952" s="32"/>
      <c r="BC952" s="32"/>
    </row>
    <row r="953">
      <c r="J953" s="32"/>
      <c r="S953" s="32"/>
      <c r="AB953" s="32"/>
      <c r="AK953" s="32"/>
      <c r="AT953" s="32"/>
      <c r="BC953" s="32"/>
    </row>
    <row r="954">
      <c r="J954" s="32"/>
      <c r="S954" s="32"/>
      <c r="AB954" s="32"/>
      <c r="AK954" s="32"/>
      <c r="AT954" s="32"/>
      <c r="BC954" s="32"/>
    </row>
    <row r="955">
      <c r="J955" s="32"/>
      <c r="S955" s="32"/>
      <c r="AB955" s="32"/>
      <c r="AK955" s="32"/>
      <c r="AT955" s="32"/>
      <c r="BC955" s="32"/>
    </row>
    <row r="956">
      <c r="J956" s="32"/>
      <c r="S956" s="32"/>
      <c r="AB956" s="32"/>
      <c r="AK956" s="32"/>
      <c r="AT956" s="32"/>
      <c r="BC956" s="32"/>
    </row>
    <row r="957">
      <c r="J957" s="32"/>
      <c r="S957" s="32"/>
      <c r="AB957" s="32"/>
      <c r="AK957" s="32"/>
      <c r="AT957" s="32"/>
      <c r="BC957" s="32"/>
    </row>
    <row r="958">
      <c r="J958" s="32"/>
      <c r="S958" s="32"/>
      <c r="AB958" s="32"/>
      <c r="AK958" s="32"/>
      <c r="AT958" s="32"/>
      <c r="BC958" s="32"/>
    </row>
    <row r="959">
      <c r="J959" s="32"/>
      <c r="S959" s="32"/>
      <c r="AB959" s="32"/>
      <c r="AK959" s="32"/>
      <c r="AT959" s="32"/>
      <c r="BC959" s="32"/>
    </row>
    <row r="960">
      <c r="J960" s="32"/>
      <c r="S960" s="32"/>
      <c r="AB960" s="32"/>
      <c r="AK960" s="32"/>
      <c r="AT960" s="32"/>
      <c r="BC960" s="32"/>
    </row>
    <row r="961">
      <c r="J961" s="32"/>
      <c r="S961" s="32"/>
      <c r="AB961" s="32"/>
      <c r="AK961" s="32"/>
      <c r="AT961" s="32"/>
      <c r="BC961" s="32"/>
    </row>
    <row r="962">
      <c r="J962" s="32"/>
      <c r="S962" s="32"/>
      <c r="AB962" s="32"/>
      <c r="AK962" s="32"/>
      <c r="AT962" s="32"/>
      <c r="BC962" s="32"/>
    </row>
    <row r="963">
      <c r="J963" s="32"/>
      <c r="S963" s="32"/>
      <c r="AB963" s="32"/>
      <c r="AK963" s="32"/>
      <c r="AT963" s="32"/>
      <c r="BC963" s="32"/>
    </row>
    <row r="964">
      <c r="J964" s="32"/>
      <c r="S964" s="32"/>
      <c r="AB964" s="32"/>
      <c r="AK964" s="32"/>
      <c r="AT964" s="32"/>
      <c r="BC964" s="32"/>
    </row>
    <row r="965">
      <c r="J965" s="32"/>
      <c r="S965" s="32"/>
      <c r="AB965" s="32"/>
      <c r="AK965" s="32"/>
      <c r="AT965" s="32"/>
      <c r="BC965" s="32"/>
    </row>
    <row r="966">
      <c r="J966" s="32"/>
      <c r="S966" s="32"/>
      <c r="AB966" s="32"/>
      <c r="AK966" s="32"/>
      <c r="AT966" s="32"/>
      <c r="BC966" s="32"/>
    </row>
    <row r="967">
      <c r="J967" s="32"/>
      <c r="S967" s="32"/>
      <c r="AB967" s="32"/>
      <c r="AK967" s="32"/>
      <c r="AT967" s="32"/>
      <c r="BC967" s="32"/>
    </row>
    <row r="968">
      <c r="J968" s="32"/>
      <c r="S968" s="32"/>
      <c r="AB968" s="32"/>
      <c r="AK968" s="32"/>
      <c r="AT968" s="32"/>
      <c r="BC968" s="32"/>
    </row>
    <row r="969">
      <c r="J969" s="32"/>
      <c r="S969" s="32"/>
      <c r="AB969" s="32"/>
      <c r="AK969" s="32"/>
      <c r="AT969" s="32"/>
      <c r="BC969" s="32"/>
    </row>
    <row r="970">
      <c r="J970" s="32"/>
      <c r="S970" s="32"/>
      <c r="AB970" s="32"/>
      <c r="AK970" s="32"/>
      <c r="AT970" s="32"/>
      <c r="BC970" s="32"/>
    </row>
    <row r="971">
      <c r="J971" s="32"/>
      <c r="S971" s="32"/>
      <c r="AB971" s="32"/>
      <c r="AK971" s="32"/>
      <c r="AT971" s="32"/>
      <c r="BC971" s="32"/>
    </row>
    <row r="972">
      <c r="J972" s="32"/>
      <c r="S972" s="32"/>
      <c r="AB972" s="32"/>
      <c r="AK972" s="32"/>
      <c r="AT972" s="32"/>
      <c r="BC972" s="32"/>
    </row>
    <row r="973">
      <c r="J973" s="32"/>
      <c r="S973" s="32"/>
      <c r="AB973" s="32"/>
      <c r="AK973" s="32"/>
      <c r="AT973" s="32"/>
      <c r="BC973" s="32"/>
    </row>
    <row r="974">
      <c r="J974" s="32"/>
      <c r="S974" s="32"/>
      <c r="AB974" s="32"/>
      <c r="AK974" s="32"/>
      <c r="AT974" s="32"/>
      <c r="BC974" s="32"/>
    </row>
    <row r="975">
      <c r="J975" s="32"/>
      <c r="S975" s="32"/>
      <c r="AB975" s="32"/>
      <c r="AK975" s="32"/>
      <c r="AT975" s="32"/>
      <c r="BC975" s="32"/>
    </row>
    <row r="976">
      <c r="J976" s="32"/>
      <c r="S976" s="32"/>
      <c r="AB976" s="32"/>
      <c r="AK976" s="32"/>
      <c r="AT976" s="32"/>
      <c r="BC976" s="32"/>
    </row>
    <row r="977">
      <c r="J977" s="32"/>
      <c r="S977" s="32"/>
      <c r="AB977" s="32"/>
      <c r="AK977" s="32"/>
      <c r="AT977" s="32"/>
      <c r="BC977" s="32"/>
    </row>
    <row r="978">
      <c r="J978" s="32"/>
      <c r="S978" s="32"/>
      <c r="AB978" s="32"/>
      <c r="AK978" s="32"/>
      <c r="AT978" s="32"/>
      <c r="BC978" s="32"/>
    </row>
    <row r="979">
      <c r="J979" s="32"/>
      <c r="S979" s="32"/>
      <c r="AB979" s="32"/>
      <c r="AK979" s="32"/>
      <c r="AT979" s="32"/>
      <c r="BC979" s="32"/>
    </row>
    <row r="980">
      <c r="J980" s="32"/>
      <c r="S980" s="32"/>
      <c r="AB980" s="32"/>
      <c r="AK980" s="32"/>
      <c r="AT980" s="32"/>
      <c r="BC980" s="32"/>
    </row>
    <row r="981">
      <c r="J981" s="32"/>
      <c r="S981" s="32"/>
      <c r="AB981" s="32"/>
      <c r="AK981" s="32"/>
      <c r="AT981" s="32"/>
      <c r="BC981" s="32"/>
    </row>
    <row r="982">
      <c r="J982" s="32"/>
      <c r="S982" s="32"/>
      <c r="AB982" s="32"/>
      <c r="AK982" s="32"/>
      <c r="AT982" s="32"/>
      <c r="BC982" s="32"/>
    </row>
    <row r="983">
      <c r="J983" s="32"/>
      <c r="S983" s="32"/>
      <c r="AB983" s="32"/>
      <c r="AK983" s="32"/>
      <c r="AT983" s="32"/>
      <c r="BC983" s="32"/>
    </row>
    <row r="984">
      <c r="J984" s="32"/>
      <c r="S984" s="32"/>
      <c r="AB984" s="32"/>
      <c r="AK984" s="32"/>
      <c r="AT984" s="32"/>
      <c r="BC984" s="32"/>
    </row>
    <row r="985">
      <c r="J985" s="32"/>
      <c r="S985" s="32"/>
      <c r="AB985" s="32"/>
      <c r="AK985" s="32"/>
      <c r="AT985" s="32"/>
      <c r="BC985" s="32"/>
    </row>
    <row r="986">
      <c r="J986" s="32"/>
      <c r="S986" s="32"/>
      <c r="AB986" s="32"/>
      <c r="AK986" s="32"/>
      <c r="AT986" s="32"/>
      <c r="BC986" s="32"/>
    </row>
    <row r="987">
      <c r="J987" s="32"/>
      <c r="S987" s="32"/>
      <c r="AB987" s="32"/>
      <c r="AK987" s="32"/>
      <c r="AT987" s="32"/>
      <c r="BC987" s="32"/>
    </row>
    <row r="988">
      <c r="J988" s="32"/>
      <c r="S988" s="32"/>
      <c r="AB988" s="32"/>
      <c r="AK988" s="32"/>
      <c r="AT988" s="32"/>
      <c r="BC988" s="32"/>
    </row>
    <row r="989">
      <c r="J989" s="32"/>
      <c r="S989" s="32"/>
      <c r="AB989" s="32"/>
      <c r="AK989" s="32"/>
      <c r="AT989" s="32"/>
      <c r="BC989" s="32"/>
    </row>
    <row r="990">
      <c r="J990" s="32"/>
      <c r="S990" s="32"/>
      <c r="AB990" s="32"/>
      <c r="AK990" s="32"/>
      <c r="AT990" s="32"/>
      <c r="BC990" s="32"/>
    </row>
    <row r="991">
      <c r="J991" s="32"/>
      <c r="S991" s="32"/>
      <c r="AB991" s="32"/>
      <c r="AK991" s="32"/>
      <c r="AT991" s="32"/>
      <c r="BC991" s="32"/>
    </row>
    <row r="992">
      <c r="J992" s="32"/>
      <c r="S992" s="32"/>
      <c r="AB992" s="32"/>
      <c r="AK992" s="32"/>
      <c r="AT992" s="32"/>
      <c r="BC992" s="32"/>
    </row>
    <row r="993">
      <c r="J993" s="32"/>
      <c r="S993" s="32"/>
      <c r="AB993" s="32"/>
      <c r="AK993" s="32"/>
      <c r="AT993" s="32"/>
      <c r="BC993" s="32"/>
    </row>
    <row r="994">
      <c r="J994" s="32"/>
      <c r="S994" s="32"/>
      <c r="AB994" s="32"/>
      <c r="AK994" s="32"/>
      <c r="AT994" s="32"/>
      <c r="BC994" s="32"/>
    </row>
    <row r="995">
      <c r="J995" s="32"/>
      <c r="S995" s="32"/>
      <c r="AB995" s="32"/>
      <c r="AK995" s="32"/>
      <c r="AT995" s="32"/>
      <c r="BC995" s="32"/>
    </row>
    <row r="996">
      <c r="J996" s="32"/>
      <c r="S996" s="32"/>
      <c r="AB996" s="32"/>
      <c r="AK996" s="32"/>
      <c r="AT996" s="32"/>
      <c r="BC996" s="32"/>
    </row>
    <row r="997">
      <c r="J997" s="32"/>
      <c r="S997" s="32"/>
      <c r="AB997" s="32"/>
      <c r="AK997" s="32"/>
      <c r="AT997" s="32"/>
      <c r="BC997" s="32"/>
    </row>
    <row r="998">
      <c r="J998" s="32"/>
      <c r="S998" s="32"/>
      <c r="AB998" s="32"/>
      <c r="AK998" s="32"/>
      <c r="AT998" s="32"/>
      <c r="BC998" s="32"/>
    </row>
    <row r="999">
      <c r="J999" s="32"/>
      <c r="S999" s="32"/>
      <c r="AB999" s="32"/>
      <c r="AK999" s="32"/>
      <c r="AT999" s="32"/>
      <c r="BC999" s="32"/>
    </row>
    <row r="1000">
      <c r="J1000" s="32"/>
      <c r="S1000" s="32"/>
      <c r="AB1000" s="32"/>
      <c r="AK1000" s="32"/>
      <c r="AT1000" s="32"/>
      <c r="BC1000" s="32"/>
    </row>
    <row r="1001">
      <c r="J1001" s="32"/>
      <c r="S1001" s="32"/>
      <c r="AB1001" s="32"/>
      <c r="AK1001" s="32"/>
      <c r="AT1001" s="32"/>
      <c r="BC1001" s="32"/>
    </row>
  </sheetData>
  <mergeCells count="10">
    <mergeCell ref="A2:A18"/>
    <mergeCell ref="A19:A35"/>
    <mergeCell ref="A36:A52"/>
    <mergeCell ref="B1:I1"/>
    <mergeCell ref="K1:R1"/>
    <mergeCell ref="T1:AA1"/>
    <mergeCell ref="AC1:AJ1"/>
    <mergeCell ref="AL1:AS1"/>
    <mergeCell ref="AU1:BB1"/>
    <mergeCell ref="BD1:BK1"/>
  </mergeCells>
  <drawing r:id="rId1"/>
</worksheet>
</file>