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<sst xmlns="http://schemas.openxmlformats.org/spreadsheetml/2006/main" count="22" uniqueCount="22">
  <si>
    <t>Nome</t>
  </si>
  <si>
    <t>Cognome</t>
  </si>
  <si>
    <t>Data di Nascita</t>
  </si>
  <si>
    <t>Codice Prodotto</t>
  </si>
  <si>
    <t>Quantità</t>
  </si>
  <si>
    <t>Prezzo Unitario</t>
  </si>
  <si>
    <t>Nome completo</t>
  </si>
  <si>
    <t>età</t>
  </si>
  <si>
    <t>Codice Spedizione</t>
  </si>
  <si>
    <t>Totale Incasso</t>
  </si>
  <si>
    <t>Mario</t>
  </si>
  <si>
    <t>Rossi</t>
  </si>
  <si>
    <t>ABC1</t>
  </si>
  <si>
    <t>Giulia</t>
  </si>
  <si>
    <t>Bianchi</t>
  </si>
  <si>
    <t>BEF2</t>
  </si>
  <si>
    <t>Luca</t>
  </si>
  <si>
    <t>Verdi</t>
  </si>
  <si>
    <t>CDC1</t>
  </si>
  <si>
    <t>Laura</t>
  </si>
  <si>
    <t>Neri</t>
  </si>
  <si>
    <t>DOM4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</si>
</sst>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€-2]\ 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3" t="s">
        <v>11</v>
      </c>
      <c r="C2" s="4">
        <v>31179.0</v>
      </c>
      <c r="D2" s="3" t="s">
        <v>12</v>
      </c>
      <c r="E2" s="3">
        <v>10.0</v>
      </c>
      <c r="F2" s="5">
        <v>9.99</v>
      </c>
      <c r="G2" s="5" t="str">
        <f t="shared" ref="G2:G5" si="1">CONCAT(A2,B2)</f>
        <v>MarioRossi</v>
      </c>
      <c r="H2" s="6">
        <f t="shared" ref="H2:H5" si="2">SUM(2024,-YEAR(C2))</f>
        <v>39</v>
      </c>
      <c r="I2" s="5" t="str">
        <f t="shared" ref="I2:I5" si="3">CONCATENATE(LEFT(A2,3),RIGHT(B2,3),D2)</f>
        <v>MarssiABC1</v>
      </c>
      <c r="J2" s="5">
        <f>SUM(PRODUCT(E2,F2),PRODUCT(E3,F3),PRODUCT(E4,F4),PRODUCT(E5,F5))</f>
        <v>1469.74</v>
      </c>
    </row>
    <row r="3">
      <c r="A3" s="3" t="s">
        <v>13</v>
      </c>
      <c r="B3" s="3" t="s">
        <v>14</v>
      </c>
      <c r="C3" s="4">
        <v>33200.0</v>
      </c>
      <c r="D3" s="3" t="s">
        <v>15</v>
      </c>
      <c r="E3" s="3">
        <v>4.0</v>
      </c>
      <c r="F3" s="5">
        <v>104.99</v>
      </c>
      <c r="G3" s="5" t="str">
        <f t="shared" si="1"/>
        <v>GiuliaBianchi</v>
      </c>
      <c r="H3" s="6">
        <f t="shared" si="2"/>
        <v>34</v>
      </c>
      <c r="I3" s="5" t="str">
        <f t="shared" si="3"/>
        <v>GiuchiBEF2</v>
      </c>
      <c r="J3" s="5"/>
    </row>
    <row r="4">
      <c r="A4" s="3" t="s">
        <v>16</v>
      </c>
      <c r="B4" s="3" t="s">
        <v>17</v>
      </c>
      <c r="C4" s="4">
        <v>30168.0</v>
      </c>
      <c r="D4" s="3" t="s">
        <v>18</v>
      </c>
      <c r="E4" s="3">
        <v>5.0</v>
      </c>
      <c r="F4" s="5">
        <v>49.99</v>
      </c>
      <c r="G4" s="5" t="str">
        <f t="shared" si="1"/>
        <v>LucaVerdi</v>
      </c>
      <c r="H4" s="6">
        <f t="shared" si="2"/>
        <v>42</v>
      </c>
      <c r="I4" s="5" t="str">
        <f t="shared" si="3"/>
        <v>LucrdiCDC1</v>
      </c>
      <c r="J4" s="5"/>
    </row>
    <row r="5">
      <c r="A5" s="3" t="s">
        <v>19</v>
      </c>
      <c r="B5" s="3" t="s">
        <v>20</v>
      </c>
      <c r="C5" s="4">
        <v>32202.0</v>
      </c>
      <c r="D5" s="3" t="s">
        <v>21</v>
      </c>
      <c r="E5" s="3">
        <v>7.0</v>
      </c>
      <c r="F5" s="5">
        <v>99.99</v>
      </c>
      <c r="G5" s="5" t="str">
        <f t="shared" si="1"/>
        <v>LauraNeri</v>
      </c>
      <c r="H5" s="6">
        <f t="shared" si="2"/>
        <v>36</v>
      </c>
      <c r="I5" s="5" t="str">
        <f t="shared" si="3"/>
        <v>LaueriDOM4</v>
      </c>
      <c r="J5" s="5"/>
    </row>
  </sheetData>
  <drawing r:id="rId1"/>
</worksheet>
</file>