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Sales Data" sheetId="1" r:id="rId4"/>
    <sheet state="visible" name="Tabella pivot 2" sheetId="2" r:id="rId5"/>
    <sheet state="visible" name="Customer Data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<sst xmlns="http://schemas.openxmlformats.org/spreadsheetml/2006/main" count="1950" uniqueCount="293">
  <si>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</si>
  <si>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</si>
  <si>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</si>
  <si>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</si>
  <si>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</si>
  <si>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</si>
  <si>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</si>
  <si>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</si>
  <si>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</si>
  <si>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Customer name</t>
  </si>
  <si>
    <t>Electronics</t>
  </si>
  <si>
    <t>iPhone 14 Pro</t>
  </si>
  <si>
    <t>2</t>
  </si>
  <si>
    <t>North America</t>
  </si>
  <si>
    <t>Credit Card</t>
  </si>
  <si>
    <t>Home Appliances</t>
  </si>
  <si>
    <t>Dyson V11 Vacuum</t>
  </si>
  <si>
    <t>1</t>
  </si>
  <si>
    <t>Europe</t>
  </si>
  <si>
    <t>PayPal</t>
  </si>
  <si>
    <t>Clothing</t>
  </si>
  <si>
    <t>Levi's 501 Jeans</t>
  </si>
  <si>
    <t>3</t>
  </si>
  <si>
    <t>Asia</t>
  </si>
  <si>
    <t>Debit Card</t>
  </si>
  <si>
    <t>Books</t>
  </si>
  <si>
    <t>The Da Vinci Code</t>
  </si>
  <si>
    <t>4</t>
  </si>
  <si>
    <t>Beauty Products</t>
  </si>
  <si>
    <t>Neutrogena Skincare Set</t>
  </si>
  <si>
    <t>Sports</t>
  </si>
  <si>
    <t>Wilson Evolution Basketball</t>
  </si>
  <si>
    <t>5</t>
  </si>
  <si>
    <t>MacBook Pro 16-inch</t>
  </si>
  <si>
    <t>Blueair Classic 480i</t>
  </si>
  <si>
    <t>Nike Air Force 1</t>
  </si>
  <si>
    <t>6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</si>
  <si>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</si>
  <si>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</si>
  <si>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</si>
  <si>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</si>
  <si>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</si>
  <si>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</si>
  <si>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</si>
  <si>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</si>
  <si>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</si>
  <si>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</si>
  <si>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</si>
  <si>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</si>
  <si>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</si>
  <si>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</si>
  <si>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</si>
  <si>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</si>
  <si>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</si>
  <si>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</si>
  <si>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</si>
  <si>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</si>
  <si>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</si>
  <si>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</si>
  <si>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</si>
  <si>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</si>
  <si>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</si>
  <si>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</si>
  <si>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</si>
  <si>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</si>
  <si>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</si>
  <si>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</si>
  <si>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</si>
  <si>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</si>
  <si>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</si>
  <si>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</si>
  <si>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</si>
  <si>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</si>
  <si>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</si>
  <si>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</si>
  <si>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</si>
  <si>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</si>
  <si>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</si>
  <si>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</si>
  <si>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</si>
  <si>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</si>
  <si>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</si>
  <si>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</si>
  <si>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</si>
  <si>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</si>
  <si>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</si>
  <si>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</si>
  <si>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</si>
  <si>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</si>
  <si>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</si>
  <si>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</si>
  <si>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10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</si>
  <si>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</si>
  <si>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</si>
  <si>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</si>
  <si>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</si>
  <si>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</si>
  <si>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</si>
  <si>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</si>
  <si>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</si>
  <si>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</si>
  <si>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</si>
  <si>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</si>
  <si>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</si>
  <si>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</si>
  <si>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</si>
  <si>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</si>
  <si>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</si>
  <si>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</si>
  <si>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</si>
  <si>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</si>
  <si>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</si>
  <si>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</si>
  <si>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</si>
  <si>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</si>
  <si>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</si>
  <si>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</si>
  <si>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</si>
  <si>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</si>
  <si>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</si>
  <si>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</si>
  <si>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</si>
  <si>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</si>
  <si>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</si>
  <si>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</si>
  <si>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</si>
  <si>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</si>
  <si>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</si>
  <si>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</si>
  <si>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</si>
  <si>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</si>
  <si>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</si>
  <si>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</si>
  <si>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</si>
  <si>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</si>
  <si>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</si>
  <si>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</si>
  <si>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</si>
  <si>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</si>
  <si>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</si>
  <si>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</si>
  <si>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</si>
  <si>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</si>
  <si>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</si>
  <si>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</si>
  <si>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</si>
  <si>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</si>
  <si>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</si>
  <si>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</si>
  <si>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</si>
  <si>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</si>
  <si>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</si>
  <si>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</si>
  <si>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</si>
  <si>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</si>
  <si>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</si>
  <si>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</si>
  <si>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</si>
  <si>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</si>
  <si>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</si>
  <si>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</si>
  <si>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</si>
  <si>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</si>
  <si>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</si>
  <si>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</si>
  <si>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</si>
  <si>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</si>
  <si>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</si>
  <si>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</si>
  <si>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</si>
  <si>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</si>
  <si>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</si>
  <si>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</si>
  <si>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</si>
  <si>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</si>
  <si>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</si>
  <si>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</si>
  <si>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</si>
  <si>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</si>
  <si>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</si>
  <si>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</si>
  <si>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</si>
  <si>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</si>
  <si>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</si>
  <si>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</si>
  <si>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</si>
  <si>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</si>
  <si>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</si>
  <si>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</si>
  <si>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</si>
  <si>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</si>
  <si>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</si>
  <si>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</si>
  <si>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</si>
  <si>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</si>
  <si>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</si>
  <si>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</si>
  <si>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</si>
  <si>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</si>
  <si>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</si>
  <si>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</si>
  <si>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</si>
  <si>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</si>
  <si>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</si>
  <si>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</si>
  <si>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</si>
  <si>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</si>
  <si>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</si>
  <si>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</si>
  <si>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</si>
  <si>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</si>
  <si>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</si>
  <si>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</si>
  <si>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</si>
  <si>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</si>
  <si>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</si>
  <si>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</si>
  <si>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</si>
  <si>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</si>
  <si>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</si>
  <si>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</si>
  <si>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</si>
  <si>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</si>
  <si>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</si>
  <si>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</si>
  <si>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</si>
  <si>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</si>
  <si>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</si>
  <si>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</si>
  <si>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</si>
  <si>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</si>
  <si>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</si>
  <si>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</si>
  <si>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</si>
  <si>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</si>
  <si>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</si>
  <si>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</si>
  <si>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</si>
  <si>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</si>
  <si>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</si>
  <si>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</si>
  <si>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</si>
  <si>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</si>
  <si>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</si>
  <si>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</si>
  <si>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</si>
  <si>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</si>
  <si>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</si>
  <si>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</si>
  <si>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</si>
  <si>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</si>
  <si>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</si>
  <si>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</si>
  <si>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</si>
  <si>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</si>
  <si>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</si>
  <si>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</si>
  <si>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</si>
  <si>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</si>
  <si>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</si>
  <si>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</si>
  <si>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SUM di Total Revenue</t>
  </si>
  <si>
    <t>Totale Asia</t>
  </si>
  <si>
    <t>Totale Europe</t>
  </si>
  <si>
    <t>Totale North America</t>
  </si>
  <si>
    <t>Totale generale</t>
  </si>
  <si>
    <t>Indirizzo Postale</t>
  </si>
  <si>
    <t>Customer Name</t>
  </si>
  <si>
    <t>Email</t>
  </si>
  <si>
    <t>Corso Garibaldi 5, Milano</t>
  </si>
  <si>
    <t>Maria Bianchi</t>
  </si>
  <si>
    <t>maria.bianchi@example.com</t>
  </si>
  <si>
    <t>Via Manzoni 8, Palermo</t>
  </si>
  <si>
    <t>Chiara Moretti</t>
  </si>
  <si>
    <t>chiara.moretti@example.com</t>
  </si>
  <si>
    <t>Piazza Duomo 3, Napoli</t>
  </si>
  <si>
    <t>Luca Verdi</t>
  </si>
  <si>
    <t>luca.verdi@example.com</t>
  </si>
  <si>
    <t>Via Dante 7, Bologna</t>
  </si>
  <si>
    <t>Anna Ricci</t>
  </si>
  <si>
    <t>anna.ricci@example.com</t>
  </si>
  <si>
    <t>Via Roma 1, Roma</t>
  </si>
  <si>
    <t>Giuseppe Rossi</t>
  </si>
  <si>
    <t>giuseppe.rossi@example.com</t>
  </si>
  <si>
    <t>Viale Italia 20, Firenze</t>
  </si>
  <si>
    <t>Francesco Conti</t>
  </si>
  <si>
    <t>francesco.conti@example.com</t>
  </si>
  <si>
    <t>Corso Venezia 15, Genova</t>
  </si>
  <si>
    <t>Marco Lombardi</t>
  </si>
  <si>
    <t>marco.lombardi@example.com</t>
  </si>
  <si>
    <t>Via Mazzini 12, Torino</t>
  </si>
  <si>
    <t>Giulia Neri</t>
  </si>
  <si>
    <t>giulia.neri@example.com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</si>
</sst>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D/M/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165" xfId="0" applyAlignment="1" applyFill="1" applyFont="1" applyNumberFormat="1">
      <alignment horizontal="right" vertical="bottom"/>
    </xf>
    <xf quotePrefix="1"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Font="1"/>
    <xf borderId="1" fillId="3" fontId="4" numFmtId="0" xfId="0" applyAlignment="1" applyBorder="1" applyFill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2" pivot="0" name="Online Sales 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41" sheet="Online Sales Data"/>
  </cacheSource>
  <cacheFields>
    <cacheField name="Transaction ID" numFmtId="0">
      <sharedItems containsSemiMixedTypes="0" containsString="0" containsNumber="1" containsInteger="1">
        <n v="10001.0"/>
        <n v="10002.0"/>
        <n v="10003.0"/>
        <n v="10004.0"/>
        <n v="10005.0"/>
        <n v="10006.0"/>
        <n v="10007.0"/>
        <n v="10008.0"/>
        <n v="10009.0"/>
        <n v="10010.0"/>
        <n v="10011.0"/>
        <n v="10012.0"/>
        <n v="10013.0"/>
        <n v="10014.0"/>
        <n v="10015.0"/>
        <n v="10016.0"/>
        <n v="10017.0"/>
        <n v="10018.0"/>
        <n v="10019.0"/>
        <n v="10020.0"/>
        <n v="10021.0"/>
        <n v="10022.0"/>
        <n v="10023.0"/>
        <n v="10024.0"/>
        <n v="10025.0"/>
        <n v="10026.0"/>
        <n v="10027.0"/>
        <n v="10028.0"/>
        <n v="10029.0"/>
        <n v="10030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51.0"/>
        <n v="10052.0"/>
        <n v="10053.0"/>
        <n v="10054.0"/>
        <n v="10055.0"/>
        <n v="10056.0"/>
        <n v="10057.0"/>
        <n v="10058.0"/>
        <n v="10059.0"/>
        <n v="10060.0"/>
        <n v="10061.0"/>
        <n v="10062.0"/>
        <n v="10063.0"/>
        <n v="10064.0"/>
        <n v="10065.0"/>
        <n v="10066.0"/>
        <n v="10067.0"/>
        <n v="10068.0"/>
        <n v="10069.0"/>
        <n v="10070.0"/>
        <n v="10071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0092.0"/>
        <n v="10093.0"/>
        <n v="10094.0"/>
        <n v="10095.0"/>
        <n v="10096.0"/>
        <n v="10097.0"/>
        <n v="10098.0"/>
        <n v="10099.0"/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199.0"/>
        <n v="10200.0"/>
        <n v="10201.0"/>
        <n v="10202.0"/>
        <n v="10203.0"/>
        <n v="10204.0"/>
        <n v="10205.0"/>
        <n v="10206.0"/>
        <n v="10207.0"/>
        <n v="10208.0"/>
        <n v="10209.0"/>
        <n v="10210.0"/>
        <n v="10211.0"/>
        <n v="10212.0"/>
        <n v="10213.0"/>
        <n v="10214.0"/>
        <n v="10215.0"/>
        <n v="10216.0"/>
        <n v="10217.0"/>
        <n v="10218.0"/>
        <n v="10219.0"/>
        <n v="10220.0"/>
        <n v="10221.0"/>
        <n v="10222.0"/>
        <n v="10223.0"/>
        <n v="10224.0"/>
        <n v="10225.0"/>
        <n v="10226.0"/>
        <n v="10227.0"/>
        <n v="10228.0"/>
        <n v="10229.0"/>
        <n v="10230.0"/>
        <n v="10231.0"/>
        <n v="10232.0"/>
        <n v="10233.0"/>
        <n v="10234.0"/>
        <n v="10235.0"/>
        <n v="10236.0"/>
        <n v="10237.0"/>
        <n v="10238.0"/>
        <n v="10239.0"/>
        <n v="10240.0"/>
      </sharedItems>
    </cacheField>
    <cacheField name="Date" numFmtId="165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1-30T00:00:00Z"/>
        <d v="2024-01-31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6T00:00:00Z"/>
        <d v="2024-02-27T00:00:00Z"/>
        <d v="2024-02-28T00:00:00Z"/>
        <d v="2024-02-29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19T00:00:00Z"/>
        <d v="2024-07-20T00:00:00Z"/>
        <d v="2024-07-21T00:00:00Z"/>
        <d v="2024-07-22T00:00:00Z"/>
        <d v="2024-07-23T00:00:00Z"/>
        <d v="2024-07-24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d v="2024-08-01T00:00:00Z"/>
        <d v="2024-08-02T00:00:00Z"/>
        <d v="2024-08-03T00:00:00Z"/>
        <d v="2024-08-04T00:00:00Z"/>
        <d v="2024-08-05T00:00:00Z"/>
        <d v="2024-08-06T00:00:00Z"/>
        <d v="2024-08-07T00:00:00Z"/>
        <d v="2024-08-08T00:00:00Z"/>
        <d v="2024-08-09T00:00:00Z"/>
        <d v="2024-08-10T00:00:00Z"/>
        <d v="2024-08-11T00:00:00Z"/>
        <d v="2024-08-12T00:00:00Z"/>
        <d v="2024-08-13T00:00:00Z"/>
        <d v="2024-08-14T00:00:00Z"/>
        <d v="2024-08-15T00:00:00Z"/>
        <d v="2024-08-16T00:00:00Z"/>
        <d v="2024-08-17T00:00:00Z"/>
        <d v="2024-08-18T00:00:00Z"/>
        <d v="2024-08-19T00:00:00Z"/>
        <d v="2024-08-20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</sharedItems>
    </cacheField>
    <cacheField name="Product Category" numFmtId="0">
      <sharedItems>
        <s v="Electronics"/>
        <s v="Home Appliances"/>
        <s v="Clothing"/>
        <s v="Books"/>
        <s v="Beauty Products"/>
        <s v="Sports"/>
      </sharedItems>
    </cacheField>
    <cacheField name="Product Name" numFmtId="0">
      <sharedItems>
        <s v="iPhone 14 Pro"/>
        <s v="Dyson V11 Vacuum"/>
        <s v="Levi's 501 Jeans"/>
        <s v="The Da Vinci Code"/>
        <s v="Neutrogena Skincare Set"/>
        <s v="Wilson Evolution Basketball"/>
        <s v="MacBook Pro 16-inch"/>
        <s v="Blueair Classic 480i"/>
        <s v="Nike Air Force 1"/>
        <s v="Dune by Frank Herbert"/>
        <s v="Chanel No. 5 Perfume"/>
        <s v="Babolat Pure Drive Tennis Racket"/>
        <s v="Samsung Galaxy Tab S8"/>
        <s v="Keurig K-Elite Coffee Maker"/>
        <s v="North Face Down Jacket"/>
        <s v="Salt, Fat, Acid, Heat by Samin Nosrat"/>
        <s v="Dyson Supersonic Hair Dryer"/>
        <s v="Manduka PRO Yoga Mat"/>
        <s v="Garmin Forerunner 945"/>
        <s v="Ninja Professional Blender"/>
        <s v="Zara Summer Dress"/>
        <s v="Gone Girl by Gillian Flynn"/>
        <s v="Olay Regenerist Face Cream"/>
        <s v="Adidas FIFA World Cup Football"/>
        <s v="Bose QuietComfort 35 Headphones"/>
        <s v="Panasonic NN-SN966S Microwave"/>
        <s v="Adidas Ultraboost Shoes"/>
        <s v="Pride and Prejudice by Jane Austen"/>
        <s v="MAC Ruby Woo Lipstick"/>
        <s v="Nike Air Zoom Pegasus 37"/>
        <s v="Sony WH-1000XM4 Headphones"/>
        <s v="Instant Pot Duo"/>
        <s v="Under Armour HeatGear T-Shirt"/>
        <s v="1984 by George Orwell"/>
        <s v="L'Oreal Revitalift Serum"/>
        <s v="Peloton Bike"/>
        <s v="Apple Watch Series 8"/>
        <s v="Roomba i7+"/>
        <s v="Columbia Fleece Jacket"/>
        <s v="Harry Potter and the Sorcerer's Stone"/>
        <s v="Estee Lauder Advanced Night Repair"/>
        <s v="Fitbit Charge 5"/>
        <s v="GoPro HERO10 Black"/>
        <s v="Nespresso VertuoPlus"/>
        <s v="Patagonia Better Sweater"/>
        <s v="Becoming by Michelle Obama"/>
        <s v="Clinique Moisture Surge"/>
        <s v="Yeti Rambler Tumbler"/>
        <s v="Kindle Paperwhite"/>
        <s v="Breville Smart Oven"/>
        <s v="Ray-Ban Aviator Sunglasses"/>
        <s v="The Silent Patient by Alex Michaelides"/>
        <s v="Shiseido Ultimate Sun Protector"/>
        <s v="Titleist Pro V1 Golf Balls"/>
        <s v="Anker PowerCore Portable Charger"/>
        <s v="KitchenAid Artisan Stand Mixer"/>
        <s v="Calvin Klein Boxer Briefs"/>
        <s v="Educated by Tara Westover"/>
        <s v="Anastasia Beverly Hills Brow Wiz"/>
        <s v="Hyperice Hypervolt Massager"/>
        <s v="Nintendo Switch"/>
        <s v="Philips Airfryer XXL"/>
        <s v="Hanes ComfortSoft T-Shirt"/>
        <s v="Where the Crawdads Sing by Delia Owens"/>
        <s v="Lancome La Vie Est Belle"/>
        <s v="Garmin Edge 530"/>
        <s v="Samsung QLED 4K TV"/>
        <s v="Eufy RoboVac 11S"/>
        <s v="Puma Suede Classic Sneakers"/>
        <s v="The Great Gatsby by F. Scott Fitzgerald"/>
        <s v="Drunk Elephant C-Firma Day Serum"/>
        <s v="Nike Metcon 6"/>
        <s v="HP Spectre x360 Laptop"/>
        <s v="De'Longhi Magnifica Espresso Machine"/>
        <s v="Tommy Hilfiger Polo Shirt"/>
        <s v="To Kill a Mockingbird by Harper Lee"/>
        <s v="Glossier Boy Brow"/>
        <s v="Rogue Fitness Kettlebell"/>
        <s v="Apple AirPods Pro"/>
        <s v="Dyson Pure Cool Link"/>
        <s v="Levi's Trucker Jacket"/>
        <s v="The Hobbit by J.R.R. Tolkien"/>
        <s v="Charlotte Tilbury Magic Cream"/>
        <s v="Spalding NBA Street Basketball"/>
        <s v="Ring Video Doorbell"/>
        <s v="LG OLED TV"/>
        <s v="Uniqlo Ultra Light Down Jacket"/>
        <s v="The Catcher in the Rye by J.D. Salinger"/>
        <s v="Sunday Riley Good Genes"/>
        <s v="On Running Cloud Shoes"/>
        <s v="Logitech MX Master 3 Mouse"/>
        <s v="Instant Pot Duo Crisp"/>
        <s v="Adidas Originals Superstar Sneakers"/>
        <s v="The Alchemist by Paulo Coelho"/>
        <s v="Tatcha The Water Cream"/>
        <s v="Garmin Fenix 6X Pro"/>
        <s v="Bose SoundLink Revolve+ Speaker"/>
        <s v="Vitamix Explorian Blender"/>
        <s v="Gap Essential Crewneck T-Shirt"/>
        <s v="The Power of Now by Eckhart Tolle"/>
        <s v="Kiehl's Midnight Recovery Concentrate"/>
        <s v="Under Armour HOVR Sonic 4 Shoes"/>
        <s v="Canon EOS R5 Camera"/>
        <s v="Shark IQ Robot Vacuum"/>
        <s v="H&amp;M Slim Fit Jeans"/>
        <s v="The Girl on the Train by Paula Hawkins"/>
        <s v="The Ordinary Niacinamide Serum"/>
        <s v="Bowflex SelectTech 552 Dumbbells"/>
        <s v="Google Nest Hub Max"/>
        <s v="Cuisinart Griddler Deluxe"/>
        <s v="Old Navy Relaxed-Fit T-Shirt"/>
        <s v="Sapiens: A Brief History of Humankind by Yuval Noah Harari"/>
        <s v="Biore UV Aqua Rich Watery Essence Sunscreen"/>
        <s v="Fitbit Versa 3"/>
        <s v="Amazon Echo Show 10"/>
        <s v="Breville Smart Grill"/>
        <s v="Gap High Rise Skinny Jeans"/>
        <s v="Atomic Habits by James Clear"/>
        <s v="CeraVe Hydrating Facial Cleanser"/>
        <s v="YETI Hopper Flip Portable Cooler"/>
        <s v="Apple iPad Air"/>
        <s v="Hamilton Beach FlexBrew Coffee Maker"/>
        <s v="Forever 21 Graphic Tee"/>
        <s v="The Subtle Art of Not Giving a F*ck by Mark Manson"/>
        <s v="NARS Radiant Creamy Concealer"/>
        <s v="Yeti Roadie 24 Cooler"/>
        <s v="Sony PlayStation 5"/>
        <s v="Lululemon Align Leggings"/>
        <s v="The Four Agreements by Don Miguel Ruiz"/>
        <s v="Fenty Beauty Killawatt Highlighter"/>
        <s v="Hydro Flask Wide Mouth Water Bottle"/>
        <s v="Microsoft Surface Laptop 4"/>
        <s v="Keurig K-Mini Coffee Maker"/>
        <s v="Gap Crewneck Sweatshirt"/>
        <s v="Think and Grow Rich by Napoleon Hill"/>
        <s v="The Ordinary Hyaluronic Acid Serum"/>
        <s v="Fitbit Inspire 2"/>
        <s v="Samsung Odyssey G9 Gaming Monitor"/>
        <s v="Instant Pot Ultra"/>
        <s v="Adidas Essential Track Pants"/>
        <s v="The Power of Habit by Charles Duhigg"/>
        <s v="Clinique Dramatically Different Moisturizing Lotion"/>
        <s v="YETI Tundra 45 Cooler"/>
        <s v="Apple AirPods Max"/>
        <s v="Cuisinart Coffee Center"/>
        <s v="Levi's Sherpa Trucker Jacket"/>
        <s v="The Outsiders by S.E. Hinton"/>
        <s v="Laneige Water Sleeping Mask"/>
        <s v="Bose SoundSport Wireless Earbuds"/>
        <s v="Ninja Foodi Pressure Cooker"/>
        <s v="Nike Sportswear Club Fleece Hoodie"/>
        <s v="The Night Circus by Erin Morgenstern"/>
        <s v="GlamGlow Supermud Clearing Treatment"/>
        <s v="Garmin Forerunner 245"/>
        <s v="Google Pixel 6 Pro"/>
        <s v="Breville Nespresso Creatista Plus"/>
        <s v="Under Armour Tech 2.0 T-Shirt"/>
        <s v="The Art of War by Sun Tzu"/>
        <s v="Youth to the People Superfood Antioxidant Cleanser"/>
        <s v="TriggerPoint GRID Foam Roller"/>
        <s v="Apple MacBook Air"/>
        <s v="Cuisinart Custom 14-Cup Food Processor"/>
        <s v="Adidas 3-Stripes Shorts"/>
        <s v="The Hunger Games by Suzanne Collins"/>
        <s v="Neutrogena Hydro Boost Water Gel"/>
        <s v="Yeti Rambler Bottle"/>
        <s v="Samsung Odyssey G7 Gaming Monitor"/>
        <s v="Instant Pot Duo Evo Plus"/>
        <s v="Nike Tempo Running Shorts"/>
        <s v="The Girl with the Dragon Tattoo by Stieg Larsson"/>
        <s v="Paula's Choice Skin Perfecting 2% BHA Liquid Exfoliant"/>
        <s v="Bowflex SelectTech 1090 Adjustable Dumbbells"/>
        <s v="Amazon Fire TV Stick 4K"/>
        <s v="Crock-Pot 6-Quart Slow Cooker"/>
        <s v="Uniqlo Airism Mesh Boxer Briefs"/>
        <s v="The Sun Also Rises by Ernest Hemingway"/>
        <s v="First Aid Beauty Ultra Repair Cream"/>
        <s v="Oakley Holbrook Sunglasses"/>
        <s v="Google Pixelbook Go"/>
        <s v="Dyson V8 Absolute"/>
        <s v="Levi's 511 Slim Fit Jeans"/>
        <s v="The Martian by Andy Weir"/>
        <s v="La Mer Crème de la Mer Moisturizer"/>
        <s v="Polar Vantage V2"/>
        <s v="Sonos Beam Soundbar"/>
        <s v="Anova Precision Cooker"/>
        <s v="Nike Dri-FIT Training Shorts"/>
        <s v="Glossier Cloud Paint"/>
        <s v="TRX All-in-One Suspension Training System"/>
        <s v="Logitech G Pro X Wireless Gaming Headset"/>
        <s v="Breville Smart Coffee Grinder Pro"/>
        <s v="Adidas Ultraboost Running Shoes"/>
        <s v="The Road by Cormac McCarthy"/>
        <s v="Tom Ford Black Orchid Perfume"/>
        <s v="GoPro HERO9 Black"/>
        <s v="Apple TV 4K"/>
        <s v="Instant Pot Duo Nova"/>
        <s v="Gap 1969 Original Fit Jeans"/>
        <s v="The Goldfinch by Donna Tartt"/>
        <s v="Dr. Jart+ Cicapair Tiger Grass Color Correcting Treatment"/>
        <s v="Yeti Tundra Haul Portable Wheeled Cooler"/>
        <s v="Samsung Galaxy Watch 4"/>
        <s v="KitchenAid Stand Mixer"/>
        <s v="Lululemon Wunder Under High-Rise Leggings"/>
        <s v="The Great Alone by Kristin Hannah"/>
        <s v="Caudalie Vinoperfect Radiance Serum"/>
        <s v="Bose SoundLink Color Bluetooth Speaker II"/>
        <s v="Canon EOS Rebel T7i DSLR Camera"/>
        <s v="Uniqlo Airism Seamless Boxer Briefs"/>
        <s v="L'Occitane Shea Butter Hand Cream"/>
        <s v="YETI Tundra 65 Cooler"/>
        <s v="Apple MacBook Pro 16-inch"/>
        <s v="iRobot Braava Jet M6"/>
        <s v="Champion Reverse Weave Hoodie"/>
        <s v="The Nightingale by Kristin Hannah"/>
        <s v="Tarte Shape Tape Concealer"/>
        <s v="Amazon Echo Dot (4th Gen)"/>
        <s v="Philips Sonicare DiamondClean Toothbrush"/>
        <s v="Old Navy Mid-Rise Rockstar Super Skinny Jeans"/>
        <s v="The Ordinary Caffeine Solution 5% + EGCG"/>
        <s v="Fitbit Luxe"/>
        <s v="Google Nest Wifi Router"/>
        <s v="Anova Precision Oven"/>
        <s v="Adidas Originals Trefoil Hoodie"/>
        <s v="Fresh Sugar Lip Treatment"/>
        <s v="Hydro Flask Standard Mouth Water Bottle"/>
        <s v="Bose QuietComfort 35 II Wireless Headphones"/>
        <s v="Nespresso Vertuo Next Coffee and Espresso Maker"/>
        <s v="Nike Air Force 1 Sneakers"/>
        <s v="The Handmaid's Tale by Margaret Atwood"/>
        <s v="Sunday Riley Luna Sleeping Night Oil"/>
        <s v="Yeti Rambler 20 oz Tumbler"/>
      </sharedItems>
    </cacheField>
    <cacheField name="Units Sold" numFmtId="0">
      <sharedItems>
        <s v="2"/>
        <s v="1"/>
        <s v="3"/>
        <s v="4"/>
        <s v="5"/>
        <s v="6"/>
        <s v="10"/>
      </sharedItems>
    </cacheField>
    <cacheField name="Unit Price" numFmtId="164">
      <sharedItems containsSemiMixedTypes="0" containsString="0" containsNumber="1" containsInteger="1">
        <n v="99999.0"/>
        <n v="49999.0"/>
        <n v="6999.0"/>
        <n v="1599.0"/>
        <n v="8999.0"/>
        <n v="2999.0"/>
        <n v="249999.0"/>
        <n v="59999.0"/>
        <n v="2599.0"/>
        <n v="12999.0"/>
        <n v="19999.0"/>
        <n v="74999.0"/>
        <n v="18999.0"/>
        <n v="24999.0"/>
        <n v="3599.0"/>
        <n v="39999.0"/>
        <n v="11999.0"/>
        <n v="9999.0"/>
        <n v="5999.0"/>
        <n v="2299.0"/>
        <n v="4999.0"/>
        <n v="29999.0"/>
        <n v="17999.0"/>
        <n v="1299.0"/>
        <n v="34999.0"/>
        <n v="1999.0"/>
        <n v="3999.0"/>
        <n v="1895.0"/>
        <n v="79999.0"/>
        <n v="2499.0"/>
        <n v="105.0"/>
        <n v="13999.0"/>
        <n v="325.0"/>
        <n v="52.0"/>
        <n v="15499.0"/>
        <n v="2699.0"/>
        <n v="49.0"/>
        <n v="28.0"/>
        <n v="23.0"/>
        <n v="349.0"/>
        <n v="999.0"/>
        <n v="1899.0"/>
        <n v="102.0"/>
        <n v="119999.0"/>
        <n v="21999.0"/>
        <n v="1099.0"/>
        <n v="78.0"/>
        <n v="159999.0"/>
        <n v="89999.0"/>
        <n v="1499.0"/>
        <n v="16.0"/>
        <n v="100.0"/>
        <n v="129999.0"/>
        <n v="7999.0"/>
        <n v="1399.0"/>
        <n v="68.0"/>
        <n v="82.0"/>
        <n v="10999.0"/>
        <n v="389999.0"/>
        <n v="65.0"/>
        <n v="22999.0"/>
        <n v="15999.0"/>
        <n v="15.0"/>
        <n v="22995.0"/>
        <n v="29995.0"/>
        <n v="1699.0"/>
        <n v="30.0"/>
        <n v="98.0"/>
        <n v="899.0"/>
        <n v="36.0"/>
        <n v="3995.0"/>
        <n v="3499.0"/>
        <n v="9995.0"/>
        <n v="149999.0"/>
        <n v="4499.0"/>
        <n v="1199.0"/>
        <n v="295.0"/>
        <n v="549.0"/>
        <n v="19995.0"/>
        <n v="25.0"/>
        <n v="14999.0"/>
        <n v="5499.0"/>
        <n v="59.0"/>
        <n v="49995.0"/>
        <n v="799.0"/>
        <n v="69999.0"/>
        <n v="149.0"/>
        <n v="34.0"/>
        <n v="146.0"/>
        <n v="64999.0"/>
        <n v="190.0"/>
        <n v="399.0"/>
        <n v="199.0"/>
        <n v="18.0"/>
        <n v="16995.0"/>
        <n v="125.0"/>
        <n v="44999.0"/>
        <n v="179.0"/>
        <n v="37999.0"/>
        <n v="79.0"/>
        <n v="129.0"/>
        <n v="16999.0"/>
        <n v="99.0"/>
        <n v="29.0"/>
        <n v="2399.0"/>
        <n v="27.0"/>
        <n v="67.0"/>
        <n v="14995.0"/>
        <n v="169.0"/>
        <n v="599.0"/>
        <n v="6499.0"/>
        <n v="24.0"/>
        <n v="3295.0"/>
        <n v="299.0"/>
        <n v="90.0"/>
        <n v="55.0"/>
      </sharedItems>
    </cacheField>
    <cacheField name="Total Revenue" numFmtId="164">
      <sharedItems containsSemiMixedTypes="0" containsString="0" containsNumber="1" containsInteger="1">
        <n v="199998.0"/>
        <n v="49999.0"/>
        <n v="20997.0"/>
        <n v="6396.0"/>
        <n v="8999.0"/>
        <n v="14995.0"/>
        <n v="249999.0"/>
        <n v="119998.0"/>
        <n v="53994.0"/>
        <n v="5198.0"/>
        <n v="12999.0"/>
        <n v="59997.0"/>
        <n v="149998.0"/>
        <n v="18999.0"/>
        <n v="49998.0"/>
        <n v="10797.0"/>
        <n v="39999.0"/>
        <n v="47996.0"/>
        <n v="99998.0"/>
        <n v="9999.0"/>
        <n v="17997.0"/>
        <n v="4598.0"/>
        <n v="4999.0"/>
        <n v="8997.0"/>
        <n v="29999.0"/>
        <n v="17999.0"/>
        <n v="35998.0"/>
        <n v="3897.0"/>
        <n v="2999.0"/>
        <n v="25998.0"/>
        <n v="69998.0"/>
        <n v="26997.0"/>
        <n v="7996.0"/>
        <n v="7998.0"/>
        <n v="1895.0"/>
        <n v="119997.0"/>
        <n v="159998.0"/>
        <n v="23996.0"/>
        <n v="7497.0"/>
        <n v="105.0"/>
        <n v="19999.0"/>
        <n v="27998.0"/>
        <n v="130.0"/>
        <n v="52.0"/>
        <n v="23994.0"/>
        <n v="46497.0"/>
        <n v="5398.0"/>
        <n v="49.0"/>
        <n v="24995.0"/>
        <n v="84.0"/>
        <n v="46.0"/>
        <n v="349.0"/>
        <n v="89997.0"/>
        <n v="39998.0"/>
        <n v="999.0"/>
        <n v="7596.0"/>
        <n v="102.0"/>
        <n v="59998.0"/>
        <n v="119999.0"/>
        <n v="65997.0"/>
        <n v="2198.0"/>
        <n v="78.0"/>
        <n v="38997.0"/>
        <n v="159999.0"/>
        <n v="89999.0"/>
        <n v="5996.0"/>
        <n v="32.0"/>
        <n v="17998.0"/>
        <n v="100.0"/>
        <n v="14994.0"/>
        <n v="259998.0"/>
        <n v="23997.0"/>
        <n v="5596.0"/>
        <n v="19998.0"/>
        <n v="31996.0"/>
        <n v="4497.0"/>
        <n v="68.0"/>
        <n v="99999.0"/>
        <n v="34999.0"/>
        <n v="11994.0"/>
        <n v="2598.0"/>
        <n v="82.0"/>
        <n v="21998.0"/>
        <n v="389999.0"/>
        <n v="11997.0"/>
        <n v="4396.0"/>
        <n v="65.0"/>
        <n v="45998.0"/>
        <n v="15999.0"/>
        <n v="3798.0"/>
        <n v="15.0"/>
        <n v="68985.0"/>
        <n v="24999.0"/>
        <n v="5999.0"/>
        <n v="14997.0"/>
        <n v="6796.0"/>
        <n v="2998.0"/>
        <n v="6495.0"/>
        <n v="30.0"/>
        <n v="79998.0"/>
        <n v="294.0"/>
        <n v="1798.0"/>
        <n v="36.0"/>
        <n v="1598.0"/>
        <n v="129999.0"/>
        <n v="15998.0"/>
        <n v="13996.0"/>
        <n v="2997.0"/>
        <n v="1999.0"/>
        <n v="149999.0"/>
        <n v="13999.0"/>
        <n v="13497.0"/>
        <n v="2398.0"/>
        <n v="295.0"/>
        <n v="549.0"/>
        <n v="3999.0"/>
        <n v="196.0"/>
        <n v="3297.0"/>
        <n v="25.0"/>
        <n v="29998.0"/>
        <n v="16497.0"/>
        <n v="3398.0"/>
        <n v="59.0"/>
        <n v="49995.0"/>
        <n v="9996.0"/>
        <n v="2397.0"/>
        <n v="6998.0"/>
        <n v="3596.0"/>
        <n v="1699.0"/>
        <n v="69999.0"/>
        <n v="10497.0"/>
        <n v="1998.0"/>
        <n v="9998.0"/>
        <n v="596.0"/>
        <n v="3597.0"/>
        <n v="146.0"/>
        <n v="64999.0"/>
        <n v="190.0"/>
        <n v="399.0"/>
        <n v="398.0"/>
        <n v="18.0"/>
        <n v="16995.0"/>
        <n v="19995.0"/>
        <n v="125.0"/>
        <n v="44999.0"/>
        <n v="358.0"/>
        <n v="9995.0"/>
        <n v="37999.0"/>
        <n v="5097.0"/>
        <n v="79.0"/>
        <n v="129.0"/>
        <n v="74999.0"/>
        <n v="33998.0"/>
        <n v="396.0"/>
        <n v="58.0"/>
        <n v="2399.0"/>
        <n v="27.0"/>
        <n v="59999.0"/>
        <n v="19996.0"/>
        <n v="8998.0"/>
        <n v="8097.0"/>
        <n v="67.0"/>
        <n v="169.0"/>
        <n v="599.0"/>
        <n v="25996.0"/>
        <n v="24.0"/>
        <n v="9885.0"/>
        <n v="299.0"/>
        <n v="270.0"/>
        <n v="55.0"/>
        <n v="5998.0"/>
      </sharedItems>
    </cacheField>
    <cacheField name="Region" numFmtId="0">
      <sharedItems>
        <s v="North America"/>
        <s v="Europe"/>
        <s v="Asia"/>
      </sharedItems>
    </cacheField>
    <cacheField name="Payment Method" numFmtId="0">
      <sharedItems>
        <s v="Credit Card"/>
        <s v="PayPal"/>
        <s v="Debit Card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41" sheet="Online Sales Data"/>
  </cacheSource>
  <cacheFields>
    <cacheField name="Transaction ID" numFmtId="0">
      <sharedItems containsSemiMixedTypes="0" containsString="0" containsNumber="1" containsInteger="1">
        <n v="10001.0"/>
        <n v="10002.0"/>
        <n v="10003.0"/>
        <n v="10004.0"/>
        <n v="10005.0"/>
        <n v="10006.0"/>
        <n v="10007.0"/>
        <n v="10008.0"/>
        <n v="10009.0"/>
        <n v="10010.0"/>
        <n v="10011.0"/>
        <n v="10012.0"/>
        <n v="10013.0"/>
        <n v="10014.0"/>
        <n v="10015.0"/>
        <n v="10016.0"/>
        <n v="10017.0"/>
        <n v="10018.0"/>
        <n v="10019.0"/>
        <n v="10020.0"/>
        <n v="10021.0"/>
        <n v="10022.0"/>
        <n v="10023.0"/>
        <n v="10024.0"/>
        <n v="10025.0"/>
        <n v="10026.0"/>
        <n v="10027.0"/>
        <n v="10028.0"/>
        <n v="10029.0"/>
        <n v="10030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51.0"/>
        <n v="10052.0"/>
        <n v="10053.0"/>
        <n v="10054.0"/>
        <n v="10055.0"/>
        <n v="10056.0"/>
        <n v="10057.0"/>
        <n v="10058.0"/>
        <n v="10059.0"/>
        <n v="10060.0"/>
        <n v="10061.0"/>
        <n v="10062.0"/>
        <n v="10063.0"/>
        <n v="10064.0"/>
        <n v="10065.0"/>
        <n v="10066.0"/>
        <n v="10067.0"/>
        <n v="10068.0"/>
        <n v="10069.0"/>
        <n v="10070.0"/>
        <n v="10071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0092.0"/>
        <n v="10093.0"/>
        <n v="10094.0"/>
        <n v="10095.0"/>
        <n v="10096.0"/>
        <n v="10097.0"/>
        <n v="10098.0"/>
        <n v="10099.0"/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199.0"/>
        <n v="10200.0"/>
        <n v="10201.0"/>
        <n v="10202.0"/>
        <n v="10203.0"/>
        <n v="10204.0"/>
        <n v="10205.0"/>
        <n v="10206.0"/>
        <n v="10207.0"/>
        <n v="10208.0"/>
        <n v="10209.0"/>
        <n v="10210.0"/>
        <n v="10211.0"/>
        <n v="10212.0"/>
        <n v="10213.0"/>
        <n v="10214.0"/>
        <n v="10215.0"/>
        <n v="10216.0"/>
        <n v="10217.0"/>
        <n v="10218.0"/>
        <n v="10219.0"/>
        <n v="10220.0"/>
        <n v="10221.0"/>
        <n v="10222.0"/>
        <n v="10223.0"/>
        <n v="10224.0"/>
        <n v="10225.0"/>
        <n v="10226.0"/>
        <n v="10227.0"/>
        <n v="10228.0"/>
        <n v="10229.0"/>
        <n v="10230.0"/>
        <n v="10231.0"/>
        <n v="10232.0"/>
        <n v="10233.0"/>
        <n v="10234.0"/>
        <n v="10235.0"/>
        <n v="10236.0"/>
        <n v="10237.0"/>
        <n v="10238.0"/>
        <n v="10239.0"/>
        <n v="10240.0"/>
      </sharedItems>
    </cacheField>
    <cacheField name="Date" numFmtId="165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1-30T00:00:00Z"/>
        <d v="2024-01-31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6T00:00:00Z"/>
        <d v="2024-02-27T00:00:00Z"/>
        <d v="2024-02-28T00:00:00Z"/>
        <d v="2024-02-29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19T00:00:00Z"/>
        <d v="2024-07-20T00:00:00Z"/>
        <d v="2024-07-21T00:00:00Z"/>
        <d v="2024-07-22T00:00:00Z"/>
        <d v="2024-07-23T00:00:00Z"/>
        <d v="2024-07-24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d v="2024-08-01T00:00:00Z"/>
        <d v="2024-08-02T00:00:00Z"/>
        <d v="2024-08-03T00:00:00Z"/>
        <d v="2024-08-04T00:00:00Z"/>
        <d v="2024-08-05T00:00:00Z"/>
        <d v="2024-08-06T00:00:00Z"/>
        <d v="2024-08-07T00:00:00Z"/>
        <d v="2024-08-08T00:00:00Z"/>
        <d v="2024-08-09T00:00:00Z"/>
        <d v="2024-08-10T00:00:00Z"/>
        <d v="2024-08-11T00:00:00Z"/>
        <d v="2024-08-12T00:00:00Z"/>
        <d v="2024-08-13T00:00:00Z"/>
        <d v="2024-08-14T00:00:00Z"/>
        <d v="2024-08-15T00:00:00Z"/>
        <d v="2024-08-16T00:00:00Z"/>
        <d v="2024-08-17T00:00:00Z"/>
        <d v="2024-08-18T00:00:00Z"/>
        <d v="2024-08-19T00:00:00Z"/>
        <d v="2024-08-20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</sharedItems>
    </cacheField>
    <cacheField name="Product Category" numFmtId="0">
      <sharedItems>
        <s v="Electronics"/>
        <s v="Home Appliances"/>
        <s v="Clothing"/>
        <s v="Books"/>
        <s v="Beauty Products"/>
        <s v="Sports"/>
      </sharedItems>
    </cacheField>
    <cacheField name="Product Name" numFmtId="0">
      <sharedItems>
        <s v="iPhone 14 Pro"/>
        <s v="Dyson V11 Vacuum"/>
        <s v="Levi's 501 Jeans"/>
        <s v="The Da Vinci Code"/>
        <s v="Neutrogena Skincare Set"/>
        <s v="Wilson Evolution Basketball"/>
        <s v="MacBook Pro 16-inch"/>
        <s v="Blueair Classic 480i"/>
        <s v="Nike Air Force 1"/>
        <s v="Dune by Frank Herbert"/>
        <s v="Chanel No. 5 Perfume"/>
        <s v="Babolat Pure Drive Tennis Racket"/>
        <s v="Samsung Galaxy Tab S8"/>
        <s v="Keurig K-Elite Coffee Maker"/>
        <s v="North Face Down Jacket"/>
        <s v="Salt, Fat, Acid, Heat by Samin Nosrat"/>
        <s v="Dyson Supersonic Hair Dryer"/>
        <s v="Manduka PRO Yoga Mat"/>
        <s v="Garmin Forerunner 945"/>
        <s v="Ninja Professional Blender"/>
        <s v="Zara Summer Dress"/>
        <s v="Gone Girl by Gillian Flynn"/>
        <s v="Olay Regenerist Face Cream"/>
        <s v="Adidas FIFA World Cup Football"/>
        <s v="Bose QuietComfort 35 Headphones"/>
        <s v="Panasonic NN-SN966S Microwave"/>
        <s v="Adidas Ultraboost Shoes"/>
        <s v="Pride and Prejudice by Jane Austen"/>
        <s v="MAC Ruby Woo Lipstick"/>
        <s v="Nike Air Zoom Pegasus 37"/>
        <s v="Sony WH-1000XM4 Headphones"/>
        <s v="Instant Pot Duo"/>
        <s v="Under Armour HeatGear T-Shirt"/>
        <s v="1984 by George Orwell"/>
        <s v="L'Oreal Revitalift Serum"/>
        <s v="Peloton Bike"/>
        <s v="Apple Watch Series 8"/>
        <s v="Roomba i7+"/>
        <s v="Columbia Fleece Jacket"/>
        <s v="Harry Potter and the Sorcerer's Stone"/>
        <s v="Estee Lauder Advanced Night Repair"/>
        <s v="Fitbit Charge 5"/>
        <s v="GoPro HERO10 Black"/>
        <s v="Nespresso VertuoPlus"/>
        <s v="Patagonia Better Sweater"/>
        <s v="Becoming by Michelle Obama"/>
        <s v="Clinique Moisture Surge"/>
        <s v="Yeti Rambler Tumbler"/>
        <s v="Kindle Paperwhite"/>
        <s v="Breville Smart Oven"/>
        <s v="Ray-Ban Aviator Sunglasses"/>
        <s v="The Silent Patient by Alex Michaelides"/>
        <s v="Shiseido Ultimate Sun Protector"/>
        <s v="Titleist Pro V1 Golf Balls"/>
        <s v="Anker PowerCore Portable Charger"/>
        <s v="KitchenAid Artisan Stand Mixer"/>
        <s v="Calvin Klein Boxer Briefs"/>
        <s v="Educated by Tara Westover"/>
        <s v="Anastasia Beverly Hills Brow Wiz"/>
        <s v="Hyperice Hypervolt Massager"/>
        <s v="Nintendo Switch"/>
        <s v="Philips Airfryer XXL"/>
        <s v="Hanes ComfortSoft T-Shirt"/>
        <s v="Where the Crawdads Sing by Delia Owens"/>
        <s v="Lancome La Vie Est Belle"/>
        <s v="Garmin Edge 530"/>
        <s v="Samsung QLED 4K TV"/>
        <s v="Eufy RoboVac 11S"/>
        <s v="Puma Suede Classic Sneakers"/>
        <s v="The Great Gatsby by F. Scott Fitzgerald"/>
        <s v="Drunk Elephant C-Firma Day Serum"/>
        <s v="Nike Metcon 6"/>
        <s v="HP Spectre x360 Laptop"/>
        <s v="De'Longhi Magnifica Espresso Machine"/>
        <s v="Tommy Hilfiger Polo Shirt"/>
        <s v="To Kill a Mockingbird by Harper Lee"/>
        <s v="Glossier Boy Brow"/>
        <s v="Rogue Fitness Kettlebell"/>
        <s v="Apple AirPods Pro"/>
        <s v="Dyson Pure Cool Link"/>
        <s v="Levi's Trucker Jacket"/>
        <s v="The Hobbit by J.R.R. Tolkien"/>
        <s v="Charlotte Tilbury Magic Cream"/>
        <s v="Spalding NBA Street Basketball"/>
        <s v="Ring Video Doorbell"/>
        <s v="LG OLED TV"/>
        <s v="Uniqlo Ultra Light Down Jacket"/>
        <s v="The Catcher in the Rye by J.D. Salinger"/>
        <s v="Sunday Riley Good Genes"/>
        <s v="On Running Cloud Shoes"/>
        <s v="Logitech MX Master 3 Mouse"/>
        <s v="Instant Pot Duo Crisp"/>
        <s v="Adidas Originals Superstar Sneakers"/>
        <s v="The Alchemist by Paulo Coelho"/>
        <s v="Tatcha The Water Cream"/>
        <s v="Garmin Fenix 6X Pro"/>
        <s v="Bose SoundLink Revolve+ Speaker"/>
        <s v="Vitamix Explorian Blender"/>
        <s v="Gap Essential Crewneck T-Shirt"/>
        <s v="The Power of Now by Eckhart Tolle"/>
        <s v="Kiehl's Midnight Recovery Concentrate"/>
        <s v="Under Armour HOVR Sonic 4 Shoes"/>
        <s v="Canon EOS R5 Camera"/>
        <s v="Shark IQ Robot Vacuum"/>
        <s v="H&amp;M Slim Fit Jeans"/>
        <s v="The Girl on the Train by Paula Hawkins"/>
        <s v="The Ordinary Niacinamide Serum"/>
        <s v="Bowflex SelectTech 552 Dumbbells"/>
        <s v="Google Nest Hub Max"/>
        <s v="Cuisinart Griddler Deluxe"/>
        <s v="Old Navy Relaxed-Fit T-Shirt"/>
        <s v="Sapiens: A Brief History of Humankind by Yuval Noah Harari"/>
        <s v="Biore UV Aqua Rich Watery Essence Sunscreen"/>
        <s v="Fitbit Versa 3"/>
        <s v="Amazon Echo Show 10"/>
        <s v="Breville Smart Grill"/>
        <s v="Gap High Rise Skinny Jeans"/>
        <s v="Atomic Habits by James Clear"/>
        <s v="CeraVe Hydrating Facial Cleanser"/>
        <s v="YETI Hopper Flip Portable Cooler"/>
        <s v="Apple iPad Air"/>
        <s v="Hamilton Beach FlexBrew Coffee Maker"/>
        <s v="Forever 21 Graphic Tee"/>
        <s v="The Subtle Art of Not Giving a F*ck by Mark Manson"/>
        <s v="NARS Radiant Creamy Concealer"/>
        <s v="Yeti Roadie 24 Cooler"/>
        <s v="Sony PlayStation 5"/>
        <s v="Lululemon Align Leggings"/>
        <s v="The Four Agreements by Don Miguel Ruiz"/>
        <s v="Fenty Beauty Killawatt Highlighter"/>
        <s v="Hydro Flask Wide Mouth Water Bottle"/>
        <s v="Microsoft Surface Laptop 4"/>
        <s v="Keurig K-Mini Coffee Maker"/>
        <s v="Gap Crewneck Sweatshirt"/>
        <s v="Think and Grow Rich by Napoleon Hill"/>
        <s v="The Ordinary Hyaluronic Acid Serum"/>
        <s v="Fitbit Inspire 2"/>
        <s v="Samsung Odyssey G9 Gaming Monitor"/>
        <s v="Instant Pot Ultra"/>
        <s v="Adidas Essential Track Pants"/>
        <s v="The Power of Habit by Charles Duhigg"/>
        <s v="Clinique Dramatically Different Moisturizing Lotion"/>
        <s v="YETI Tundra 45 Cooler"/>
        <s v="Apple AirPods Max"/>
        <s v="Cuisinart Coffee Center"/>
        <s v="Levi's Sherpa Trucker Jacket"/>
        <s v="The Outsiders by S.E. Hinton"/>
        <s v="Laneige Water Sleeping Mask"/>
        <s v="Bose SoundSport Wireless Earbuds"/>
        <s v="Ninja Foodi Pressure Cooker"/>
        <s v="Nike Sportswear Club Fleece Hoodie"/>
        <s v="The Night Circus by Erin Morgenstern"/>
        <s v="GlamGlow Supermud Clearing Treatment"/>
        <s v="Garmin Forerunner 245"/>
        <s v="Google Pixel 6 Pro"/>
        <s v="Breville Nespresso Creatista Plus"/>
        <s v="Under Armour Tech 2.0 T-Shirt"/>
        <s v="The Art of War by Sun Tzu"/>
        <s v="Youth to the People Superfood Antioxidant Cleanser"/>
        <s v="TriggerPoint GRID Foam Roller"/>
        <s v="Apple MacBook Air"/>
        <s v="Cuisinart Custom 14-Cup Food Processor"/>
        <s v="Adidas 3-Stripes Shorts"/>
        <s v="The Hunger Games by Suzanne Collins"/>
        <s v="Neutrogena Hydro Boost Water Gel"/>
        <s v="Yeti Rambler Bottle"/>
        <s v="Samsung Odyssey G7 Gaming Monitor"/>
        <s v="Instant Pot Duo Evo Plus"/>
        <s v="Nike Tempo Running Shorts"/>
        <s v="The Girl with the Dragon Tattoo by Stieg Larsson"/>
        <s v="Paula's Choice Skin Perfecting 2% BHA Liquid Exfoliant"/>
        <s v="Bowflex SelectTech 1090 Adjustable Dumbbells"/>
        <s v="Amazon Fire TV Stick 4K"/>
        <s v="Crock-Pot 6-Quart Slow Cooker"/>
        <s v="Uniqlo Airism Mesh Boxer Briefs"/>
        <s v="The Sun Also Rises by Ernest Hemingway"/>
        <s v="First Aid Beauty Ultra Repair Cream"/>
        <s v="Oakley Holbrook Sunglasses"/>
        <s v="Google Pixelbook Go"/>
        <s v="Dyson V8 Absolute"/>
        <s v="Levi's 511 Slim Fit Jeans"/>
        <s v="The Martian by Andy Weir"/>
        <s v="La Mer Crème de la Mer Moisturizer"/>
        <s v="Polar Vantage V2"/>
        <s v="Sonos Beam Soundbar"/>
        <s v="Anova Precision Cooker"/>
        <s v="Nike Dri-FIT Training Shorts"/>
        <s v="Glossier Cloud Paint"/>
        <s v="TRX All-in-One Suspension Training System"/>
        <s v="Logitech G Pro X Wireless Gaming Headset"/>
        <s v="Breville Smart Coffee Grinder Pro"/>
        <s v="Adidas Ultraboost Running Shoes"/>
        <s v="The Road by Cormac McCarthy"/>
        <s v="Tom Ford Black Orchid Perfume"/>
        <s v="GoPro HERO9 Black"/>
        <s v="Apple TV 4K"/>
        <s v="Instant Pot Duo Nova"/>
        <s v="Gap 1969 Original Fit Jeans"/>
        <s v="The Goldfinch by Donna Tartt"/>
        <s v="Dr. Jart+ Cicapair Tiger Grass Color Correcting Treatment"/>
        <s v="Yeti Tundra Haul Portable Wheeled Cooler"/>
        <s v="Samsung Galaxy Watch 4"/>
        <s v="KitchenAid Stand Mixer"/>
        <s v="Lululemon Wunder Under High-Rise Leggings"/>
        <s v="The Great Alone by Kristin Hannah"/>
        <s v="Caudalie Vinoperfect Radiance Serum"/>
        <s v="Bose SoundLink Color Bluetooth Speaker II"/>
        <s v="Canon EOS Rebel T7i DSLR Camera"/>
        <s v="Uniqlo Airism Seamless Boxer Briefs"/>
        <s v="L'Occitane Shea Butter Hand Cream"/>
        <s v="YETI Tundra 65 Cooler"/>
        <s v="Apple MacBook Pro 16-inch"/>
        <s v="iRobot Braava Jet M6"/>
        <s v="Champion Reverse Weave Hoodie"/>
        <s v="The Nightingale by Kristin Hannah"/>
        <s v="Tarte Shape Tape Concealer"/>
        <s v="Amazon Echo Dot (4th Gen)"/>
        <s v="Philips Sonicare DiamondClean Toothbrush"/>
        <s v="Old Navy Mid-Rise Rockstar Super Skinny Jeans"/>
        <s v="The Ordinary Caffeine Solution 5% + EGCG"/>
        <s v="Fitbit Luxe"/>
        <s v="Google Nest Wifi Router"/>
        <s v="Anova Precision Oven"/>
        <s v="Adidas Originals Trefoil Hoodie"/>
        <s v="Fresh Sugar Lip Treatment"/>
        <s v="Hydro Flask Standard Mouth Water Bottle"/>
        <s v="Bose QuietComfort 35 II Wireless Headphones"/>
        <s v="Nespresso Vertuo Next Coffee and Espresso Maker"/>
        <s v="Nike Air Force 1 Sneakers"/>
        <s v="The Handmaid's Tale by Margaret Atwood"/>
        <s v="Sunday Riley Luna Sleeping Night Oil"/>
        <s v="Yeti Rambler 20 oz Tumbler"/>
      </sharedItems>
    </cacheField>
    <cacheField name="Units Sold" numFmtId="0">
      <sharedItems>
        <s v="2"/>
        <s v="1"/>
        <s v="3"/>
        <s v="4"/>
        <s v="5"/>
        <s v="6"/>
        <s v="10"/>
      </sharedItems>
    </cacheField>
    <cacheField name="Unit Price" numFmtId="164">
      <sharedItems containsSemiMixedTypes="0" containsString="0" containsNumber="1" containsInteger="1">
        <n v="99999.0"/>
        <n v="49999.0"/>
        <n v="6999.0"/>
        <n v="1599.0"/>
        <n v="8999.0"/>
        <n v="2999.0"/>
        <n v="249999.0"/>
        <n v="59999.0"/>
        <n v="2599.0"/>
        <n v="12999.0"/>
        <n v="19999.0"/>
        <n v="74999.0"/>
        <n v="18999.0"/>
        <n v="24999.0"/>
        <n v="3599.0"/>
        <n v="39999.0"/>
        <n v="11999.0"/>
        <n v="9999.0"/>
        <n v="5999.0"/>
        <n v="2299.0"/>
        <n v="4999.0"/>
        <n v="29999.0"/>
        <n v="17999.0"/>
        <n v="1299.0"/>
        <n v="34999.0"/>
        <n v="1999.0"/>
        <n v="3999.0"/>
        <n v="1895.0"/>
        <n v="79999.0"/>
        <n v="2499.0"/>
        <n v="105.0"/>
        <n v="13999.0"/>
        <n v="325.0"/>
        <n v="52.0"/>
        <n v="15499.0"/>
        <n v="2699.0"/>
        <n v="49.0"/>
        <n v="28.0"/>
        <n v="23.0"/>
        <n v="349.0"/>
        <n v="999.0"/>
        <n v="1899.0"/>
        <n v="102.0"/>
        <n v="119999.0"/>
        <n v="21999.0"/>
        <n v="1099.0"/>
        <n v="78.0"/>
        <n v="159999.0"/>
        <n v="89999.0"/>
        <n v="1499.0"/>
        <n v="16.0"/>
        <n v="100.0"/>
        <n v="129999.0"/>
        <n v="7999.0"/>
        <n v="1399.0"/>
        <n v="68.0"/>
        <n v="82.0"/>
        <n v="10999.0"/>
        <n v="389999.0"/>
        <n v="65.0"/>
        <n v="22999.0"/>
        <n v="15999.0"/>
        <n v="15.0"/>
        <n v="22995.0"/>
        <n v="29995.0"/>
        <n v="1699.0"/>
        <n v="30.0"/>
        <n v="98.0"/>
        <n v="899.0"/>
        <n v="36.0"/>
        <n v="3995.0"/>
        <n v="3499.0"/>
        <n v="9995.0"/>
        <n v="149999.0"/>
        <n v="4499.0"/>
        <n v="1199.0"/>
        <n v="295.0"/>
        <n v="549.0"/>
        <n v="19995.0"/>
        <n v="25.0"/>
        <n v="14999.0"/>
        <n v="5499.0"/>
        <n v="59.0"/>
        <n v="49995.0"/>
        <n v="799.0"/>
        <n v="69999.0"/>
        <n v="149.0"/>
        <n v="34.0"/>
        <n v="146.0"/>
        <n v="64999.0"/>
        <n v="190.0"/>
        <n v="399.0"/>
        <n v="199.0"/>
        <n v="18.0"/>
        <n v="16995.0"/>
        <n v="125.0"/>
        <n v="44999.0"/>
        <n v="179.0"/>
        <n v="37999.0"/>
        <n v="79.0"/>
        <n v="129.0"/>
        <n v="16999.0"/>
        <n v="99.0"/>
        <n v="29.0"/>
        <n v="2399.0"/>
        <n v="27.0"/>
        <n v="67.0"/>
        <n v="14995.0"/>
        <n v="169.0"/>
        <n v="599.0"/>
        <n v="6499.0"/>
        <n v="24.0"/>
        <n v="3295.0"/>
        <n v="299.0"/>
        <n v="90.0"/>
        <n v="55.0"/>
      </sharedItems>
    </cacheField>
    <cacheField name="Total Revenue" numFmtId="164">
      <sharedItems containsSemiMixedTypes="0" containsString="0" containsNumber="1" containsInteger="1">
        <n v="199998.0"/>
        <n v="49999.0"/>
        <n v="20997.0"/>
        <n v="6396.0"/>
        <n v="8999.0"/>
        <n v="14995.0"/>
        <n v="249999.0"/>
        <n v="119998.0"/>
        <n v="53994.0"/>
        <n v="5198.0"/>
        <n v="12999.0"/>
        <n v="59997.0"/>
        <n v="149998.0"/>
        <n v="18999.0"/>
        <n v="49998.0"/>
        <n v="10797.0"/>
        <n v="39999.0"/>
        <n v="47996.0"/>
        <n v="99998.0"/>
        <n v="9999.0"/>
        <n v="17997.0"/>
        <n v="4598.0"/>
        <n v="4999.0"/>
        <n v="8997.0"/>
        <n v="29999.0"/>
        <n v="17999.0"/>
        <n v="35998.0"/>
        <n v="3897.0"/>
        <n v="2999.0"/>
        <n v="25998.0"/>
        <n v="69998.0"/>
        <n v="26997.0"/>
        <n v="7996.0"/>
        <n v="7998.0"/>
        <n v="1895.0"/>
        <n v="119997.0"/>
        <n v="159998.0"/>
        <n v="23996.0"/>
        <n v="7497.0"/>
        <n v="105.0"/>
        <n v="19999.0"/>
        <n v="27998.0"/>
        <n v="130.0"/>
        <n v="52.0"/>
        <n v="23994.0"/>
        <n v="46497.0"/>
        <n v="5398.0"/>
        <n v="49.0"/>
        <n v="24995.0"/>
        <n v="84.0"/>
        <n v="46.0"/>
        <n v="349.0"/>
        <n v="89997.0"/>
        <n v="39998.0"/>
        <n v="999.0"/>
        <n v="7596.0"/>
        <n v="102.0"/>
        <n v="59998.0"/>
        <n v="119999.0"/>
        <n v="65997.0"/>
        <n v="2198.0"/>
        <n v="78.0"/>
        <n v="38997.0"/>
        <n v="159999.0"/>
        <n v="89999.0"/>
        <n v="5996.0"/>
        <n v="32.0"/>
        <n v="17998.0"/>
        <n v="100.0"/>
        <n v="14994.0"/>
        <n v="259998.0"/>
        <n v="23997.0"/>
        <n v="5596.0"/>
        <n v="19998.0"/>
        <n v="31996.0"/>
        <n v="4497.0"/>
        <n v="68.0"/>
        <n v="99999.0"/>
        <n v="34999.0"/>
        <n v="11994.0"/>
        <n v="2598.0"/>
        <n v="82.0"/>
        <n v="21998.0"/>
        <n v="389999.0"/>
        <n v="11997.0"/>
        <n v="4396.0"/>
        <n v="65.0"/>
        <n v="45998.0"/>
        <n v="15999.0"/>
        <n v="3798.0"/>
        <n v="15.0"/>
        <n v="68985.0"/>
        <n v="24999.0"/>
        <n v="5999.0"/>
        <n v="14997.0"/>
        <n v="6796.0"/>
        <n v="2998.0"/>
        <n v="6495.0"/>
        <n v="30.0"/>
        <n v="79998.0"/>
        <n v="294.0"/>
        <n v="1798.0"/>
        <n v="36.0"/>
        <n v="1598.0"/>
        <n v="129999.0"/>
        <n v="15998.0"/>
        <n v="13996.0"/>
        <n v="2997.0"/>
        <n v="1999.0"/>
        <n v="149999.0"/>
        <n v="13999.0"/>
        <n v="13497.0"/>
        <n v="2398.0"/>
        <n v="295.0"/>
        <n v="549.0"/>
        <n v="3999.0"/>
        <n v="196.0"/>
        <n v="3297.0"/>
        <n v="25.0"/>
        <n v="29998.0"/>
        <n v="16497.0"/>
        <n v="3398.0"/>
        <n v="59.0"/>
        <n v="49995.0"/>
        <n v="9996.0"/>
        <n v="2397.0"/>
        <n v="6998.0"/>
        <n v="3596.0"/>
        <n v="1699.0"/>
        <n v="69999.0"/>
        <n v="10497.0"/>
        <n v="1998.0"/>
        <n v="9998.0"/>
        <n v="596.0"/>
        <n v="3597.0"/>
        <n v="146.0"/>
        <n v="64999.0"/>
        <n v="190.0"/>
        <n v="399.0"/>
        <n v="398.0"/>
        <n v="18.0"/>
        <n v="16995.0"/>
        <n v="19995.0"/>
        <n v="125.0"/>
        <n v="44999.0"/>
        <n v="358.0"/>
        <n v="9995.0"/>
        <n v="37999.0"/>
        <n v="5097.0"/>
        <n v="79.0"/>
        <n v="129.0"/>
        <n v="74999.0"/>
        <n v="33998.0"/>
        <n v="396.0"/>
        <n v="58.0"/>
        <n v="2399.0"/>
        <n v="27.0"/>
        <n v="59999.0"/>
        <n v="19996.0"/>
        <n v="8998.0"/>
        <n v="8097.0"/>
        <n v="67.0"/>
        <n v="169.0"/>
        <n v="599.0"/>
        <n v="25996.0"/>
        <n v="24.0"/>
        <n v="9885.0"/>
        <n v="299.0"/>
        <n v="270.0"/>
        <n v="55.0"/>
        <n v="5998.0"/>
      </sharedItems>
    </cacheField>
    <cacheField name="Region" numFmtId="0">
      <sharedItems>
        <s v="North America"/>
        <s v="Europe"/>
        <s v="Asia"/>
      </sharedItems>
    </cacheField>
    <cacheField name="Payment Method" numFmtId="0">
      <sharedItems>
        <s v="Credit Card"/>
        <s v="PayPal"/>
        <s v="Debit Card"/>
      </sharedItems>
    </cacheField>
    <cacheField name="Customer name" numFmtId="0">
      <sharedItems>
        <s v="Maria Bianchi"/>
        <s v="Chiara Moretti"/>
        <s v="Luca Verdi"/>
        <s v="Anna Ricci"/>
        <s v="Giuseppe Rossi"/>
        <s v="Francesco Conti"/>
        <s v="Marco Lombardi"/>
        <s v="Giulia Neri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 pivot 2" cacheId="0" dataCaption="" compact="0" compactData="0">
  <location ref="A1:D5" firstHeaderRow="0" firstDataRow="3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Region" axis="axisRow" compact="0" outline="0" multipleItemSelectionAllowed="1" showAll="0" sortType="ascending">
      <items>
        <item sd="0" x="2"/>
        <item sd="0" x="1"/>
        <item sd="0" x="0"/>
        <item t="default"/>
      </items>
    </pivotField>
    <pivotField name="Payment Method" axis="axisRow" compact="0" outline="0" multipleItemSelectionAllowed="1" showAll="0" sortType="ascending">
      <items>
        <item sd="0" x="0"/>
        <item sd="0" x="2"/>
        <item sd="0" x="1"/>
        <item t="default"/>
      </items>
    </pivotField>
  </pivotFields>
  <rowFields>
    <field x="7"/>
    <field x="8"/>
    <field x="2"/>
  </rowFields>
  <dataFields>
    <dataField name="SUM of Total Revenue" fld="6" baseField="0"/>
  </dataFields>
</pivotTableDefinition>
</file>

<file path=xl/pivotTables/pivotTable2.xml><?xml version="1.0" encoding="utf-8"?>
<pivotTableDefinition xmlns="http://schemas.openxmlformats.org/spreadsheetml/2006/main" name="Tabella pivot 2 2" cacheId="1" dataCaption="" compact="0" compactData="0">
  <location ref="F1:I5" firstHeaderRow="0" firstDataRow="3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Product Category" axis="axisRow" compact="0" outline="0" multipleItemSelectionAllowed="1" showAll="0" sortType="ascending">
      <items>
        <item x="4"/>
        <item x="3"/>
        <item x="2"/>
        <item x="0"/>
        <item x="1"/>
        <item x="5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Region" axis="axisRow" compact="0" outline="0" multipleItemSelectionAllowed="1" showAll="0" sortType="ascending">
      <items>
        <item sd="0" x="2"/>
        <item sd="0" x="1"/>
        <item sd="0" x="0"/>
        <item t="default"/>
      </items>
    </pivotField>
    <pivotField name="Payment Method" compact="0" outline="0" multipleItemSelectionAllowed="1" showAll="0">
      <items>
        <item x="0"/>
        <item x="1"/>
        <item x="2"/>
        <item t="default"/>
      </items>
    </pivotField>
    <pivotField name="Customer name" axis="axisRow" compact="0" outline="0" multipleItemSelectionAllowed="1" showAll="0" sortType="ascending">
      <items>
        <item sd="0" x="3"/>
        <item sd="0" x="1"/>
        <item sd="0" x="5"/>
        <item sd="0" x="7"/>
        <item sd="0" x="4"/>
        <item sd="0" x="2"/>
        <item sd="0" x="6"/>
        <item sd="0" x="0"/>
        <item t="default"/>
      </items>
    </pivotField>
  </pivotFields>
  <rowFields>
    <field x="7"/>
    <field x="9"/>
    <field x="2"/>
  </rowFields>
  <dataFields>
    <dataField name="SUM of Total Revenue" fld="6" baseField="0"/>
  </dataFields>
</pivotTableDefinition>
</file>

<file path=xl/tables/table1.xml><?xml version="1.0" encoding="utf-8"?>
<table xmlns="http://schemas.openxmlformats.org/spreadsheetml/2006/main" headerRowCount="0" ref="B2:B241" displayName="Table_1" name="Table_1" id="1">
  <tableColumns count="1">
    <tableColumn name="Column1" id="1"/>
  </tableColumns>
  <tableStyleInfo name="Online Sales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>
        <v>10001.0</v>
      </c>
      <c r="B2" s="5">
        <v>45292.0</v>
      </c>
      <c r="C2" s="1" t="s">
        <v>10</v>
      </c>
      <c r="D2" s="1" t="s">
        <v>11</v>
      </c>
      <c r="E2" s="6" t="s">
        <v>12</v>
      </c>
      <c r="F2" s="2">
        <v>99999.0</v>
      </c>
      <c r="G2" s="2">
        <v>199998.0</v>
      </c>
      <c r="H2" s="1" t="s">
        <v>13</v>
      </c>
      <c r="I2" s="1" t="s">
        <v>14</v>
      </c>
      <c r="J2" s="3" t="str">
        <f t="array" ref="J2">XLOOKUP(A2:A241,'Customer Data'!B2:B241,'Customer Data'!C2:C241)</f>
        <v>Maria Bianchi</v>
      </c>
    </row>
    <row r="3" ht="15.75" customHeight="1">
      <c r="A3" s="4">
        <v>10002.0</v>
      </c>
      <c r="B3" s="5">
        <v>45293.0</v>
      </c>
      <c r="C3" s="1" t="s">
        <v>15</v>
      </c>
      <c r="D3" s="1" t="s">
        <v>16</v>
      </c>
      <c r="E3" s="6" t="s">
        <v>17</v>
      </c>
      <c r="F3" s="2">
        <v>49999.0</v>
      </c>
      <c r="G3" s="2">
        <v>49999.0</v>
      </c>
      <c r="H3" s="1" t="s">
        <v>18</v>
      </c>
      <c r="I3" s="1" t="s">
        <v>19</v>
      </c>
      <c r="J3" s="3" t="str">
        <f t="array" ref="J3">XLOOKUP(A3:A242,'Customer Data'!B3:B242,'Customer Data'!C3:C242)</f>
        <v>Chiara Moretti</v>
      </c>
    </row>
    <row r="4" ht="15.75" customHeight="1">
      <c r="A4" s="4">
        <v>10003.0</v>
      </c>
      <c r="B4" s="5">
        <v>45294.0</v>
      </c>
      <c r="C4" s="1" t="s">
        <v>20</v>
      </c>
      <c r="D4" s="1" t="s">
        <v>21</v>
      </c>
      <c r="E4" s="6" t="s">
        <v>22</v>
      </c>
      <c r="F4" s="2">
        <v>6999.0</v>
      </c>
      <c r="G4" s="2">
        <v>20997.0</v>
      </c>
      <c r="H4" s="1" t="s">
        <v>23</v>
      </c>
      <c r="I4" s="1" t="s">
        <v>24</v>
      </c>
      <c r="J4" s="3" t="str">
        <f t="array" ref="J4">XLOOKUP(A4:A243,'Customer Data'!B4:B243,'Customer Data'!C4:C243)</f>
        <v>Luca Verdi</v>
      </c>
    </row>
    <row r="5" ht="15.75" customHeight="1">
      <c r="A5" s="4">
        <v>10004.0</v>
      </c>
      <c r="B5" s="5">
        <v>45295.0</v>
      </c>
      <c r="C5" s="1" t="s">
        <v>25</v>
      </c>
      <c r="D5" s="1" t="s">
        <v>26</v>
      </c>
      <c r="E5" s="6" t="s">
        <v>27</v>
      </c>
      <c r="F5" s="2">
        <v>1599.0</v>
      </c>
      <c r="G5" s="2">
        <v>6396.0</v>
      </c>
      <c r="H5" s="1" t="s">
        <v>13</v>
      </c>
      <c r="I5" s="1" t="s">
        <v>14</v>
      </c>
      <c r="J5" s="3" t="str">
        <f t="array" ref="J5">XLOOKUP(A5:A244,'Customer Data'!B5:B244,'Customer Data'!C5:C244)</f>
        <v>Anna Ricci</v>
      </c>
    </row>
    <row r="6" ht="15.75" customHeight="1">
      <c r="A6" s="4">
        <v>10005.0</v>
      </c>
      <c r="B6" s="5">
        <v>45296.0</v>
      </c>
      <c r="C6" s="1" t="s">
        <v>28</v>
      </c>
      <c r="D6" s="1" t="s">
        <v>29</v>
      </c>
      <c r="E6" s="6" t="s">
        <v>17</v>
      </c>
      <c r="F6" s="2">
        <v>8999.0</v>
      </c>
      <c r="G6" s="2">
        <v>8999.0</v>
      </c>
      <c r="H6" s="1" t="s">
        <v>18</v>
      </c>
      <c r="I6" s="1" t="s">
        <v>19</v>
      </c>
      <c r="J6" s="3" t="str">
        <f t="array" ref="J6">XLOOKUP(A6:A245,'Customer Data'!B6:B245,'Customer Data'!C6:C245)</f>
        <v>Giuseppe Rossi</v>
      </c>
    </row>
    <row r="7" ht="15.75" customHeight="1">
      <c r="A7" s="4">
        <v>10006.0</v>
      </c>
      <c r="B7" s="5">
        <v>45297.0</v>
      </c>
      <c r="C7" s="1" t="s">
        <v>30</v>
      </c>
      <c r="D7" s="1" t="s">
        <v>31</v>
      </c>
      <c r="E7" s="6" t="s">
        <v>32</v>
      </c>
      <c r="F7" s="2">
        <v>2999.0</v>
      </c>
      <c r="G7" s="2">
        <v>14995.0</v>
      </c>
      <c r="H7" s="1" t="s">
        <v>23</v>
      </c>
      <c r="I7" s="1" t="s">
        <v>14</v>
      </c>
      <c r="J7" s="3" t="str">
        <f t="array" ref="J7">XLOOKUP(A7:A246,'Customer Data'!B7:B246,'Customer Data'!C7:C246)</f>
        <v>Maria Bianchi</v>
      </c>
    </row>
    <row r="8" ht="15.75" customHeight="1">
      <c r="A8" s="4">
        <v>10007.0</v>
      </c>
      <c r="B8" s="5">
        <v>45298.0</v>
      </c>
      <c r="C8" s="1" t="s">
        <v>10</v>
      </c>
      <c r="D8" s="1" t="s">
        <v>33</v>
      </c>
      <c r="E8" s="6" t="s">
        <v>17</v>
      </c>
      <c r="F8" s="2">
        <v>249999.0</v>
      </c>
      <c r="G8" s="2">
        <v>249999.0</v>
      </c>
      <c r="H8" s="1" t="s">
        <v>13</v>
      </c>
      <c r="I8" s="1" t="s">
        <v>14</v>
      </c>
      <c r="J8" s="3" t="str">
        <f t="array" ref="J8">XLOOKUP(A8:A247,'Customer Data'!B8:B247,'Customer Data'!C8:C247)</f>
        <v>Francesco Conti</v>
      </c>
    </row>
    <row r="9" ht="15.75" customHeight="1">
      <c r="A9" s="4">
        <v>10008.0</v>
      </c>
      <c r="B9" s="5">
        <v>45299.0</v>
      </c>
      <c r="C9" s="1" t="s">
        <v>15</v>
      </c>
      <c r="D9" s="1" t="s">
        <v>34</v>
      </c>
      <c r="E9" s="6" t="s">
        <v>12</v>
      </c>
      <c r="F9" s="2">
        <v>59999.0</v>
      </c>
      <c r="G9" s="2">
        <v>119998.0</v>
      </c>
      <c r="H9" s="1" t="s">
        <v>18</v>
      </c>
      <c r="I9" s="1" t="s">
        <v>19</v>
      </c>
      <c r="J9" s="3" t="str">
        <f t="array" ref="J9">XLOOKUP(A9:A248,'Customer Data'!B9:B248,'Customer Data'!C9:C248)</f>
        <v>Anna Ricci</v>
      </c>
    </row>
    <row r="10" ht="15.75" customHeight="1">
      <c r="A10" s="4">
        <v>10009.0</v>
      </c>
      <c r="B10" s="5">
        <v>45300.0</v>
      </c>
      <c r="C10" s="1" t="s">
        <v>20</v>
      </c>
      <c r="D10" s="1" t="s">
        <v>35</v>
      </c>
      <c r="E10" s="6" t="s">
        <v>36</v>
      </c>
      <c r="F10" s="2">
        <v>8999.0</v>
      </c>
      <c r="G10" s="2">
        <v>53994.0</v>
      </c>
      <c r="H10" s="1" t="s">
        <v>23</v>
      </c>
      <c r="I10" s="1" t="s">
        <v>24</v>
      </c>
      <c r="J10" s="3" t="str">
        <f t="array" ref="J10">XLOOKUP(A10:A249,'Customer Data'!B10:B249,'Customer Data'!C10:C249)</f>
        <v>Francesco Conti</v>
      </c>
    </row>
    <row r="11" ht="15.75" customHeight="1">
      <c r="A11" s="4">
        <v>10010.0</v>
      </c>
      <c r="B11" s="5">
        <v>45301.0</v>
      </c>
      <c r="C11" s="1" t="s">
        <v>25</v>
      </c>
      <c r="D11" s="1" t="s">
        <v>37</v>
      </c>
      <c r="E11" s="6" t="s">
        <v>12</v>
      </c>
      <c r="F11" s="2">
        <v>2599.0</v>
      </c>
      <c r="G11" s="2">
        <v>5198.0</v>
      </c>
      <c r="H11" s="1" t="s">
        <v>13</v>
      </c>
      <c r="I11" s="1" t="s">
        <v>14</v>
      </c>
      <c r="J11" s="3" t="str">
        <f t="array" ref="J11">XLOOKUP(A11:A250,'Customer Data'!B11:B250,'Customer Data'!C11:C250)</f>
        <v>Maria Bianchi</v>
      </c>
    </row>
    <row r="12" ht="15.75" customHeight="1">
      <c r="A12" s="4">
        <v>10011.0</v>
      </c>
      <c r="B12" s="5">
        <v>45302.0</v>
      </c>
      <c r="C12" s="1" t="s">
        <v>28</v>
      </c>
      <c r="D12" s="1" t="s">
        <v>38</v>
      </c>
      <c r="E12" s="6" t="s">
        <v>17</v>
      </c>
      <c r="F12" s="2">
        <v>12999.0</v>
      </c>
      <c r="G12" s="2">
        <v>12999.0</v>
      </c>
      <c r="H12" s="1" t="s">
        <v>18</v>
      </c>
      <c r="I12" s="1" t="s">
        <v>19</v>
      </c>
      <c r="J12" s="3" t="str">
        <f t="array" ref="J12">XLOOKUP(A12:A251,'Customer Data'!B12:B251,'Customer Data'!C12:C251)</f>
        <v>Marco Lombardi</v>
      </c>
    </row>
    <row r="13" ht="15.75" customHeight="1">
      <c r="A13" s="4">
        <v>10012.0</v>
      </c>
      <c r="B13" s="5">
        <v>45303.0</v>
      </c>
      <c r="C13" s="1" t="s">
        <v>30</v>
      </c>
      <c r="D13" s="1" t="s">
        <v>39</v>
      </c>
      <c r="E13" s="6" t="s">
        <v>22</v>
      </c>
      <c r="F13" s="2">
        <v>19999.0</v>
      </c>
      <c r="G13" s="2">
        <v>59997.0</v>
      </c>
      <c r="H13" s="1" t="s">
        <v>23</v>
      </c>
      <c r="I13" s="1" t="s">
        <v>14</v>
      </c>
      <c r="J13" s="3" t="str">
        <f t="array" ref="J13">XLOOKUP(A13:A252,'Customer Data'!B13:B252,'Customer Data'!C13:C252)</f>
        <v>Giuseppe Rossi</v>
      </c>
    </row>
    <row r="14" ht="15.75" customHeight="1">
      <c r="A14" s="4">
        <v>10013.0</v>
      </c>
      <c r="B14" s="5">
        <v>45304.0</v>
      </c>
      <c r="C14" s="1" t="s">
        <v>10</v>
      </c>
      <c r="D14" s="1" t="s">
        <v>40</v>
      </c>
      <c r="E14" s="6" t="s">
        <v>12</v>
      </c>
      <c r="F14" s="2">
        <v>74999.0</v>
      </c>
      <c r="G14" s="2">
        <v>149998.0</v>
      </c>
      <c r="H14" s="1" t="s">
        <v>13</v>
      </c>
      <c r="I14" s="1" t="s">
        <v>14</v>
      </c>
      <c r="J14" s="3" t="str">
        <f t="array" ref="J14">XLOOKUP(A14:A253,'Customer Data'!B14:B253,'Customer Data'!C14:C253)</f>
        <v>Chiara Moretti</v>
      </c>
    </row>
    <row r="15" ht="15.75" customHeight="1">
      <c r="A15" s="4">
        <v>10014.0</v>
      </c>
      <c r="B15" s="5">
        <v>45305.0</v>
      </c>
      <c r="C15" s="1" t="s">
        <v>15</v>
      </c>
      <c r="D15" s="1" t="s">
        <v>41</v>
      </c>
      <c r="E15" s="6" t="s">
        <v>17</v>
      </c>
      <c r="F15" s="2">
        <v>18999.0</v>
      </c>
      <c r="G15" s="2">
        <v>18999.0</v>
      </c>
      <c r="H15" s="1" t="s">
        <v>18</v>
      </c>
      <c r="I15" s="1" t="s">
        <v>19</v>
      </c>
      <c r="J15" s="3" t="str">
        <f t="array" ref="J15">XLOOKUP(A15:A254,'Customer Data'!B15:B254,'Customer Data'!C15:C254)</f>
        <v>Chiara Moretti</v>
      </c>
    </row>
    <row r="16" ht="15.75" customHeight="1">
      <c r="A16" s="4">
        <v>10015.0</v>
      </c>
      <c r="B16" s="5">
        <v>45306.0</v>
      </c>
      <c r="C16" s="1" t="s">
        <v>20</v>
      </c>
      <c r="D16" s="1" t="s">
        <v>42</v>
      </c>
      <c r="E16" s="6" t="s">
        <v>12</v>
      </c>
      <c r="F16" s="2">
        <v>24999.0</v>
      </c>
      <c r="G16" s="2">
        <v>49998.0</v>
      </c>
      <c r="H16" s="1" t="s">
        <v>23</v>
      </c>
      <c r="I16" s="1" t="s">
        <v>24</v>
      </c>
      <c r="J16" s="3" t="str">
        <f t="array" ref="J16">XLOOKUP(A16:A255,'Customer Data'!B16:B255,'Customer Data'!C16:C255)</f>
        <v>Giuseppe Rossi</v>
      </c>
    </row>
    <row r="17" ht="15.75" customHeight="1">
      <c r="A17" s="4">
        <v>10016.0</v>
      </c>
      <c r="B17" s="5">
        <v>45307.0</v>
      </c>
      <c r="C17" s="1" t="s">
        <v>25</v>
      </c>
      <c r="D17" s="1" t="s">
        <v>43</v>
      </c>
      <c r="E17" s="6" t="s">
        <v>22</v>
      </c>
      <c r="F17" s="2">
        <v>3599.0</v>
      </c>
      <c r="G17" s="2">
        <v>10797.0</v>
      </c>
      <c r="H17" s="1" t="s">
        <v>13</v>
      </c>
      <c r="I17" s="1" t="s">
        <v>14</v>
      </c>
      <c r="J17" s="3" t="str">
        <f t="array" ref="J17">XLOOKUP(A17:A256,'Customer Data'!B17:B256,'Customer Data'!C17:C256)</f>
        <v>Chiara Moretti</v>
      </c>
    </row>
    <row r="18" ht="15.75" customHeight="1">
      <c r="A18" s="4">
        <v>10017.0</v>
      </c>
      <c r="B18" s="5">
        <v>45308.0</v>
      </c>
      <c r="C18" s="1" t="s">
        <v>28</v>
      </c>
      <c r="D18" s="1" t="s">
        <v>44</v>
      </c>
      <c r="E18" s="6" t="s">
        <v>17</v>
      </c>
      <c r="F18" s="2">
        <v>39999.0</v>
      </c>
      <c r="G18" s="2">
        <v>39999.0</v>
      </c>
      <c r="H18" s="1" t="s">
        <v>18</v>
      </c>
      <c r="I18" s="1" t="s">
        <v>19</v>
      </c>
      <c r="J18" s="3" t="str">
        <f t="array" ref="J18">XLOOKUP(A18:A257,'Customer Data'!B18:B257,'Customer Data'!C18:C257)</f>
        <v>Luca Verdi</v>
      </c>
    </row>
    <row r="19" ht="15.75" customHeight="1">
      <c r="A19" s="4">
        <v>10018.0</v>
      </c>
      <c r="B19" s="5">
        <v>45309.0</v>
      </c>
      <c r="C19" s="1" t="s">
        <v>30</v>
      </c>
      <c r="D19" s="1" t="s">
        <v>45</v>
      </c>
      <c r="E19" s="6" t="s">
        <v>27</v>
      </c>
      <c r="F19" s="2">
        <v>11999.0</v>
      </c>
      <c r="G19" s="2">
        <v>47996.0</v>
      </c>
      <c r="H19" s="1" t="s">
        <v>23</v>
      </c>
      <c r="I19" s="1" t="s">
        <v>14</v>
      </c>
      <c r="J19" s="3" t="str">
        <f t="array" ref="J19">XLOOKUP(A19:A258,'Customer Data'!B19:B258,'Customer Data'!C19:C258)</f>
        <v>Giulia Neri</v>
      </c>
    </row>
    <row r="20" ht="15.75" customHeight="1">
      <c r="A20" s="4">
        <v>10019.0</v>
      </c>
      <c r="B20" s="5">
        <v>45310.0</v>
      </c>
      <c r="C20" s="1" t="s">
        <v>10</v>
      </c>
      <c r="D20" s="1" t="s">
        <v>46</v>
      </c>
      <c r="E20" s="6" t="s">
        <v>12</v>
      </c>
      <c r="F20" s="2">
        <v>49999.0</v>
      </c>
      <c r="G20" s="2">
        <v>99998.0</v>
      </c>
      <c r="H20" s="1" t="s">
        <v>13</v>
      </c>
      <c r="I20" s="1" t="s">
        <v>14</v>
      </c>
      <c r="J20" s="3" t="str">
        <f t="array" ref="J20">XLOOKUP(A20:A259,'Customer Data'!B20:B259,'Customer Data'!C20:C259)</f>
        <v>Luca Verdi</v>
      </c>
    </row>
    <row r="21" ht="15.75" customHeight="1">
      <c r="A21" s="4">
        <v>10020.0</v>
      </c>
      <c r="B21" s="5">
        <v>45311.0</v>
      </c>
      <c r="C21" s="1" t="s">
        <v>15</v>
      </c>
      <c r="D21" s="1" t="s">
        <v>47</v>
      </c>
      <c r="E21" s="6" t="s">
        <v>17</v>
      </c>
      <c r="F21" s="2">
        <v>9999.0</v>
      </c>
      <c r="G21" s="2">
        <v>9999.0</v>
      </c>
      <c r="H21" s="1" t="s">
        <v>18</v>
      </c>
      <c r="I21" s="1" t="s">
        <v>19</v>
      </c>
      <c r="J21" s="3" t="str">
        <f t="array" ref="J21">XLOOKUP(A21:A260,'Customer Data'!B21:B260,'Customer Data'!C21:C260)</f>
        <v>Anna Ricci</v>
      </c>
    </row>
    <row r="22" ht="15.75" customHeight="1">
      <c r="A22" s="4">
        <v>10021.0</v>
      </c>
      <c r="B22" s="5">
        <v>45312.0</v>
      </c>
      <c r="C22" s="1" t="s">
        <v>20</v>
      </c>
      <c r="D22" s="1" t="s">
        <v>48</v>
      </c>
      <c r="E22" s="6" t="s">
        <v>22</v>
      </c>
      <c r="F22" s="2">
        <v>5999.0</v>
      </c>
      <c r="G22" s="2">
        <v>17997.0</v>
      </c>
      <c r="H22" s="1" t="s">
        <v>23</v>
      </c>
      <c r="I22" s="1" t="s">
        <v>24</v>
      </c>
      <c r="J22" s="3" t="str">
        <f t="array" ref="J22">XLOOKUP(A22:A261,'Customer Data'!B22:B261,'Customer Data'!C22:C261)</f>
        <v>Francesco Conti</v>
      </c>
    </row>
    <row r="23" ht="15.75" customHeight="1">
      <c r="A23" s="4">
        <v>10022.0</v>
      </c>
      <c r="B23" s="5">
        <v>45313.0</v>
      </c>
      <c r="C23" s="1" t="s">
        <v>25</v>
      </c>
      <c r="D23" s="1" t="s">
        <v>49</v>
      </c>
      <c r="E23" s="6" t="s">
        <v>12</v>
      </c>
      <c r="F23" s="2">
        <v>2299.0</v>
      </c>
      <c r="G23" s="2">
        <v>4598.0</v>
      </c>
      <c r="H23" s="1" t="s">
        <v>13</v>
      </c>
      <c r="I23" s="1" t="s">
        <v>14</v>
      </c>
      <c r="J23" s="3" t="str">
        <f t="array" ref="J23">XLOOKUP(A23:A262,'Customer Data'!B23:B262,'Customer Data'!C23:C262)</f>
        <v>Anna Ricci</v>
      </c>
    </row>
    <row r="24" ht="15.75" customHeight="1">
      <c r="A24" s="4">
        <v>10023.0</v>
      </c>
      <c r="B24" s="5">
        <v>45314.0</v>
      </c>
      <c r="C24" s="1" t="s">
        <v>28</v>
      </c>
      <c r="D24" s="1" t="s">
        <v>50</v>
      </c>
      <c r="E24" s="6" t="s">
        <v>17</v>
      </c>
      <c r="F24" s="2">
        <v>4999.0</v>
      </c>
      <c r="G24" s="2">
        <v>4999.0</v>
      </c>
      <c r="H24" s="1" t="s">
        <v>18</v>
      </c>
      <c r="I24" s="1" t="s">
        <v>19</v>
      </c>
      <c r="J24" s="3" t="str">
        <f t="array" ref="J24">XLOOKUP(A24:A263,'Customer Data'!B24:B263,'Customer Data'!C24:C263)</f>
        <v>Giuseppe Rossi</v>
      </c>
    </row>
    <row r="25" ht="15.75" customHeight="1">
      <c r="A25" s="4">
        <v>10024.0</v>
      </c>
      <c r="B25" s="5">
        <v>45315.0</v>
      </c>
      <c r="C25" s="1" t="s">
        <v>30</v>
      </c>
      <c r="D25" s="1" t="s">
        <v>51</v>
      </c>
      <c r="E25" s="6" t="s">
        <v>22</v>
      </c>
      <c r="F25" s="2">
        <v>2999.0</v>
      </c>
      <c r="G25" s="2">
        <v>8997.0</v>
      </c>
      <c r="H25" s="1" t="s">
        <v>23</v>
      </c>
      <c r="I25" s="1" t="s">
        <v>14</v>
      </c>
      <c r="J25" s="3" t="str">
        <f t="array" ref="J25">XLOOKUP(A25:A264,'Customer Data'!B25:B264,'Customer Data'!C25:C264)</f>
        <v>Marco Lombardi</v>
      </c>
    </row>
    <row r="26" ht="15.75" customHeight="1">
      <c r="A26" s="4">
        <v>10025.0</v>
      </c>
      <c r="B26" s="5">
        <v>45316.0</v>
      </c>
      <c r="C26" s="1" t="s">
        <v>10</v>
      </c>
      <c r="D26" s="1" t="s">
        <v>52</v>
      </c>
      <c r="E26" s="6" t="s">
        <v>17</v>
      </c>
      <c r="F26" s="2">
        <v>29999.0</v>
      </c>
      <c r="G26" s="2">
        <v>29999.0</v>
      </c>
      <c r="H26" s="1" t="s">
        <v>13</v>
      </c>
      <c r="I26" s="1" t="s">
        <v>14</v>
      </c>
      <c r="J26" s="3" t="str">
        <f t="array" ref="J26">XLOOKUP(A26:A265,'Customer Data'!B26:B265,'Customer Data'!C26:C265)</f>
        <v>Francesco Conti</v>
      </c>
    </row>
    <row r="27" ht="15.75" customHeight="1">
      <c r="A27" s="4">
        <v>10026.0</v>
      </c>
      <c r="B27" s="5">
        <v>45317.0</v>
      </c>
      <c r="C27" s="1" t="s">
        <v>15</v>
      </c>
      <c r="D27" s="1" t="s">
        <v>53</v>
      </c>
      <c r="E27" s="6" t="s">
        <v>17</v>
      </c>
      <c r="F27" s="2">
        <v>17999.0</v>
      </c>
      <c r="G27" s="2">
        <v>17999.0</v>
      </c>
      <c r="H27" s="1" t="s">
        <v>18</v>
      </c>
      <c r="I27" s="1" t="s">
        <v>19</v>
      </c>
      <c r="J27" s="3" t="str">
        <f t="array" ref="J27">XLOOKUP(A27:A266,'Customer Data'!B27:B266,'Customer Data'!C27:C266)</f>
        <v>Giuseppe Rossi</v>
      </c>
    </row>
    <row r="28" ht="15.75" customHeight="1">
      <c r="A28" s="4">
        <v>10027.0</v>
      </c>
      <c r="B28" s="5">
        <v>45318.0</v>
      </c>
      <c r="C28" s="1" t="s">
        <v>20</v>
      </c>
      <c r="D28" s="1" t="s">
        <v>54</v>
      </c>
      <c r="E28" s="6" t="s">
        <v>12</v>
      </c>
      <c r="F28" s="2">
        <v>17999.0</v>
      </c>
      <c r="G28" s="2">
        <v>35998.0</v>
      </c>
      <c r="H28" s="1" t="s">
        <v>23</v>
      </c>
      <c r="I28" s="1" t="s">
        <v>24</v>
      </c>
      <c r="J28" s="3" t="str">
        <f t="array" ref="J28">XLOOKUP(A28:A267,'Customer Data'!B28:B267,'Customer Data'!C28:C267)</f>
        <v>Giuseppe Rossi</v>
      </c>
    </row>
    <row r="29" ht="15.75" customHeight="1">
      <c r="A29" s="4">
        <v>10028.0</v>
      </c>
      <c r="B29" s="5">
        <v>45319.0</v>
      </c>
      <c r="C29" s="1" t="s">
        <v>25</v>
      </c>
      <c r="D29" s="1" t="s">
        <v>55</v>
      </c>
      <c r="E29" s="6" t="s">
        <v>22</v>
      </c>
      <c r="F29" s="2">
        <v>1299.0</v>
      </c>
      <c r="G29" s="2">
        <v>3897.0</v>
      </c>
      <c r="H29" s="1" t="s">
        <v>13</v>
      </c>
      <c r="I29" s="1" t="s">
        <v>14</v>
      </c>
      <c r="J29" s="3" t="str">
        <f t="array" ref="J29">XLOOKUP(A29:A268,'Customer Data'!B29:B268,'Customer Data'!C29:C268)</f>
        <v>Francesco Conti</v>
      </c>
    </row>
    <row r="30" ht="15.75" customHeight="1">
      <c r="A30" s="4">
        <v>10029.0</v>
      </c>
      <c r="B30" s="5">
        <v>45320.0</v>
      </c>
      <c r="C30" s="1" t="s">
        <v>28</v>
      </c>
      <c r="D30" s="1" t="s">
        <v>56</v>
      </c>
      <c r="E30" s="6" t="s">
        <v>17</v>
      </c>
      <c r="F30" s="2">
        <v>2999.0</v>
      </c>
      <c r="G30" s="2">
        <v>2999.0</v>
      </c>
      <c r="H30" s="1" t="s">
        <v>18</v>
      </c>
      <c r="I30" s="1" t="s">
        <v>19</v>
      </c>
      <c r="J30" s="3" t="str">
        <f t="array" ref="J30">XLOOKUP(A30:A269,'Customer Data'!B30:B269,'Customer Data'!C30:C269)</f>
        <v>Giulia Neri</v>
      </c>
    </row>
    <row r="31" ht="15.75" customHeight="1">
      <c r="A31" s="4">
        <v>10030.0</v>
      </c>
      <c r="B31" s="5">
        <v>45321.0</v>
      </c>
      <c r="C31" s="1" t="s">
        <v>30</v>
      </c>
      <c r="D31" s="1" t="s">
        <v>57</v>
      </c>
      <c r="E31" s="6" t="s">
        <v>12</v>
      </c>
      <c r="F31" s="2">
        <v>12999.0</v>
      </c>
      <c r="G31" s="2">
        <v>25998.0</v>
      </c>
      <c r="H31" s="1" t="s">
        <v>23</v>
      </c>
      <c r="I31" s="1" t="s">
        <v>14</v>
      </c>
      <c r="J31" s="3" t="str">
        <f t="array" ref="J31">XLOOKUP(A31:A270,'Customer Data'!B31:B270,'Customer Data'!C31:C270)</f>
        <v>Maria Bianchi</v>
      </c>
    </row>
    <row r="32" ht="15.75" customHeight="1">
      <c r="A32" s="4">
        <v>10031.0</v>
      </c>
      <c r="B32" s="5">
        <v>45322.0</v>
      </c>
      <c r="C32" s="1" t="s">
        <v>10</v>
      </c>
      <c r="D32" s="1" t="s">
        <v>58</v>
      </c>
      <c r="E32" s="6" t="s">
        <v>12</v>
      </c>
      <c r="F32" s="2">
        <v>34999.0</v>
      </c>
      <c r="G32" s="2">
        <v>69998.0</v>
      </c>
      <c r="H32" s="1" t="s">
        <v>13</v>
      </c>
      <c r="I32" s="1" t="s">
        <v>14</v>
      </c>
      <c r="J32" s="3" t="str">
        <f t="array" ref="J32">XLOOKUP(A32:A271,'Customer Data'!B32:B271,'Customer Data'!C32:C271)</f>
        <v>Maria Bianchi</v>
      </c>
    </row>
    <row r="33" ht="15.75" customHeight="1">
      <c r="A33" s="4">
        <v>10032.0</v>
      </c>
      <c r="B33" s="5">
        <v>45323.0</v>
      </c>
      <c r="C33" s="1" t="s">
        <v>15</v>
      </c>
      <c r="D33" s="1" t="s">
        <v>59</v>
      </c>
      <c r="E33" s="6" t="s">
        <v>22</v>
      </c>
      <c r="F33" s="2">
        <v>8999.0</v>
      </c>
      <c r="G33" s="2">
        <v>26997.0</v>
      </c>
      <c r="H33" s="1" t="s">
        <v>18</v>
      </c>
      <c r="I33" s="1" t="s">
        <v>19</v>
      </c>
      <c r="J33" s="3" t="str">
        <f t="array" ref="J33">XLOOKUP(A33:A272,'Customer Data'!B33:B272,'Customer Data'!C33:C272)</f>
        <v>Giuseppe Rossi</v>
      </c>
    </row>
    <row r="34" ht="15.75" customHeight="1">
      <c r="A34" s="4">
        <v>10033.0</v>
      </c>
      <c r="B34" s="5">
        <v>45324.0</v>
      </c>
      <c r="C34" s="1" t="s">
        <v>20</v>
      </c>
      <c r="D34" s="1" t="s">
        <v>60</v>
      </c>
      <c r="E34" s="6" t="s">
        <v>32</v>
      </c>
      <c r="F34" s="2">
        <v>2999.0</v>
      </c>
      <c r="G34" s="2">
        <v>14995.0</v>
      </c>
      <c r="H34" s="1" t="s">
        <v>23</v>
      </c>
      <c r="I34" s="1" t="s">
        <v>24</v>
      </c>
      <c r="J34" s="3" t="str">
        <f t="array" ref="J34">XLOOKUP(A34:A273,'Customer Data'!B34:B273,'Customer Data'!C34:C273)</f>
        <v>Marco Lombardi</v>
      </c>
    </row>
    <row r="35" ht="15.75" customHeight="1">
      <c r="A35" s="4">
        <v>10034.0</v>
      </c>
      <c r="B35" s="5">
        <v>45325.0</v>
      </c>
      <c r="C35" s="1" t="s">
        <v>25</v>
      </c>
      <c r="D35" s="1" t="s">
        <v>61</v>
      </c>
      <c r="E35" s="6" t="s">
        <v>27</v>
      </c>
      <c r="F35" s="2">
        <v>1999.0</v>
      </c>
      <c r="G35" s="2">
        <v>7996.0</v>
      </c>
      <c r="H35" s="1" t="s">
        <v>13</v>
      </c>
      <c r="I35" s="1" t="s">
        <v>14</v>
      </c>
      <c r="J35" s="3" t="str">
        <f t="array" ref="J35">XLOOKUP(A35:A274,'Customer Data'!B35:B274,'Customer Data'!C35:C274)</f>
        <v>Anna Ricci</v>
      </c>
    </row>
    <row r="36" ht="15.75" customHeight="1">
      <c r="A36" s="4">
        <v>10035.0</v>
      </c>
      <c r="B36" s="5">
        <v>45326.0</v>
      </c>
      <c r="C36" s="1" t="s">
        <v>28</v>
      </c>
      <c r="D36" s="1" t="s">
        <v>62</v>
      </c>
      <c r="E36" s="6" t="s">
        <v>12</v>
      </c>
      <c r="F36" s="2">
        <v>3999.0</v>
      </c>
      <c r="G36" s="2">
        <v>7998.0</v>
      </c>
      <c r="H36" s="1" t="s">
        <v>18</v>
      </c>
      <c r="I36" s="1" t="s">
        <v>19</v>
      </c>
      <c r="J36" s="3" t="str">
        <f t="array" ref="J36">XLOOKUP(A36:A275,'Customer Data'!B36:B275,'Customer Data'!C36:C275)</f>
        <v>Luca Verdi</v>
      </c>
    </row>
    <row r="37" ht="15.75" customHeight="1">
      <c r="A37" s="4">
        <v>10036.0</v>
      </c>
      <c r="B37" s="5">
        <v>45327.0</v>
      </c>
      <c r="C37" s="1" t="s">
        <v>30</v>
      </c>
      <c r="D37" s="1" t="s">
        <v>63</v>
      </c>
      <c r="E37" s="6" t="s">
        <v>17</v>
      </c>
      <c r="F37" s="2">
        <v>1895.0</v>
      </c>
      <c r="G37" s="2">
        <v>1895.0</v>
      </c>
      <c r="H37" s="1" t="s">
        <v>23</v>
      </c>
      <c r="I37" s="1" t="s">
        <v>14</v>
      </c>
      <c r="J37" s="3" t="str">
        <f t="array" ref="J37">XLOOKUP(A37:A276,'Customer Data'!B37:B276,'Customer Data'!C37:C276)</f>
        <v>Giuseppe Rossi</v>
      </c>
    </row>
    <row r="38" ht="15.75" customHeight="1">
      <c r="A38" s="4">
        <v>10037.0</v>
      </c>
      <c r="B38" s="5">
        <v>45328.0</v>
      </c>
      <c r="C38" s="1" t="s">
        <v>10</v>
      </c>
      <c r="D38" s="1" t="s">
        <v>64</v>
      </c>
      <c r="E38" s="6" t="s">
        <v>22</v>
      </c>
      <c r="F38" s="2">
        <v>39999.0</v>
      </c>
      <c r="G38" s="2">
        <v>119997.0</v>
      </c>
      <c r="H38" s="1" t="s">
        <v>13</v>
      </c>
      <c r="I38" s="1" t="s">
        <v>14</v>
      </c>
      <c r="J38" s="3" t="str">
        <f t="array" ref="J38">XLOOKUP(A38:A277,'Customer Data'!B38:B277,'Customer Data'!C38:C277)</f>
        <v>Marco Lombardi</v>
      </c>
    </row>
    <row r="39" ht="15.75" customHeight="1">
      <c r="A39" s="4">
        <v>10038.0</v>
      </c>
      <c r="B39" s="5">
        <v>45329.0</v>
      </c>
      <c r="C39" s="1" t="s">
        <v>15</v>
      </c>
      <c r="D39" s="1" t="s">
        <v>65</v>
      </c>
      <c r="E39" s="6" t="s">
        <v>12</v>
      </c>
      <c r="F39" s="2">
        <v>79999.0</v>
      </c>
      <c r="G39" s="2">
        <v>159998.0</v>
      </c>
      <c r="H39" s="1" t="s">
        <v>18</v>
      </c>
      <c r="I39" s="1" t="s">
        <v>19</v>
      </c>
      <c r="J39" s="3" t="str">
        <f t="array" ref="J39">XLOOKUP(A39:A278,'Customer Data'!B39:B278,'Customer Data'!C39:C278)</f>
        <v>Luca Verdi</v>
      </c>
    </row>
    <row r="40" ht="15.75" customHeight="1">
      <c r="A40" s="4">
        <v>10039.0</v>
      </c>
      <c r="B40" s="5">
        <v>45330.0</v>
      </c>
      <c r="C40" s="1" t="s">
        <v>20</v>
      </c>
      <c r="D40" s="1" t="s">
        <v>66</v>
      </c>
      <c r="E40" s="6" t="s">
        <v>27</v>
      </c>
      <c r="F40" s="2">
        <v>5999.0</v>
      </c>
      <c r="G40" s="2">
        <v>23996.0</v>
      </c>
      <c r="H40" s="1" t="s">
        <v>23</v>
      </c>
      <c r="I40" s="1" t="s">
        <v>24</v>
      </c>
      <c r="J40" s="3" t="str">
        <f t="array" ref="J40">XLOOKUP(A40:A279,'Customer Data'!B40:B279,'Customer Data'!C40:C279)</f>
        <v>Chiara Moretti</v>
      </c>
    </row>
    <row r="41" ht="15.75" customHeight="1">
      <c r="A41" s="4">
        <v>10040.0</v>
      </c>
      <c r="B41" s="5">
        <v>45331.0</v>
      </c>
      <c r="C41" s="1" t="s">
        <v>25</v>
      </c>
      <c r="D41" s="1" t="s">
        <v>67</v>
      </c>
      <c r="E41" s="6" t="s">
        <v>22</v>
      </c>
      <c r="F41" s="2">
        <v>2499.0</v>
      </c>
      <c r="G41" s="2">
        <v>7497.0</v>
      </c>
      <c r="H41" s="1" t="s">
        <v>13</v>
      </c>
      <c r="I41" s="1" t="s">
        <v>14</v>
      </c>
      <c r="J41" s="3" t="str">
        <f t="array" ref="J41">XLOOKUP(A41:A280,'Customer Data'!B41:B280,'Customer Data'!C41:C280)</f>
        <v>Anna Ricci</v>
      </c>
    </row>
    <row r="42" ht="15.75" customHeight="1">
      <c r="A42" s="4">
        <v>10041.0</v>
      </c>
      <c r="B42" s="5">
        <v>45332.0</v>
      </c>
      <c r="C42" s="1" t="s">
        <v>28</v>
      </c>
      <c r="D42" s="1" t="s">
        <v>68</v>
      </c>
      <c r="E42" s="6" t="s">
        <v>17</v>
      </c>
      <c r="F42" s="2">
        <v>105.0</v>
      </c>
      <c r="G42" s="2">
        <v>105.0</v>
      </c>
      <c r="H42" s="1" t="s">
        <v>18</v>
      </c>
      <c r="I42" s="1" t="s">
        <v>19</v>
      </c>
      <c r="J42" s="3" t="str">
        <f t="array" ref="J42">XLOOKUP(A42:A281,'Customer Data'!B42:B281,'Customer Data'!C42:C281)</f>
        <v>Giulia Neri</v>
      </c>
    </row>
    <row r="43" ht="15.75" customHeight="1">
      <c r="A43" s="4">
        <v>10042.0</v>
      </c>
      <c r="B43" s="5">
        <v>45333.0</v>
      </c>
      <c r="C43" s="1" t="s">
        <v>30</v>
      </c>
      <c r="D43" s="1" t="s">
        <v>69</v>
      </c>
      <c r="E43" s="6" t="s">
        <v>12</v>
      </c>
      <c r="F43" s="2">
        <v>12999.0</v>
      </c>
      <c r="G43" s="2">
        <v>25998.0</v>
      </c>
      <c r="H43" s="1" t="s">
        <v>23</v>
      </c>
      <c r="I43" s="1" t="s">
        <v>14</v>
      </c>
      <c r="J43" s="3" t="str">
        <f t="array" ref="J43">XLOOKUP(A43:A282,'Customer Data'!B43:B282,'Customer Data'!C43:C282)</f>
        <v>Giuseppe Rossi</v>
      </c>
    </row>
    <row r="44" ht="15.75" customHeight="1">
      <c r="A44" s="4">
        <v>10043.0</v>
      </c>
      <c r="B44" s="5">
        <v>45334.0</v>
      </c>
      <c r="C44" s="1" t="s">
        <v>10</v>
      </c>
      <c r="D44" s="1" t="s">
        <v>70</v>
      </c>
      <c r="E44" s="6" t="s">
        <v>22</v>
      </c>
      <c r="F44" s="2">
        <v>39999.0</v>
      </c>
      <c r="G44" s="2">
        <v>119997.0</v>
      </c>
      <c r="H44" s="1" t="s">
        <v>13</v>
      </c>
      <c r="I44" s="1" t="s">
        <v>14</v>
      </c>
      <c r="J44" s="3" t="str">
        <f t="array" ref="J44">XLOOKUP(A44:A283,'Customer Data'!B44:B283,'Customer Data'!C44:C283)</f>
        <v>Anna Ricci</v>
      </c>
    </row>
    <row r="45" ht="15.75" customHeight="1">
      <c r="A45" s="4">
        <v>10044.0</v>
      </c>
      <c r="B45" s="5">
        <v>45335.0</v>
      </c>
      <c r="C45" s="1" t="s">
        <v>15</v>
      </c>
      <c r="D45" s="1" t="s">
        <v>71</v>
      </c>
      <c r="E45" s="6" t="s">
        <v>17</v>
      </c>
      <c r="F45" s="2">
        <v>19999.0</v>
      </c>
      <c r="G45" s="2">
        <v>19999.0</v>
      </c>
      <c r="H45" s="1" t="s">
        <v>18</v>
      </c>
      <c r="I45" s="1" t="s">
        <v>19</v>
      </c>
      <c r="J45" s="3" t="str">
        <f t="array" ref="J45">XLOOKUP(A45:A284,'Customer Data'!B45:B284,'Customer Data'!C45:C284)</f>
        <v>Maria Bianchi</v>
      </c>
    </row>
    <row r="46" ht="15.75" customHeight="1">
      <c r="A46" s="4">
        <v>10045.0</v>
      </c>
      <c r="B46" s="5">
        <v>45336.0</v>
      </c>
      <c r="C46" s="1" t="s">
        <v>20</v>
      </c>
      <c r="D46" s="1" t="s">
        <v>72</v>
      </c>
      <c r="E46" s="6" t="s">
        <v>12</v>
      </c>
      <c r="F46" s="2">
        <v>13999.0</v>
      </c>
      <c r="G46" s="2">
        <v>27998.0</v>
      </c>
      <c r="H46" s="1" t="s">
        <v>23</v>
      </c>
      <c r="I46" s="1" t="s">
        <v>24</v>
      </c>
      <c r="J46" s="3" t="str">
        <f t="array" ref="J46">XLOOKUP(A46:A285,'Customer Data'!B46:B285,'Customer Data'!C46:C285)</f>
        <v>Francesco Conti</v>
      </c>
    </row>
    <row r="47" ht="15.75" customHeight="1">
      <c r="A47" s="4">
        <v>10046.0</v>
      </c>
      <c r="B47" s="5">
        <v>45337.0</v>
      </c>
      <c r="C47" s="1" t="s">
        <v>25</v>
      </c>
      <c r="D47" s="1" t="s">
        <v>73</v>
      </c>
      <c r="E47" s="6" t="s">
        <v>27</v>
      </c>
      <c r="F47" s="2">
        <v>325.0</v>
      </c>
      <c r="G47" s="2">
        <v>130.0</v>
      </c>
      <c r="H47" s="1" t="s">
        <v>13</v>
      </c>
      <c r="I47" s="1" t="s">
        <v>14</v>
      </c>
      <c r="J47" s="3" t="str">
        <f t="array" ref="J47">XLOOKUP(A47:A286,'Customer Data'!B47:B286,'Customer Data'!C47:C286)</f>
        <v>Maria Bianchi</v>
      </c>
    </row>
    <row r="48" ht="15.75" customHeight="1">
      <c r="A48" s="4">
        <v>10047.0</v>
      </c>
      <c r="B48" s="5">
        <v>45338.0</v>
      </c>
      <c r="C48" s="1" t="s">
        <v>28</v>
      </c>
      <c r="D48" s="1" t="s">
        <v>74</v>
      </c>
      <c r="E48" s="6" t="s">
        <v>17</v>
      </c>
      <c r="F48" s="2">
        <v>52.0</v>
      </c>
      <c r="G48" s="2">
        <v>52.0</v>
      </c>
      <c r="H48" s="1" t="s">
        <v>18</v>
      </c>
      <c r="I48" s="1" t="s">
        <v>19</v>
      </c>
      <c r="J48" s="3" t="str">
        <f t="array" ref="J48">XLOOKUP(A48:A287,'Customer Data'!B48:B287,'Customer Data'!C48:C287)</f>
        <v>Luca Verdi</v>
      </c>
    </row>
    <row r="49" ht="15.75" customHeight="1">
      <c r="A49" s="4">
        <v>10048.0</v>
      </c>
      <c r="B49" s="5">
        <v>45339.0</v>
      </c>
      <c r="C49" s="1" t="s">
        <v>30</v>
      </c>
      <c r="D49" s="1" t="s">
        <v>75</v>
      </c>
      <c r="E49" s="6" t="s">
        <v>36</v>
      </c>
      <c r="F49" s="2">
        <v>3999.0</v>
      </c>
      <c r="G49" s="2">
        <v>23994.0</v>
      </c>
      <c r="H49" s="1" t="s">
        <v>23</v>
      </c>
      <c r="I49" s="1" t="s">
        <v>14</v>
      </c>
      <c r="J49" s="3" t="str">
        <f t="array" ref="J49">XLOOKUP(A49:A288,'Customer Data'!B49:B288,'Customer Data'!C49:C288)</f>
        <v>Maria Bianchi</v>
      </c>
    </row>
    <row r="50" ht="15.75" customHeight="1">
      <c r="A50" s="4">
        <v>10049.0</v>
      </c>
      <c r="B50" s="5">
        <v>45340.0</v>
      </c>
      <c r="C50" s="1" t="s">
        <v>10</v>
      </c>
      <c r="D50" s="1" t="s">
        <v>76</v>
      </c>
      <c r="E50" s="6" t="s">
        <v>12</v>
      </c>
      <c r="F50" s="2">
        <v>12999.0</v>
      </c>
      <c r="G50" s="2">
        <v>25998.0</v>
      </c>
      <c r="H50" s="1" t="s">
        <v>13</v>
      </c>
      <c r="I50" s="1" t="s">
        <v>14</v>
      </c>
      <c r="J50" s="3" t="str">
        <f t="array" ref="J50">XLOOKUP(A50:A289,'Customer Data'!B50:B289,'Customer Data'!C50:C289)</f>
        <v>Francesco Conti</v>
      </c>
    </row>
    <row r="51" ht="15.75" customHeight="1">
      <c r="A51" s="4">
        <v>10050.0</v>
      </c>
      <c r="B51" s="5">
        <v>45341.0</v>
      </c>
      <c r="C51" s="1" t="s">
        <v>15</v>
      </c>
      <c r="D51" s="1" t="s">
        <v>77</v>
      </c>
      <c r="E51" s="6" t="s">
        <v>17</v>
      </c>
      <c r="F51" s="2">
        <v>29999.0</v>
      </c>
      <c r="G51" s="2">
        <v>29999.0</v>
      </c>
      <c r="H51" s="1" t="s">
        <v>18</v>
      </c>
      <c r="I51" s="1" t="s">
        <v>19</v>
      </c>
      <c r="J51" s="3" t="str">
        <f t="array" ref="J51">XLOOKUP(A51:A290,'Customer Data'!B51:B290,'Customer Data'!C51:C290)</f>
        <v>Giuseppe Rossi</v>
      </c>
    </row>
    <row r="52" ht="15.75" customHeight="1">
      <c r="A52" s="4">
        <v>10051.0</v>
      </c>
      <c r="B52" s="5">
        <v>45342.0</v>
      </c>
      <c r="C52" s="1" t="s">
        <v>20</v>
      </c>
      <c r="D52" s="1" t="s">
        <v>78</v>
      </c>
      <c r="E52" s="6" t="s">
        <v>22</v>
      </c>
      <c r="F52" s="2">
        <v>15499.0</v>
      </c>
      <c r="G52" s="2">
        <v>46497.0</v>
      </c>
      <c r="H52" s="1" t="s">
        <v>23</v>
      </c>
      <c r="I52" s="1" t="s">
        <v>24</v>
      </c>
      <c r="J52" s="3" t="str">
        <f t="array" ref="J52">XLOOKUP(A52:A291,'Customer Data'!B52:B291,'Customer Data'!C52:C291)</f>
        <v>Anna Ricci</v>
      </c>
    </row>
    <row r="53" ht="15.75" customHeight="1">
      <c r="A53" s="4">
        <v>10052.0</v>
      </c>
      <c r="B53" s="5">
        <v>45343.0</v>
      </c>
      <c r="C53" s="1" t="s">
        <v>25</v>
      </c>
      <c r="D53" s="1" t="s">
        <v>79</v>
      </c>
      <c r="E53" s="6" t="s">
        <v>12</v>
      </c>
      <c r="F53" s="2">
        <v>2699.0</v>
      </c>
      <c r="G53" s="2">
        <v>5398.0</v>
      </c>
      <c r="H53" s="1" t="s">
        <v>13</v>
      </c>
      <c r="I53" s="1" t="s">
        <v>14</v>
      </c>
      <c r="J53" s="3" t="str">
        <f t="array" ref="J53">XLOOKUP(A53:A292,'Customer Data'!B53:B292,'Customer Data'!C53:C292)</f>
        <v>Marco Lombardi</v>
      </c>
    </row>
    <row r="54" ht="15.75" customHeight="1">
      <c r="A54" s="4">
        <v>10053.0</v>
      </c>
      <c r="B54" s="5">
        <v>45344.0</v>
      </c>
      <c r="C54" s="1" t="s">
        <v>28</v>
      </c>
      <c r="D54" s="1" t="s">
        <v>80</v>
      </c>
      <c r="E54" s="6" t="s">
        <v>17</v>
      </c>
      <c r="F54" s="2">
        <v>49.0</v>
      </c>
      <c r="G54" s="2">
        <v>49.0</v>
      </c>
      <c r="H54" s="1" t="s">
        <v>18</v>
      </c>
      <c r="I54" s="1" t="s">
        <v>19</v>
      </c>
      <c r="J54" s="3" t="str">
        <f t="array" ref="J54">XLOOKUP(A54:A293,'Customer Data'!B54:B293,'Customer Data'!C54:C293)</f>
        <v>Giuseppe Rossi</v>
      </c>
    </row>
    <row r="55" ht="15.75" customHeight="1">
      <c r="A55" s="4">
        <v>10054.0</v>
      </c>
      <c r="B55" s="5">
        <v>45345.0</v>
      </c>
      <c r="C55" s="1" t="s">
        <v>30</v>
      </c>
      <c r="D55" s="1" t="s">
        <v>81</v>
      </c>
      <c r="E55" s="6" t="s">
        <v>32</v>
      </c>
      <c r="F55" s="2">
        <v>4999.0</v>
      </c>
      <c r="G55" s="2">
        <v>24995.0</v>
      </c>
      <c r="H55" s="1" t="s">
        <v>23</v>
      </c>
      <c r="I55" s="1" t="s">
        <v>14</v>
      </c>
      <c r="J55" s="3" t="str">
        <f t="array" ref="J55">XLOOKUP(A55:A294,'Customer Data'!B55:B294,'Customer Data'!C55:C294)</f>
        <v>Luca Verdi</v>
      </c>
    </row>
    <row r="56" ht="15.75" customHeight="1">
      <c r="A56" s="4">
        <v>10055.0</v>
      </c>
      <c r="B56" s="5">
        <v>45346.0</v>
      </c>
      <c r="C56" s="1" t="s">
        <v>10</v>
      </c>
      <c r="D56" s="1" t="s">
        <v>82</v>
      </c>
      <c r="E56" s="6" t="s">
        <v>27</v>
      </c>
      <c r="F56" s="2">
        <v>5999.0</v>
      </c>
      <c r="G56" s="2">
        <v>23996.0</v>
      </c>
      <c r="H56" s="1" t="s">
        <v>13</v>
      </c>
      <c r="I56" s="1" t="s">
        <v>14</v>
      </c>
      <c r="J56" s="3" t="str">
        <f t="array" ref="J56">XLOOKUP(A56:A295,'Customer Data'!B56:B295,'Customer Data'!C56:C295)</f>
        <v>Giulia Neri</v>
      </c>
    </row>
    <row r="57" ht="15.75" customHeight="1">
      <c r="A57" s="4">
        <v>10056.0</v>
      </c>
      <c r="B57" s="5">
        <v>45347.0</v>
      </c>
      <c r="C57" s="1" t="s">
        <v>15</v>
      </c>
      <c r="D57" s="1" t="s">
        <v>83</v>
      </c>
      <c r="E57" s="6" t="s">
        <v>17</v>
      </c>
      <c r="F57" s="2">
        <v>49999.0</v>
      </c>
      <c r="G57" s="2">
        <v>49999.0</v>
      </c>
      <c r="H57" s="1" t="s">
        <v>18</v>
      </c>
      <c r="I57" s="1" t="s">
        <v>19</v>
      </c>
      <c r="J57" s="3" t="str">
        <f t="array" ref="J57">XLOOKUP(A57:A296,'Customer Data'!B57:B296,'Customer Data'!C57:C296)</f>
        <v>Anna Ricci</v>
      </c>
    </row>
    <row r="58" ht="15.75" customHeight="1">
      <c r="A58" s="4">
        <v>10057.0</v>
      </c>
      <c r="B58" s="5">
        <v>45348.0</v>
      </c>
      <c r="C58" s="1" t="s">
        <v>20</v>
      </c>
      <c r="D58" s="1" t="s">
        <v>84</v>
      </c>
      <c r="E58" s="6" t="s">
        <v>32</v>
      </c>
      <c r="F58" s="2">
        <v>2999.0</v>
      </c>
      <c r="G58" s="2">
        <v>14995.0</v>
      </c>
      <c r="H58" s="1" t="s">
        <v>23</v>
      </c>
      <c r="I58" s="1" t="s">
        <v>24</v>
      </c>
      <c r="J58" s="3" t="str">
        <f t="array" ref="J58">XLOOKUP(A58:A297,'Customer Data'!B58:B297,'Customer Data'!C58:C297)</f>
        <v>Marco Lombardi</v>
      </c>
    </row>
    <row r="59" ht="15.75" customHeight="1">
      <c r="A59" s="4">
        <v>10058.0</v>
      </c>
      <c r="B59" s="5">
        <v>45349.0</v>
      </c>
      <c r="C59" s="1" t="s">
        <v>25</v>
      </c>
      <c r="D59" s="1" t="s">
        <v>85</v>
      </c>
      <c r="E59" s="6" t="s">
        <v>22</v>
      </c>
      <c r="F59" s="2">
        <v>28.0</v>
      </c>
      <c r="G59" s="2">
        <v>84.0</v>
      </c>
      <c r="H59" s="1" t="s">
        <v>13</v>
      </c>
      <c r="I59" s="1" t="s">
        <v>14</v>
      </c>
      <c r="J59" s="3" t="str">
        <f t="array" ref="J59">XLOOKUP(A59:A298,'Customer Data'!B59:B298,'Customer Data'!C59:C298)</f>
        <v>Giulia Neri</v>
      </c>
    </row>
    <row r="60" ht="15.75" customHeight="1">
      <c r="A60" s="4">
        <v>10059.0</v>
      </c>
      <c r="B60" s="5">
        <v>45350.0</v>
      </c>
      <c r="C60" s="1" t="s">
        <v>28</v>
      </c>
      <c r="D60" s="1" t="s">
        <v>86</v>
      </c>
      <c r="E60" s="6" t="s">
        <v>12</v>
      </c>
      <c r="F60" s="2">
        <v>23.0</v>
      </c>
      <c r="G60" s="2">
        <v>46.0</v>
      </c>
      <c r="H60" s="1" t="s">
        <v>18</v>
      </c>
      <c r="I60" s="1" t="s">
        <v>19</v>
      </c>
      <c r="J60" s="3" t="str">
        <f t="array" ref="J60">XLOOKUP(A60:A299,'Customer Data'!B60:B299,'Customer Data'!C60:C299)</f>
        <v>Maria Bianchi</v>
      </c>
    </row>
    <row r="61" ht="15.75" customHeight="1">
      <c r="A61" s="4">
        <v>10060.0</v>
      </c>
      <c r="B61" s="5">
        <v>45351.0</v>
      </c>
      <c r="C61" s="1" t="s">
        <v>30</v>
      </c>
      <c r="D61" s="1" t="s">
        <v>87</v>
      </c>
      <c r="E61" s="6" t="s">
        <v>17</v>
      </c>
      <c r="F61" s="2">
        <v>349.0</v>
      </c>
      <c r="G61" s="2">
        <v>349.0</v>
      </c>
      <c r="H61" s="1" t="s">
        <v>23</v>
      </c>
      <c r="I61" s="1" t="s">
        <v>14</v>
      </c>
      <c r="J61" s="3" t="str">
        <f t="array" ref="J61">XLOOKUP(A61:A300,'Customer Data'!B61:B300,'Customer Data'!C61:C300)</f>
        <v>Anna Ricci</v>
      </c>
    </row>
    <row r="62" ht="15.75" customHeight="1">
      <c r="A62" s="4">
        <v>10061.0</v>
      </c>
      <c r="B62" s="5">
        <v>45352.0</v>
      </c>
      <c r="C62" s="1" t="s">
        <v>10</v>
      </c>
      <c r="D62" s="1" t="s">
        <v>88</v>
      </c>
      <c r="E62" s="6" t="s">
        <v>22</v>
      </c>
      <c r="F62" s="2">
        <v>29999.0</v>
      </c>
      <c r="G62" s="2">
        <v>89997.0</v>
      </c>
      <c r="H62" s="1" t="s">
        <v>13</v>
      </c>
      <c r="I62" s="1" t="s">
        <v>14</v>
      </c>
      <c r="J62" s="3" t="str">
        <f t="array" ref="J62">XLOOKUP(A62:A301,'Customer Data'!B62:B301,'Customer Data'!C62:C301)</f>
        <v>Giuseppe Rossi</v>
      </c>
    </row>
    <row r="63" ht="15.75" customHeight="1">
      <c r="A63" s="4">
        <v>10062.0</v>
      </c>
      <c r="B63" s="5">
        <v>45353.0</v>
      </c>
      <c r="C63" s="1" t="s">
        <v>15</v>
      </c>
      <c r="D63" s="1" t="s">
        <v>89</v>
      </c>
      <c r="E63" s="6" t="s">
        <v>12</v>
      </c>
      <c r="F63" s="2">
        <v>19999.0</v>
      </c>
      <c r="G63" s="2">
        <v>39998.0</v>
      </c>
      <c r="H63" s="1" t="s">
        <v>18</v>
      </c>
      <c r="I63" s="1" t="s">
        <v>19</v>
      </c>
      <c r="J63" s="3" t="str">
        <f t="array" ref="J63">XLOOKUP(A63:A302,'Customer Data'!B63:B302,'Customer Data'!C63:C302)</f>
        <v>Anna Ricci</v>
      </c>
    </row>
    <row r="64" ht="15.75" customHeight="1">
      <c r="A64" s="4">
        <v>10063.0</v>
      </c>
      <c r="B64" s="5">
        <v>45354.0</v>
      </c>
      <c r="C64" s="1" t="s">
        <v>20</v>
      </c>
      <c r="D64" s="1" t="s">
        <v>90</v>
      </c>
      <c r="E64" s="6" t="s">
        <v>91</v>
      </c>
      <c r="F64" s="2">
        <v>999.0</v>
      </c>
      <c r="G64" s="2">
        <v>999.0</v>
      </c>
      <c r="H64" s="1" t="s">
        <v>23</v>
      </c>
      <c r="I64" s="1" t="s">
        <v>24</v>
      </c>
      <c r="J64" s="3" t="str">
        <f t="array" ref="J64">XLOOKUP(A64:A303,'Customer Data'!B64:B303,'Customer Data'!C64:C303)</f>
        <v>Chiara Moretti</v>
      </c>
    </row>
    <row r="65" ht="15.75" customHeight="1">
      <c r="A65" s="4">
        <v>10064.0</v>
      </c>
      <c r="B65" s="5">
        <v>45355.0</v>
      </c>
      <c r="C65" s="1" t="s">
        <v>25</v>
      </c>
      <c r="D65" s="1" t="s">
        <v>92</v>
      </c>
      <c r="E65" s="6" t="s">
        <v>27</v>
      </c>
      <c r="F65" s="2">
        <v>1899.0</v>
      </c>
      <c r="G65" s="2">
        <v>7596.0</v>
      </c>
      <c r="H65" s="1" t="s">
        <v>13</v>
      </c>
      <c r="I65" s="1" t="s">
        <v>14</v>
      </c>
      <c r="J65" s="3" t="str">
        <f t="array" ref="J65">XLOOKUP(A65:A304,'Customer Data'!B65:B304,'Customer Data'!C65:C304)</f>
        <v>Giuseppe Rossi</v>
      </c>
    </row>
    <row r="66" ht="15.75" customHeight="1">
      <c r="A66" s="4">
        <v>10065.0</v>
      </c>
      <c r="B66" s="5">
        <v>45356.0</v>
      </c>
      <c r="C66" s="1" t="s">
        <v>28</v>
      </c>
      <c r="D66" s="1" t="s">
        <v>93</v>
      </c>
      <c r="E66" s="6" t="s">
        <v>17</v>
      </c>
      <c r="F66" s="2">
        <v>102.0</v>
      </c>
      <c r="G66" s="2">
        <v>102.0</v>
      </c>
      <c r="H66" s="1" t="s">
        <v>18</v>
      </c>
      <c r="I66" s="1" t="s">
        <v>19</v>
      </c>
      <c r="J66" s="3" t="str">
        <f t="array" ref="J66">XLOOKUP(A66:A305,'Customer Data'!B66:B305,'Customer Data'!C66:C305)</f>
        <v>Giulia Neri</v>
      </c>
    </row>
    <row r="67" ht="15.75" customHeight="1">
      <c r="A67" s="4">
        <v>10066.0</v>
      </c>
      <c r="B67" s="5">
        <v>45357.0</v>
      </c>
      <c r="C67" s="1" t="s">
        <v>30</v>
      </c>
      <c r="D67" s="1" t="s">
        <v>94</v>
      </c>
      <c r="E67" s="6" t="s">
        <v>12</v>
      </c>
      <c r="F67" s="2">
        <v>29999.0</v>
      </c>
      <c r="G67" s="2">
        <v>59998.0</v>
      </c>
      <c r="H67" s="1" t="s">
        <v>23</v>
      </c>
      <c r="I67" s="1" t="s">
        <v>14</v>
      </c>
      <c r="J67" s="3" t="str">
        <f t="array" ref="J67">XLOOKUP(A67:A306,'Customer Data'!B67:B306,'Customer Data'!C67:C306)</f>
        <v>Anna Ricci</v>
      </c>
    </row>
    <row r="68" ht="15.75" customHeight="1">
      <c r="A68" s="4">
        <v>10067.0</v>
      </c>
      <c r="B68" s="5">
        <v>45358.0</v>
      </c>
      <c r="C68" s="1" t="s">
        <v>10</v>
      </c>
      <c r="D68" s="1" t="s">
        <v>95</v>
      </c>
      <c r="E68" s="6" t="s">
        <v>17</v>
      </c>
      <c r="F68" s="2">
        <v>119999.0</v>
      </c>
      <c r="G68" s="2">
        <v>119999.0</v>
      </c>
      <c r="H68" s="1" t="s">
        <v>13</v>
      </c>
      <c r="I68" s="1" t="s">
        <v>14</v>
      </c>
      <c r="J68" s="3" t="str">
        <f t="array" ref="J68">XLOOKUP(A68:A307,'Customer Data'!B68:B307,'Customer Data'!C68:C307)</f>
        <v>Giuseppe Rossi</v>
      </c>
    </row>
    <row r="69" ht="15.75" customHeight="1">
      <c r="A69" s="4">
        <v>10068.0</v>
      </c>
      <c r="B69" s="5">
        <v>45359.0</v>
      </c>
      <c r="C69" s="1" t="s">
        <v>15</v>
      </c>
      <c r="D69" s="1" t="s">
        <v>96</v>
      </c>
      <c r="E69" s="6" t="s">
        <v>22</v>
      </c>
      <c r="F69" s="2">
        <v>21999.0</v>
      </c>
      <c r="G69" s="2">
        <v>65997.0</v>
      </c>
      <c r="H69" s="1" t="s">
        <v>18</v>
      </c>
      <c r="I69" s="1" t="s">
        <v>19</v>
      </c>
      <c r="J69" s="3" t="str">
        <f t="array" ref="J69">XLOOKUP(A69:A308,'Customer Data'!B69:B308,'Customer Data'!C69:C308)</f>
        <v>Giuseppe Rossi</v>
      </c>
    </row>
    <row r="70" ht="15.75" customHeight="1">
      <c r="A70" s="4">
        <v>10069.0</v>
      </c>
      <c r="B70" s="5">
        <v>45360.0</v>
      </c>
      <c r="C70" s="1" t="s">
        <v>20</v>
      </c>
      <c r="D70" s="1" t="s">
        <v>97</v>
      </c>
      <c r="E70" s="6" t="s">
        <v>27</v>
      </c>
      <c r="F70" s="2">
        <v>5999.0</v>
      </c>
      <c r="G70" s="2">
        <v>23996.0</v>
      </c>
      <c r="H70" s="1" t="s">
        <v>23</v>
      </c>
      <c r="I70" s="1" t="s">
        <v>24</v>
      </c>
      <c r="J70" s="3" t="str">
        <f t="array" ref="J70">XLOOKUP(A70:A309,'Customer Data'!B70:B309,'Customer Data'!C70:C309)</f>
        <v>Francesco Conti</v>
      </c>
    </row>
    <row r="71" ht="15.75" customHeight="1">
      <c r="A71" s="4">
        <v>10070.0</v>
      </c>
      <c r="B71" s="5">
        <v>45361.0</v>
      </c>
      <c r="C71" s="1" t="s">
        <v>25</v>
      </c>
      <c r="D71" s="1" t="s">
        <v>98</v>
      </c>
      <c r="E71" s="6" t="s">
        <v>12</v>
      </c>
      <c r="F71" s="2">
        <v>1099.0</v>
      </c>
      <c r="G71" s="2">
        <v>2198.0</v>
      </c>
      <c r="H71" s="1" t="s">
        <v>13</v>
      </c>
      <c r="I71" s="1" t="s">
        <v>14</v>
      </c>
      <c r="J71" s="3" t="str">
        <f t="array" ref="J71">XLOOKUP(A71:A310,'Customer Data'!B71:B310,'Customer Data'!C71:C310)</f>
        <v>Luca Verdi</v>
      </c>
    </row>
    <row r="72" ht="15.75" customHeight="1">
      <c r="A72" s="4">
        <v>10071.0</v>
      </c>
      <c r="B72" s="5">
        <v>45362.0</v>
      </c>
      <c r="C72" s="1" t="s">
        <v>28</v>
      </c>
      <c r="D72" s="1" t="s">
        <v>99</v>
      </c>
      <c r="E72" s="6" t="s">
        <v>17</v>
      </c>
      <c r="F72" s="2">
        <v>78.0</v>
      </c>
      <c r="G72" s="2">
        <v>78.0</v>
      </c>
      <c r="H72" s="1" t="s">
        <v>18</v>
      </c>
      <c r="I72" s="1" t="s">
        <v>19</v>
      </c>
      <c r="J72" s="3" t="str">
        <f t="array" ref="J72">XLOOKUP(A72:A311,'Customer Data'!B72:B311,'Customer Data'!C72:C311)</f>
        <v>Luca Verdi</v>
      </c>
    </row>
    <row r="73" ht="15.75" customHeight="1">
      <c r="A73" s="4">
        <v>10072.0</v>
      </c>
      <c r="B73" s="5">
        <v>45363.0</v>
      </c>
      <c r="C73" s="1" t="s">
        <v>30</v>
      </c>
      <c r="D73" s="1" t="s">
        <v>100</v>
      </c>
      <c r="E73" s="6" t="s">
        <v>22</v>
      </c>
      <c r="F73" s="2">
        <v>12999.0</v>
      </c>
      <c r="G73" s="2">
        <v>38997.0</v>
      </c>
      <c r="H73" s="1" t="s">
        <v>23</v>
      </c>
      <c r="I73" s="1" t="s">
        <v>14</v>
      </c>
      <c r="J73" s="3" t="str">
        <f t="array" ref="J73">XLOOKUP(A73:A312,'Customer Data'!B73:B312,'Customer Data'!C73:C312)</f>
        <v>Giuseppe Rossi</v>
      </c>
    </row>
    <row r="74" ht="15.75" customHeight="1">
      <c r="A74" s="4">
        <v>10073.0</v>
      </c>
      <c r="B74" s="5">
        <v>45364.0</v>
      </c>
      <c r="C74" s="1" t="s">
        <v>10</v>
      </c>
      <c r="D74" s="1" t="s">
        <v>101</v>
      </c>
      <c r="E74" s="6" t="s">
        <v>17</v>
      </c>
      <c r="F74" s="2">
        <v>159999.0</v>
      </c>
      <c r="G74" s="2">
        <v>159999.0</v>
      </c>
      <c r="H74" s="1" t="s">
        <v>13</v>
      </c>
      <c r="I74" s="1" t="s">
        <v>14</v>
      </c>
      <c r="J74" s="3" t="str">
        <f t="array" ref="J74">XLOOKUP(A74:A313,'Customer Data'!B74:B313,'Customer Data'!C74:C313)</f>
        <v>Giulia Neri</v>
      </c>
    </row>
    <row r="75" ht="15.75" customHeight="1">
      <c r="A75" s="4">
        <v>10074.0</v>
      </c>
      <c r="B75" s="5">
        <v>45365.0</v>
      </c>
      <c r="C75" s="1" t="s">
        <v>15</v>
      </c>
      <c r="D75" s="1" t="s">
        <v>102</v>
      </c>
      <c r="E75" s="6" t="s">
        <v>17</v>
      </c>
      <c r="F75" s="2">
        <v>89999.0</v>
      </c>
      <c r="G75" s="2">
        <v>89999.0</v>
      </c>
      <c r="H75" s="1" t="s">
        <v>18</v>
      </c>
      <c r="I75" s="1" t="s">
        <v>19</v>
      </c>
      <c r="J75" s="3" t="str">
        <f t="array" ref="J75">XLOOKUP(A75:A314,'Customer Data'!B75:B314,'Customer Data'!C75:C314)</f>
        <v>Giuseppe Rossi</v>
      </c>
    </row>
    <row r="76" ht="15.75" customHeight="1">
      <c r="A76" s="4">
        <v>10075.0</v>
      </c>
      <c r="B76" s="5">
        <v>45366.0</v>
      </c>
      <c r="C76" s="1" t="s">
        <v>20</v>
      </c>
      <c r="D76" s="1" t="s">
        <v>103</v>
      </c>
      <c r="E76" s="6" t="s">
        <v>32</v>
      </c>
      <c r="F76" s="2">
        <v>4999.0</v>
      </c>
      <c r="G76" s="2">
        <v>24995.0</v>
      </c>
      <c r="H76" s="1" t="s">
        <v>23</v>
      </c>
      <c r="I76" s="1" t="s">
        <v>24</v>
      </c>
      <c r="J76" s="3" t="str">
        <f t="array" ref="J76">XLOOKUP(A76:A315,'Customer Data'!B76:B315,'Customer Data'!C76:C315)</f>
        <v>Luca Verdi</v>
      </c>
    </row>
    <row r="77" ht="15.75" customHeight="1">
      <c r="A77" s="4">
        <v>10076.0</v>
      </c>
      <c r="B77" s="5">
        <v>45367.0</v>
      </c>
      <c r="C77" s="1" t="s">
        <v>25</v>
      </c>
      <c r="D77" s="1" t="s">
        <v>104</v>
      </c>
      <c r="E77" s="6" t="s">
        <v>27</v>
      </c>
      <c r="F77" s="2">
        <v>1499.0</v>
      </c>
      <c r="G77" s="2">
        <v>5996.0</v>
      </c>
      <c r="H77" s="1" t="s">
        <v>13</v>
      </c>
      <c r="I77" s="1" t="s">
        <v>14</v>
      </c>
      <c r="J77" s="3" t="str">
        <f t="array" ref="J77">XLOOKUP(A77:A316,'Customer Data'!B77:B316,'Customer Data'!C77:C316)</f>
        <v>Anna Ricci</v>
      </c>
    </row>
    <row r="78" ht="15.75" customHeight="1">
      <c r="A78" s="4">
        <v>10077.0</v>
      </c>
      <c r="B78" s="5">
        <v>45368.0</v>
      </c>
      <c r="C78" s="1" t="s">
        <v>28</v>
      </c>
      <c r="D78" s="1" t="s">
        <v>105</v>
      </c>
      <c r="E78" s="6" t="s">
        <v>12</v>
      </c>
      <c r="F78" s="2">
        <v>16.0</v>
      </c>
      <c r="G78" s="2">
        <v>32.0</v>
      </c>
      <c r="H78" s="1" t="s">
        <v>18</v>
      </c>
      <c r="I78" s="1" t="s">
        <v>19</v>
      </c>
      <c r="J78" s="3" t="str">
        <f t="array" ref="J78">XLOOKUP(A78:A317,'Customer Data'!B78:B317,'Customer Data'!C78:C317)</f>
        <v>Giulia Neri</v>
      </c>
    </row>
    <row r="79" ht="15.75" customHeight="1">
      <c r="A79" s="4">
        <v>10078.0</v>
      </c>
      <c r="B79" s="5">
        <v>45369.0</v>
      </c>
      <c r="C79" s="1" t="s">
        <v>30</v>
      </c>
      <c r="D79" s="1" t="s">
        <v>106</v>
      </c>
      <c r="E79" s="6" t="s">
        <v>22</v>
      </c>
      <c r="F79" s="2">
        <v>6999.0</v>
      </c>
      <c r="G79" s="2">
        <v>20997.0</v>
      </c>
      <c r="H79" s="1" t="s">
        <v>23</v>
      </c>
      <c r="I79" s="1" t="s">
        <v>14</v>
      </c>
      <c r="J79" s="3" t="str">
        <f t="array" ref="J79">XLOOKUP(A79:A318,'Customer Data'!B79:B318,'Customer Data'!C79:C318)</f>
        <v>Luca Verdi</v>
      </c>
    </row>
    <row r="80" ht="15.75" customHeight="1">
      <c r="A80" s="4">
        <v>10079.0</v>
      </c>
      <c r="B80" s="5">
        <v>45370.0</v>
      </c>
      <c r="C80" s="1" t="s">
        <v>10</v>
      </c>
      <c r="D80" s="1" t="s">
        <v>107</v>
      </c>
      <c r="E80" s="6" t="s">
        <v>12</v>
      </c>
      <c r="F80" s="2">
        <v>24999.0</v>
      </c>
      <c r="G80" s="2">
        <v>49998.0</v>
      </c>
      <c r="H80" s="1" t="s">
        <v>13</v>
      </c>
      <c r="I80" s="1" t="s">
        <v>14</v>
      </c>
      <c r="J80" s="3" t="str">
        <f t="array" ref="J80">XLOOKUP(A80:A319,'Customer Data'!B80:B319,'Customer Data'!C80:C319)</f>
        <v>Luca Verdi</v>
      </c>
    </row>
    <row r="81" ht="15.75" customHeight="1">
      <c r="A81" s="4">
        <v>10080.0</v>
      </c>
      <c r="B81" s="5">
        <v>45371.0</v>
      </c>
      <c r="C81" s="1" t="s">
        <v>15</v>
      </c>
      <c r="D81" s="1" t="s">
        <v>108</v>
      </c>
      <c r="E81" s="6" t="s">
        <v>17</v>
      </c>
      <c r="F81" s="2">
        <v>49999.0</v>
      </c>
      <c r="G81" s="2">
        <v>49999.0</v>
      </c>
      <c r="H81" s="1" t="s">
        <v>18</v>
      </c>
      <c r="I81" s="1" t="s">
        <v>19</v>
      </c>
      <c r="J81" s="3" t="str">
        <f t="array" ref="J81">XLOOKUP(A81:A320,'Customer Data'!B81:B320,'Customer Data'!C81:C320)</f>
        <v>Giuseppe Rossi</v>
      </c>
    </row>
    <row r="82" ht="15.75" customHeight="1">
      <c r="A82" s="4">
        <v>10081.0</v>
      </c>
      <c r="B82" s="5">
        <v>45372.0</v>
      </c>
      <c r="C82" s="1" t="s">
        <v>20</v>
      </c>
      <c r="D82" s="1" t="s">
        <v>109</v>
      </c>
      <c r="E82" s="6" t="s">
        <v>12</v>
      </c>
      <c r="F82" s="2">
        <v>8999.0</v>
      </c>
      <c r="G82" s="2">
        <v>17998.0</v>
      </c>
      <c r="H82" s="1" t="s">
        <v>23</v>
      </c>
      <c r="I82" s="1" t="s">
        <v>24</v>
      </c>
      <c r="J82" s="3" t="str">
        <f t="array" ref="J82">XLOOKUP(A82:A321,'Customer Data'!B82:B321,'Customer Data'!C82:C321)</f>
        <v>Chiara Moretti</v>
      </c>
    </row>
    <row r="83" ht="15.75" customHeight="1">
      <c r="A83" s="4">
        <v>10082.0</v>
      </c>
      <c r="B83" s="5">
        <v>45373.0</v>
      </c>
      <c r="C83" s="1" t="s">
        <v>25</v>
      </c>
      <c r="D83" s="1" t="s">
        <v>110</v>
      </c>
      <c r="E83" s="6" t="s">
        <v>22</v>
      </c>
      <c r="F83" s="2">
        <v>1299.0</v>
      </c>
      <c r="G83" s="2">
        <v>3897.0</v>
      </c>
      <c r="H83" s="1" t="s">
        <v>13</v>
      </c>
      <c r="I83" s="1" t="s">
        <v>14</v>
      </c>
      <c r="J83" s="3" t="str">
        <f t="array" ref="J83">XLOOKUP(A83:A322,'Customer Data'!B83:B322,'Customer Data'!C83:C322)</f>
        <v>Luca Verdi</v>
      </c>
    </row>
    <row r="84" ht="15.75" customHeight="1">
      <c r="A84" s="4">
        <v>10083.0</v>
      </c>
      <c r="B84" s="5">
        <v>45374.0</v>
      </c>
      <c r="C84" s="1" t="s">
        <v>28</v>
      </c>
      <c r="D84" s="1" t="s">
        <v>111</v>
      </c>
      <c r="E84" s="6" t="s">
        <v>17</v>
      </c>
      <c r="F84" s="2">
        <v>100.0</v>
      </c>
      <c r="G84" s="2">
        <v>100.0</v>
      </c>
      <c r="H84" s="1" t="s">
        <v>18</v>
      </c>
      <c r="I84" s="1" t="s">
        <v>19</v>
      </c>
      <c r="J84" s="3" t="str">
        <f t="array" ref="J84">XLOOKUP(A84:A323,'Customer Data'!B84:B323,'Customer Data'!C84:C323)</f>
        <v>Chiara Moretti</v>
      </c>
    </row>
    <row r="85" ht="15.75" customHeight="1">
      <c r="A85" s="4">
        <v>10084.0</v>
      </c>
      <c r="B85" s="5">
        <v>45375.0</v>
      </c>
      <c r="C85" s="1" t="s">
        <v>30</v>
      </c>
      <c r="D85" s="1" t="s">
        <v>112</v>
      </c>
      <c r="E85" s="6" t="s">
        <v>36</v>
      </c>
      <c r="F85" s="2">
        <v>2499.0</v>
      </c>
      <c r="G85" s="2">
        <v>14994.0</v>
      </c>
      <c r="H85" s="1" t="s">
        <v>23</v>
      </c>
      <c r="I85" s="1" t="s">
        <v>14</v>
      </c>
      <c r="J85" s="3" t="str">
        <f t="array" ref="J85">XLOOKUP(A85:A324,'Customer Data'!B85:B324,'Customer Data'!C85:C324)</f>
        <v>Giuseppe Rossi</v>
      </c>
    </row>
    <row r="86" ht="15.75" customHeight="1">
      <c r="A86" s="4">
        <v>10085.0</v>
      </c>
      <c r="B86" s="5">
        <v>45376.0</v>
      </c>
      <c r="C86" s="1" t="s">
        <v>10</v>
      </c>
      <c r="D86" s="1" t="s">
        <v>113</v>
      </c>
      <c r="E86" s="6" t="s">
        <v>17</v>
      </c>
      <c r="F86" s="2">
        <v>9999.0</v>
      </c>
      <c r="G86" s="2">
        <v>9999.0</v>
      </c>
      <c r="H86" s="1" t="s">
        <v>13</v>
      </c>
      <c r="I86" s="1" t="s">
        <v>14</v>
      </c>
      <c r="J86" s="3" t="str">
        <f t="array" ref="J86">XLOOKUP(A86:A325,'Customer Data'!B86:B325,'Customer Data'!C86:C325)</f>
        <v>Chiara Moretti</v>
      </c>
    </row>
    <row r="87" ht="15.75" customHeight="1">
      <c r="A87" s="4">
        <v>10086.0</v>
      </c>
      <c r="B87" s="5">
        <v>45377.0</v>
      </c>
      <c r="C87" s="1" t="s">
        <v>15</v>
      </c>
      <c r="D87" s="1" t="s">
        <v>114</v>
      </c>
      <c r="E87" s="6" t="s">
        <v>12</v>
      </c>
      <c r="F87" s="2">
        <v>129999.0</v>
      </c>
      <c r="G87" s="2">
        <v>259998.0</v>
      </c>
      <c r="H87" s="1" t="s">
        <v>18</v>
      </c>
      <c r="I87" s="1" t="s">
        <v>19</v>
      </c>
      <c r="J87" s="3" t="str">
        <f t="array" ref="J87">XLOOKUP(A87:A326,'Customer Data'!B87:B326,'Customer Data'!C87:C326)</f>
        <v>Anna Ricci</v>
      </c>
    </row>
    <row r="88" ht="15.75" customHeight="1">
      <c r="A88" s="4">
        <v>10087.0</v>
      </c>
      <c r="B88" s="5">
        <v>45378.0</v>
      </c>
      <c r="C88" s="1" t="s">
        <v>20</v>
      </c>
      <c r="D88" s="1" t="s">
        <v>115</v>
      </c>
      <c r="E88" s="6" t="s">
        <v>22</v>
      </c>
      <c r="F88" s="2">
        <v>7999.0</v>
      </c>
      <c r="G88" s="2">
        <v>23997.0</v>
      </c>
      <c r="H88" s="1" t="s">
        <v>23</v>
      </c>
      <c r="I88" s="1" t="s">
        <v>24</v>
      </c>
      <c r="J88" s="3" t="str">
        <f t="array" ref="J88">XLOOKUP(A88:A327,'Customer Data'!B88:B327,'Customer Data'!C88:C327)</f>
        <v>Giuseppe Rossi</v>
      </c>
    </row>
    <row r="89" ht="15.75" customHeight="1">
      <c r="A89" s="4">
        <v>10088.0</v>
      </c>
      <c r="B89" s="5">
        <v>45379.0</v>
      </c>
      <c r="C89" s="1" t="s">
        <v>25</v>
      </c>
      <c r="D89" s="1" t="s">
        <v>116</v>
      </c>
      <c r="E89" s="6" t="s">
        <v>27</v>
      </c>
      <c r="F89" s="2">
        <v>1399.0</v>
      </c>
      <c r="G89" s="2">
        <v>5596.0</v>
      </c>
      <c r="H89" s="1" t="s">
        <v>13</v>
      </c>
      <c r="I89" s="1" t="s">
        <v>14</v>
      </c>
      <c r="J89" s="3" t="str">
        <f t="array" ref="J89">XLOOKUP(A89:A328,'Customer Data'!B89:B328,'Customer Data'!C89:C328)</f>
        <v>Giulia Neri</v>
      </c>
    </row>
    <row r="90" ht="15.75" customHeight="1">
      <c r="A90" s="4">
        <v>10089.0</v>
      </c>
      <c r="B90" s="5">
        <v>45380.0</v>
      </c>
      <c r="C90" s="1" t="s">
        <v>28</v>
      </c>
      <c r="D90" s="1" t="s">
        <v>117</v>
      </c>
      <c r="E90" s="6" t="s">
        <v>17</v>
      </c>
      <c r="F90" s="2">
        <v>105.0</v>
      </c>
      <c r="G90" s="2">
        <v>105.0</v>
      </c>
      <c r="H90" s="1" t="s">
        <v>18</v>
      </c>
      <c r="I90" s="1" t="s">
        <v>19</v>
      </c>
      <c r="J90" s="3" t="str">
        <f t="array" ref="J90">XLOOKUP(A90:A329,'Customer Data'!B90:B329,'Customer Data'!C90:C329)</f>
        <v>Luca Verdi</v>
      </c>
    </row>
    <row r="91" ht="15.75" customHeight="1">
      <c r="A91" s="4">
        <v>10090.0</v>
      </c>
      <c r="B91" s="5">
        <v>45381.0</v>
      </c>
      <c r="C91" s="1" t="s">
        <v>30</v>
      </c>
      <c r="D91" s="1" t="s">
        <v>118</v>
      </c>
      <c r="E91" s="6" t="s">
        <v>12</v>
      </c>
      <c r="F91" s="2">
        <v>12999.0</v>
      </c>
      <c r="G91" s="2">
        <v>25998.0</v>
      </c>
      <c r="H91" s="1" t="s">
        <v>23</v>
      </c>
      <c r="I91" s="1" t="s">
        <v>14</v>
      </c>
      <c r="J91" s="3" t="str">
        <f t="array" ref="J91">XLOOKUP(A91:A330,'Customer Data'!B91:B330,'Customer Data'!C91:C330)</f>
        <v>Giulia Neri</v>
      </c>
    </row>
    <row r="92" ht="15.75" customHeight="1">
      <c r="A92" s="4">
        <v>10091.0</v>
      </c>
      <c r="B92" s="5">
        <v>45382.0</v>
      </c>
      <c r="C92" s="1" t="s">
        <v>10</v>
      </c>
      <c r="D92" s="1" t="s">
        <v>119</v>
      </c>
      <c r="E92" s="6" t="s">
        <v>12</v>
      </c>
      <c r="F92" s="2">
        <v>9999.0</v>
      </c>
      <c r="G92" s="2">
        <v>19998.0</v>
      </c>
      <c r="H92" s="1" t="s">
        <v>13</v>
      </c>
      <c r="I92" s="1" t="s">
        <v>14</v>
      </c>
      <c r="J92" s="3" t="str">
        <f t="array" ref="J92">XLOOKUP(A92:A331,'Customer Data'!B92:B331,'Customer Data'!C92:C331)</f>
        <v>Giuseppe Rossi</v>
      </c>
    </row>
    <row r="93" ht="15.75" customHeight="1">
      <c r="A93" s="4">
        <v>10092.0</v>
      </c>
      <c r="B93" s="5">
        <v>45383.0</v>
      </c>
      <c r="C93" s="1" t="s">
        <v>15</v>
      </c>
      <c r="D93" s="1" t="s">
        <v>120</v>
      </c>
      <c r="E93" s="6" t="s">
        <v>17</v>
      </c>
      <c r="F93" s="2">
        <v>17999.0</v>
      </c>
      <c r="G93" s="2">
        <v>17999.0</v>
      </c>
      <c r="H93" s="1" t="s">
        <v>18</v>
      </c>
      <c r="I93" s="1" t="s">
        <v>19</v>
      </c>
      <c r="J93" s="3" t="str">
        <f t="array" ref="J93">XLOOKUP(A93:A332,'Customer Data'!B93:B332,'Customer Data'!C93:C332)</f>
        <v>Giuseppe Rossi</v>
      </c>
    </row>
    <row r="94" ht="15.75" customHeight="1">
      <c r="A94" s="4">
        <v>10093.0</v>
      </c>
      <c r="B94" s="5">
        <v>45384.0</v>
      </c>
      <c r="C94" s="1" t="s">
        <v>20</v>
      </c>
      <c r="D94" s="1" t="s">
        <v>121</v>
      </c>
      <c r="E94" s="6" t="s">
        <v>27</v>
      </c>
      <c r="F94" s="2">
        <v>7999.0</v>
      </c>
      <c r="G94" s="2">
        <v>31996.0</v>
      </c>
      <c r="H94" s="1" t="s">
        <v>23</v>
      </c>
      <c r="I94" s="1" t="s">
        <v>24</v>
      </c>
      <c r="J94" s="3" t="str">
        <f t="array" ref="J94">XLOOKUP(A94:A333,'Customer Data'!B94:B333,'Customer Data'!C94:C333)</f>
        <v>Giulia Neri</v>
      </c>
    </row>
    <row r="95" ht="15.75" customHeight="1">
      <c r="A95" s="4">
        <v>10094.0</v>
      </c>
      <c r="B95" s="5">
        <v>45385.0</v>
      </c>
      <c r="C95" s="1" t="s">
        <v>25</v>
      </c>
      <c r="D95" s="1" t="s">
        <v>122</v>
      </c>
      <c r="E95" s="6" t="s">
        <v>22</v>
      </c>
      <c r="F95" s="2">
        <v>1499.0</v>
      </c>
      <c r="G95" s="2">
        <v>4497.0</v>
      </c>
      <c r="H95" s="1" t="s">
        <v>13</v>
      </c>
      <c r="I95" s="1" t="s">
        <v>14</v>
      </c>
      <c r="J95" s="3" t="str">
        <f t="array" ref="J95">XLOOKUP(A95:A334,'Customer Data'!B95:B334,'Customer Data'!C95:C334)</f>
        <v>Giuseppe Rossi</v>
      </c>
    </row>
    <row r="96" ht="15.75" customHeight="1">
      <c r="A96" s="4">
        <v>10095.0</v>
      </c>
      <c r="B96" s="5">
        <v>45386.0</v>
      </c>
      <c r="C96" s="1" t="s">
        <v>28</v>
      </c>
      <c r="D96" s="1" t="s">
        <v>123</v>
      </c>
      <c r="E96" s="6" t="s">
        <v>17</v>
      </c>
      <c r="F96" s="2">
        <v>68.0</v>
      </c>
      <c r="G96" s="2">
        <v>68.0</v>
      </c>
      <c r="H96" s="1" t="s">
        <v>18</v>
      </c>
      <c r="I96" s="1" t="s">
        <v>19</v>
      </c>
      <c r="J96" s="3" t="str">
        <f t="array" ref="J96">XLOOKUP(A96:A335,'Customer Data'!B96:B335,'Customer Data'!C96:C335)</f>
        <v>Giuseppe Rossi</v>
      </c>
    </row>
    <row r="97" ht="15.75" customHeight="1">
      <c r="A97" s="4">
        <v>10096.0</v>
      </c>
      <c r="B97" s="5">
        <v>45387.0</v>
      </c>
      <c r="C97" s="1" t="s">
        <v>30</v>
      </c>
      <c r="D97" s="1" t="s">
        <v>124</v>
      </c>
      <c r="E97" s="6" t="s">
        <v>17</v>
      </c>
      <c r="F97" s="2">
        <v>99999.0</v>
      </c>
      <c r="G97" s="2">
        <v>99999.0</v>
      </c>
      <c r="H97" s="1" t="s">
        <v>23</v>
      </c>
      <c r="I97" s="1" t="s">
        <v>14</v>
      </c>
      <c r="J97" s="3" t="str">
        <f t="array" ref="J97">XLOOKUP(A97:A336,'Customer Data'!B97:B336,'Customer Data'!C97:C336)</f>
        <v>Anna Ricci</v>
      </c>
    </row>
    <row r="98" ht="15.75" customHeight="1">
      <c r="A98" s="4">
        <v>10097.0</v>
      </c>
      <c r="B98" s="5">
        <v>45388.0</v>
      </c>
      <c r="C98" s="1" t="s">
        <v>10</v>
      </c>
      <c r="D98" s="1" t="s">
        <v>125</v>
      </c>
      <c r="E98" s="6" t="s">
        <v>22</v>
      </c>
      <c r="F98" s="2">
        <v>29999.0</v>
      </c>
      <c r="G98" s="2">
        <v>89997.0</v>
      </c>
      <c r="H98" s="1" t="s">
        <v>13</v>
      </c>
      <c r="I98" s="1" t="s">
        <v>14</v>
      </c>
      <c r="J98" s="3" t="str">
        <f t="array" ref="J98">XLOOKUP(A98:A337,'Customer Data'!B98:B337,'Customer Data'!C98:C337)</f>
        <v>Giuseppe Rossi</v>
      </c>
    </row>
    <row r="99" ht="15.75" customHeight="1">
      <c r="A99" s="4">
        <v>10098.0</v>
      </c>
      <c r="B99" s="5">
        <v>45389.0</v>
      </c>
      <c r="C99" s="1" t="s">
        <v>15</v>
      </c>
      <c r="D99" s="1" t="s">
        <v>126</v>
      </c>
      <c r="E99" s="6" t="s">
        <v>17</v>
      </c>
      <c r="F99" s="2">
        <v>34999.0</v>
      </c>
      <c r="G99" s="2">
        <v>34999.0</v>
      </c>
      <c r="H99" s="1" t="s">
        <v>18</v>
      </c>
      <c r="I99" s="1" t="s">
        <v>19</v>
      </c>
      <c r="J99" s="3" t="str">
        <f t="array" ref="J99">XLOOKUP(A99:A338,'Customer Data'!B99:B338,'Customer Data'!C99:C338)</f>
        <v>Francesco Conti</v>
      </c>
    </row>
    <row r="100" ht="15.75" customHeight="1">
      <c r="A100" s="4">
        <v>10099.0</v>
      </c>
      <c r="B100" s="5">
        <v>45390.0</v>
      </c>
      <c r="C100" s="1" t="s">
        <v>20</v>
      </c>
      <c r="D100" s="1" t="s">
        <v>127</v>
      </c>
      <c r="E100" s="6" t="s">
        <v>36</v>
      </c>
      <c r="F100" s="2">
        <v>1999.0</v>
      </c>
      <c r="G100" s="2">
        <v>11994.0</v>
      </c>
      <c r="H100" s="1" t="s">
        <v>23</v>
      </c>
      <c r="I100" s="1" t="s">
        <v>24</v>
      </c>
      <c r="J100" s="3" t="str">
        <f t="array" ref="J100">XLOOKUP(A100:A339,'Customer Data'!B100:B339,'Customer Data'!C100:C339)</f>
        <v>Giuseppe Rossi</v>
      </c>
    </row>
    <row r="101" ht="15.75" customHeight="1">
      <c r="A101" s="4">
        <v>10100.0</v>
      </c>
      <c r="B101" s="5">
        <v>45391.0</v>
      </c>
      <c r="C101" s="1" t="s">
        <v>25</v>
      </c>
      <c r="D101" s="1" t="s">
        <v>128</v>
      </c>
      <c r="E101" s="6" t="s">
        <v>12</v>
      </c>
      <c r="F101" s="2">
        <v>1299.0</v>
      </c>
      <c r="G101" s="2">
        <v>2598.0</v>
      </c>
      <c r="H101" s="1" t="s">
        <v>13</v>
      </c>
      <c r="I101" s="1" t="s">
        <v>14</v>
      </c>
      <c r="J101" s="3" t="str">
        <f t="array" ref="J101">XLOOKUP(A101:A340,'Customer Data'!B101:B340,'Customer Data'!C101:C340)</f>
        <v>Giuseppe Rossi</v>
      </c>
    </row>
    <row r="102" ht="15.75" customHeight="1">
      <c r="A102" s="4">
        <v>10101.0</v>
      </c>
      <c r="B102" s="5">
        <v>45392.0</v>
      </c>
      <c r="C102" s="1" t="s">
        <v>28</v>
      </c>
      <c r="D102" s="1" t="s">
        <v>129</v>
      </c>
      <c r="E102" s="6" t="s">
        <v>17</v>
      </c>
      <c r="F102" s="2">
        <v>82.0</v>
      </c>
      <c r="G102" s="2">
        <v>82.0</v>
      </c>
      <c r="H102" s="1" t="s">
        <v>18</v>
      </c>
      <c r="I102" s="1" t="s">
        <v>19</v>
      </c>
      <c r="J102" s="3" t="str">
        <f t="array" ref="J102">XLOOKUP(A102:A341,'Customer Data'!B102:B341,'Customer Data'!C102:C341)</f>
        <v>Giuseppe Rossi</v>
      </c>
    </row>
    <row r="103" ht="15.75" customHeight="1">
      <c r="A103" s="4">
        <v>10102.0</v>
      </c>
      <c r="B103" s="5">
        <v>45393.0</v>
      </c>
      <c r="C103" s="1" t="s">
        <v>30</v>
      </c>
      <c r="D103" s="1" t="s">
        <v>130</v>
      </c>
      <c r="E103" s="6" t="s">
        <v>12</v>
      </c>
      <c r="F103" s="2">
        <v>10999.0</v>
      </c>
      <c r="G103" s="2">
        <v>21998.0</v>
      </c>
      <c r="H103" s="1" t="s">
        <v>23</v>
      </c>
      <c r="I103" s="1" t="s">
        <v>14</v>
      </c>
      <c r="J103" s="3" t="str">
        <f t="array" ref="J103">XLOOKUP(A103:A342,'Customer Data'!B103:B342,'Customer Data'!C103:C342)</f>
        <v>Francesco Conti</v>
      </c>
    </row>
    <row r="104" ht="15.75" customHeight="1">
      <c r="A104" s="4">
        <v>10103.0</v>
      </c>
      <c r="B104" s="5">
        <v>45394.0</v>
      </c>
      <c r="C104" s="1" t="s">
        <v>10</v>
      </c>
      <c r="D104" s="1" t="s">
        <v>131</v>
      </c>
      <c r="E104" s="6" t="s">
        <v>17</v>
      </c>
      <c r="F104" s="2">
        <v>389999.0</v>
      </c>
      <c r="G104" s="2">
        <v>389999.0</v>
      </c>
      <c r="H104" s="1" t="s">
        <v>13</v>
      </c>
      <c r="I104" s="1" t="s">
        <v>14</v>
      </c>
      <c r="J104" s="3" t="str">
        <f t="array" ref="J104">XLOOKUP(A104:A343,'Customer Data'!B104:B343,'Customer Data'!C104:C343)</f>
        <v>Marco Lombardi</v>
      </c>
    </row>
    <row r="105" ht="15.75" customHeight="1">
      <c r="A105" s="4">
        <v>10104.0</v>
      </c>
      <c r="B105" s="5">
        <v>45395.0</v>
      </c>
      <c r="C105" s="1" t="s">
        <v>15</v>
      </c>
      <c r="D105" s="1" t="s">
        <v>132</v>
      </c>
      <c r="E105" s="6" t="s">
        <v>12</v>
      </c>
      <c r="F105" s="2">
        <v>34999.0</v>
      </c>
      <c r="G105" s="2">
        <v>69998.0</v>
      </c>
      <c r="H105" s="1" t="s">
        <v>18</v>
      </c>
      <c r="I105" s="1" t="s">
        <v>19</v>
      </c>
      <c r="J105" s="3" t="str">
        <f t="array" ref="J105">XLOOKUP(A105:A344,'Customer Data'!B105:B344,'Customer Data'!C105:C344)</f>
        <v>Giuseppe Rossi</v>
      </c>
    </row>
    <row r="106" ht="15.75" customHeight="1">
      <c r="A106" s="4">
        <v>10105.0</v>
      </c>
      <c r="B106" s="5">
        <v>45396.0</v>
      </c>
      <c r="C106" s="1" t="s">
        <v>20</v>
      </c>
      <c r="D106" s="1" t="s">
        <v>133</v>
      </c>
      <c r="E106" s="6" t="s">
        <v>22</v>
      </c>
      <c r="F106" s="2">
        <v>3999.0</v>
      </c>
      <c r="G106" s="2">
        <v>11997.0</v>
      </c>
      <c r="H106" s="1" t="s">
        <v>23</v>
      </c>
      <c r="I106" s="1" t="s">
        <v>24</v>
      </c>
      <c r="J106" s="3" t="str">
        <f t="array" ref="J106">XLOOKUP(A106:A345,'Customer Data'!B106:B345,'Customer Data'!C106:C345)</f>
        <v>Maria Bianchi</v>
      </c>
    </row>
    <row r="107" ht="15.75" customHeight="1">
      <c r="A107" s="4">
        <v>10106.0</v>
      </c>
      <c r="B107" s="5">
        <v>45397.0</v>
      </c>
      <c r="C107" s="1" t="s">
        <v>25</v>
      </c>
      <c r="D107" s="1" t="s">
        <v>134</v>
      </c>
      <c r="E107" s="6" t="s">
        <v>27</v>
      </c>
      <c r="F107" s="2">
        <v>1099.0</v>
      </c>
      <c r="G107" s="2">
        <v>4396.0</v>
      </c>
      <c r="H107" s="1" t="s">
        <v>13</v>
      </c>
      <c r="I107" s="1" t="s">
        <v>14</v>
      </c>
      <c r="J107" s="3" t="str">
        <f t="array" ref="J107">XLOOKUP(A107:A346,'Customer Data'!B107:B346,'Customer Data'!C107:C346)</f>
        <v>Maria Bianchi</v>
      </c>
    </row>
    <row r="108" ht="15.75" customHeight="1">
      <c r="A108" s="4">
        <v>10107.0</v>
      </c>
      <c r="B108" s="5">
        <v>45398.0</v>
      </c>
      <c r="C108" s="1" t="s">
        <v>28</v>
      </c>
      <c r="D108" s="1" t="s">
        <v>135</v>
      </c>
      <c r="E108" s="6" t="s">
        <v>17</v>
      </c>
      <c r="F108" s="2">
        <v>65.0</v>
      </c>
      <c r="G108" s="2">
        <v>65.0</v>
      </c>
      <c r="H108" s="1" t="s">
        <v>18</v>
      </c>
      <c r="I108" s="1" t="s">
        <v>19</v>
      </c>
      <c r="J108" s="3" t="str">
        <f t="array" ref="J108">XLOOKUP(A108:A347,'Customer Data'!B108:B347,'Customer Data'!C108:C347)</f>
        <v>Anna Ricci</v>
      </c>
    </row>
    <row r="109" ht="15.75" customHeight="1">
      <c r="A109" s="4">
        <v>10108.0</v>
      </c>
      <c r="B109" s="5">
        <v>45399.0</v>
      </c>
      <c r="C109" s="1" t="s">
        <v>30</v>
      </c>
      <c r="D109" s="1" t="s">
        <v>136</v>
      </c>
      <c r="E109" s="6" t="s">
        <v>17</v>
      </c>
      <c r="F109" s="2">
        <v>39999.0</v>
      </c>
      <c r="G109" s="2">
        <v>39999.0</v>
      </c>
      <c r="H109" s="1" t="s">
        <v>23</v>
      </c>
      <c r="I109" s="1" t="s">
        <v>14</v>
      </c>
      <c r="J109" s="3" t="str">
        <f t="array" ref="J109">XLOOKUP(A109:A348,'Customer Data'!B109:B348,'Customer Data'!C109:C348)</f>
        <v>Anna Ricci</v>
      </c>
    </row>
    <row r="110" ht="15.75" customHeight="1">
      <c r="A110" s="4">
        <v>10109.0</v>
      </c>
      <c r="B110" s="5">
        <v>45400.0</v>
      </c>
      <c r="C110" s="1" t="s">
        <v>10</v>
      </c>
      <c r="D110" s="1" t="s">
        <v>137</v>
      </c>
      <c r="E110" s="6" t="s">
        <v>12</v>
      </c>
      <c r="F110" s="2">
        <v>22999.0</v>
      </c>
      <c r="G110" s="2">
        <v>45998.0</v>
      </c>
      <c r="H110" s="1" t="s">
        <v>13</v>
      </c>
      <c r="I110" s="1" t="s">
        <v>14</v>
      </c>
      <c r="J110" s="3" t="str">
        <f t="array" ref="J110">XLOOKUP(A110:A349,'Customer Data'!B110:B349,'Customer Data'!C110:C349)</f>
        <v>Chiara Moretti</v>
      </c>
    </row>
    <row r="111" ht="15.75" customHeight="1">
      <c r="A111" s="4">
        <v>10110.0</v>
      </c>
      <c r="B111" s="5">
        <v>45401.0</v>
      </c>
      <c r="C111" s="1" t="s">
        <v>15</v>
      </c>
      <c r="D111" s="1" t="s">
        <v>138</v>
      </c>
      <c r="E111" s="6" t="s">
        <v>17</v>
      </c>
      <c r="F111" s="2">
        <v>15999.0</v>
      </c>
      <c r="G111" s="2">
        <v>15999.0</v>
      </c>
      <c r="H111" s="1" t="s">
        <v>18</v>
      </c>
      <c r="I111" s="1" t="s">
        <v>19</v>
      </c>
      <c r="J111" s="3" t="str">
        <f t="array" ref="J111">XLOOKUP(A111:A350,'Customer Data'!B111:B350,'Customer Data'!C111:C350)</f>
        <v>Chiara Moretti</v>
      </c>
    </row>
    <row r="112" ht="15.75" customHeight="1">
      <c r="A112" s="4">
        <v>10111.0</v>
      </c>
      <c r="B112" s="5">
        <v>45402.0</v>
      </c>
      <c r="C112" s="1" t="s">
        <v>20</v>
      </c>
      <c r="D112" s="1" t="s">
        <v>139</v>
      </c>
      <c r="E112" s="6" t="s">
        <v>27</v>
      </c>
      <c r="F112" s="2">
        <v>1499.0</v>
      </c>
      <c r="G112" s="2">
        <v>5996.0</v>
      </c>
      <c r="H112" s="1" t="s">
        <v>23</v>
      </c>
      <c r="I112" s="1" t="s">
        <v>24</v>
      </c>
      <c r="J112" s="3" t="str">
        <f t="array" ref="J112">XLOOKUP(A112:A351,'Customer Data'!B112:B351,'Customer Data'!C112:C351)</f>
        <v>Marco Lombardi</v>
      </c>
    </row>
    <row r="113" ht="15.75" customHeight="1">
      <c r="A113" s="4">
        <v>10112.0</v>
      </c>
      <c r="B113" s="5">
        <v>45403.0</v>
      </c>
      <c r="C113" s="1" t="s">
        <v>25</v>
      </c>
      <c r="D113" s="1" t="s">
        <v>140</v>
      </c>
      <c r="E113" s="6" t="s">
        <v>12</v>
      </c>
      <c r="F113" s="2">
        <v>1899.0</v>
      </c>
      <c r="G113" s="2">
        <v>3798.0</v>
      </c>
      <c r="H113" s="1" t="s">
        <v>13</v>
      </c>
      <c r="I113" s="1" t="s">
        <v>14</v>
      </c>
      <c r="J113" s="3" t="str">
        <f t="array" ref="J113">XLOOKUP(A113:A352,'Customer Data'!B113:B352,'Customer Data'!C113:C352)</f>
        <v>Giuseppe Rossi</v>
      </c>
    </row>
    <row r="114" ht="15.75" customHeight="1">
      <c r="A114" s="4">
        <v>10113.0</v>
      </c>
      <c r="B114" s="5">
        <v>45404.0</v>
      </c>
      <c r="C114" s="1" t="s">
        <v>28</v>
      </c>
      <c r="D114" s="1" t="s">
        <v>141</v>
      </c>
      <c r="E114" s="6" t="s">
        <v>17</v>
      </c>
      <c r="F114" s="2">
        <v>15.0</v>
      </c>
      <c r="G114" s="2">
        <v>15.0</v>
      </c>
      <c r="H114" s="1" t="s">
        <v>18</v>
      </c>
      <c r="I114" s="1" t="s">
        <v>19</v>
      </c>
      <c r="J114" s="3" t="str">
        <f t="array" ref="J114">XLOOKUP(A114:A353,'Customer Data'!B114:B353,'Customer Data'!C114:C353)</f>
        <v>Marco Lombardi</v>
      </c>
    </row>
    <row r="115" ht="15.75" customHeight="1">
      <c r="A115" s="4">
        <v>10114.0</v>
      </c>
      <c r="B115" s="5">
        <v>45405.0</v>
      </c>
      <c r="C115" s="1" t="s">
        <v>30</v>
      </c>
      <c r="D115" s="1" t="s">
        <v>142</v>
      </c>
      <c r="E115" s="6" t="s">
        <v>22</v>
      </c>
      <c r="F115" s="2">
        <v>22995.0</v>
      </c>
      <c r="G115" s="2">
        <v>68985.0</v>
      </c>
      <c r="H115" s="1" t="s">
        <v>23</v>
      </c>
      <c r="I115" s="1" t="s">
        <v>14</v>
      </c>
      <c r="J115" s="3" t="str">
        <f t="array" ref="J115">XLOOKUP(A115:A354,'Customer Data'!B115:B354,'Customer Data'!C115:C354)</f>
        <v>Anna Ricci</v>
      </c>
    </row>
    <row r="116" ht="15.75" customHeight="1">
      <c r="A116" s="4">
        <v>10115.0</v>
      </c>
      <c r="B116" s="5">
        <v>45406.0</v>
      </c>
      <c r="C116" s="1" t="s">
        <v>10</v>
      </c>
      <c r="D116" s="1" t="s">
        <v>143</v>
      </c>
      <c r="E116" s="6" t="s">
        <v>17</v>
      </c>
      <c r="F116" s="2">
        <v>24999.0</v>
      </c>
      <c r="G116" s="2">
        <v>24999.0</v>
      </c>
      <c r="H116" s="1" t="s">
        <v>13</v>
      </c>
      <c r="I116" s="1" t="s">
        <v>14</v>
      </c>
      <c r="J116" s="3" t="str">
        <f t="array" ref="J116">XLOOKUP(A116:A355,'Customer Data'!B116:B355,'Customer Data'!C116:C355)</f>
        <v>Chiara Moretti</v>
      </c>
    </row>
    <row r="117" ht="15.75" customHeight="1">
      <c r="A117" s="4">
        <v>10116.0</v>
      </c>
      <c r="B117" s="5">
        <v>45407.0</v>
      </c>
      <c r="C117" s="1" t="s">
        <v>15</v>
      </c>
      <c r="D117" s="1" t="s">
        <v>144</v>
      </c>
      <c r="E117" s="6" t="s">
        <v>12</v>
      </c>
      <c r="F117" s="2">
        <v>29995.0</v>
      </c>
      <c r="G117" s="2">
        <v>5999.0</v>
      </c>
      <c r="H117" s="1" t="s">
        <v>18</v>
      </c>
      <c r="I117" s="1" t="s">
        <v>19</v>
      </c>
      <c r="J117" s="3" t="str">
        <f t="array" ref="J117">XLOOKUP(A117:A356,'Customer Data'!B117:B356,'Customer Data'!C117:C356)</f>
        <v>Giulia Neri</v>
      </c>
    </row>
    <row r="118" ht="15.75" customHeight="1">
      <c r="A118" s="4">
        <v>10117.0</v>
      </c>
      <c r="B118" s="5">
        <v>45408.0</v>
      </c>
      <c r="C118" s="1" t="s">
        <v>20</v>
      </c>
      <c r="D118" s="1" t="s">
        <v>145</v>
      </c>
      <c r="E118" s="6" t="s">
        <v>22</v>
      </c>
      <c r="F118" s="2">
        <v>4999.0</v>
      </c>
      <c r="G118" s="2">
        <v>14997.0</v>
      </c>
      <c r="H118" s="1" t="s">
        <v>23</v>
      </c>
      <c r="I118" s="1" t="s">
        <v>24</v>
      </c>
      <c r="J118" s="3" t="str">
        <f t="array" ref="J118">XLOOKUP(A118:A357,'Customer Data'!B118:B357,'Customer Data'!C118:C357)</f>
        <v>Maria Bianchi</v>
      </c>
    </row>
    <row r="119" ht="15.75" customHeight="1">
      <c r="A119" s="4">
        <v>10118.0</v>
      </c>
      <c r="B119" s="5">
        <v>45409.0</v>
      </c>
      <c r="C119" s="1" t="s">
        <v>25</v>
      </c>
      <c r="D119" s="1" t="s">
        <v>146</v>
      </c>
      <c r="E119" s="6" t="s">
        <v>27</v>
      </c>
      <c r="F119" s="2">
        <v>1699.0</v>
      </c>
      <c r="G119" s="2">
        <v>6796.0</v>
      </c>
      <c r="H119" s="1" t="s">
        <v>13</v>
      </c>
      <c r="I119" s="1" t="s">
        <v>14</v>
      </c>
      <c r="J119" s="3" t="str">
        <f t="array" ref="J119">XLOOKUP(A119:A358,'Customer Data'!B119:B358,'Customer Data'!C119:C358)</f>
        <v>Anna Ricci</v>
      </c>
    </row>
    <row r="120" ht="15.75" customHeight="1">
      <c r="A120" s="4">
        <v>10119.0</v>
      </c>
      <c r="B120" s="5">
        <v>45410.0</v>
      </c>
      <c r="C120" s="1" t="s">
        <v>28</v>
      </c>
      <c r="D120" s="1" t="s">
        <v>147</v>
      </c>
      <c r="E120" s="6" t="s">
        <v>12</v>
      </c>
      <c r="F120" s="2">
        <v>1499.0</v>
      </c>
      <c r="G120" s="2">
        <v>2998.0</v>
      </c>
      <c r="H120" s="1" t="s">
        <v>18</v>
      </c>
      <c r="I120" s="1" t="s">
        <v>19</v>
      </c>
      <c r="J120" s="3" t="str">
        <f t="array" ref="J120">XLOOKUP(A120:A359,'Customer Data'!B120:B359,'Customer Data'!C120:C359)</f>
        <v>Luca Verdi</v>
      </c>
    </row>
    <row r="121" ht="15.75" customHeight="1">
      <c r="A121" s="4">
        <v>10120.0</v>
      </c>
      <c r="B121" s="5">
        <v>45411.0</v>
      </c>
      <c r="C121" s="1" t="s">
        <v>30</v>
      </c>
      <c r="D121" s="1" t="s">
        <v>148</v>
      </c>
      <c r="E121" s="6" t="s">
        <v>17</v>
      </c>
      <c r="F121" s="2">
        <v>24999.0</v>
      </c>
      <c r="G121" s="2">
        <v>24999.0</v>
      </c>
      <c r="H121" s="1" t="s">
        <v>23</v>
      </c>
      <c r="I121" s="1" t="s">
        <v>14</v>
      </c>
      <c r="J121" s="3" t="str">
        <f t="array" ref="J121">XLOOKUP(A121:A360,'Customer Data'!B121:B360,'Customer Data'!C121:C360)</f>
        <v>Maria Bianchi</v>
      </c>
    </row>
    <row r="122" ht="15.75" customHeight="1">
      <c r="A122" s="4">
        <v>10121.0</v>
      </c>
      <c r="B122" s="5">
        <v>45412.0</v>
      </c>
      <c r="C122" s="1" t="s">
        <v>10</v>
      </c>
      <c r="D122" s="1" t="s">
        <v>149</v>
      </c>
      <c r="E122" s="6" t="s">
        <v>12</v>
      </c>
      <c r="F122" s="2">
        <v>59999.0</v>
      </c>
      <c r="G122" s="2">
        <v>119998.0</v>
      </c>
      <c r="H122" s="1" t="s">
        <v>13</v>
      </c>
      <c r="I122" s="1" t="s">
        <v>14</v>
      </c>
      <c r="J122" s="3" t="str">
        <f t="array" ref="J122">XLOOKUP(A122:A361,'Customer Data'!B122:B361,'Customer Data'!C122:C361)</f>
        <v>Luca Verdi</v>
      </c>
    </row>
    <row r="123" ht="15.75" customHeight="1">
      <c r="A123" s="4">
        <v>10122.0</v>
      </c>
      <c r="B123" s="5">
        <v>45413.0</v>
      </c>
      <c r="C123" s="1" t="s">
        <v>15</v>
      </c>
      <c r="D123" s="1" t="s">
        <v>150</v>
      </c>
      <c r="E123" s="6" t="s">
        <v>17</v>
      </c>
      <c r="F123" s="2">
        <v>8999.0</v>
      </c>
      <c r="G123" s="2">
        <v>8999.0</v>
      </c>
      <c r="H123" s="1" t="s">
        <v>18</v>
      </c>
      <c r="I123" s="1" t="s">
        <v>19</v>
      </c>
      <c r="J123" s="3" t="str">
        <f t="array" ref="J123">XLOOKUP(A123:A362,'Customer Data'!B123:B362,'Customer Data'!C123:C362)</f>
        <v>Francesco Conti</v>
      </c>
    </row>
    <row r="124" ht="15.75" customHeight="1">
      <c r="A124" s="4">
        <v>10123.0</v>
      </c>
      <c r="B124" s="5">
        <v>45414.0</v>
      </c>
      <c r="C124" s="1" t="s">
        <v>20</v>
      </c>
      <c r="D124" s="1" t="s">
        <v>151</v>
      </c>
      <c r="E124" s="6" t="s">
        <v>32</v>
      </c>
      <c r="F124" s="2">
        <v>1299.0</v>
      </c>
      <c r="G124" s="2">
        <v>6495.0</v>
      </c>
      <c r="H124" s="1" t="s">
        <v>23</v>
      </c>
      <c r="I124" s="1" t="s">
        <v>24</v>
      </c>
      <c r="J124" s="3" t="str">
        <f t="array" ref="J124">XLOOKUP(A124:A363,'Customer Data'!B124:B363,'Customer Data'!C124:C363)</f>
        <v>Marco Lombardi</v>
      </c>
    </row>
    <row r="125" ht="15.75" customHeight="1">
      <c r="A125" s="4">
        <v>10124.0</v>
      </c>
      <c r="B125" s="5">
        <v>45415.0</v>
      </c>
      <c r="C125" s="1" t="s">
        <v>25</v>
      </c>
      <c r="D125" s="1" t="s">
        <v>152</v>
      </c>
      <c r="E125" s="6" t="s">
        <v>22</v>
      </c>
      <c r="F125" s="2">
        <v>1499.0</v>
      </c>
      <c r="G125" s="2">
        <v>4497.0</v>
      </c>
      <c r="H125" s="1" t="s">
        <v>13</v>
      </c>
      <c r="I125" s="1" t="s">
        <v>14</v>
      </c>
      <c r="J125" s="3" t="str">
        <f t="array" ref="J125">XLOOKUP(A125:A364,'Customer Data'!B125:B364,'Customer Data'!C125:C364)</f>
        <v>Marco Lombardi</v>
      </c>
    </row>
    <row r="126" ht="15.75" customHeight="1">
      <c r="A126" s="4">
        <v>10125.0</v>
      </c>
      <c r="B126" s="5">
        <v>45416.0</v>
      </c>
      <c r="C126" s="1" t="s">
        <v>28</v>
      </c>
      <c r="D126" s="1" t="s">
        <v>153</v>
      </c>
      <c r="E126" s="6" t="s">
        <v>17</v>
      </c>
      <c r="F126" s="2">
        <v>30.0</v>
      </c>
      <c r="G126" s="2">
        <v>30.0</v>
      </c>
      <c r="H126" s="1" t="s">
        <v>18</v>
      </c>
      <c r="I126" s="1" t="s">
        <v>19</v>
      </c>
      <c r="J126" s="3" t="str">
        <f t="array" ref="J126">XLOOKUP(A126:A365,'Customer Data'!B126:B365,'Customer Data'!C126:C365)</f>
        <v>Chiara Moretti</v>
      </c>
    </row>
    <row r="127" ht="15.75" customHeight="1">
      <c r="A127" s="4">
        <v>10126.0</v>
      </c>
      <c r="B127" s="5">
        <v>45417.0</v>
      </c>
      <c r="C127" s="1" t="s">
        <v>30</v>
      </c>
      <c r="D127" s="1" t="s">
        <v>154</v>
      </c>
      <c r="E127" s="6" t="s">
        <v>17</v>
      </c>
      <c r="F127" s="2">
        <v>19999.0</v>
      </c>
      <c r="G127" s="2">
        <v>19999.0</v>
      </c>
      <c r="H127" s="1" t="s">
        <v>23</v>
      </c>
      <c r="I127" s="1" t="s">
        <v>14</v>
      </c>
      <c r="J127" s="3" t="str">
        <f t="array" ref="J127">XLOOKUP(A127:A366,'Customer Data'!B127:B366,'Customer Data'!C127:C366)</f>
        <v>Maria Bianchi</v>
      </c>
    </row>
    <row r="128" ht="15.75" customHeight="1">
      <c r="A128" s="4">
        <v>10127.0</v>
      </c>
      <c r="B128" s="5">
        <v>45418.0</v>
      </c>
      <c r="C128" s="1" t="s">
        <v>10</v>
      </c>
      <c r="D128" s="1" t="s">
        <v>155</v>
      </c>
      <c r="E128" s="6" t="s">
        <v>17</v>
      </c>
      <c r="F128" s="2">
        <v>49999.0</v>
      </c>
      <c r="G128" s="2">
        <v>49999.0</v>
      </c>
      <c r="H128" s="1" t="s">
        <v>13</v>
      </c>
      <c r="I128" s="1" t="s">
        <v>14</v>
      </c>
      <c r="J128" s="3" t="str">
        <f t="array" ref="J128">XLOOKUP(A128:A367,'Customer Data'!B128:B367,'Customer Data'!C128:C367)</f>
        <v>Luca Verdi</v>
      </c>
    </row>
    <row r="129" ht="15.75" customHeight="1">
      <c r="A129" s="4">
        <v>10128.0</v>
      </c>
      <c r="B129" s="5">
        <v>45419.0</v>
      </c>
      <c r="C129" s="1" t="s">
        <v>15</v>
      </c>
      <c r="D129" s="1" t="s">
        <v>44</v>
      </c>
      <c r="E129" s="6" t="s">
        <v>12</v>
      </c>
      <c r="F129" s="2">
        <v>39999.0</v>
      </c>
      <c r="G129" s="2">
        <v>79998.0</v>
      </c>
      <c r="H129" s="1" t="s">
        <v>18</v>
      </c>
      <c r="I129" s="1" t="s">
        <v>19</v>
      </c>
      <c r="J129" s="3" t="str">
        <f t="array" ref="J129">XLOOKUP(A129:A368,'Customer Data'!B129:B368,'Customer Data'!C129:C368)</f>
        <v>Giuseppe Rossi</v>
      </c>
    </row>
    <row r="130" ht="15.75" customHeight="1">
      <c r="A130" s="4">
        <v>10129.0</v>
      </c>
      <c r="B130" s="5">
        <v>45420.0</v>
      </c>
      <c r="C130" s="1" t="s">
        <v>20</v>
      </c>
      <c r="D130" s="1" t="s">
        <v>156</v>
      </c>
      <c r="E130" s="6" t="s">
        <v>22</v>
      </c>
      <c r="F130" s="2">
        <v>98.0</v>
      </c>
      <c r="G130" s="2">
        <v>294.0</v>
      </c>
      <c r="H130" s="1" t="s">
        <v>23</v>
      </c>
      <c r="I130" s="1" t="s">
        <v>24</v>
      </c>
      <c r="J130" s="3" t="str">
        <f t="array" ref="J130">XLOOKUP(A130:A369,'Customer Data'!B130:B369,'Customer Data'!C130:C369)</f>
        <v>Francesco Conti</v>
      </c>
    </row>
    <row r="131" ht="15.75" customHeight="1">
      <c r="A131" s="4">
        <v>10130.0</v>
      </c>
      <c r="B131" s="5">
        <v>45421.0</v>
      </c>
      <c r="C131" s="1" t="s">
        <v>25</v>
      </c>
      <c r="D131" s="1" t="s">
        <v>157</v>
      </c>
      <c r="E131" s="6" t="s">
        <v>12</v>
      </c>
      <c r="F131" s="2">
        <v>899.0</v>
      </c>
      <c r="G131" s="2">
        <v>1798.0</v>
      </c>
      <c r="H131" s="1" t="s">
        <v>13</v>
      </c>
      <c r="I131" s="1" t="s">
        <v>14</v>
      </c>
      <c r="J131" s="3" t="str">
        <f t="array" ref="J131">XLOOKUP(A131:A370,'Customer Data'!B131:B370,'Customer Data'!C131:C370)</f>
        <v>Marco Lombardi</v>
      </c>
    </row>
    <row r="132" ht="15.75" customHeight="1">
      <c r="A132" s="4">
        <v>10131.0</v>
      </c>
      <c r="B132" s="5">
        <v>45422.0</v>
      </c>
      <c r="C132" s="1" t="s">
        <v>28</v>
      </c>
      <c r="D132" s="1" t="s">
        <v>158</v>
      </c>
      <c r="E132" s="6" t="s">
        <v>17</v>
      </c>
      <c r="F132" s="2">
        <v>36.0</v>
      </c>
      <c r="G132" s="2">
        <v>36.0</v>
      </c>
      <c r="H132" s="1" t="s">
        <v>18</v>
      </c>
      <c r="I132" s="1" t="s">
        <v>19</v>
      </c>
      <c r="J132" s="3" t="str">
        <f t="array" ref="J132">XLOOKUP(A132:A371,'Customer Data'!B132:B371,'Customer Data'!C132:C371)</f>
        <v>Maria Bianchi</v>
      </c>
    </row>
    <row r="133" ht="15.75" customHeight="1">
      <c r="A133" s="4">
        <v>10132.0</v>
      </c>
      <c r="B133" s="5">
        <v>45423.0</v>
      </c>
      <c r="C133" s="1" t="s">
        <v>30</v>
      </c>
      <c r="D133" s="1" t="s">
        <v>159</v>
      </c>
      <c r="E133" s="6" t="s">
        <v>27</v>
      </c>
      <c r="F133" s="2">
        <v>3995.0</v>
      </c>
      <c r="G133" s="2">
        <v>1598.0</v>
      </c>
      <c r="H133" s="1" t="s">
        <v>23</v>
      </c>
      <c r="I133" s="1" t="s">
        <v>14</v>
      </c>
      <c r="J133" s="3" t="str">
        <f t="array" ref="J133">XLOOKUP(A133:A372,'Customer Data'!B133:B372,'Customer Data'!C133:C372)</f>
        <v>Francesco Conti</v>
      </c>
    </row>
    <row r="134" ht="15.75" customHeight="1">
      <c r="A134" s="4">
        <v>10133.0</v>
      </c>
      <c r="B134" s="5">
        <v>45424.0</v>
      </c>
      <c r="C134" s="1" t="s">
        <v>10</v>
      </c>
      <c r="D134" s="1" t="s">
        <v>160</v>
      </c>
      <c r="E134" s="6" t="s">
        <v>17</v>
      </c>
      <c r="F134" s="2">
        <v>129999.0</v>
      </c>
      <c r="G134" s="2">
        <v>129999.0</v>
      </c>
      <c r="H134" s="1" t="s">
        <v>13</v>
      </c>
      <c r="I134" s="1" t="s">
        <v>14</v>
      </c>
      <c r="J134" s="3" t="str">
        <f t="array" ref="J134">XLOOKUP(A134:A373,'Customer Data'!B134:B373,'Customer Data'!C134:C373)</f>
        <v>Marco Lombardi</v>
      </c>
    </row>
    <row r="135" ht="15.75" customHeight="1">
      <c r="A135" s="4">
        <v>10134.0</v>
      </c>
      <c r="B135" s="5">
        <v>45425.0</v>
      </c>
      <c r="C135" s="1" t="s">
        <v>15</v>
      </c>
      <c r="D135" s="1" t="s">
        <v>161</v>
      </c>
      <c r="E135" s="6" t="s">
        <v>12</v>
      </c>
      <c r="F135" s="2">
        <v>7999.0</v>
      </c>
      <c r="G135" s="2">
        <v>15998.0</v>
      </c>
      <c r="H135" s="1" t="s">
        <v>18</v>
      </c>
      <c r="I135" s="1" t="s">
        <v>19</v>
      </c>
      <c r="J135" s="3" t="str">
        <f t="array" ref="J135">XLOOKUP(A135:A374,'Customer Data'!B135:B374,'Customer Data'!C135:C374)</f>
        <v>Maria Bianchi</v>
      </c>
    </row>
    <row r="136" ht="15.75" customHeight="1">
      <c r="A136" s="4">
        <v>10135.0</v>
      </c>
      <c r="B136" s="5">
        <v>45426.0</v>
      </c>
      <c r="C136" s="1" t="s">
        <v>20</v>
      </c>
      <c r="D136" s="1" t="s">
        <v>162</v>
      </c>
      <c r="E136" s="6" t="s">
        <v>27</v>
      </c>
      <c r="F136" s="2">
        <v>3499.0</v>
      </c>
      <c r="G136" s="2">
        <v>13996.0</v>
      </c>
      <c r="H136" s="1" t="s">
        <v>23</v>
      </c>
      <c r="I136" s="1" t="s">
        <v>24</v>
      </c>
      <c r="J136" s="3" t="str">
        <f t="array" ref="J136">XLOOKUP(A136:A375,'Customer Data'!B136:B375,'Customer Data'!C136:C375)</f>
        <v>Maria Bianchi</v>
      </c>
    </row>
    <row r="137" ht="15.75" customHeight="1">
      <c r="A137" s="4">
        <v>10136.0</v>
      </c>
      <c r="B137" s="5">
        <v>45427.0</v>
      </c>
      <c r="C137" s="1" t="s">
        <v>25</v>
      </c>
      <c r="D137" s="1" t="s">
        <v>163</v>
      </c>
      <c r="E137" s="6" t="s">
        <v>22</v>
      </c>
      <c r="F137" s="2">
        <v>999.0</v>
      </c>
      <c r="G137" s="2">
        <v>2997.0</v>
      </c>
      <c r="H137" s="1" t="s">
        <v>13</v>
      </c>
      <c r="I137" s="1" t="s">
        <v>14</v>
      </c>
      <c r="J137" s="3" t="str">
        <f t="array" ref="J137">XLOOKUP(A137:A376,'Customer Data'!B137:B376,'Customer Data'!C137:C376)</f>
        <v>Chiara Moretti</v>
      </c>
    </row>
    <row r="138" ht="15.75" customHeight="1">
      <c r="A138" s="4">
        <v>10137.0</v>
      </c>
      <c r="B138" s="5">
        <v>45428.0</v>
      </c>
      <c r="C138" s="1" t="s">
        <v>28</v>
      </c>
      <c r="D138" s="1" t="s">
        <v>164</v>
      </c>
      <c r="E138" s="6" t="s">
        <v>17</v>
      </c>
      <c r="F138" s="2">
        <v>68.0</v>
      </c>
      <c r="G138" s="2">
        <v>68.0</v>
      </c>
      <c r="H138" s="1" t="s">
        <v>18</v>
      </c>
      <c r="I138" s="1" t="s">
        <v>19</v>
      </c>
      <c r="J138" s="3" t="str">
        <f t="array" ref="J138">XLOOKUP(A138:A377,'Customer Data'!B138:B377,'Customer Data'!C138:C377)</f>
        <v>Luca Verdi</v>
      </c>
    </row>
    <row r="139" ht="15.75" customHeight="1">
      <c r="A139" s="4">
        <v>10138.0</v>
      </c>
      <c r="B139" s="5">
        <v>45429.0</v>
      </c>
      <c r="C139" s="1" t="s">
        <v>30</v>
      </c>
      <c r="D139" s="1" t="s">
        <v>165</v>
      </c>
      <c r="E139" s="6" t="s">
        <v>12</v>
      </c>
      <c r="F139" s="2">
        <v>9995.0</v>
      </c>
      <c r="G139" s="2">
        <v>1999.0</v>
      </c>
      <c r="H139" s="1" t="s">
        <v>23</v>
      </c>
      <c r="I139" s="1" t="s">
        <v>14</v>
      </c>
      <c r="J139" s="3" t="str">
        <f t="array" ref="J139">XLOOKUP(A139:A378,'Customer Data'!B139:B378,'Customer Data'!C139:C378)</f>
        <v>Giulia Neri</v>
      </c>
    </row>
    <row r="140" ht="15.75" customHeight="1">
      <c r="A140" s="4">
        <v>10139.0</v>
      </c>
      <c r="B140" s="5">
        <v>45430.0</v>
      </c>
      <c r="C140" s="1" t="s">
        <v>10</v>
      </c>
      <c r="D140" s="1" t="s">
        <v>166</v>
      </c>
      <c r="E140" s="6" t="s">
        <v>17</v>
      </c>
      <c r="F140" s="2">
        <v>149999.0</v>
      </c>
      <c r="G140" s="2">
        <v>149999.0</v>
      </c>
      <c r="H140" s="1" t="s">
        <v>13</v>
      </c>
      <c r="I140" s="1" t="s">
        <v>14</v>
      </c>
      <c r="J140" s="3" t="str">
        <f t="array" ref="J140">XLOOKUP(A140:A379,'Customer Data'!B140:B379,'Customer Data'!C140:C379)</f>
        <v>Maria Bianchi</v>
      </c>
    </row>
    <row r="141" ht="15.75" customHeight="1">
      <c r="A141" s="4">
        <v>10140.0</v>
      </c>
      <c r="B141" s="5">
        <v>45431.0</v>
      </c>
      <c r="C141" s="1" t="s">
        <v>15</v>
      </c>
      <c r="D141" s="1" t="s">
        <v>167</v>
      </c>
      <c r="E141" s="6" t="s">
        <v>17</v>
      </c>
      <c r="F141" s="2">
        <v>13999.0</v>
      </c>
      <c r="G141" s="2">
        <v>13999.0</v>
      </c>
      <c r="H141" s="1" t="s">
        <v>18</v>
      </c>
      <c r="I141" s="1" t="s">
        <v>19</v>
      </c>
      <c r="J141" s="3" t="str">
        <f t="array" ref="J141">XLOOKUP(A141:A380,'Customer Data'!B141:B380,'Customer Data'!C141:C380)</f>
        <v>Giulia Neri</v>
      </c>
    </row>
    <row r="142" ht="15.75" customHeight="1">
      <c r="A142" s="4">
        <v>10141.0</v>
      </c>
      <c r="B142" s="5">
        <v>45432.0</v>
      </c>
      <c r="C142" s="1" t="s">
        <v>20</v>
      </c>
      <c r="D142" s="1" t="s">
        <v>168</v>
      </c>
      <c r="E142" s="6" t="s">
        <v>22</v>
      </c>
      <c r="F142" s="2">
        <v>4499.0</v>
      </c>
      <c r="G142" s="2">
        <v>13497.0</v>
      </c>
      <c r="H142" s="1" t="s">
        <v>23</v>
      </c>
      <c r="I142" s="1" t="s">
        <v>24</v>
      </c>
      <c r="J142" s="3" t="str">
        <f t="array" ref="J142">XLOOKUP(A142:A381,'Customer Data'!B142:B381,'Customer Data'!C142:C381)</f>
        <v>Giuseppe Rossi</v>
      </c>
    </row>
    <row r="143" ht="15.75" customHeight="1">
      <c r="A143" s="4">
        <v>10142.0</v>
      </c>
      <c r="B143" s="5">
        <v>45433.0</v>
      </c>
      <c r="C143" s="1" t="s">
        <v>25</v>
      </c>
      <c r="D143" s="1" t="s">
        <v>169</v>
      </c>
      <c r="E143" s="6" t="s">
        <v>12</v>
      </c>
      <c r="F143" s="2">
        <v>1199.0</v>
      </c>
      <c r="G143" s="2">
        <v>2398.0</v>
      </c>
      <c r="H143" s="1" t="s">
        <v>13</v>
      </c>
      <c r="I143" s="1" t="s">
        <v>14</v>
      </c>
      <c r="J143" s="3" t="str">
        <f t="array" ref="J143">XLOOKUP(A143:A382,'Customer Data'!B143:B382,'Customer Data'!C143:C382)</f>
        <v>Anna Ricci</v>
      </c>
    </row>
    <row r="144" ht="15.75" customHeight="1">
      <c r="A144" s="4">
        <v>10143.0</v>
      </c>
      <c r="B144" s="5">
        <v>45434.0</v>
      </c>
      <c r="C144" s="1" t="s">
        <v>28</v>
      </c>
      <c r="D144" s="1" t="s">
        <v>170</v>
      </c>
      <c r="E144" s="6" t="s">
        <v>17</v>
      </c>
      <c r="F144" s="2">
        <v>295.0</v>
      </c>
      <c r="G144" s="2">
        <v>295.0</v>
      </c>
      <c r="H144" s="1" t="s">
        <v>18</v>
      </c>
      <c r="I144" s="1" t="s">
        <v>19</v>
      </c>
      <c r="J144" s="3" t="str">
        <f t="array" ref="J144">XLOOKUP(A144:A383,'Customer Data'!B144:B383,'Customer Data'!C144:C383)</f>
        <v>Giuseppe Rossi</v>
      </c>
    </row>
    <row r="145" ht="15.75" customHeight="1">
      <c r="A145" s="4">
        <v>10144.0</v>
      </c>
      <c r="B145" s="5">
        <v>45435.0</v>
      </c>
      <c r="C145" s="1" t="s">
        <v>30</v>
      </c>
      <c r="D145" s="1" t="s">
        <v>171</v>
      </c>
      <c r="E145" s="6" t="s">
        <v>17</v>
      </c>
      <c r="F145" s="2">
        <v>29999.0</v>
      </c>
      <c r="G145" s="2">
        <v>29999.0</v>
      </c>
      <c r="H145" s="1" t="s">
        <v>23</v>
      </c>
      <c r="I145" s="1" t="s">
        <v>14</v>
      </c>
      <c r="J145" s="3" t="str">
        <f t="array" ref="J145">XLOOKUP(A145:A384,'Customer Data'!B145:B384,'Customer Data'!C145:C384)</f>
        <v>Francesco Conti</v>
      </c>
    </row>
    <row r="146" ht="15.75" customHeight="1">
      <c r="A146" s="4">
        <v>10145.0</v>
      </c>
      <c r="B146" s="5">
        <v>45436.0</v>
      </c>
      <c r="C146" s="1" t="s">
        <v>10</v>
      </c>
      <c r="D146" s="1" t="s">
        <v>172</v>
      </c>
      <c r="E146" s="6" t="s">
        <v>17</v>
      </c>
      <c r="F146" s="2">
        <v>549.0</v>
      </c>
      <c r="G146" s="2">
        <v>549.0</v>
      </c>
      <c r="H146" s="1" t="s">
        <v>13</v>
      </c>
      <c r="I146" s="1" t="s">
        <v>14</v>
      </c>
      <c r="J146" s="3" t="str">
        <f t="array" ref="J146">XLOOKUP(A146:A385,'Customer Data'!B146:B385,'Customer Data'!C146:C385)</f>
        <v>Luca Verdi</v>
      </c>
    </row>
    <row r="147" ht="15.75" customHeight="1">
      <c r="A147" s="4">
        <v>10146.0</v>
      </c>
      <c r="B147" s="5">
        <v>45437.0</v>
      </c>
      <c r="C147" s="1" t="s">
        <v>15</v>
      </c>
      <c r="D147" s="1" t="s">
        <v>173</v>
      </c>
      <c r="E147" s="6" t="s">
        <v>12</v>
      </c>
      <c r="F147" s="2">
        <v>19995.0</v>
      </c>
      <c r="G147" s="2">
        <v>3999.0</v>
      </c>
      <c r="H147" s="1" t="s">
        <v>18</v>
      </c>
      <c r="I147" s="1" t="s">
        <v>19</v>
      </c>
      <c r="J147" s="3" t="str">
        <f t="array" ref="J147">XLOOKUP(A147:A386,'Customer Data'!B147:B386,'Customer Data'!C147:C386)</f>
        <v>Giuseppe Rossi</v>
      </c>
    </row>
    <row r="148" ht="15.75" customHeight="1">
      <c r="A148" s="4">
        <v>10147.0</v>
      </c>
      <c r="B148" s="5">
        <v>45438.0</v>
      </c>
      <c r="C148" s="1" t="s">
        <v>20</v>
      </c>
      <c r="D148" s="1" t="s">
        <v>174</v>
      </c>
      <c r="E148" s="6" t="s">
        <v>12</v>
      </c>
      <c r="F148" s="2">
        <v>98.0</v>
      </c>
      <c r="G148" s="2">
        <v>196.0</v>
      </c>
      <c r="H148" s="1" t="s">
        <v>23</v>
      </c>
      <c r="I148" s="1" t="s">
        <v>24</v>
      </c>
      <c r="J148" s="3" t="str">
        <f t="array" ref="J148">XLOOKUP(A148:A387,'Customer Data'!B148:B387,'Customer Data'!C148:C387)</f>
        <v>Chiara Moretti</v>
      </c>
    </row>
    <row r="149" ht="15.75" customHeight="1">
      <c r="A149" s="4">
        <v>10148.0</v>
      </c>
      <c r="B149" s="5">
        <v>45439.0</v>
      </c>
      <c r="C149" s="1" t="s">
        <v>25</v>
      </c>
      <c r="D149" s="1" t="s">
        <v>175</v>
      </c>
      <c r="E149" s="6" t="s">
        <v>22</v>
      </c>
      <c r="F149" s="2">
        <v>1099.0</v>
      </c>
      <c r="G149" s="2">
        <v>3297.0</v>
      </c>
      <c r="H149" s="1" t="s">
        <v>13</v>
      </c>
      <c r="I149" s="1" t="s">
        <v>14</v>
      </c>
      <c r="J149" s="3" t="str">
        <f t="array" ref="J149">XLOOKUP(A149:A388,'Customer Data'!B149:B388,'Customer Data'!C149:C388)</f>
        <v>Francesco Conti</v>
      </c>
    </row>
    <row r="150" ht="15.75" customHeight="1">
      <c r="A150" s="4">
        <v>10149.0</v>
      </c>
      <c r="B150" s="5">
        <v>45440.0</v>
      </c>
      <c r="C150" s="1" t="s">
        <v>28</v>
      </c>
      <c r="D150" s="1" t="s">
        <v>176</v>
      </c>
      <c r="E150" s="6" t="s">
        <v>17</v>
      </c>
      <c r="F150" s="2">
        <v>25.0</v>
      </c>
      <c r="G150" s="2">
        <v>25.0</v>
      </c>
      <c r="H150" s="1" t="s">
        <v>18</v>
      </c>
      <c r="I150" s="1" t="s">
        <v>19</v>
      </c>
      <c r="J150" s="3" t="str">
        <f t="array" ref="J150">XLOOKUP(A150:A389,'Customer Data'!B150:B389,'Customer Data'!C150:C389)</f>
        <v>Marco Lombardi</v>
      </c>
    </row>
    <row r="151" ht="15.75" customHeight="1">
      <c r="A151" s="4">
        <v>10150.0</v>
      </c>
      <c r="B151" s="5">
        <v>45441.0</v>
      </c>
      <c r="C151" s="1" t="s">
        <v>30</v>
      </c>
      <c r="D151" s="1" t="s">
        <v>177</v>
      </c>
      <c r="E151" s="6" t="s">
        <v>12</v>
      </c>
      <c r="F151" s="2">
        <v>14999.0</v>
      </c>
      <c r="G151" s="2">
        <v>29998.0</v>
      </c>
      <c r="H151" s="1" t="s">
        <v>23</v>
      </c>
      <c r="I151" s="1" t="s">
        <v>14</v>
      </c>
      <c r="J151" s="3" t="str">
        <f t="array" ref="J151">XLOOKUP(A151:A390,'Customer Data'!B151:B390,'Customer Data'!C151:C390)</f>
        <v>Chiara Moretti</v>
      </c>
    </row>
    <row r="152" ht="15.75" customHeight="1">
      <c r="A152" s="4">
        <v>10151.0</v>
      </c>
      <c r="B152" s="5">
        <v>45442.0</v>
      </c>
      <c r="C152" s="1" t="s">
        <v>10</v>
      </c>
      <c r="D152" s="1" t="s">
        <v>58</v>
      </c>
      <c r="E152" s="6" t="s">
        <v>17</v>
      </c>
      <c r="F152" s="2">
        <v>34999.0</v>
      </c>
      <c r="G152" s="2">
        <v>34999.0</v>
      </c>
      <c r="H152" s="1" t="s">
        <v>13</v>
      </c>
      <c r="I152" s="1" t="s">
        <v>14</v>
      </c>
      <c r="J152" s="3" t="str">
        <f t="array" ref="J152">XLOOKUP(A152:A391,'Customer Data'!B152:B391,'Customer Data'!C152:C391)</f>
        <v>Giuseppe Rossi</v>
      </c>
    </row>
    <row r="153" ht="15.75" customHeight="1">
      <c r="A153" s="4">
        <v>10152.0</v>
      </c>
      <c r="B153" s="5">
        <v>45443.0</v>
      </c>
      <c r="C153" s="1" t="s">
        <v>15</v>
      </c>
      <c r="D153" s="1" t="s">
        <v>178</v>
      </c>
      <c r="E153" s="6" t="s">
        <v>12</v>
      </c>
      <c r="F153" s="2">
        <v>19999.0</v>
      </c>
      <c r="G153" s="2">
        <v>39998.0</v>
      </c>
      <c r="H153" s="1" t="s">
        <v>18</v>
      </c>
      <c r="I153" s="1" t="s">
        <v>19</v>
      </c>
      <c r="J153" s="3" t="str">
        <f t="array" ref="J153">XLOOKUP(A153:A392,'Customer Data'!B153:B392,'Customer Data'!C153:C392)</f>
        <v>Maria Bianchi</v>
      </c>
    </row>
    <row r="154" ht="15.75" customHeight="1">
      <c r="A154" s="4">
        <v>10153.0</v>
      </c>
      <c r="B154" s="5">
        <v>45444.0</v>
      </c>
      <c r="C154" s="1" t="s">
        <v>20</v>
      </c>
      <c r="D154" s="1" t="s">
        <v>179</v>
      </c>
      <c r="E154" s="6" t="s">
        <v>22</v>
      </c>
      <c r="F154" s="2">
        <v>5499.0</v>
      </c>
      <c r="G154" s="2">
        <v>16497.0</v>
      </c>
      <c r="H154" s="1" t="s">
        <v>23</v>
      </c>
      <c r="I154" s="1" t="s">
        <v>24</v>
      </c>
      <c r="J154" s="3" t="str">
        <f t="array" ref="J154">XLOOKUP(A154:A393,'Customer Data'!B154:B393,'Customer Data'!C154:C393)</f>
        <v>Maria Bianchi</v>
      </c>
    </row>
    <row r="155" ht="15.75" customHeight="1">
      <c r="A155" s="4">
        <v>10154.0</v>
      </c>
      <c r="B155" s="5">
        <v>45445.0</v>
      </c>
      <c r="C155" s="1" t="s">
        <v>25</v>
      </c>
      <c r="D155" s="1" t="s">
        <v>180</v>
      </c>
      <c r="E155" s="6" t="s">
        <v>12</v>
      </c>
      <c r="F155" s="2">
        <v>1699.0</v>
      </c>
      <c r="G155" s="2">
        <v>3398.0</v>
      </c>
      <c r="H155" s="1" t="s">
        <v>13</v>
      </c>
      <c r="I155" s="1" t="s">
        <v>14</v>
      </c>
      <c r="J155" s="3" t="str">
        <f t="array" ref="J155">XLOOKUP(A155:A394,'Customer Data'!B155:B394,'Customer Data'!C155:C394)</f>
        <v>Chiara Moretti</v>
      </c>
    </row>
    <row r="156" ht="15.75" customHeight="1">
      <c r="A156" s="4">
        <v>10155.0</v>
      </c>
      <c r="B156" s="5">
        <v>45446.0</v>
      </c>
      <c r="C156" s="1" t="s">
        <v>28</v>
      </c>
      <c r="D156" s="1" t="s">
        <v>181</v>
      </c>
      <c r="E156" s="6" t="s">
        <v>17</v>
      </c>
      <c r="F156" s="2">
        <v>59.0</v>
      </c>
      <c r="G156" s="2">
        <v>59.0</v>
      </c>
      <c r="H156" s="1" t="s">
        <v>18</v>
      </c>
      <c r="I156" s="1" t="s">
        <v>19</v>
      </c>
      <c r="J156" s="3" t="str">
        <f t="array" ref="J156">XLOOKUP(A156:A395,'Customer Data'!B156:B395,'Customer Data'!C156:C395)</f>
        <v>Chiara Moretti</v>
      </c>
    </row>
    <row r="157" ht="15.75" customHeight="1">
      <c r="A157" s="4">
        <v>10156.0</v>
      </c>
      <c r="B157" s="5">
        <v>45447.0</v>
      </c>
      <c r="C157" s="1" t="s">
        <v>30</v>
      </c>
      <c r="D157" s="1" t="s">
        <v>182</v>
      </c>
      <c r="E157" s="6" t="s">
        <v>17</v>
      </c>
      <c r="F157" s="2">
        <v>29999.0</v>
      </c>
      <c r="G157" s="2">
        <v>29999.0</v>
      </c>
      <c r="H157" s="1" t="s">
        <v>23</v>
      </c>
      <c r="I157" s="1" t="s">
        <v>14</v>
      </c>
      <c r="J157" s="3" t="str">
        <f t="array" ref="J157">XLOOKUP(A157:A396,'Customer Data'!B157:B396,'Customer Data'!C157:C396)</f>
        <v>Giuseppe Rossi</v>
      </c>
    </row>
    <row r="158" ht="15.75" customHeight="1">
      <c r="A158" s="4">
        <v>10157.0</v>
      </c>
      <c r="B158" s="5">
        <v>45448.0</v>
      </c>
      <c r="C158" s="1" t="s">
        <v>10</v>
      </c>
      <c r="D158" s="1" t="s">
        <v>183</v>
      </c>
      <c r="E158" s="6" t="s">
        <v>17</v>
      </c>
      <c r="F158" s="2">
        <v>89999.0</v>
      </c>
      <c r="G158" s="2">
        <v>89999.0</v>
      </c>
      <c r="H158" s="1" t="s">
        <v>13</v>
      </c>
      <c r="I158" s="1" t="s">
        <v>14</v>
      </c>
      <c r="J158" s="3" t="str">
        <f t="array" ref="J158">XLOOKUP(A158:A397,'Customer Data'!B158:B397,'Customer Data'!C158:C397)</f>
        <v>Luca Verdi</v>
      </c>
    </row>
    <row r="159" ht="15.75" customHeight="1">
      <c r="A159" s="4">
        <v>10158.0</v>
      </c>
      <c r="B159" s="5">
        <v>45449.0</v>
      </c>
      <c r="C159" s="1" t="s">
        <v>15</v>
      </c>
      <c r="D159" s="1" t="s">
        <v>184</v>
      </c>
      <c r="E159" s="6" t="s">
        <v>17</v>
      </c>
      <c r="F159" s="2">
        <v>49995.0</v>
      </c>
      <c r="G159" s="2">
        <v>49995.0</v>
      </c>
      <c r="H159" s="1" t="s">
        <v>18</v>
      </c>
      <c r="I159" s="1" t="s">
        <v>19</v>
      </c>
      <c r="J159" s="3" t="str">
        <f t="array" ref="J159">XLOOKUP(A159:A398,'Customer Data'!B159:B398,'Customer Data'!C159:C398)</f>
        <v>Maria Bianchi</v>
      </c>
    </row>
    <row r="160" ht="15.75" customHeight="1">
      <c r="A160" s="4">
        <v>10159.0</v>
      </c>
      <c r="B160" s="5">
        <v>45450.0</v>
      </c>
      <c r="C160" s="1" t="s">
        <v>20</v>
      </c>
      <c r="D160" s="1" t="s">
        <v>185</v>
      </c>
      <c r="E160" s="6" t="s">
        <v>27</v>
      </c>
      <c r="F160" s="2">
        <v>2499.0</v>
      </c>
      <c r="G160" s="2">
        <v>9996.0</v>
      </c>
      <c r="H160" s="1" t="s">
        <v>23</v>
      </c>
      <c r="I160" s="1" t="s">
        <v>24</v>
      </c>
      <c r="J160" s="3" t="str">
        <f t="array" ref="J160">XLOOKUP(A160:A399,'Customer Data'!B160:B399,'Customer Data'!C160:C399)</f>
        <v>Anna Ricci</v>
      </c>
    </row>
    <row r="161" ht="15.75" customHeight="1">
      <c r="A161" s="4">
        <v>10160.0</v>
      </c>
      <c r="B161" s="5">
        <v>45451.0</v>
      </c>
      <c r="C161" s="1" t="s">
        <v>25</v>
      </c>
      <c r="D161" s="1" t="s">
        <v>186</v>
      </c>
      <c r="E161" s="6" t="s">
        <v>22</v>
      </c>
      <c r="F161" s="2">
        <v>799.0</v>
      </c>
      <c r="G161" s="2">
        <v>2397.0</v>
      </c>
      <c r="H161" s="1" t="s">
        <v>13</v>
      </c>
      <c r="I161" s="1" t="s">
        <v>14</v>
      </c>
      <c r="J161" s="3" t="str">
        <f t="array" ref="J161">XLOOKUP(A161:A400,'Customer Data'!B161:B400,'Customer Data'!C161:C400)</f>
        <v>Maria Bianchi</v>
      </c>
    </row>
    <row r="162" ht="15.75" customHeight="1">
      <c r="A162" s="4">
        <v>10161.0</v>
      </c>
      <c r="B162" s="5">
        <v>45452.0</v>
      </c>
      <c r="C162" s="1" t="s">
        <v>28</v>
      </c>
      <c r="D162" s="1" t="s">
        <v>187</v>
      </c>
      <c r="E162" s="6" t="s">
        <v>17</v>
      </c>
      <c r="F162" s="2">
        <v>36.0</v>
      </c>
      <c r="G162" s="2">
        <v>36.0</v>
      </c>
      <c r="H162" s="1" t="s">
        <v>18</v>
      </c>
      <c r="I162" s="1" t="s">
        <v>19</v>
      </c>
      <c r="J162" s="3" t="str">
        <f t="array" ref="J162">XLOOKUP(A162:A401,'Customer Data'!B162:B401,'Customer Data'!C162:C401)</f>
        <v>Francesco Conti</v>
      </c>
    </row>
    <row r="163" ht="15.75" customHeight="1">
      <c r="A163" s="4">
        <v>10162.0</v>
      </c>
      <c r="B163" s="5">
        <v>45453.0</v>
      </c>
      <c r="C163" s="1" t="s">
        <v>30</v>
      </c>
      <c r="D163" s="1" t="s">
        <v>188</v>
      </c>
      <c r="E163" s="6" t="s">
        <v>12</v>
      </c>
      <c r="F163" s="2">
        <v>3499.0</v>
      </c>
      <c r="G163" s="2">
        <v>6998.0</v>
      </c>
      <c r="H163" s="1" t="s">
        <v>23</v>
      </c>
      <c r="I163" s="1" t="s">
        <v>14</v>
      </c>
      <c r="J163" s="3" t="str">
        <f t="array" ref="J163">XLOOKUP(A163:A402,'Customer Data'!B163:B402,'Customer Data'!C163:C402)</f>
        <v>Francesco Conti</v>
      </c>
    </row>
    <row r="164" ht="15.75" customHeight="1">
      <c r="A164" s="4">
        <v>10163.0</v>
      </c>
      <c r="B164" s="5">
        <v>45454.0</v>
      </c>
      <c r="C164" s="1" t="s">
        <v>10</v>
      </c>
      <c r="D164" s="1" t="s">
        <v>189</v>
      </c>
      <c r="E164" s="6" t="s">
        <v>17</v>
      </c>
      <c r="F164" s="2">
        <v>119999.0</v>
      </c>
      <c r="G164" s="2">
        <v>119999.0</v>
      </c>
      <c r="H164" s="1" t="s">
        <v>13</v>
      </c>
      <c r="I164" s="1" t="s">
        <v>14</v>
      </c>
      <c r="J164" s="3" t="str">
        <f t="array" ref="J164">XLOOKUP(A164:A403,'Customer Data'!B164:B403,'Customer Data'!C164:C403)</f>
        <v>Francesco Conti</v>
      </c>
    </row>
    <row r="165" ht="15.75" customHeight="1">
      <c r="A165" s="4">
        <v>10164.0</v>
      </c>
      <c r="B165" s="5">
        <v>45455.0</v>
      </c>
      <c r="C165" s="1" t="s">
        <v>15</v>
      </c>
      <c r="D165" s="1" t="s">
        <v>190</v>
      </c>
      <c r="E165" s="6" t="s">
        <v>17</v>
      </c>
      <c r="F165" s="2">
        <v>19999.0</v>
      </c>
      <c r="G165" s="2">
        <v>19999.0</v>
      </c>
      <c r="H165" s="1" t="s">
        <v>18</v>
      </c>
      <c r="I165" s="1" t="s">
        <v>19</v>
      </c>
      <c r="J165" s="3" t="str">
        <f t="array" ref="J165">XLOOKUP(A165:A404,'Customer Data'!B165:B404,'Customer Data'!C165:C404)</f>
        <v>Giulia Neri</v>
      </c>
    </row>
    <row r="166" ht="15.75" customHeight="1">
      <c r="A166" s="4">
        <v>10165.0</v>
      </c>
      <c r="B166" s="5">
        <v>45456.0</v>
      </c>
      <c r="C166" s="1" t="s">
        <v>20</v>
      </c>
      <c r="D166" s="1" t="s">
        <v>191</v>
      </c>
      <c r="E166" s="6" t="s">
        <v>32</v>
      </c>
      <c r="F166" s="2">
        <v>2999.0</v>
      </c>
      <c r="G166" s="2">
        <v>14995.0</v>
      </c>
      <c r="H166" s="1" t="s">
        <v>23</v>
      </c>
      <c r="I166" s="1" t="s">
        <v>24</v>
      </c>
      <c r="J166" s="3" t="str">
        <f t="array" ref="J166">XLOOKUP(A166:A405,'Customer Data'!B166:B405,'Customer Data'!C166:C405)</f>
        <v>Giulia Neri</v>
      </c>
    </row>
    <row r="167" ht="15.75" customHeight="1">
      <c r="A167" s="4">
        <v>10166.0</v>
      </c>
      <c r="B167" s="5">
        <v>45457.0</v>
      </c>
      <c r="C167" s="1" t="s">
        <v>25</v>
      </c>
      <c r="D167" s="1" t="s">
        <v>192</v>
      </c>
      <c r="E167" s="6" t="s">
        <v>27</v>
      </c>
      <c r="F167" s="2">
        <v>899.0</v>
      </c>
      <c r="G167" s="2">
        <v>3596.0</v>
      </c>
      <c r="H167" s="1" t="s">
        <v>13</v>
      </c>
      <c r="I167" s="1" t="s">
        <v>14</v>
      </c>
      <c r="J167" s="3" t="str">
        <f t="array" ref="J167">XLOOKUP(A167:A406,'Customer Data'!B167:B406,'Customer Data'!C167:C406)</f>
        <v>Giulia Neri</v>
      </c>
    </row>
    <row r="168" ht="15.75" customHeight="1">
      <c r="A168" s="4">
        <v>10167.0</v>
      </c>
      <c r="B168" s="5">
        <v>45458.0</v>
      </c>
      <c r="C168" s="1" t="s">
        <v>28</v>
      </c>
      <c r="D168" s="1" t="s">
        <v>193</v>
      </c>
      <c r="E168" s="6" t="s">
        <v>17</v>
      </c>
      <c r="F168" s="2">
        <v>1699.0</v>
      </c>
      <c r="G168" s="2">
        <v>1699.0</v>
      </c>
      <c r="H168" s="1" t="s">
        <v>18</v>
      </c>
      <c r="I168" s="1" t="s">
        <v>19</v>
      </c>
      <c r="J168" s="3" t="str">
        <f t="array" ref="J168">XLOOKUP(A168:A407,'Customer Data'!B168:B407,'Customer Data'!C168:C407)</f>
        <v>Anna Ricci</v>
      </c>
    </row>
    <row r="169" ht="15.75" customHeight="1">
      <c r="A169" s="4">
        <v>10168.0</v>
      </c>
      <c r="B169" s="5">
        <v>45459.0</v>
      </c>
      <c r="C169" s="1" t="s">
        <v>30</v>
      </c>
      <c r="D169" s="1" t="s">
        <v>194</v>
      </c>
      <c r="E169" s="6" t="s">
        <v>22</v>
      </c>
      <c r="F169" s="2">
        <v>4999.0</v>
      </c>
      <c r="G169" s="2">
        <v>14997.0</v>
      </c>
      <c r="H169" s="1" t="s">
        <v>23</v>
      </c>
      <c r="I169" s="1" t="s">
        <v>14</v>
      </c>
      <c r="J169" s="3" t="str">
        <f t="array" ref="J169">XLOOKUP(A169:A408,'Customer Data'!B169:B408,'Customer Data'!C169:C408)</f>
        <v>Giuseppe Rossi</v>
      </c>
    </row>
    <row r="170" ht="15.75" customHeight="1">
      <c r="A170" s="4">
        <v>10169.0</v>
      </c>
      <c r="B170" s="5">
        <v>45460.0</v>
      </c>
      <c r="C170" s="1" t="s">
        <v>10</v>
      </c>
      <c r="D170" s="1" t="s">
        <v>195</v>
      </c>
      <c r="E170" s="6" t="s">
        <v>17</v>
      </c>
      <c r="F170" s="2">
        <v>69999.0</v>
      </c>
      <c r="G170" s="2">
        <v>69999.0</v>
      </c>
      <c r="H170" s="1" t="s">
        <v>13</v>
      </c>
      <c r="I170" s="1" t="s">
        <v>14</v>
      </c>
      <c r="J170" s="3" t="str">
        <f t="array" ref="J170">XLOOKUP(A170:A409,'Customer Data'!B170:B409,'Customer Data'!C170:C409)</f>
        <v>Maria Bianchi</v>
      </c>
    </row>
    <row r="171" ht="15.75" customHeight="1">
      <c r="A171" s="4">
        <v>10170.0</v>
      </c>
      <c r="B171" s="5">
        <v>45461.0</v>
      </c>
      <c r="C171" s="1" t="s">
        <v>15</v>
      </c>
      <c r="D171" s="1" t="s">
        <v>196</v>
      </c>
      <c r="E171" s="6" t="s">
        <v>12</v>
      </c>
      <c r="F171" s="2">
        <v>13999.0</v>
      </c>
      <c r="G171" s="2">
        <v>27998.0</v>
      </c>
      <c r="H171" s="1" t="s">
        <v>18</v>
      </c>
      <c r="I171" s="1" t="s">
        <v>19</v>
      </c>
      <c r="J171" s="3" t="str">
        <f t="array" ref="J171">XLOOKUP(A171:A410,'Customer Data'!B171:B410,'Customer Data'!C171:C410)</f>
        <v>Anna Ricci</v>
      </c>
    </row>
    <row r="172" ht="15.75" customHeight="1">
      <c r="A172" s="4">
        <v>10171.0</v>
      </c>
      <c r="B172" s="5">
        <v>45462.0</v>
      </c>
      <c r="C172" s="1" t="s">
        <v>20</v>
      </c>
      <c r="D172" s="1" t="s">
        <v>197</v>
      </c>
      <c r="E172" s="6" t="s">
        <v>22</v>
      </c>
      <c r="F172" s="2">
        <v>3499.0</v>
      </c>
      <c r="G172" s="2">
        <v>10497.0</v>
      </c>
      <c r="H172" s="1" t="s">
        <v>23</v>
      </c>
      <c r="I172" s="1" t="s">
        <v>24</v>
      </c>
      <c r="J172" s="3" t="str">
        <f t="array" ref="J172">XLOOKUP(A172:A411,'Customer Data'!B172:B411,'Customer Data'!C172:C411)</f>
        <v>Francesco Conti</v>
      </c>
    </row>
    <row r="173" ht="15.75" customHeight="1">
      <c r="A173" s="4">
        <v>10172.0</v>
      </c>
      <c r="B173" s="5">
        <v>45463.0</v>
      </c>
      <c r="C173" s="1" t="s">
        <v>25</v>
      </c>
      <c r="D173" s="1" t="s">
        <v>198</v>
      </c>
      <c r="E173" s="6" t="s">
        <v>12</v>
      </c>
      <c r="F173" s="2">
        <v>999.0</v>
      </c>
      <c r="G173" s="2">
        <v>1998.0</v>
      </c>
      <c r="H173" s="1" t="s">
        <v>13</v>
      </c>
      <c r="I173" s="1" t="s">
        <v>14</v>
      </c>
      <c r="J173" s="3" t="str">
        <f t="array" ref="J173">XLOOKUP(A173:A412,'Customer Data'!B173:B412,'Customer Data'!C173:C412)</f>
        <v>Giuseppe Rossi</v>
      </c>
    </row>
    <row r="174" ht="15.75" customHeight="1">
      <c r="A174" s="4">
        <v>10173.0</v>
      </c>
      <c r="B174" s="5">
        <v>45464.0</v>
      </c>
      <c r="C174" s="1" t="s">
        <v>28</v>
      </c>
      <c r="D174" s="1" t="s">
        <v>199</v>
      </c>
      <c r="E174" s="6" t="s">
        <v>17</v>
      </c>
      <c r="F174" s="2">
        <v>295.0</v>
      </c>
      <c r="G174" s="2">
        <v>295.0</v>
      </c>
      <c r="H174" s="1" t="s">
        <v>18</v>
      </c>
      <c r="I174" s="1" t="s">
        <v>19</v>
      </c>
      <c r="J174" s="3" t="str">
        <f t="array" ref="J174">XLOOKUP(A174:A413,'Customer Data'!B174:B413,'Customer Data'!C174:C413)</f>
        <v>Luca Verdi</v>
      </c>
    </row>
    <row r="175" ht="15.75" customHeight="1">
      <c r="A175" s="4">
        <v>10174.0</v>
      </c>
      <c r="B175" s="5">
        <v>45465.0</v>
      </c>
      <c r="C175" s="1" t="s">
        <v>30</v>
      </c>
      <c r="D175" s="1" t="s">
        <v>200</v>
      </c>
      <c r="E175" s="6" t="s">
        <v>17</v>
      </c>
      <c r="F175" s="2">
        <v>69999.0</v>
      </c>
      <c r="G175" s="2">
        <v>69999.0</v>
      </c>
      <c r="H175" s="1" t="s">
        <v>23</v>
      </c>
      <c r="I175" s="1" t="s">
        <v>14</v>
      </c>
      <c r="J175" s="3" t="str">
        <f t="array" ref="J175">XLOOKUP(A175:A414,'Customer Data'!B175:B414,'Customer Data'!C175:C414)</f>
        <v>Chiara Moretti</v>
      </c>
    </row>
    <row r="176" ht="15.75" customHeight="1">
      <c r="A176" s="4">
        <v>10175.0</v>
      </c>
      <c r="B176" s="5">
        <v>45466.0</v>
      </c>
      <c r="C176" s="1" t="s">
        <v>10</v>
      </c>
      <c r="D176" s="1" t="s">
        <v>201</v>
      </c>
      <c r="E176" s="6" t="s">
        <v>22</v>
      </c>
      <c r="F176" s="2">
        <v>4999.0</v>
      </c>
      <c r="G176" s="2">
        <v>14997.0</v>
      </c>
      <c r="H176" s="1" t="s">
        <v>13</v>
      </c>
      <c r="I176" s="1" t="s">
        <v>14</v>
      </c>
      <c r="J176" s="3" t="str">
        <f t="array" ref="J176">XLOOKUP(A176:A415,'Customer Data'!B176:B415,'Customer Data'!C176:C415)</f>
        <v>Giulia Neri</v>
      </c>
    </row>
    <row r="177" ht="15.75" customHeight="1">
      <c r="A177" s="4">
        <v>10176.0</v>
      </c>
      <c r="B177" s="5">
        <v>45467.0</v>
      </c>
      <c r="C177" s="1" t="s">
        <v>15</v>
      </c>
      <c r="D177" s="1" t="s">
        <v>202</v>
      </c>
      <c r="E177" s="6" t="s">
        <v>12</v>
      </c>
      <c r="F177" s="2">
        <v>4999.0</v>
      </c>
      <c r="G177" s="2">
        <v>9998.0</v>
      </c>
      <c r="H177" s="1" t="s">
        <v>18</v>
      </c>
      <c r="I177" s="1" t="s">
        <v>19</v>
      </c>
      <c r="J177" s="3" t="str">
        <f t="array" ref="J177">XLOOKUP(A177:A416,'Customer Data'!B177:B416,'Customer Data'!C177:C416)</f>
        <v>Francesco Conti</v>
      </c>
    </row>
    <row r="178" ht="15.75" customHeight="1">
      <c r="A178" s="4">
        <v>10177.0</v>
      </c>
      <c r="B178" s="5">
        <v>45468.0</v>
      </c>
      <c r="C178" s="1" t="s">
        <v>20</v>
      </c>
      <c r="D178" s="1" t="s">
        <v>203</v>
      </c>
      <c r="E178" s="6" t="s">
        <v>27</v>
      </c>
      <c r="F178" s="2">
        <v>149.0</v>
      </c>
      <c r="G178" s="2">
        <v>596.0</v>
      </c>
      <c r="H178" s="1" t="s">
        <v>23</v>
      </c>
      <c r="I178" s="1" t="s">
        <v>24</v>
      </c>
      <c r="J178" s="3" t="str">
        <f t="array" ref="J178">XLOOKUP(A178:A417,'Customer Data'!B178:B417,'Customer Data'!C178:C417)</f>
        <v>Giulia Neri</v>
      </c>
    </row>
    <row r="179" ht="15.75" customHeight="1">
      <c r="A179" s="4">
        <v>10178.0</v>
      </c>
      <c r="B179" s="5">
        <v>45469.0</v>
      </c>
      <c r="C179" s="1" t="s">
        <v>25</v>
      </c>
      <c r="D179" s="1" t="s">
        <v>204</v>
      </c>
      <c r="E179" s="6" t="s">
        <v>22</v>
      </c>
      <c r="F179" s="2">
        <v>1199.0</v>
      </c>
      <c r="G179" s="2">
        <v>3597.0</v>
      </c>
      <c r="H179" s="1" t="s">
        <v>13</v>
      </c>
      <c r="I179" s="1" t="s">
        <v>14</v>
      </c>
      <c r="J179" s="3" t="str">
        <f t="array" ref="J179">XLOOKUP(A179:A418,'Customer Data'!B179:B418,'Customer Data'!C179:C418)</f>
        <v>Luca Verdi</v>
      </c>
    </row>
    <row r="180" ht="15.75" customHeight="1">
      <c r="A180" s="4">
        <v>10179.0</v>
      </c>
      <c r="B180" s="5">
        <v>45470.0</v>
      </c>
      <c r="C180" s="1" t="s">
        <v>28</v>
      </c>
      <c r="D180" s="1" t="s">
        <v>205</v>
      </c>
      <c r="E180" s="6" t="s">
        <v>12</v>
      </c>
      <c r="F180" s="2">
        <v>34.0</v>
      </c>
      <c r="G180" s="2">
        <v>68.0</v>
      </c>
      <c r="H180" s="1" t="s">
        <v>18</v>
      </c>
      <c r="I180" s="1" t="s">
        <v>19</v>
      </c>
      <c r="J180" s="3" t="str">
        <f t="array" ref="J180">XLOOKUP(A180:A419,'Customer Data'!B180:B419,'Customer Data'!C180:C419)</f>
        <v>Francesco Conti</v>
      </c>
    </row>
    <row r="181" ht="15.75" customHeight="1">
      <c r="A181" s="4">
        <v>10180.0</v>
      </c>
      <c r="B181" s="5">
        <v>45471.0</v>
      </c>
      <c r="C181" s="1" t="s">
        <v>30</v>
      </c>
      <c r="D181" s="1" t="s">
        <v>206</v>
      </c>
      <c r="E181" s="6" t="s">
        <v>17</v>
      </c>
      <c r="F181" s="2">
        <v>146.0</v>
      </c>
      <c r="G181" s="2">
        <v>146.0</v>
      </c>
      <c r="H181" s="1" t="s">
        <v>23</v>
      </c>
      <c r="I181" s="1" t="s">
        <v>14</v>
      </c>
      <c r="J181" s="3" t="str">
        <f t="array" ref="J181">XLOOKUP(A181:A420,'Customer Data'!B181:B420,'Customer Data'!C181:C420)</f>
        <v>Chiara Moretti</v>
      </c>
    </row>
    <row r="182" ht="15.75" customHeight="1">
      <c r="A182" s="4">
        <v>10181.0</v>
      </c>
      <c r="B182" s="5">
        <v>45472.0</v>
      </c>
      <c r="C182" s="1" t="s">
        <v>10</v>
      </c>
      <c r="D182" s="1" t="s">
        <v>207</v>
      </c>
      <c r="E182" s="6" t="s">
        <v>17</v>
      </c>
      <c r="F182" s="2">
        <v>64999.0</v>
      </c>
      <c r="G182" s="2">
        <v>64999.0</v>
      </c>
      <c r="H182" s="1" t="s">
        <v>13</v>
      </c>
      <c r="I182" s="1" t="s">
        <v>14</v>
      </c>
      <c r="J182" s="3" t="str">
        <f t="array" ref="J182">XLOOKUP(A182:A421,'Customer Data'!B182:B421,'Customer Data'!C182:C421)</f>
        <v>Marco Lombardi</v>
      </c>
    </row>
    <row r="183" ht="15.75" customHeight="1">
      <c r="A183" s="4">
        <v>10182.0</v>
      </c>
      <c r="B183" s="5">
        <v>45473.0</v>
      </c>
      <c r="C183" s="1" t="s">
        <v>15</v>
      </c>
      <c r="D183" s="1" t="s">
        <v>208</v>
      </c>
      <c r="E183" s="6" t="s">
        <v>17</v>
      </c>
      <c r="F183" s="2">
        <v>39999.0</v>
      </c>
      <c r="G183" s="2">
        <v>39999.0</v>
      </c>
      <c r="H183" s="1" t="s">
        <v>18</v>
      </c>
      <c r="I183" s="1" t="s">
        <v>19</v>
      </c>
      <c r="J183" s="3" t="str">
        <f t="array" ref="J183">XLOOKUP(A183:A422,'Customer Data'!B183:B422,'Customer Data'!C183:C422)</f>
        <v>Marco Lombardi</v>
      </c>
    </row>
    <row r="184" ht="15.75" customHeight="1">
      <c r="A184" s="4">
        <v>10183.0</v>
      </c>
      <c r="B184" s="5">
        <v>45474.0</v>
      </c>
      <c r="C184" s="1" t="s">
        <v>20</v>
      </c>
      <c r="D184" s="1" t="s">
        <v>209</v>
      </c>
      <c r="E184" s="6" t="s">
        <v>22</v>
      </c>
      <c r="F184" s="2">
        <v>5999.0</v>
      </c>
      <c r="G184" s="2">
        <v>17997.0</v>
      </c>
      <c r="H184" s="1" t="s">
        <v>23</v>
      </c>
      <c r="I184" s="1" t="s">
        <v>24</v>
      </c>
      <c r="J184" s="3" t="str">
        <f t="array" ref="J184">XLOOKUP(A184:A423,'Customer Data'!B184:B423,'Customer Data'!C184:C423)</f>
        <v>Giuseppe Rossi</v>
      </c>
    </row>
    <row r="185" ht="15.75" customHeight="1">
      <c r="A185" s="4">
        <v>10184.0</v>
      </c>
      <c r="B185" s="5">
        <v>45475.0</v>
      </c>
      <c r="C185" s="1" t="s">
        <v>25</v>
      </c>
      <c r="D185" s="1" t="s">
        <v>210</v>
      </c>
      <c r="E185" s="6" t="s">
        <v>12</v>
      </c>
      <c r="F185" s="2">
        <v>1299.0</v>
      </c>
      <c r="G185" s="2">
        <v>2598.0</v>
      </c>
      <c r="H185" s="1" t="s">
        <v>13</v>
      </c>
      <c r="I185" s="1" t="s">
        <v>14</v>
      </c>
      <c r="J185" s="3" t="str">
        <f t="array" ref="J185">XLOOKUP(A185:A424,'Customer Data'!B185:B424,'Customer Data'!C185:C424)</f>
        <v>Francesco Conti</v>
      </c>
    </row>
    <row r="186" ht="15.75" customHeight="1">
      <c r="A186" s="4">
        <v>10185.0</v>
      </c>
      <c r="B186" s="5">
        <v>45476.0</v>
      </c>
      <c r="C186" s="1" t="s">
        <v>28</v>
      </c>
      <c r="D186" s="1" t="s">
        <v>211</v>
      </c>
      <c r="E186" s="6" t="s">
        <v>17</v>
      </c>
      <c r="F186" s="2">
        <v>190.0</v>
      </c>
      <c r="G186" s="2">
        <v>190.0</v>
      </c>
      <c r="H186" s="1" t="s">
        <v>18</v>
      </c>
      <c r="I186" s="1" t="s">
        <v>19</v>
      </c>
      <c r="J186" s="3" t="str">
        <f t="array" ref="J186">XLOOKUP(A186:A425,'Customer Data'!B186:B425,'Customer Data'!C186:C425)</f>
        <v>Anna Ricci</v>
      </c>
    </row>
    <row r="187" ht="15.75" customHeight="1">
      <c r="A187" s="4">
        <v>10186.0</v>
      </c>
      <c r="B187" s="5">
        <v>45477.0</v>
      </c>
      <c r="C187" s="1" t="s">
        <v>30</v>
      </c>
      <c r="D187" s="1" t="s">
        <v>212</v>
      </c>
      <c r="E187" s="6" t="s">
        <v>17</v>
      </c>
      <c r="F187" s="2">
        <v>49995.0</v>
      </c>
      <c r="G187" s="2">
        <v>49995.0</v>
      </c>
      <c r="H187" s="1" t="s">
        <v>23</v>
      </c>
      <c r="I187" s="1" t="s">
        <v>14</v>
      </c>
      <c r="J187" s="3" t="str">
        <f t="array" ref="J187">XLOOKUP(A187:A426,'Customer Data'!B187:B426,'Customer Data'!C187:C426)</f>
        <v>Giulia Neri</v>
      </c>
    </row>
    <row r="188" ht="15.75" customHeight="1">
      <c r="A188" s="4">
        <v>10187.0</v>
      </c>
      <c r="B188" s="5">
        <v>45478.0</v>
      </c>
      <c r="C188" s="1" t="s">
        <v>10</v>
      </c>
      <c r="D188" s="1" t="s">
        <v>213</v>
      </c>
      <c r="E188" s="6" t="s">
        <v>17</v>
      </c>
      <c r="F188" s="2">
        <v>399.0</v>
      </c>
      <c r="G188" s="2">
        <v>399.0</v>
      </c>
      <c r="H188" s="1" t="s">
        <v>13</v>
      </c>
      <c r="I188" s="1" t="s">
        <v>14</v>
      </c>
      <c r="J188" s="3" t="str">
        <f t="array" ref="J188">XLOOKUP(A188:A427,'Customer Data'!B188:B427,'Customer Data'!C188:C427)</f>
        <v>Giuseppe Rossi</v>
      </c>
    </row>
    <row r="189" ht="15.75" customHeight="1">
      <c r="A189" s="4">
        <v>10188.0</v>
      </c>
      <c r="B189" s="5">
        <v>45479.0</v>
      </c>
      <c r="C189" s="1" t="s">
        <v>15</v>
      </c>
      <c r="D189" s="1" t="s">
        <v>214</v>
      </c>
      <c r="E189" s="6" t="s">
        <v>12</v>
      </c>
      <c r="F189" s="2">
        <v>199.0</v>
      </c>
      <c r="G189" s="2">
        <v>398.0</v>
      </c>
      <c r="H189" s="1" t="s">
        <v>18</v>
      </c>
      <c r="I189" s="1" t="s">
        <v>19</v>
      </c>
      <c r="J189" s="3" t="str">
        <f t="array" ref="J189">XLOOKUP(A189:A428,'Customer Data'!B189:B428,'Customer Data'!C189:C428)</f>
        <v>Anna Ricci</v>
      </c>
    </row>
    <row r="190" ht="15.75" customHeight="1">
      <c r="A190" s="4">
        <v>10189.0</v>
      </c>
      <c r="B190" s="5">
        <v>45480.0</v>
      </c>
      <c r="C190" s="1" t="s">
        <v>20</v>
      </c>
      <c r="D190" s="1" t="s">
        <v>215</v>
      </c>
      <c r="E190" s="6" t="s">
        <v>27</v>
      </c>
      <c r="F190" s="2">
        <v>3499.0</v>
      </c>
      <c r="G190" s="2">
        <v>13996.0</v>
      </c>
      <c r="H190" s="1" t="s">
        <v>23</v>
      </c>
      <c r="I190" s="1" t="s">
        <v>24</v>
      </c>
      <c r="J190" s="3" t="str">
        <f t="array" ref="J190">XLOOKUP(A190:A429,'Customer Data'!B190:B429,'Customer Data'!C190:C429)</f>
        <v>Chiara Moretti</v>
      </c>
    </row>
    <row r="191" ht="15.75" customHeight="1">
      <c r="A191" s="4">
        <v>10190.0</v>
      </c>
      <c r="B191" s="5">
        <v>45481.0</v>
      </c>
      <c r="C191" s="1" t="s">
        <v>25</v>
      </c>
      <c r="D191" s="1" t="s">
        <v>116</v>
      </c>
      <c r="E191" s="6" t="s">
        <v>22</v>
      </c>
      <c r="F191" s="2">
        <v>1099.0</v>
      </c>
      <c r="G191" s="2">
        <v>3297.0</v>
      </c>
      <c r="H191" s="1" t="s">
        <v>13</v>
      </c>
      <c r="I191" s="1" t="s">
        <v>14</v>
      </c>
      <c r="J191" s="3" t="str">
        <f t="array" ref="J191">XLOOKUP(A191:A430,'Customer Data'!B191:B430,'Customer Data'!C191:C430)</f>
        <v>Chiara Moretti</v>
      </c>
    </row>
    <row r="192" ht="15.75" customHeight="1">
      <c r="A192" s="4">
        <v>10191.0</v>
      </c>
      <c r="B192" s="5">
        <v>45482.0</v>
      </c>
      <c r="C192" s="1" t="s">
        <v>28</v>
      </c>
      <c r="D192" s="1" t="s">
        <v>216</v>
      </c>
      <c r="E192" s="6" t="s">
        <v>17</v>
      </c>
      <c r="F192" s="2">
        <v>18.0</v>
      </c>
      <c r="G192" s="2">
        <v>18.0</v>
      </c>
      <c r="H192" s="1" t="s">
        <v>18</v>
      </c>
      <c r="I192" s="1" t="s">
        <v>19</v>
      </c>
      <c r="J192" s="3" t="str">
        <f t="array" ref="J192">XLOOKUP(A192:A431,'Customer Data'!B192:B431,'Customer Data'!C192:C431)</f>
        <v>Giulia Neri</v>
      </c>
    </row>
    <row r="193" ht="15.75" customHeight="1">
      <c r="A193" s="4">
        <v>10192.0</v>
      </c>
      <c r="B193" s="5">
        <v>45483.0</v>
      </c>
      <c r="C193" s="1" t="s">
        <v>30</v>
      </c>
      <c r="D193" s="1" t="s">
        <v>217</v>
      </c>
      <c r="E193" s="6" t="s">
        <v>17</v>
      </c>
      <c r="F193" s="2">
        <v>16995.0</v>
      </c>
      <c r="G193" s="2">
        <v>16995.0</v>
      </c>
      <c r="H193" s="1" t="s">
        <v>23</v>
      </c>
      <c r="I193" s="1" t="s">
        <v>14</v>
      </c>
      <c r="J193" s="3" t="str">
        <f t="array" ref="J193">XLOOKUP(A193:A432,'Customer Data'!B193:B432,'Customer Data'!C193:C432)</f>
        <v>Marco Lombardi</v>
      </c>
    </row>
    <row r="194" ht="15.75" customHeight="1">
      <c r="A194" s="4">
        <v>10193.0</v>
      </c>
      <c r="B194" s="5">
        <v>45484.0</v>
      </c>
      <c r="C194" s="1" t="s">
        <v>10</v>
      </c>
      <c r="D194" s="1" t="s">
        <v>218</v>
      </c>
      <c r="E194" s="6" t="s">
        <v>17</v>
      </c>
      <c r="F194" s="2">
        <v>19999.0</v>
      </c>
      <c r="G194" s="2">
        <v>19999.0</v>
      </c>
      <c r="H194" s="1" t="s">
        <v>13</v>
      </c>
      <c r="I194" s="1" t="s">
        <v>14</v>
      </c>
      <c r="J194" s="3" t="str">
        <f t="array" ref="J194">XLOOKUP(A194:A433,'Customer Data'!B194:B433,'Customer Data'!C194:C433)</f>
        <v>Maria Bianchi</v>
      </c>
    </row>
    <row r="195" ht="15.75" customHeight="1">
      <c r="A195" s="4">
        <v>10194.0</v>
      </c>
      <c r="B195" s="5">
        <v>45485.0</v>
      </c>
      <c r="C195" s="1" t="s">
        <v>15</v>
      </c>
      <c r="D195" s="1" t="s">
        <v>219</v>
      </c>
      <c r="E195" s="6" t="s">
        <v>17</v>
      </c>
      <c r="F195" s="2">
        <v>19995.0</v>
      </c>
      <c r="G195" s="2">
        <v>19995.0</v>
      </c>
      <c r="H195" s="1" t="s">
        <v>18</v>
      </c>
      <c r="I195" s="1" t="s">
        <v>19</v>
      </c>
      <c r="J195" s="3" t="str">
        <f t="array" ref="J195">XLOOKUP(A195:A434,'Customer Data'!B195:B434,'Customer Data'!C195:C434)</f>
        <v>Anna Ricci</v>
      </c>
    </row>
    <row r="196" ht="15.75" customHeight="1">
      <c r="A196" s="4">
        <v>10195.0</v>
      </c>
      <c r="B196" s="5">
        <v>45486.0</v>
      </c>
      <c r="C196" s="1" t="s">
        <v>20</v>
      </c>
      <c r="D196" s="1" t="s">
        <v>220</v>
      </c>
      <c r="E196" s="6" t="s">
        <v>12</v>
      </c>
      <c r="F196" s="2">
        <v>17999.0</v>
      </c>
      <c r="G196" s="2">
        <v>35998.0</v>
      </c>
      <c r="H196" s="1" t="s">
        <v>23</v>
      </c>
      <c r="I196" s="1" t="s">
        <v>24</v>
      </c>
      <c r="J196" s="3" t="str">
        <f t="array" ref="J196">XLOOKUP(A196:A435,'Customer Data'!B196:B435,'Customer Data'!C196:C435)</f>
        <v>Francesco Conti</v>
      </c>
    </row>
    <row r="197" ht="15.75" customHeight="1">
      <c r="A197" s="4">
        <v>10196.0</v>
      </c>
      <c r="B197" s="5">
        <v>45487.0</v>
      </c>
      <c r="C197" s="1" t="s">
        <v>25</v>
      </c>
      <c r="D197" s="1" t="s">
        <v>221</v>
      </c>
      <c r="E197" s="6" t="s">
        <v>12</v>
      </c>
      <c r="F197" s="2">
        <v>1199.0</v>
      </c>
      <c r="G197" s="2">
        <v>2398.0</v>
      </c>
      <c r="H197" s="1" t="s">
        <v>13</v>
      </c>
      <c r="I197" s="1" t="s">
        <v>14</v>
      </c>
      <c r="J197" s="3" t="str">
        <f t="array" ref="J197">XLOOKUP(A197:A436,'Customer Data'!B197:B436,'Customer Data'!C197:C436)</f>
        <v>Maria Bianchi</v>
      </c>
    </row>
    <row r="198" ht="15.75" customHeight="1">
      <c r="A198" s="4">
        <v>10197.0</v>
      </c>
      <c r="B198" s="5">
        <v>45488.0</v>
      </c>
      <c r="C198" s="1" t="s">
        <v>28</v>
      </c>
      <c r="D198" s="1" t="s">
        <v>222</v>
      </c>
      <c r="E198" s="6" t="s">
        <v>17</v>
      </c>
      <c r="F198" s="2">
        <v>125.0</v>
      </c>
      <c r="G198" s="2">
        <v>125.0</v>
      </c>
      <c r="H198" s="1" t="s">
        <v>18</v>
      </c>
      <c r="I198" s="1" t="s">
        <v>19</v>
      </c>
      <c r="J198" s="3" t="str">
        <f t="array" ref="J198">XLOOKUP(A198:A437,'Customer Data'!B198:B437,'Customer Data'!C198:C437)</f>
        <v>Francesco Conti</v>
      </c>
    </row>
    <row r="199" ht="15.75" customHeight="1">
      <c r="A199" s="4">
        <v>10198.0</v>
      </c>
      <c r="B199" s="5">
        <v>45489.0</v>
      </c>
      <c r="C199" s="1" t="s">
        <v>30</v>
      </c>
      <c r="D199" s="1" t="s">
        <v>223</v>
      </c>
      <c r="E199" s="6" t="s">
        <v>17</v>
      </c>
      <c r="F199" s="2">
        <v>44999.0</v>
      </c>
      <c r="G199" s="2">
        <v>44999.0</v>
      </c>
      <c r="H199" s="1" t="s">
        <v>23</v>
      </c>
      <c r="I199" s="1" t="s">
        <v>14</v>
      </c>
      <c r="J199" s="3" t="str">
        <f t="array" ref="J199">XLOOKUP(A199:A438,'Customer Data'!B199:B438,'Customer Data'!C199:C438)</f>
        <v>Luca Verdi</v>
      </c>
    </row>
    <row r="200" ht="15.75" customHeight="1">
      <c r="A200" s="4">
        <v>10199.0</v>
      </c>
      <c r="B200" s="5">
        <v>45490.0</v>
      </c>
      <c r="C200" s="1" t="s">
        <v>10</v>
      </c>
      <c r="D200" s="1" t="s">
        <v>224</v>
      </c>
      <c r="E200" s="6" t="s">
        <v>12</v>
      </c>
      <c r="F200" s="2">
        <v>179.0</v>
      </c>
      <c r="G200" s="2">
        <v>358.0</v>
      </c>
      <c r="H200" s="1" t="s">
        <v>13</v>
      </c>
      <c r="I200" s="1" t="s">
        <v>14</v>
      </c>
      <c r="J200" s="3" t="str">
        <f t="array" ref="J200">XLOOKUP(A200:A439,'Customer Data'!B200:B439,'Customer Data'!C200:C439)</f>
        <v>Marco Lombardi</v>
      </c>
    </row>
    <row r="201" ht="15.75" customHeight="1">
      <c r="A201" s="4">
        <v>10200.0</v>
      </c>
      <c r="B201" s="5">
        <v>45491.0</v>
      </c>
      <c r="C201" s="1" t="s">
        <v>15</v>
      </c>
      <c r="D201" s="1" t="s">
        <v>225</v>
      </c>
      <c r="E201" s="6" t="s">
        <v>17</v>
      </c>
      <c r="F201" s="2">
        <v>9995.0</v>
      </c>
      <c r="G201" s="2">
        <v>9995.0</v>
      </c>
      <c r="H201" s="1" t="s">
        <v>18</v>
      </c>
      <c r="I201" s="1" t="s">
        <v>19</v>
      </c>
      <c r="J201" s="3" t="str">
        <f t="array" ref="J201">XLOOKUP(A201:A440,'Customer Data'!B201:B440,'Customer Data'!C201:C440)</f>
        <v>Giuseppe Rossi</v>
      </c>
    </row>
    <row r="202" ht="15.75" customHeight="1">
      <c r="A202" s="4">
        <v>10201.0</v>
      </c>
      <c r="B202" s="5">
        <v>45492.0</v>
      </c>
      <c r="C202" s="1" t="s">
        <v>20</v>
      </c>
      <c r="D202" s="1" t="s">
        <v>226</v>
      </c>
      <c r="E202" s="6" t="s">
        <v>22</v>
      </c>
      <c r="F202" s="2">
        <v>5999.0</v>
      </c>
      <c r="G202" s="2">
        <v>17997.0</v>
      </c>
      <c r="H202" s="1" t="s">
        <v>23</v>
      </c>
      <c r="I202" s="1" t="s">
        <v>24</v>
      </c>
      <c r="J202" s="3" t="str">
        <f t="array" ref="J202">XLOOKUP(A202:A441,'Customer Data'!B202:B441,'Customer Data'!C202:C441)</f>
        <v>Marco Lombardi</v>
      </c>
    </row>
    <row r="203" ht="15.75" customHeight="1">
      <c r="A203" s="4">
        <v>10202.0</v>
      </c>
      <c r="B203" s="5">
        <v>45493.0</v>
      </c>
      <c r="C203" s="1" t="s">
        <v>25</v>
      </c>
      <c r="D203" s="1" t="s">
        <v>227</v>
      </c>
      <c r="E203" s="6" t="s">
        <v>12</v>
      </c>
      <c r="F203" s="2">
        <v>1499.0</v>
      </c>
      <c r="G203" s="2">
        <v>2998.0</v>
      </c>
      <c r="H203" s="1" t="s">
        <v>13</v>
      </c>
      <c r="I203" s="1" t="s">
        <v>14</v>
      </c>
      <c r="J203" s="3" t="str">
        <f t="array" ref="J203">XLOOKUP(A203:A442,'Customer Data'!B203:B442,'Customer Data'!C203:C442)</f>
        <v>Maria Bianchi</v>
      </c>
    </row>
    <row r="204" ht="15.75" customHeight="1">
      <c r="A204" s="4">
        <v>10203.0</v>
      </c>
      <c r="B204" s="5">
        <v>45494.0</v>
      </c>
      <c r="C204" s="1" t="s">
        <v>28</v>
      </c>
      <c r="D204" s="1" t="s">
        <v>228</v>
      </c>
      <c r="E204" s="6" t="s">
        <v>17</v>
      </c>
      <c r="F204" s="2">
        <v>52.0</v>
      </c>
      <c r="G204" s="2">
        <v>52.0</v>
      </c>
      <c r="H204" s="1" t="s">
        <v>18</v>
      </c>
      <c r="I204" s="1" t="s">
        <v>19</v>
      </c>
      <c r="J204" s="3" t="str">
        <f t="array" ref="J204">XLOOKUP(A204:A443,'Customer Data'!B204:B443,'Customer Data'!C204:C443)</f>
        <v>Chiara Moretti</v>
      </c>
    </row>
    <row r="205" ht="15.75" customHeight="1">
      <c r="A205" s="4">
        <v>10204.0</v>
      </c>
      <c r="B205" s="5">
        <v>45495.0</v>
      </c>
      <c r="C205" s="1" t="s">
        <v>30</v>
      </c>
      <c r="D205" s="1" t="s">
        <v>229</v>
      </c>
      <c r="E205" s="6" t="s">
        <v>17</v>
      </c>
      <c r="F205" s="2">
        <v>39999.0</v>
      </c>
      <c r="G205" s="2">
        <v>39999.0</v>
      </c>
      <c r="H205" s="1" t="s">
        <v>23</v>
      </c>
      <c r="I205" s="1" t="s">
        <v>14</v>
      </c>
      <c r="J205" s="3" t="str">
        <f t="array" ref="J205">XLOOKUP(A205:A444,'Customer Data'!B205:B444,'Customer Data'!C205:C444)</f>
        <v>Luca Verdi</v>
      </c>
    </row>
    <row r="206" ht="15.75" customHeight="1">
      <c r="A206" s="4">
        <v>10205.0</v>
      </c>
      <c r="B206" s="5">
        <v>45496.0</v>
      </c>
      <c r="C206" s="1" t="s">
        <v>10</v>
      </c>
      <c r="D206" s="1" t="s">
        <v>230</v>
      </c>
      <c r="E206" s="6" t="s">
        <v>17</v>
      </c>
      <c r="F206" s="2">
        <v>29999.0</v>
      </c>
      <c r="G206" s="2">
        <v>29999.0</v>
      </c>
      <c r="H206" s="1" t="s">
        <v>13</v>
      </c>
      <c r="I206" s="1" t="s">
        <v>14</v>
      </c>
      <c r="J206" s="3" t="str">
        <f t="array" ref="J206">XLOOKUP(A206:A445,'Customer Data'!B206:B445,'Customer Data'!C206:C445)</f>
        <v>Luca Verdi</v>
      </c>
    </row>
    <row r="207" ht="15.75" customHeight="1">
      <c r="A207" s="4">
        <v>10206.0</v>
      </c>
      <c r="B207" s="5">
        <v>45497.0</v>
      </c>
      <c r="C207" s="1" t="s">
        <v>15</v>
      </c>
      <c r="D207" s="1" t="s">
        <v>231</v>
      </c>
      <c r="E207" s="6" t="s">
        <v>17</v>
      </c>
      <c r="F207" s="2">
        <v>37999.0</v>
      </c>
      <c r="G207" s="2">
        <v>37999.0</v>
      </c>
      <c r="H207" s="1" t="s">
        <v>18</v>
      </c>
      <c r="I207" s="1" t="s">
        <v>19</v>
      </c>
      <c r="J207" s="3" t="str">
        <f t="array" ref="J207">XLOOKUP(A207:A446,'Customer Data'!B207:B446,'Customer Data'!C207:C446)</f>
        <v>Anna Ricci</v>
      </c>
    </row>
    <row r="208" ht="15.75" customHeight="1">
      <c r="A208" s="4">
        <v>10207.0</v>
      </c>
      <c r="B208" s="5">
        <v>45498.0</v>
      </c>
      <c r="C208" s="1" t="s">
        <v>20</v>
      </c>
      <c r="D208" s="1" t="s">
        <v>232</v>
      </c>
      <c r="E208" s="6" t="s">
        <v>12</v>
      </c>
      <c r="F208" s="2">
        <v>98.0</v>
      </c>
      <c r="G208" s="2">
        <v>196.0</v>
      </c>
      <c r="H208" s="1" t="s">
        <v>23</v>
      </c>
      <c r="I208" s="1" t="s">
        <v>24</v>
      </c>
      <c r="J208" s="3" t="str">
        <f t="array" ref="J208">XLOOKUP(A208:A447,'Customer Data'!B208:B447,'Customer Data'!C208:C447)</f>
        <v>Anna Ricci</v>
      </c>
    </row>
    <row r="209" ht="15.75" customHeight="1">
      <c r="A209" s="4">
        <v>10208.0</v>
      </c>
      <c r="B209" s="5">
        <v>45499.0</v>
      </c>
      <c r="C209" s="1" t="s">
        <v>25</v>
      </c>
      <c r="D209" s="1" t="s">
        <v>233</v>
      </c>
      <c r="E209" s="6" t="s">
        <v>22</v>
      </c>
      <c r="F209" s="2">
        <v>1699.0</v>
      </c>
      <c r="G209" s="2">
        <v>5097.0</v>
      </c>
      <c r="H209" s="1" t="s">
        <v>13</v>
      </c>
      <c r="I209" s="1" t="s">
        <v>14</v>
      </c>
      <c r="J209" s="3" t="str">
        <f t="array" ref="J209">XLOOKUP(A209:A448,'Customer Data'!B209:B448,'Customer Data'!C209:C448)</f>
        <v>Chiara Moretti</v>
      </c>
    </row>
    <row r="210" ht="15.75" customHeight="1">
      <c r="A210" s="4">
        <v>10209.0</v>
      </c>
      <c r="B210" s="5">
        <v>45500.0</v>
      </c>
      <c r="C210" s="1" t="s">
        <v>28</v>
      </c>
      <c r="D210" s="1" t="s">
        <v>234</v>
      </c>
      <c r="E210" s="6" t="s">
        <v>17</v>
      </c>
      <c r="F210" s="2">
        <v>79.0</v>
      </c>
      <c r="G210" s="2">
        <v>79.0</v>
      </c>
      <c r="H210" s="1" t="s">
        <v>18</v>
      </c>
      <c r="I210" s="1" t="s">
        <v>19</v>
      </c>
      <c r="J210" s="3" t="str">
        <f t="array" ref="J210">XLOOKUP(A210:A449,'Customer Data'!B210:B449,'Customer Data'!C210:C449)</f>
        <v>Maria Bianchi</v>
      </c>
    </row>
    <row r="211" ht="15.75" customHeight="1">
      <c r="A211" s="4">
        <v>10210.0</v>
      </c>
      <c r="B211" s="5">
        <v>45501.0</v>
      </c>
      <c r="C211" s="1" t="s">
        <v>30</v>
      </c>
      <c r="D211" s="1" t="s">
        <v>235</v>
      </c>
      <c r="E211" s="6" t="s">
        <v>17</v>
      </c>
      <c r="F211" s="2">
        <v>129.0</v>
      </c>
      <c r="G211" s="2">
        <v>129.0</v>
      </c>
      <c r="H211" s="1" t="s">
        <v>23</v>
      </c>
      <c r="I211" s="1" t="s">
        <v>14</v>
      </c>
      <c r="J211" s="3" t="str">
        <f t="array" ref="J211">XLOOKUP(A211:A450,'Customer Data'!B211:B450,'Customer Data'!C211:C450)</f>
        <v>Francesco Conti</v>
      </c>
    </row>
    <row r="212" ht="15.75" customHeight="1">
      <c r="A212" s="4">
        <v>10211.0</v>
      </c>
      <c r="B212" s="5">
        <v>45502.0</v>
      </c>
      <c r="C212" s="1" t="s">
        <v>10</v>
      </c>
      <c r="D212" s="1" t="s">
        <v>236</v>
      </c>
      <c r="E212" s="6" t="s">
        <v>17</v>
      </c>
      <c r="F212" s="2">
        <v>74999.0</v>
      </c>
      <c r="G212" s="2">
        <v>74999.0</v>
      </c>
      <c r="H212" s="1" t="s">
        <v>13</v>
      </c>
      <c r="I212" s="1" t="s">
        <v>14</v>
      </c>
      <c r="J212" s="3" t="str">
        <f t="array" ref="J212">XLOOKUP(A212:A451,'Customer Data'!B212:B451,'Customer Data'!C212:C451)</f>
        <v>Marco Lombardi</v>
      </c>
    </row>
    <row r="213" ht="15.75" customHeight="1">
      <c r="A213" s="4">
        <v>10212.0</v>
      </c>
      <c r="B213" s="5">
        <v>45503.0</v>
      </c>
      <c r="C213" s="1" t="s">
        <v>15</v>
      </c>
      <c r="D213" s="1" t="s">
        <v>41</v>
      </c>
      <c r="E213" s="6" t="s">
        <v>12</v>
      </c>
      <c r="F213" s="2">
        <v>16999.0</v>
      </c>
      <c r="G213" s="2">
        <v>33998.0</v>
      </c>
      <c r="H213" s="1" t="s">
        <v>18</v>
      </c>
      <c r="I213" s="1" t="s">
        <v>19</v>
      </c>
      <c r="J213" s="3" t="str">
        <f t="array" ref="J213">XLOOKUP(A213:A452,'Customer Data'!B213:B452,'Customer Data'!C213:C452)</f>
        <v>Giuseppe Rossi</v>
      </c>
    </row>
    <row r="214" ht="15.75" customHeight="1">
      <c r="A214" s="4">
        <v>10213.0</v>
      </c>
      <c r="B214" s="5">
        <v>45504.0</v>
      </c>
      <c r="C214" s="1" t="s">
        <v>20</v>
      </c>
      <c r="D214" s="1" t="s">
        <v>237</v>
      </c>
      <c r="E214" s="6" t="s">
        <v>27</v>
      </c>
      <c r="F214" s="2">
        <v>99.0</v>
      </c>
      <c r="G214" s="2">
        <v>396.0</v>
      </c>
      <c r="H214" s="1" t="s">
        <v>23</v>
      </c>
      <c r="I214" s="1" t="s">
        <v>24</v>
      </c>
      <c r="J214" s="3" t="str">
        <f t="array" ref="J214">XLOOKUP(A214:A453,'Customer Data'!B214:B453,'Customer Data'!C214:C453)</f>
        <v>Giuseppe Rossi</v>
      </c>
    </row>
    <row r="215" ht="15.75" customHeight="1">
      <c r="A215" s="4">
        <v>10214.0</v>
      </c>
      <c r="B215" s="5">
        <v>45505.0</v>
      </c>
      <c r="C215" s="1" t="s">
        <v>25</v>
      </c>
      <c r="D215" s="1" t="s">
        <v>198</v>
      </c>
      <c r="E215" s="6" t="s">
        <v>22</v>
      </c>
      <c r="F215" s="2">
        <v>1099.0</v>
      </c>
      <c r="G215" s="2">
        <v>3297.0</v>
      </c>
      <c r="H215" s="1" t="s">
        <v>13</v>
      </c>
      <c r="I215" s="1" t="s">
        <v>14</v>
      </c>
      <c r="J215" s="3" t="str">
        <f t="array" ref="J215">XLOOKUP(A215:A454,'Customer Data'!B215:B454,'Customer Data'!C215:C454)</f>
        <v>Francesco Conti</v>
      </c>
    </row>
    <row r="216" ht="15.75" customHeight="1">
      <c r="A216" s="4">
        <v>10215.0</v>
      </c>
      <c r="B216" s="5">
        <v>45506.0</v>
      </c>
      <c r="C216" s="1" t="s">
        <v>28</v>
      </c>
      <c r="D216" s="1" t="s">
        <v>238</v>
      </c>
      <c r="E216" s="6" t="s">
        <v>12</v>
      </c>
      <c r="F216" s="2">
        <v>29.0</v>
      </c>
      <c r="G216" s="2">
        <v>58.0</v>
      </c>
      <c r="H216" s="1" t="s">
        <v>18</v>
      </c>
      <c r="I216" s="1" t="s">
        <v>19</v>
      </c>
      <c r="J216" s="3" t="str">
        <f t="array" ref="J216">XLOOKUP(A216:A455,'Customer Data'!B216:B455,'Customer Data'!C216:C455)</f>
        <v>Luca Verdi</v>
      </c>
    </row>
    <row r="217" ht="15.75" customHeight="1">
      <c r="A217" s="4">
        <v>10216.0</v>
      </c>
      <c r="B217" s="5">
        <v>45507.0</v>
      </c>
      <c r="C217" s="1" t="s">
        <v>30</v>
      </c>
      <c r="D217" s="1" t="s">
        <v>239</v>
      </c>
      <c r="E217" s="6" t="s">
        <v>17</v>
      </c>
      <c r="F217" s="2">
        <v>34999.0</v>
      </c>
      <c r="G217" s="2">
        <v>34999.0</v>
      </c>
      <c r="H217" s="1" t="s">
        <v>23</v>
      </c>
      <c r="I217" s="1" t="s">
        <v>14</v>
      </c>
      <c r="J217" s="3" t="str">
        <f t="array" ref="J217">XLOOKUP(A217:A456,'Customer Data'!B217:B456,'Customer Data'!C217:C456)</f>
        <v>Chiara Moretti</v>
      </c>
    </row>
    <row r="218" ht="15.75" customHeight="1">
      <c r="A218" s="4">
        <v>10217.0</v>
      </c>
      <c r="B218" s="5">
        <v>45508.0</v>
      </c>
      <c r="C218" s="1" t="s">
        <v>10</v>
      </c>
      <c r="D218" s="1" t="s">
        <v>240</v>
      </c>
      <c r="E218" s="6" t="s">
        <v>17</v>
      </c>
      <c r="F218" s="2">
        <v>2399.0</v>
      </c>
      <c r="G218" s="2">
        <v>2399.0</v>
      </c>
      <c r="H218" s="1" t="s">
        <v>13</v>
      </c>
      <c r="I218" s="1" t="s">
        <v>14</v>
      </c>
      <c r="J218" s="3" t="str">
        <f t="array" ref="J218">XLOOKUP(A218:A457,'Customer Data'!B218:B457,'Customer Data'!C218:C457)</f>
        <v>Maria Bianchi</v>
      </c>
    </row>
    <row r="219" ht="15.75" customHeight="1">
      <c r="A219" s="4">
        <v>10218.0</v>
      </c>
      <c r="B219" s="5">
        <v>45509.0</v>
      </c>
      <c r="C219" s="1" t="s">
        <v>15</v>
      </c>
      <c r="D219" s="1" t="s">
        <v>241</v>
      </c>
      <c r="E219" s="6" t="s">
        <v>17</v>
      </c>
      <c r="F219" s="2">
        <v>44999.0</v>
      </c>
      <c r="G219" s="2">
        <v>44999.0</v>
      </c>
      <c r="H219" s="1" t="s">
        <v>18</v>
      </c>
      <c r="I219" s="1" t="s">
        <v>19</v>
      </c>
      <c r="J219" s="3" t="str">
        <f t="array" ref="J219">XLOOKUP(A219:A458,'Customer Data'!B219:B458,'Customer Data'!C219:C458)</f>
        <v>Anna Ricci</v>
      </c>
    </row>
    <row r="220" ht="15.75" customHeight="1">
      <c r="A220" s="4">
        <v>10219.0</v>
      </c>
      <c r="B220" s="5">
        <v>45510.0</v>
      </c>
      <c r="C220" s="1" t="s">
        <v>20</v>
      </c>
      <c r="D220" s="1" t="s">
        <v>242</v>
      </c>
      <c r="E220" s="6" t="s">
        <v>22</v>
      </c>
      <c r="F220" s="2">
        <v>4999.0</v>
      </c>
      <c r="G220" s="2">
        <v>14997.0</v>
      </c>
      <c r="H220" s="1" t="s">
        <v>23</v>
      </c>
      <c r="I220" s="1" t="s">
        <v>24</v>
      </c>
      <c r="J220" s="3" t="str">
        <f t="array" ref="J220">XLOOKUP(A220:A459,'Customer Data'!B220:B459,'Customer Data'!C220:C459)</f>
        <v>Maria Bianchi</v>
      </c>
    </row>
    <row r="221" ht="15.75" customHeight="1">
      <c r="A221" s="4">
        <v>10220.0</v>
      </c>
      <c r="B221" s="5">
        <v>45511.0</v>
      </c>
      <c r="C221" s="1" t="s">
        <v>25</v>
      </c>
      <c r="D221" s="1" t="s">
        <v>243</v>
      </c>
      <c r="E221" s="6" t="s">
        <v>12</v>
      </c>
      <c r="F221" s="2">
        <v>1299.0</v>
      </c>
      <c r="G221" s="2">
        <v>2598.0</v>
      </c>
      <c r="H221" s="1" t="s">
        <v>13</v>
      </c>
      <c r="I221" s="1" t="s">
        <v>14</v>
      </c>
      <c r="J221" s="3" t="str">
        <f t="array" ref="J221">XLOOKUP(A221:A460,'Customer Data'!B221:B460,'Customer Data'!C221:C460)</f>
        <v>Maria Bianchi</v>
      </c>
    </row>
    <row r="222" ht="15.75" customHeight="1">
      <c r="A222" s="4">
        <v>10221.0</v>
      </c>
      <c r="B222" s="5">
        <v>45512.0</v>
      </c>
      <c r="C222" s="1" t="s">
        <v>28</v>
      </c>
      <c r="D222" s="1" t="s">
        <v>244</v>
      </c>
      <c r="E222" s="6" t="s">
        <v>17</v>
      </c>
      <c r="F222" s="2">
        <v>27.0</v>
      </c>
      <c r="G222" s="2">
        <v>27.0</v>
      </c>
      <c r="H222" s="1" t="s">
        <v>18</v>
      </c>
      <c r="I222" s="1" t="s">
        <v>19</v>
      </c>
      <c r="J222" s="3" t="str">
        <f t="array" ref="J222">XLOOKUP(A222:A461,'Customer Data'!B222:B461,'Customer Data'!C222:C461)</f>
        <v>Marco Lombardi</v>
      </c>
    </row>
    <row r="223" ht="15.75" customHeight="1">
      <c r="A223" s="4">
        <v>10222.0</v>
      </c>
      <c r="B223" s="5">
        <v>45513.0</v>
      </c>
      <c r="C223" s="1" t="s">
        <v>30</v>
      </c>
      <c r="D223" s="1" t="s">
        <v>46</v>
      </c>
      <c r="E223" s="6" t="s">
        <v>17</v>
      </c>
      <c r="F223" s="2">
        <v>59999.0</v>
      </c>
      <c r="G223" s="2">
        <v>59999.0</v>
      </c>
      <c r="H223" s="1" t="s">
        <v>23</v>
      </c>
      <c r="I223" s="1" t="s">
        <v>14</v>
      </c>
      <c r="J223" s="3" t="str">
        <f t="array" ref="J223">XLOOKUP(A223:A462,'Customer Data'!B223:B462,'Customer Data'!C223:C462)</f>
        <v>Maria Bianchi</v>
      </c>
    </row>
    <row r="224" ht="15.75" customHeight="1">
      <c r="A224" s="4">
        <v>10223.0</v>
      </c>
      <c r="B224" s="5">
        <v>45514.0</v>
      </c>
      <c r="C224" s="1" t="s">
        <v>10</v>
      </c>
      <c r="D224" s="1" t="s">
        <v>245</v>
      </c>
      <c r="E224" s="6" t="s">
        <v>27</v>
      </c>
      <c r="F224" s="2">
        <v>4999.0</v>
      </c>
      <c r="G224" s="2">
        <v>19996.0</v>
      </c>
      <c r="H224" s="1" t="s">
        <v>13</v>
      </c>
      <c r="I224" s="1" t="s">
        <v>14</v>
      </c>
      <c r="J224" s="3" t="str">
        <f t="array" ref="J224">XLOOKUP(A224:A463,'Customer Data'!B224:B463,'Customer Data'!C224:C463)</f>
        <v>Francesco Conti</v>
      </c>
    </row>
    <row r="225" ht="15.75" customHeight="1">
      <c r="A225" s="4">
        <v>10224.0</v>
      </c>
      <c r="B225" s="5">
        <v>45515.0</v>
      </c>
      <c r="C225" s="1" t="s">
        <v>15</v>
      </c>
      <c r="D225" s="1" t="s">
        <v>246</v>
      </c>
      <c r="E225" s="6" t="s">
        <v>12</v>
      </c>
      <c r="F225" s="2">
        <v>22999.0</v>
      </c>
      <c r="G225" s="2">
        <v>45998.0</v>
      </c>
      <c r="H225" s="1" t="s">
        <v>18</v>
      </c>
      <c r="I225" s="1" t="s">
        <v>19</v>
      </c>
      <c r="J225" s="3" t="str">
        <f t="array" ref="J225">XLOOKUP(A225:A464,'Customer Data'!B225:B464,'Customer Data'!C225:C464)</f>
        <v>Luca Verdi</v>
      </c>
    </row>
    <row r="226" ht="15.75" customHeight="1">
      <c r="A226" s="4">
        <v>10225.0</v>
      </c>
      <c r="B226" s="5">
        <v>45516.0</v>
      </c>
      <c r="C226" s="1" t="s">
        <v>20</v>
      </c>
      <c r="D226" s="1" t="s">
        <v>247</v>
      </c>
      <c r="E226" s="6" t="s">
        <v>12</v>
      </c>
      <c r="F226" s="2">
        <v>4499.0</v>
      </c>
      <c r="G226" s="2">
        <v>8998.0</v>
      </c>
      <c r="H226" s="1" t="s">
        <v>23</v>
      </c>
      <c r="I226" s="1" t="s">
        <v>24</v>
      </c>
      <c r="J226" s="3" t="str">
        <f t="array" ref="J226">XLOOKUP(A226:A465,'Customer Data'!B226:B465,'Customer Data'!C226:C465)</f>
        <v>Francesco Conti</v>
      </c>
    </row>
    <row r="227" ht="15.75" customHeight="1">
      <c r="A227" s="4">
        <v>10226.0</v>
      </c>
      <c r="B227" s="5">
        <v>45517.0</v>
      </c>
      <c r="C227" s="1" t="s">
        <v>25</v>
      </c>
      <c r="D227" s="1" t="s">
        <v>79</v>
      </c>
      <c r="E227" s="6" t="s">
        <v>22</v>
      </c>
      <c r="F227" s="2">
        <v>2699.0</v>
      </c>
      <c r="G227" s="2">
        <v>8097.0</v>
      </c>
      <c r="H227" s="1" t="s">
        <v>13</v>
      </c>
      <c r="I227" s="1" t="s">
        <v>14</v>
      </c>
      <c r="J227" s="3" t="str">
        <f t="array" ref="J227">XLOOKUP(A227:A466,'Customer Data'!B227:B466,'Customer Data'!C227:C466)</f>
        <v>Francesco Conti</v>
      </c>
    </row>
    <row r="228" ht="15.75" customHeight="1">
      <c r="A228" s="4">
        <v>10227.0</v>
      </c>
      <c r="B228" s="5">
        <v>45518.0</v>
      </c>
      <c r="C228" s="1" t="s">
        <v>28</v>
      </c>
      <c r="D228" s="1" t="s">
        <v>248</v>
      </c>
      <c r="E228" s="6" t="s">
        <v>17</v>
      </c>
      <c r="F228" s="2">
        <v>67.0</v>
      </c>
      <c r="G228" s="2">
        <v>67.0</v>
      </c>
      <c r="H228" s="1" t="s">
        <v>18</v>
      </c>
      <c r="I228" s="1" t="s">
        <v>19</v>
      </c>
      <c r="J228" s="3" t="str">
        <f t="array" ref="J228">XLOOKUP(A228:A467,'Customer Data'!B228:B467,'Customer Data'!C228:C467)</f>
        <v>Giulia Neri</v>
      </c>
    </row>
    <row r="229" ht="15.75" customHeight="1">
      <c r="A229" s="4">
        <v>10228.0</v>
      </c>
      <c r="B229" s="5">
        <v>45519.0</v>
      </c>
      <c r="C229" s="1" t="s">
        <v>30</v>
      </c>
      <c r="D229" s="1" t="s">
        <v>249</v>
      </c>
      <c r="E229" s="6" t="s">
        <v>12</v>
      </c>
      <c r="F229" s="2">
        <v>14995.0</v>
      </c>
      <c r="G229" s="2">
        <v>2999.0</v>
      </c>
      <c r="H229" s="1" t="s">
        <v>23</v>
      </c>
      <c r="I229" s="1" t="s">
        <v>14</v>
      </c>
      <c r="J229" s="3" t="str">
        <f t="array" ref="J229">XLOOKUP(A229:A468,'Customer Data'!B229:B468,'Customer Data'!C229:C468)</f>
        <v>Anna Ricci</v>
      </c>
    </row>
    <row r="230" ht="15.75" customHeight="1">
      <c r="A230" s="4">
        <v>10229.0</v>
      </c>
      <c r="B230" s="5">
        <v>45520.0</v>
      </c>
      <c r="C230" s="1" t="s">
        <v>10</v>
      </c>
      <c r="D230" s="1" t="s">
        <v>250</v>
      </c>
      <c r="E230" s="6" t="s">
        <v>17</v>
      </c>
      <c r="F230" s="2">
        <v>169.0</v>
      </c>
      <c r="G230" s="2">
        <v>169.0</v>
      </c>
      <c r="H230" s="1" t="s">
        <v>13</v>
      </c>
      <c r="I230" s="1" t="s">
        <v>14</v>
      </c>
      <c r="J230" s="3" t="str">
        <f t="array" ref="J230">XLOOKUP(A230:A469,'Customer Data'!B230:B469,'Customer Data'!C230:C469)</f>
        <v>Chiara Moretti</v>
      </c>
    </row>
    <row r="231" ht="15.75" customHeight="1">
      <c r="A231" s="4">
        <v>10230.0</v>
      </c>
      <c r="B231" s="5">
        <v>45521.0</v>
      </c>
      <c r="C231" s="1" t="s">
        <v>15</v>
      </c>
      <c r="D231" s="1" t="s">
        <v>251</v>
      </c>
      <c r="E231" s="6" t="s">
        <v>17</v>
      </c>
      <c r="F231" s="2">
        <v>599.0</v>
      </c>
      <c r="G231" s="2">
        <v>599.0</v>
      </c>
      <c r="H231" s="1" t="s">
        <v>18</v>
      </c>
      <c r="I231" s="1" t="s">
        <v>19</v>
      </c>
      <c r="J231" s="3" t="str">
        <f t="array" ref="J231">XLOOKUP(A231:A470,'Customer Data'!B231:B470,'Customer Data'!C231:C470)</f>
        <v>Anna Ricci</v>
      </c>
    </row>
    <row r="232" ht="15.75" customHeight="1">
      <c r="A232" s="4">
        <v>10231.0</v>
      </c>
      <c r="B232" s="5">
        <v>45522.0</v>
      </c>
      <c r="C232" s="1" t="s">
        <v>20</v>
      </c>
      <c r="D232" s="1" t="s">
        <v>252</v>
      </c>
      <c r="E232" s="6" t="s">
        <v>27</v>
      </c>
      <c r="F232" s="2">
        <v>6499.0</v>
      </c>
      <c r="G232" s="2">
        <v>25996.0</v>
      </c>
      <c r="H232" s="1" t="s">
        <v>23</v>
      </c>
      <c r="I232" s="1" t="s">
        <v>24</v>
      </c>
      <c r="J232" s="3" t="str">
        <f t="array" ref="J232">XLOOKUP(A232:A471,'Customer Data'!B232:B471,'Customer Data'!C232:C471)</f>
        <v>Luca Verdi</v>
      </c>
    </row>
    <row r="233" ht="15.75" customHeight="1">
      <c r="A233" s="4">
        <v>10232.0</v>
      </c>
      <c r="B233" s="5">
        <v>45523.0</v>
      </c>
      <c r="C233" s="1" t="s">
        <v>25</v>
      </c>
      <c r="D233" s="1" t="s">
        <v>37</v>
      </c>
      <c r="E233" s="6" t="s">
        <v>12</v>
      </c>
      <c r="F233" s="2">
        <v>999.0</v>
      </c>
      <c r="G233" s="2">
        <v>1998.0</v>
      </c>
      <c r="H233" s="1" t="s">
        <v>13</v>
      </c>
      <c r="I233" s="1" t="s">
        <v>14</v>
      </c>
      <c r="J233" s="3" t="str">
        <f t="array" ref="J233">XLOOKUP(A233:A472,'Customer Data'!B233:B472,'Customer Data'!C233:C472)</f>
        <v>Giuseppe Rossi</v>
      </c>
    </row>
    <row r="234" ht="15.75" customHeight="1">
      <c r="A234" s="4">
        <v>10233.0</v>
      </c>
      <c r="B234" s="5">
        <v>45524.0</v>
      </c>
      <c r="C234" s="1" t="s">
        <v>28</v>
      </c>
      <c r="D234" s="1" t="s">
        <v>253</v>
      </c>
      <c r="E234" s="6" t="s">
        <v>17</v>
      </c>
      <c r="F234" s="2">
        <v>24.0</v>
      </c>
      <c r="G234" s="2">
        <v>24.0</v>
      </c>
      <c r="H234" s="1" t="s">
        <v>18</v>
      </c>
      <c r="I234" s="1" t="s">
        <v>19</v>
      </c>
      <c r="J234" s="3" t="str">
        <f t="array" ref="J234">XLOOKUP(A234:A473,'Customer Data'!B234:B473,'Customer Data'!C234:C473)</f>
        <v>Giuseppe Rossi</v>
      </c>
    </row>
    <row r="235" ht="15.75" customHeight="1">
      <c r="A235" s="4">
        <v>10234.0</v>
      </c>
      <c r="B235" s="5">
        <v>45525.0</v>
      </c>
      <c r="C235" s="1" t="s">
        <v>30</v>
      </c>
      <c r="D235" s="1" t="s">
        <v>254</v>
      </c>
      <c r="E235" s="6" t="s">
        <v>22</v>
      </c>
      <c r="F235" s="2">
        <v>3295.0</v>
      </c>
      <c r="G235" s="2">
        <v>9885.0</v>
      </c>
      <c r="H235" s="1" t="s">
        <v>23</v>
      </c>
      <c r="I235" s="1" t="s">
        <v>14</v>
      </c>
      <c r="J235" s="3" t="str">
        <f t="array" ref="J235">XLOOKUP(A235:A474,'Customer Data'!B235:B474,'Customer Data'!C235:C474)</f>
        <v>Giulia Neri</v>
      </c>
    </row>
    <row r="236" ht="15.75" customHeight="1">
      <c r="A236" s="4">
        <v>10235.0</v>
      </c>
      <c r="B236" s="5">
        <v>45526.0</v>
      </c>
      <c r="C236" s="1" t="s">
        <v>10</v>
      </c>
      <c r="D236" s="1" t="s">
        <v>255</v>
      </c>
      <c r="E236" s="6" t="s">
        <v>17</v>
      </c>
      <c r="F236" s="2">
        <v>299.0</v>
      </c>
      <c r="G236" s="2">
        <v>299.0</v>
      </c>
      <c r="H236" s="1" t="s">
        <v>13</v>
      </c>
      <c r="I236" s="1" t="s">
        <v>14</v>
      </c>
      <c r="J236" s="3" t="str">
        <f t="array" ref="J236">XLOOKUP(A236:A475,'Customer Data'!B236:B475,'Customer Data'!C236:C475)</f>
        <v>Giuseppe Rossi</v>
      </c>
    </row>
    <row r="237" ht="15.75" customHeight="1">
      <c r="A237" s="4">
        <v>10236.0</v>
      </c>
      <c r="B237" s="5">
        <v>45527.0</v>
      </c>
      <c r="C237" s="1" t="s">
        <v>15</v>
      </c>
      <c r="D237" s="1" t="s">
        <v>256</v>
      </c>
      <c r="E237" s="6" t="s">
        <v>17</v>
      </c>
      <c r="F237" s="2">
        <v>15999.0</v>
      </c>
      <c r="G237" s="2">
        <v>15999.0</v>
      </c>
      <c r="H237" s="1" t="s">
        <v>18</v>
      </c>
      <c r="I237" s="1" t="s">
        <v>19</v>
      </c>
      <c r="J237" s="3" t="str">
        <f t="array" ref="J237">XLOOKUP(A237:A476,'Customer Data'!B237:B476,'Customer Data'!C237:C476)</f>
        <v>Chiara Moretti</v>
      </c>
    </row>
    <row r="238" ht="15.75" customHeight="1">
      <c r="A238" s="4">
        <v>10237.0</v>
      </c>
      <c r="B238" s="5">
        <v>45528.0</v>
      </c>
      <c r="C238" s="1" t="s">
        <v>20</v>
      </c>
      <c r="D238" s="1" t="s">
        <v>257</v>
      </c>
      <c r="E238" s="6" t="s">
        <v>22</v>
      </c>
      <c r="F238" s="2">
        <v>90.0</v>
      </c>
      <c r="G238" s="2">
        <v>270.0</v>
      </c>
      <c r="H238" s="1" t="s">
        <v>23</v>
      </c>
      <c r="I238" s="1" t="s">
        <v>24</v>
      </c>
      <c r="J238" s="3" t="str">
        <f t="array" ref="J238">XLOOKUP(A238:A477,'Customer Data'!B238:B477,'Customer Data'!C238:C477)</f>
        <v>Anna Ricci</v>
      </c>
    </row>
    <row r="239" ht="15.75" customHeight="1">
      <c r="A239" s="4">
        <v>10238.0</v>
      </c>
      <c r="B239" s="5">
        <v>45529.0</v>
      </c>
      <c r="C239" s="1" t="s">
        <v>25</v>
      </c>
      <c r="D239" s="1" t="s">
        <v>258</v>
      </c>
      <c r="E239" s="6" t="s">
        <v>22</v>
      </c>
      <c r="F239" s="2">
        <v>1099.0</v>
      </c>
      <c r="G239" s="2">
        <v>3297.0</v>
      </c>
      <c r="H239" s="1" t="s">
        <v>13</v>
      </c>
      <c r="I239" s="1" t="s">
        <v>14</v>
      </c>
      <c r="J239" s="3" t="str">
        <f t="array" ref="J239">XLOOKUP(A239:A478,'Customer Data'!B239:B478,'Customer Data'!C239:C478)</f>
        <v>Giuseppe Rossi</v>
      </c>
    </row>
    <row r="240" ht="15.75" customHeight="1">
      <c r="A240" s="4">
        <v>10239.0</v>
      </c>
      <c r="B240" s="5">
        <v>45530.0</v>
      </c>
      <c r="C240" s="1" t="s">
        <v>28</v>
      </c>
      <c r="D240" s="1" t="s">
        <v>259</v>
      </c>
      <c r="E240" s="6" t="s">
        <v>17</v>
      </c>
      <c r="F240" s="2">
        <v>55.0</v>
      </c>
      <c r="G240" s="2">
        <v>55.0</v>
      </c>
      <c r="H240" s="1" t="s">
        <v>18</v>
      </c>
      <c r="I240" s="1" t="s">
        <v>19</v>
      </c>
      <c r="J240" s="3" t="str">
        <f t="array" ref="J240">XLOOKUP(A240:A479,'Customer Data'!B240:B479,'Customer Data'!C240:C479)</f>
        <v>Francesco Conti</v>
      </c>
    </row>
    <row r="241" ht="15.75" customHeight="1">
      <c r="A241" s="4">
        <v>10240.0</v>
      </c>
      <c r="B241" s="5">
        <v>45531.0</v>
      </c>
      <c r="C241" s="1" t="s">
        <v>30</v>
      </c>
      <c r="D241" s="1" t="s">
        <v>260</v>
      </c>
      <c r="E241" s="6" t="s">
        <v>12</v>
      </c>
      <c r="F241" s="2">
        <v>2999.0</v>
      </c>
      <c r="G241" s="2">
        <v>5998.0</v>
      </c>
      <c r="H241" s="1" t="s">
        <v>23</v>
      </c>
      <c r="I241" s="1" t="s">
        <v>14</v>
      </c>
      <c r="J241" s="3" t="str">
        <f t="array" ref="J241">XLOOKUP(A241:A480,'Customer Data'!B241:B480,'Customer Data'!C241:C480)</f>
        <v>Francesco Conti</v>
      </c>
    </row>
    <row r="242" ht="15.75" customHeight="1">
      <c r="A242" s="7"/>
      <c r="F242" s="8"/>
      <c r="G242" s="8"/>
    </row>
    <row r="243" ht="15.75" customHeight="1">
      <c r="A243" s="7"/>
      <c r="F243" s="8"/>
      <c r="G243" s="8"/>
    </row>
    <row r="244" ht="15.75" customHeight="1">
      <c r="A244" s="7"/>
      <c r="F244" s="8"/>
      <c r="G244" s="8"/>
    </row>
    <row r="245" ht="15.75" customHeight="1">
      <c r="A245" s="7"/>
      <c r="F245" s="8"/>
      <c r="G245" s="8"/>
    </row>
    <row r="246" ht="15.75" customHeight="1">
      <c r="A246" s="7"/>
      <c r="F246" s="8"/>
      <c r="G246" s="8"/>
    </row>
    <row r="247" ht="15.75" customHeight="1">
      <c r="A247" s="7"/>
      <c r="F247" s="8"/>
      <c r="G247" s="8"/>
    </row>
    <row r="248" ht="15.75" customHeight="1">
      <c r="A248" s="7"/>
      <c r="F248" s="8"/>
      <c r="G248" s="8"/>
    </row>
    <row r="249" ht="15.75" customHeight="1">
      <c r="A249" s="7"/>
      <c r="F249" s="8"/>
      <c r="G249" s="8"/>
    </row>
    <row r="250" ht="15.75" customHeight="1">
      <c r="A250" s="7"/>
      <c r="F250" s="8"/>
      <c r="G250" s="8"/>
    </row>
    <row r="251" ht="15.75" customHeight="1">
      <c r="A251" s="7"/>
      <c r="F251" s="8"/>
      <c r="G251" s="8"/>
    </row>
    <row r="252" ht="15.75" customHeight="1">
      <c r="A252" s="7"/>
      <c r="F252" s="8"/>
      <c r="G252" s="8"/>
    </row>
    <row r="253" ht="15.75" customHeight="1">
      <c r="A253" s="7"/>
      <c r="F253" s="8"/>
      <c r="G253" s="8"/>
    </row>
    <row r="254" ht="15.75" customHeight="1">
      <c r="A254" s="7"/>
      <c r="F254" s="8"/>
      <c r="G254" s="8"/>
    </row>
    <row r="255" ht="15.75" customHeight="1">
      <c r="A255" s="7"/>
      <c r="F255" s="8"/>
      <c r="G255" s="8"/>
    </row>
    <row r="256" ht="15.75" customHeight="1">
      <c r="A256" s="7"/>
      <c r="F256" s="8"/>
      <c r="G256" s="8"/>
    </row>
    <row r="257" ht="15.75" customHeight="1">
      <c r="A257" s="7"/>
      <c r="F257" s="8"/>
      <c r="G257" s="8"/>
    </row>
    <row r="258" ht="15.75" customHeight="1">
      <c r="A258" s="7"/>
      <c r="F258" s="8"/>
      <c r="G258" s="8"/>
    </row>
    <row r="259" ht="15.75" customHeight="1">
      <c r="A259" s="7"/>
      <c r="F259" s="8"/>
      <c r="G259" s="8"/>
    </row>
    <row r="260" ht="15.75" customHeight="1">
      <c r="A260" s="7"/>
      <c r="F260" s="8"/>
      <c r="G260" s="8"/>
    </row>
    <row r="261" ht="15.75" customHeight="1">
      <c r="A261" s="7"/>
      <c r="F261" s="8"/>
      <c r="G261" s="8"/>
    </row>
    <row r="262" ht="15.75" customHeight="1">
      <c r="A262" s="7"/>
      <c r="F262" s="8"/>
      <c r="G262" s="8"/>
    </row>
    <row r="263" ht="15.75" customHeight="1">
      <c r="A263" s="7"/>
      <c r="F263" s="8"/>
      <c r="G263" s="8"/>
    </row>
    <row r="264" ht="15.75" customHeight="1">
      <c r="A264" s="7"/>
      <c r="F264" s="8"/>
      <c r="G264" s="8"/>
    </row>
    <row r="265" ht="15.75" customHeight="1">
      <c r="A265" s="7"/>
      <c r="F265" s="8"/>
      <c r="G265" s="8"/>
    </row>
    <row r="266" ht="15.75" customHeight="1">
      <c r="A266" s="7"/>
      <c r="F266" s="8"/>
      <c r="G266" s="8"/>
    </row>
    <row r="267" ht="15.75" customHeight="1">
      <c r="A267" s="7"/>
      <c r="F267" s="8"/>
      <c r="G267" s="8"/>
    </row>
    <row r="268" ht="15.75" customHeight="1">
      <c r="A268" s="7"/>
      <c r="F268" s="8"/>
      <c r="G268" s="8"/>
    </row>
    <row r="269" ht="15.75" customHeight="1">
      <c r="A269" s="7"/>
      <c r="F269" s="8"/>
      <c r="G269" s="8"/>
    </row>
    <row r="270" ht="15.75" customHeight="1">
      <c r="A270" s="7"/>
      <c r="F270" s="8"/>
      <c r="G270" s="8"/>
    </row>
    <row r="271" ht="15.75" customHeight="1">
      <c r="A271" s="7"/>
      <c r="F271" s="8"/>
      <c r="G271" s="8"/>
    </row>
    <row r="272" ht="15.75" customHeight="1">
      <c r="A272" s="7"/>
      <c r="F272" s="8"/>
      <c r="G272" s="8"/>
    </row>
    <row r="273" ht="15.75" customHeight="1">
      <c r="A273" s="7"/>
      <c r="F273" s="8"/>
      <c r="G273" s="8"/>
    </row>
    <row r="274" ht="15.75" customHeight="1">
      <c r="A274" s="7"/>
      <c r="F274" s="8"/>
      <c r="G274" s="8"/>
    </row>
    <row r="275" ht="15.75" customHeight="1">
      <c r="A275" s="7"/>
      <c r="F275" s="8"/>
      <c r="G275" s="8"/>
    </row>
    <row r="276" ht="15.75" customHeight="1">
      <c r="A276" s="7"/>
      <c r="F276" s="8"/>
      <c r="G276" s="8"/>
    </row>
    <row r="277" ht="15.75" customHeight="1">
      <c r="A277" s="7"/>
      <c r="F277" s="8"/>
      <c r="G277" s="8"/>
    </row>
    <row r="278" ht="15.75" customHeight="1">
      <c r="A278" s="7"/>
      <c r="F278" s="8"/>
      <c r="G278" s="8"/>
    </row>
    <row r="279" ht="15.75" customHeight="1">
      <c r="A279" s="7"/>
      <c r="F279" s="8"/>
      <c r="G279" s="8"/>
    </row>
    <row r="280" ht="15.75" customHeight="1">
      <c r="A280" s="7"/>
      <c r="F280" s="8"/>
      <c r="G280" s="8"/>
    </row>
    <row r="281" ht="15.75" customHeight="1">
      <c r="A281" s="7"/>
      <c r="F281" s="8"/>
      <c r="G281" s="8"/>
    </row>
    <row r="282" ht="15.75" customHeight="1">
      <c r="A282" s="7"/>
      <c r="F282" s="8"/>
      <c r="G282" s="8"/>
    </row>
    <row r="283" ht="15.75" customHeight="1">
      <c r="A283" s="7"/>
      <c r="F283" s="8"/>
      <c r="G283" s="8"/>
    </row>
    <row r="284" ht="15.75" customHeight="1">
      <c r="A284" s="7"/>
      <c r="F284" s="8"/>
      <c r="G284" s="8"/>
    </row>
    <row r="285" ht="15.75" customHeight="1">
      <c r="A285" s="7"/>
      <c r="F285" s="8"/>
      <c r="G285" s="8"/>
    </row>
    <row r="286" ht="15.75" customHeight="1">
      <c r="A286" s="7"/>
      <c r="F286" s="8"/>
      <c r="G286" s="8"/>
    </row>
    <row r="287" ht="15.75" customHeight="1">
      <c r="A287" s="7"/>
      <c r="F287" s="8"/>
      <c r="G287" s="8"/>
    </row>
    <row r="288" ht="15.75" customHeight="1">
      <c r="A288" s="7"/>
      <c r="F288" s="8"/>
      <c r="G288" s="8"/>
    </row>
    <row r="289" ht="15.75" customHeight="1">
      <c r="A289" s="7"/>
      <c r="F289" s="8"/>
      <c r="G289" s="8"/>
    </row>
    <row r="290" ht="15.75" customHeight="1">
      <c r="A290" s="7"/>
      <c r="F290" s="8"/>
      <c r="G290" s="8"/>
    </row>
    <row r="291" ht="15.75" customHeight="1">
      <c r="A291" s="7"/>
      <c r="F291" s="8"/>
      <c r="G291" s="8"/>
    </row>
    <row r="292" ht="15.75" customHeight="1">
      <c r="A292" s="7"/>
      <c r="F292" s="8"/>
      <c r="G292" s="8"/>
    </row>
    <row r="293" ht="15.75" customHeight="1">
      <c r="A293" s="7"/>
      <c r="F293" s="8"/>
      <c r="G293" s="8"/>
    </row>
    <row r="294" ht="15.75" customHeight="1">
      <c r="A294" s="7"/>
      <c r="F294" s="8"/>
      <c r="G294" s="8"/>
    </row>
    <row r="295" ht="15.75" customHeight="1">
      <c r="A295" s="7"/>
      <c r="F295" s="8"/>
      <c r="G295" s="8"/>
    </row>
    <row r="296" ht="15.75" customHeight="1">
      <c r="A296" s="7"/>
      <c r="F296" s="8"/>
      <c r="G296" s="8"/>
    </row>
    <row r="297" ht="15.75" customHeight="1">
      <c r="A297" s="7"/>
      <c r="F297" s="8"/>
      <c r="G297" s="8"/>
    </row>
    <row r="298" ht="15.75" customHeight="1">
      <c r="A298" s="7"/>
      <c r="F298" s="8"/>
      <c r="G298" s="8"/>
    </row>
    <row r="299" ht="15.75" customHeight="1">
      <c r="A299" s="7"/>
      <c r="F299" s="8"/>
      <c r="G299" s="8"/>
    </row>
    <row r="300" ht="15.75" customHeight="1">
      <c r="A300" s="7"/>
      <c r="F300" s="8"/>
      <c r="G300" s="8"/>
    </row>
    <row r="301" ht="15.75" customHeight="1">
      <c r="A301" s="7"/>
      <c r="F301" s="8"/>
      <c r="G301" s="8"/>
    </row>
    <row r="302" ht="15.75" customHeight="1">
      <c r="A302" s="7"/>
      <c r="F302" s="8"/>
      <c r="G302" s="8"/>
    </row>
    <row r="303" ht="15.75" customHeight="1">
      <c r="A303" s="7"/>
      <c r="F303" s="8"/>
      <c r="G303" s="8"/>
    </row>
    <row r="304" ht="15.75" customHeight="1">
      <c r="A304" s="7"/>
      <c r="F304" s="8"/>
      <c r="G304" s="8"/>
    </row>
    <row r="305" ht="15.75" customHeight="1">
      <c r="A305" s="7"/>
      <c r="F305" s="8"/>
      <c r="G305" s="8"/>
    </row>
    <row r="306" ht="15.75" customHeight="1">
      <c r="A306" s="7"/>
      <c r="F306" s="8"/>
      <c r="G306" s="8"/>
    </row>
    <row r="307" ht="15.75" customHeight="1">
      <c r="A307" s="7"/>
      <c r="F307" s="8"/>
      <c r="G307" s="8"/>
    </row>
    <row r="308" ht="15.75" customHeight="1">
      <c r="A308" s="7"/>
      <c r="F308" s="8"/>
      <c r="G308" s="8"/>
    </row>
    <row r="309" ht="15.75" customHeight="1">
      <c r="A309" s="7"/>
      <c r="F309" s="8"/>
      <c r="G309" s="8"/>
    </row>
    <row r="310" ht="15.75" customHeight="1">
      <c r="A310" s="7"/>
      <c r="F310" s="8"/>
      <c r="G310" s="8"/>
    </row>
    <row r="311" ht="15.75" customHeight="1">
      <c r="A311" s="7"/>
      <c r="F311" s="8"/>
      <c r="G311" s="8"/>
    </row>
    <row r="312" ht="15.75" customHeight="1">
      <c r="A312" s="7"/>
      <c r="F312" s="8"/>
      <c r="G312" s="8"/>
    </row>
    <row r="313" ht="15.75" customHeight="1">
      <c r="A313" s="7"/>
      <c r="F313" s="8"/>
      <c r="G313" s="8"/>
    </row>
    <row r="314" ht="15.75" customHeight="1">
      <c r="A314" s="7"/>
      <c r="F314" s="8"/>
      <c r="G314" s="8"/>
    </row>
    <row r="315" ht="15.75" customHeight="1">
      <c r="A315" s="7"/>
      <c r="F315" s="8"/>
      <c r="G315" s="8"/>
    </row>
    <row r="316" ht="15.75" customHeight="1">
      <c r="A316" s="7"/>
      <c r="F316" s="8"/>
      <c r="G316" s="8"/>
    </row>
    <row r="317" ht="15.75" customHeight="1">
      <c r="A317" s="7"/>
      <c r="F317" s="8"/>
      <c r="G317" s="8"/>
    </row>
    <row r="318" ht="15.75" customHeight="1">
      <c r="A318" s="7"/>
      <c r="F318" s="8"/>
      <c r="G318" s="8"/>
    </row>
    <row r="319" ht="15.75" customHeight="1">
      <c r="A319" s="7"/>
      <c r="F319" s="8"/>
      <c r="G319" s="8"/>
    </row>
    <row r="320" ht="15.75" customHeight="1">
      <c r="A320" s="7"/>
      <c r="F320" s="8"/>
      <c r="G320" s="8"/>
    </row>
    <row r="321" ht="15.75" customHeight="1">
      <c r="A321" s="7"/>
      <c r="F321" s="8"/>
      <c r="G321" s="8"/>
    </row>
    <row r="322" ht="15.75" customHeight="1">
      <c r="A322" s="7"/>
      <c r="F322" s="8"/>
      <c r="G322" s="8"/>
    </row>
    <row r="323" ht="15.75" customHeight="1">
      <c r="A323" s="7"/>
      <c r="F323" s="8"/>
      <c r="G323" s="8"/>
    </row>
    <row r="324" ht="15.75" customHeight="1">
      <c r="A324" s="7"/>
      <c r="F324" s="8"/>
      <c r="G324" s="8"/>
    </row>
    <row r="325" ht="15.75" customHeight="1">
      <c r="A325" s="7"/>
      <c r="F325" s="8"/>
      <c r="G325" s="8"/>
    </row>
    <row r="326" ht="15.75" customHeight="1">
      <c r="A326" s="7"/>
      <c r="F326" s="8"/>
      <c r="G326" s="8"/>
    </row>
    <row r="327" ht="15.75" customHeight="1">
      <c r="A327" s="7"/>
      <c r="F327" s="8"/>
      <c r="G327" s="8"/>
    </row>
    <row r="328" ht="15.75" customHeight="1">
      <c r="A328" s="7"/>
      <c r="F328" s="8"/>
      <c r="G328" s="8"/>
    </row>
    <row r="329" ht="15.75" customHeight="1">
      <c r="A329" s="7"/>
      <c r="F329" s="8"/>
      <c r="G329" s="8"/>
    </row>
    <row r="330" ht="15.75" customHeight="1">
      <c r="A330" s="7"/>
      <c r="F330" s="8"/>
      <c r="G330" s="8"/>
    </row>
    <row r="331" ht="15.75" customHeight="1">
      <c r="A331" s="7"/>
      <c r="F331" s="8"/>
      <c r="G331" s="8"/>
    </row>
    <row r="332" ht="15.75" customHeight="1">
      <c r="A332" s="7"/>
      <c r="F332" s="8"/>
      <c r="G332" s="8"/>
    </row>
    <row r="333" ht="15.75" customHeight="1">
      <c r="A333" s="7"/>
      <c r="F333" s="8"/>
      <c r="G333" s="8"/>
    </row>
    <row r="334" ht="15.75" customHeight="1">
      <c r="A334" s="7"/>
      <c r="F334" s="8"/>
      <c r="G334" s="8"/>
    </row>
    <row r="335" ht="15.75" customHeight="1">
      <c r="A335" s="7"/>
      <c r="F335" s="8"/>
      <c r="G335" s="8"/>
    </row>
    <row r="336" ht="15.75" customHeight="1">
      <c r="A336" s="7"/>
      <c r="F336" s="8"/>
      <c r="G336" s="8"/>
    </row>
    <row r="337" ht="15.75" customHeight="1">
      <c r="A337" s="7"/>
      <c r="F337" s="8"/>
      <c r="G337" s="8"/>
    </row>
    <row r="338" ht="15.75" customHeight="1">
      <c r="A338" s="7"/>
      <c r="F338" s="8"/>
      <c r="G338" s="8"/>
    </row>
    <row r="339" ht="15.75" customHeight="1">
      <c r="A339" s="7"/>
      <c r="F339" s="8"/>
      <c r="G339" s="8"/>
    </row>
    <row r="340" ht="15.75" customHeight="1">
      <c r="A340" s="7"/>
      <c r="F340" s="8"/>
      <c r="G340" s="8"/>
    </row>
    <row r="341" ht="15.75" customHeight="1">
      <c r="A341" s="7"/>
      <c r="F341" s="8"/>
      <c r="G341" s="8"/>
    </row>
    <row r="342" ht="15.75" customHeight="1">
      <c r="A342" s="7"/>
      <c r="F342" s="8"/>
      <c r="G342" s="8"/>
    </row>
    <row r="343" ht="15.75" customHeight="1">
      <c r="A343" s="7"/>
      <c r="F343" s="8"/>
      <c r="G343" s="8"/>
    </row>
    <row r="344" ht="15.75" customHeight="1">
      <c r="A344" s="7"/>
      <c r="F344" s="8"/>
      <c r="G344" s="8"/>
    </row>
    <row r="345" ht="15.75" customHeight="1">
      <c r="A345" s="7"/>
      <c r="F345" s="8"/>
      <c r="G345" s="8"/>
    </row>
    <row r="346" ht="15.75" customHeight="1">
      <c r="A346" s="7"/>
      <c r="F346" s="8"/>
      <c r="G346" s="8"/>
    </row>
    <row r="347" ht="15.75" customHeight="1">
      <c r="A347" s="7"/>
      <c r="F347" s="8"/>
      <c r="G347" s="8"/>
    </row>
    <row r="348" ht="15.75" customHeight="1">
      <c r="A348" s="7"/>
      <c r="F348" s="8"/>
      <c r="G348" s="8"/>
    </row>
    <row r="349" ht="15.75" customHeight="1">
      <c r="A349" s="7"/>
      <c r="F349" s="8"/>
      <c r="G349" s="8"/>
    </row>
    <row r="350" ht="15.75" customHeight="1">
      <c r="A350" s="7"/>
      <c r="F350" s="8"/>
      <c r="G350" s="8"/>
    </row>
    <row r="351" ht="15.75" customHeight="1">
      <c r="A351" s="7"/>
      <c r="F351" s="8"/>
      <c r="G351" s="8"/>
    </row>
    <row r="352" ht="15.75" customHeight="1">
      <c r="A352" s="7"/>
      <c r="F352" s="8"/>
      <c r="G352" s="8"/>
    </row>
    <row r="353" ht="15.75" customHeight="1">
      <c r="A353" s="7"/>
      <c r="F353" s="8"/>
      <c r="G353" s="8"/>
    </row>
    <row r="354" ht="15.75" customHeight="1">
      <c r="A354" s="7"/>
      <c r="F354" s="8"/>
      <c r="G354" s="8"/>
    </row>
    <row r="355" ht="15.75" customHeight="1">
      <c r="A355" s="7"/>
      <c r="F355" s="8"/>
      <c r="G355" s="8"/>
    </row>
    <row r="356" ht="15.75" customHeight="1">
      <c r="A356" s="7"/>
      <c r="F356" s="8"/>
      <c r="G356" s="8"/>
    </row>
    <row r="357" ht="15.75" customHeight="1">
      <c r="A357" s="7"/>
      <c r="F357" s="8"/>
      <c r="G357" s="8"/>
    </row>
    <row r="358" ht="15.75" customHeight="1">
      <c r="A358" s="7"/>
      <c r="F358" s="8"/>
      <c r="G358" s="8"/>
    </row>
    <row r="359" ht="15.75" customHeight="1">
      <c r="A359" s="7"/>
      <c r="F359" s="8"/>
      <c r="G359" s="8"/>
    </row>
    <row r="360" ht="15.75" customHeight="1">
      <c r="A360" s="7"/>
      <c r="F360" s="8"/>
      <c r="G360" s="8"/>
    </row>
    <row r="361" ht="15.75" customHeight="1">
      <c r="A361" s="7"/>
      <c r="F361" s="8"/>
      <c r="G361" s="8"/>
    </row>
    <row r="362" ht="15.75" customHeight="1">
      <c r="A362" s="7"/>
      <c r="F362" s="8"/>
      <c r="G362" s="8"/>
    </row>
    <row r="363" ht="15.75" customHeight="1">
      <c r="A363" s="7"/>
      <c r="F363" s="8"/>
      <c r="G363" s="8"/>
    </row>
    <row r="364" ht="15.75" customHeight="1">
      <c r="A364" s="7"/>
      <c r="F364" s="8"/>
      <c r="G364" s="8"/>
    </row>
    <row r="365" ht="15.75" customHeight="1">
      <c r="A365" s="7"/>
      <c r="F365" s="8"/>
      <c r="G365" s="8"/>
    </row>
    <row r="366" ht="15.75" customHeight="1">
      <c r="A366" s="7"/>
      <c r="F366" s="8"/>
      <c r="G366" s="8"/>
    </row>
    <row r="367" ht="15.75" customHeight="1">
      <c r="A367" s="7"/>
      <c r="F367" s="8"/>
      <c r="G367" s="8"/>
    </row>
    <row r="368" ht="15.75" customHeight="1">
      <c r="A368" s="7"/>
      <c r="F368" s="8"/>
      <c r="G368" s="8"/>
    </row>
    <row r="369" ht="15.75" customHeight="1">
      <c r="A369" s="7"/>
      <c r="F369" s="8"/>
      <c r="G369" s="8"/>
    </row>
    <row r="370" ht="15.75" customHeight="1">
      <c r="A370" s="7"/>
      <c r="F370" s="8"/>
      <c r="G370" s="8"/>
    </row>
    <row r="371" ht="15.75" customHeight="1">
      <c r="A371" s="7"/>
      <c r="F371" s="8"/>
      <c r="G371" s="8"/>
    </row>
    <row r="372" ht="15.75" customHeight="1">
      <c r="A372" s="7"/>
      <c r="F372" s="8"/>
      <c r="G372" s="8"/>
    </row>
    <row r="373" ht="15.75" customHeight="1">
      <c r="A373" s="7"/>
      <c r="F373" s="8"/>
      <c r="G373" s="8"/>
    </row>
    <row r="374" ht="15.75" customHeight="1">
      <c r="A374" s="7"/>
      <c r="F374" s="8"/>
      <c r="G374" s="8"/>
    </row>
    <row r="375" ht="15.75" customHeight="1">
      <c r="A375" s="7"/>
      <c r="F375" s="8"/>
      <c r="G375" s="8"/>
    </row>
    <row r="376" ht="15.75" customHeight="1">
      <c r="A376" s="7"/>
      <c r="F376" s="8"/>
      <c r="G376" s="8"/>
    </row>
    <row r="377" ht="15.75" customHeight="1">
      <c r="A377" s="7"/>
      <c r="F377" s="8"/>
      <c r="G377" s="8"/>
    </row>
    <row r="378" ht="15.75" customHeight="1">
      <c r="A378" s="7"/>
      <c r="F378" s="8"/>
      <c r="G378" s="8"/>
    </row>
    <row r="379" ht="15.75" customHeight="1">
      <c r="A379" s="7"/>
      <c r="F379" s="8"/>
      <c r="G379" s="8"/>
    </row>
    <row r="380" ht="15.75" customHeight="1">
      <c r="A380" s="7"/>
      <c r="F380" s="8"/>
      <c r="G380" s="8"/>
    </row>
    <row r="381" ht="15.75" customHeight="1">
      <c r="A381" s="7"/>
      <c r="F381" s="8"/>
      <c r="G381" s="8"/>
    </row>
    <row r="382" ht="15.75" customHeight="1">
      <c r="A382" s="7"/>
      <c r="F382" s="8"/>
      <c r="G382" s="8"/>
    </row>
    <row r="383" ht="15.75" customHeight="1">
      <c r="A383" s="7"/>
      <c r="F383" s="8"/>
      <c r="G383" s="8"/>
    </row>
    <row r="384" ht="15.75" customHeight="1">
      <c r="A384" s="7"/>
      <c r="F384" s="8"/>
      <c r="G384" s="8"/>
    </row>
    <row r="385" ht="15.75" customHeight="1">
      <c r="A385" s="7"/>
      <c r="F385" s="8"/>
      <c r="G385" s="8"/>
    </row>
    <row r="386" ht="15.75" customHeight="1">
      <c r="A386" s="7"/>
      <c r="F386" s="8"/>
      <c r="G386" s="8"/>
    </row>
    <row r="387" ht="15.75" customHeight="1">
      <c r="A387" s="7"/>
      <c r="F387" s="8"/>
      <c r="G387" s="8"/>
    </row>
    <row r="388" ht="15.75" customHeight="1">
      <c r="A388" s="7"/>
      <c r="F388" s="8"/>
      <c r="G388" s="8"/>
    </row>
    <row r="389" ht="15.75" customHeight="1">
      <c r="A389" s="7"/>
      <c r="F389" s="8"/>
      <c r="G389" s="8"/>
    </row>
    <row r="390" ht="15.75" customHeight="1">
      <c r="A390" s="7"/>
      <c r="F390" s="8"/>
      <c r="G390" s="8"/>
    </row>
    <row r="391" ht="15.75" customHeight="1">
      <c r="A391" s="7"/>
      <c r="F391" s="8"/>
      <c r="G391" s="8"/>
    </row>
    <row r="392" ht="15.75" customHeight="1">
      <c r="A392" s="7"/>
      <c r="F392" s="8"/>
      <c r="G392" s="8"/>
    </row>
    <row r="393" ht="15.75" customHeight="1">
      <c r="A393" s="7"/>
      <c r="F393" s="8"/>
      <c r="G393" s="8"/>
    </row>
    <row r="394" ht="15.75" customHeight="1">
      <c r="A394" s="7"/>
      <c r="F394" s="8"/>
      <c r="G394" s="8"/>
    </row>
    <row r="395" ht="15.75" customHeight="1">
      <c r="A395" s="7"/>
      <c r="F395" s="8"/>
      <c r="G395" s="8"/>
    </row>
    <row r="396" ht="15.75" customHeight="1">
      <c r="A396" s="7"/>
      <c r="F396" s="8"/>
      <c r="G396" s="8"/>
    </row>
    <row r="397" ht="15.75" customHeight="1">
      <c r="A397" s="7"/>
      <c r="F397" s="8"/>
      <c r="G397" s="8"/>
    </row>
    <row r="398" ht="15.75" customHeight="1">
      <c r="A398" s="7"/>
      <c r="F398" s="8"/>
      <c r="G398" s="8"/>
    </row>
    <row r="399" ht="15.75" customHeight="1">
      <c r="A399" s="7"/>
      <c r="F399" s="8"/>
      <c r="G399" s="8"/>
    </row>
    <row r="400" ht="15.75" customHeight="1">
      <c r="A400" s="7"/>
      <c r="F400" s="8"/>
      <c r="G400" s="8"/>
    </row>
    <row r="401" ht="15.75" customHeight="1">
      <c r="A401" s="7"/>
      <c r="F401" s="8"/>
      <c r="G401" s="8"/>
    </row>
    <row r="402" ht="15.75" customHeight="1">
      <c r="A402" s="7"/>
      <c r="F402" s="8"/>
      <c r="G402" s="8"/>
    </row>
    <row r="403" ht="15.75" customHeight="1">
      <c r="A403" s="7"/>
      <c r="F403" s="8"/>
      <c r="G403" s="8"/>
    </row>
    <row r="404" ht="15.75" customHeight="1">
      <c r="A404" s="7"/>
      <c r="F404" s="8"/>
      <c r="G404" s="8"/>
    </row>
    <row r="405" ht="15.75" customHeight="1">
      <c r="A405" s="7"/>
      <c r="F405" s="8"/>
      <c r="G405" s="8"/>
    </row>
    <row r="406" ht="15.75" customHeight="1">
      <c r="A406" s="7"/>
      <c r="F406" s="8"/>
      <c r="G406" s="8"/>
    </row>
    <row r="407" ht="15.75" customHeight="1">
      <c r="A407" s="7"/>
      <c r="F407" s="8"/>
      <c r="G407" s="8"/>
    </row>
    <row r="408" ht="15.75" customHeight="1">
      <c r="A408" s="7"/>
      <c r="F408" s="8"/>
      <c r="G408" s="8"/>
    </row>
    <row r="409" ht="15.75" customHeight="1">
      <c r="A409" s="7"/>
      <c r="F409" s="8"/>
      <c r="G409" s="8"/>
    </row>
    <row r="410" ht="15.75" customHeight="1">
      <c r="A410" s="7"/>
      <c r="F410" s="8"/>
      <c r="G410" s="8"/>
    </row>
    <row r="411" ht="15.75" customHeight="1">
      <c r="A411" s="7"/>
      <c r="F411" s="8"/>
      <c r="G411" s="8"/>
    </row>
    <row r="412" ht="15.75" customHeight="1">
      <c r="A412" s="7"/>
      <c r="F412" s="8"/>
      <c r="G412" s="8"/>
    </row>
    <row r="413" ht="15.75" customHeight="1">
      <c r="A413" s="7"/>
      <c r="F413" s="8"/>
      <c r="G413" s="8"/>
    </row>
    <row r="414" ht="15.75" customHeight="1">
      <c r="A414" s="7"/>
      <c r="F414" s="8"/>
      <c r="G414" s="8"/>
    </row>
    <row r="415" ht="15.75" customHeight="1">
      <c r="A415" s="7"/>
      <c r="F415" s="8"/>
      <c r="G415" s="8"/>
    </row>
    <row r="416" ht="15.75" customHeight="1">
      <c r="A416" s="7"/>
      <c r="F416" s="8"/>
      <c r="G416" s="8"/>
    </row>
    <row r="417" ht="15.75" customHeight="1">
      <c r="A417" s="7"/>
      <c r="F417" s="8"/>
      <c r="G417" s="8"/>
    </row>
    <row r="418" ht="15.75" customHeight="1">
      <c r="A418" s="7"/>
      <c r="F418" s="8"/>
      <c r="G418" s="8"/>
    </row>
    <row r="419" ht="15.75" customHeight="1">
      <c r="A419" s="7"/>
      <c r="F419" s="8"/>
      <c r="G419" s="8"/>
    </row>
    <row r="420" ht="15.75" customHeight="1">
      <c r="A420" s="7"/>
      <c r="F420" s="8"/>
      <c r="G420" s="8"/>
    </row>
    <row r="421" ht="15.75" customHeight="1">
      <c r="A421" s="7"/>
      <c r="F421" s="8"/>
      <c r="G421" s="8"/>
    </row>
    <row r="422" ht="15.75" customHeight="1">
      <c r="A422" s="7"/>
      <c r="F422" s="8"/>
      <c r="G422" s="8"/>
    </row>
    <row r="423" ht="15.75" customHeight="1">
      <c r="A423" s="7"/>
      <c r="F423" s="8"/>
      <c r="G423" s="8"/>
    </row>
    <row r="424" ht="15.75" customHeight="1">
      <c r="A424" s="7"/>
      <c r="F424" s="8"/>
      <c r="G424" s="8"/>
    </row>
    <row r="425" ht="15.75" customHeight="1">
      <c r="A425" s="7"/>
      <c r="F425" s="8"/>
      <c r="G425" s="8"/>
    </row>
    <row r="426" ht="15.75" customHeight="1">
      <c r="A426" s="7"/>
      <c r="F426" s="8"/>
      <c r="G426" s="8"/>
    </row>
    <row r="427" ht="15.75" customHeight="1">
      <c r="A427" s="7"/>
      <c r="F427" s="8"/>
      <c r="G427" s="8"/>
    </row>
    <row r="428" ht="15.75" customHeight="1">
      <c r="A428" s="7"/>
      <c r="F428" s="8"/>
      <c r="G428" s="8"/>
    </row>
    <row r="429" ht="15.75" customHeight="1">
      <c r="A429" s="7"/>
      <c r="F429" s="8"/>
      <c r="G429" s="8"/>
    </row>
    <row r="430" ht="15.75" customHeight="1">
      <c r="A430" s="7"/>
      <c r="F430" s="8"/>
      <c r="G430" s="8"/>
    </row>
    <row r="431" ht="15.75" customHeight="1">
      <c r="A431" s="7"/>
      <c r="F431" s="8"/>
      <c r="G431" s="8"/>
    </row>
    <row r="432" ht="15.75" customHeight="1">
      <c r="A432" s="7"/>
      <c r="F432" s="8"/>
      <c r="G432" s="8"/>
    </row>
    <row r="433" ht="15.75" customHeight="1">
      <c r="A433" s="7"/>
      <c r="F433" s="8"/>
      <c r="G433" s="8"/>
    </row>
    <row r="434" ht="15.75" customHeight="1">
      <c r="A434" s="7"/>
      <c r="F434" s="8"/>
      <c r="G434" s="8"/>
    </row>
    <row r="435" ht="15.75" customHeight="1">
      <c r="A435" s="7"/>
      <c r="F435" s="8"/>
      <c r="G435" s="8"/>
    </row>
    <row r="436" ht="15.75" customHeight="1">
      <c r="A436" s="7"/>
      <c r="F436" s="8"/>
      <c r="G436" s="8"/>
    </row>
    <row r="437" ht="15.75" customHeight="1">
      <c r="A437" s="7"/>
      <c r="F437" s="8"/>
      <c r="G437" s="8"/>
    </row>
    <row r="438" ht="15.75" customHeight="1">
      <c r="A438" s="7"/>
      <c r="F438" s="8"/>
      <c r="G438" s="8"/>
    </row>
    <row r="439" ht="15.75" customHeight="1">
      <c r="A439" s="7"/>
      <c r="F439" s="8"/>
      <c r="G439" s="8"/>
    </row>
    <row r="440" ht="15.75" customHeight="1">
      <c r="A440" s="7"/>
      <c r="F440" s="8"/>
      <c r="G440" s="8"/>
    </row>
    <row r="441" ht="15.75" customHeight="1">
      <c r="A441" s="7"/>
      <c r="F441" s="8"/>
      <c r="G441" s="8"/>
    </row>
    <row r="442" ht="15.75" customHeight="1">
      <c r="A442" s="7"/>
      <c r="F442" s="8"/>
      <c r="G442" s="8"/>
    </row>
    <row r="443" ht="15.75" customHeight="1">
      <c r="A443" s="7"/>
      <c r="F443" s="8"/>
      <c r="G443" s="8"/>
    </row>
    <row r="444" ht="15.75" customHeight="1">
      <c r="A444" s="7"/>
      <c r="F444" s="8"/>
      <c r="G444" s="8"/>
    </row>
    <row r="445" ht="15.75" customHeight="1">
      <c r="A445" s="7"/>
      <c r="F445" s="8"/>
      <c r="G445" s="8"/>
    </row>
    <row r="446" ht="15.75" customHeight="1">
      <c r="A446" s="7"/>
      <c r="F446" s="8"/>
      <c r="G446" s="8"/>
    </row>
    <row r="447" ht="15.75" customHeight="1">
      <c r="A447" s="7"/>
      <c r="F447" s="8"/>
      <c r="G447" s="8"/>
    </row>
    <row r="448" ht="15.75" customHeight="1">
      <c r="A448" s="7"/>
      <c r="F448" s="8"/>
      <c r="G448" s="8"/>
    </row>
    <row r="449" ht="15.75" customHeight="1">
      <c r="A449" s="7"/>
      <c r="F449" s="8"/>
      <c r="G449" s="8"/>
    </row>
    <row r="450" ht="15.75" customHeight="1">
      <c r="A450" s="7"/>
      <c r="F450" s="8"/>
      <c r="G450" s="8"/>
    </row>
    <row r="451" ht="15.75" customHeight="1">
      <c r="A451" s="7"/>
      <c r="F451" s="8"/>
      <c r="G451" s="8"/>
    </row>
    <row r="452" ht="15.75" customHeight="1">
      <c r="A452" s="7"/>
      <c r="F452" s="8"/>
      <c r="G452" s="8"/>
    </row>
    <row r="453" ht="15.75" customHeight="1">
      <c r="A453" s="7"/>
      <c r="F453" s="8"/>
      <c r="G453" s="8"/>
    </row>
    <row r="454" ht="15.75" customHeight="1">
      <c r="A454" s="7"/>
      <c r="F454" s="8"/>
      <c r="G454" s="8"/>
    </row>
    <row r="455" ht="15.75" customHeight="1">
      <c r="A455" s="7"/>
      <c r="F455" s="8"/>
      <c r="G455" s="8"/>
    </row>
    <row r="456" ht="15.75" customHeight="1">
      <c r="A456" s="7"/>
      <c r="F456" s="8"/>
      <c r="G456" s="8"/>
    </row>
    <row r="457" ht="15.75" customHeight="1">
      <c r="A457" s="7"/>
      <c r="F457" s="8"/>
      <c r="G457" s="8"/>
    </row>
    <row r="458" ht="15.75" customHeight="1">
      <c r="A458" s="7"/>
      <c r="F458" s="8"/>
      <c r="G458" s="8"/>
    </row>
    <row r="459" ht="15.75" customHeight="1">
      <c r="A459" s="7"/>
      <c r="F459" s="8"/>
      <c r="G459" s="8"/>
    </row>
    <row r="460" ht="15.75" customHeight="1">
      <c r="A460" s="7"/>
      <c r="F460" s="8"/>
      <c r="G460" s="8"/>
    </row>
    <row r="461" ht="15.75" customHeight="1">
      <c r="A461" s="7"/>
      <c r="F461" s="8"/>
      <c r="G461" s="8"/>
    </row>
    <row r="462" ht="15.75" customHeight="1">
      <c r="A462" s="7"/>
      <c r="F462" s="8"/>
      <c r="G462" s="8"/>
    </row>
    <row r="463" ht="15.75" customHeight="1">
      <c r="A463" s="7"/>
      <c r="F463" s="8"/>
      <c r="G463" s="8"/>
    </row>
    <row r="464" ht="15.75" customHeight="1">
      <c r="A464" s="7"/>
      <c r="F464" s="8"/>
      <c r="G464" s="8"/>
    </row>
    <row r="465" ht="15.75" customHeight="1">
      <c r="A465" s="7"/>
      <c r="F465" s="8"/>
      <c r="G465" s="8"/>
    </row>
    <row r="466" ht="15.75" customHeight="1">
      <c r="A466" s="7"/>
      <c r="F466" s="8"/>
      <c r="G466" s="8"/>
    </row>
    <row r="467" ht="15.75" customHeight="1">
      <c r="A467" s="7"/>
      <c r="F467" s="8"/>
      <c r="G467" s="8"/>
    </row>
    <row r="468" ht="15.75" customHeight="1">
      <c r="A468" s="7"/>
      <c r="F468" s="8"/>
      <c r="G468" s="8"/>
    </row>
    <row r="469" ht="15.75" customHeight="1">
      <c r="A469" s="7"/>
      <c r="F469" s="8"/>
      <c r="G469" s="8"/>
    </row>
    <row r="470" ht="15.75" customHeight="1">
      <c r="A470" s="7"/>
      <c r="F470" s="8"/>
      <c r="G470" s="8"/>
    </row>
    <row r="471" ht="15.75" customHeight="1">
      <c r="A471" s="7"/>
      <c r="F471" s="8"/>
      <c r="G471" s="8"/>
    </row>
    <row r="472" ht="15.75" customHeight="1">
      <c r="A472" s="7"/>
      <c r="F472" s="8"/>
      <c r="G472" s="8"/>
    </row>
    <row r="473" ht="15.75" customHeight="1">
      <c r="A473" s="7"/>
      <c r="F473" s="8"/>
      <c r="G473" s="8"/>
    </row>
    <row r="474" ht="15.75" customHeight="1">
      <c r="A474" s="7"/>
      <c r="F474" s="8"/>
      <c r="G474" s="8"/>
    </row>
    <row r="475" ht="15.75" customHeight="1">
      <c r="A475" s="7"/>
      <c r="F475" s="8"/>
      <c r="G475" s="8"/>
    </row>
    <row r="476" ht="15.75" customHeight="1">
      <c r="A476" s="7"/>
      <c r="F476" s="8"/>
      <c r="G476" s="8"/>
    </row>
    <row r="477" ht="15.75" customHeight="1">
      <c r="A477" s="7"/>
      <c r="F477" s="8"/>
      <c r="G477" s="8"/>
    </row>
    <row r="478" ht="15.75" customHeight="1">
      <c r="A478" s="7"/>
      <c r="F478" s="8"/>
      <c r="G478" s="8"/>
    </row>
    <row r="479" ht="15.75" customHeight="1">
      <c r="A479" s="7"/>
      <c r="F479" s="8"/>
      <c r="G479" s="8"/>
    </row>
    <row r="480" ht="15.75" customHeight="1">
      <c r="A480" s="7"/>
      <c r="F480" s="8"/>
      <c r="G480" s="8"/>
    </row>
    <row r="481" ht="15.75" customHeight="1">
      <c r="A481" s="7"/>
      <c r="F481" s="8"/>
      <c r="G481" s="8"/>
    </row>
    <row r="482" ht="15.75" customHeight="1">
      <c r="A482" s="7"/>
      <c r="F482" s="8"/>
      <c r="G482" s="8"/>
    </row>
    <row r="483" ht="15.75" customHeight="1">
      <c r="A483" s="7"/>
      <c r="F483" s="8"/>
      <c r="G483" s="8"/>
    </row>
    <row r="484" ht="15.75" customHeight="1">
      <c r="A484" s="7"/>
      <c r="F484" s="8"/>
      <c r="G484" s="8"/>
    </row>
    <row r="485" ht="15.75" customHeight="1">
      <c r="A485" s="7"/>
      <c r="F485" s="8"/>
      <c r="G485" s="8"/>
    </row>
    <row r="486" ht="15.75" customHeight="1">
      <c r="A486" s="7"/>
      <c r="F486" s="8"/>
      <c r="G486" s="8"/>
    </row>
    <row r="487" ht="15.75" customHeight="1">
      <c r="A487" s="7"/>
      <c r="F487" s="8"/>
      <c r="G487" s="8"/>
    </row>
    <row r="488" ht="15.75" customHeight="1">
      <c r="A488" s="7"/>
      <c r="F488" s="8"/>
      <c r="G488" s="8"/>
    </row>
    <row r="489" ht="15.75" customHeight="1">
      <c r="A489" s="7"/>
      <c r="F489" s="8"/>
      <c r="G489" s="8"/>
    </row>
    <row r="490" ht="15.75" customHeight="1">
      <c r="A490" s="7"/>
      <c r="F490" s="8"/>
      <c r="G490" s="8"/>
    </row>
    <row r="491" ht="15.75" customHeight="1">
      <c r="A491" s="7"/>
      <c r="F491" s="8"/>
      <c r="G491" s="8"/>
    </row>
    <row r="492" ht="15.75" customHeight="1">
      <c r="A492" s="7"/>
      <c r="F492" s="8"/>
      <c r="G492" s="8"/>
    </row>
    <row r="493" ht="15.75" customHeight="1">
      <c r="A493" s="7"/>
      <c r="F493" s="8"/>
      <c r="G493" s="8"/>
    </row>
    <row r="494" ht="15.75" customHeight="1">
      <c r="A494" s="7"/>
      <c r="F494" s="8"/>
      <c r="G494" s="8"/>
    </row>
    <row r="495" ht="15.75" customHeight="1">
      <c r="A495" s="7"/>
      <c r="F495" s="8"/>
      <c r="G495" s="8"/>
    </row>
    <row r="496" ht="15.75" customHeight="1">
      <c r="A496" s="7"/>
      <c r="F496" s="8"/>
      <c r="G496" s="8"/>
    </row>
    <row r="497" ht="15.75" customHeight="1">
      <c r="A497" s="7"/>
      <c r="F497" s="8"/>
      <c r="G497" s="8"/>
    </row>
    <row r="498" ht="15.75" customHeight="1">
      <c r="A498" s="7"/>
      <c r="F498" s="8"/>
      <c r="G498" s="8"/>
    </row>
    <row r="499" ht="15.75" customHeight="1">
      <c r="A499" s="7"/>
      <c r="F499" s="8"/>
      <c r="G499" s="8"/>
    </row>
    <row r="500" ht="15.75" customHeight="1">
      <c r="A500" s="7"/>
      <c r="F500" s="8"/>
      <c r="G500" s="8"/>
    </row>
    <row r="501" ht="15.75" customHeight="1">
      <c r="A501" s="7"/>
      <c r="F501" s="8"/>
      <c r="G501" s="8"/>
    </row>
    <row r="502" ht="15.75" customHeight="1">
      <c r="A502" s="7"/>
      <c r="F502" s="8"/>
      <c r="G502" s="8"/>
    </row>
    <row r="503" ht="15.75" customHeight="1">
      <c r="A503" s="7"/>
      <c r="F503" s="8"/>
      <c r="G503" s="8"/>
    </row>
    <row r="504" ht="15.75" customHeight="1">
      <c r="A504" s="7"/>
      <c r="F504" s="8"/>
      <c r="G504" s="8"/>
    </row>
    <row r="505" ht="15.75" customHeight="1">
      <c r="A505" s="7"/>
      <c r="F505" s="8"/>
      <c r="G505" s="8"/>
    </row>
    <row r="506" ht="15.75" customHeight="1">
      <c r="A506" s="7"/>
      <c r="F506" s="8"/>
      <c r="G506" s="8"/>
    </row>
    <row r="507" ht="15.75" customHeight="1">
      <c r="A507" s="7"/>
      <c r="F507" s="8"/>
      <c r="G507" s="8"/>
    </row>
    <row r="508" ht="15.75" customHeight="1">
      <c r="A508" s="7"/>
      <c r="F508" s="8"/>
      <c r="G508" s="8"/>
    </row>
    <row r="509" ht="15.75" customHeight="1">
      <c r="A509" s="7"/>
      <c r="F509" s="8"/>
      <c r="G509" s="8"/>
    </row>
    <row r="510" ht="15.75" customHeight="1">
      <c r="A510" s="7"/>
      <c r="F510" s="8"/>
      <c r="G510" s="8"/>
    </row>
    <row r="511" ht="15.75" customHeight="1">
      <c r="A511" s="7"/>
      <c r="F511" s="8"/>
      <c r="G511" s="8"/>
    </row>
    <row r="512" ht="15.75" customHeight="1">
      <c r="A512" s="7"/>
      <c r="F512" s="8"/>
      <c r="G512" s="8"/>
    </row>
    <row r="513" ht="15.75" customHeight="1">
      <c r="A513" s="7"/>
      <c r="F513" s="8"/>
      <c r="G513" s="8"/>
    </row>
    <row r="514" ht="15.75" customHeight="1">
      <c r="A514" s="7"/>
      <c r="F514" s="8"/>
      <c r="G514" s="8"/>
    </row>
    <row r="515" ht="15.75" customHeight="1">
      <c r="A515" s="7"/>
      <c r="F515" s="8"/>
      <c r="G515" s="8"/>
    </row>
    <row r="516" ht="15.75" customHeight="1">
      <c r="A516" s="7"/>
      <c r="F516" s="8"/>
      <c r="G516" s="8"/>
    </row>
    <row r="517" ht="15.75" customHeight="1">
      <c r="A517" s="7"/>
      <c r="F517" s="8"/>
      <c r="G517" s="8"/>
    </row>
    <row r="518" ht="15.75" customHeight="1">
      <c r="A518" s="7"/>
      <c r="F518" s="8"/>
      <c r="G518" s="8"/>
    </row>
    <row r="519" ht="15.75" customHeight="1">
      <c r="A519" s="7"/>
      <c r="F519" s="8"/>
      <c r="G519" s="8"/>
    </row>
    <row r="520" ht="15.75" customHeight="1">
      <c r="A520" s="7"/>
      <c r="F520" s="8"/>
      <c r="G520" s="8"/>
    </row>
    <row r="521" ht="15.75" customHeight="1">
      <c r="A521" s="7"/>
      <c r="F521" s="8"/>
      <c r="G521" s="8"/>
    </row>
    <row r="522" ht="15.75" customHeight="1">
      <c r="A522" s="7"/>
      <c r="F522" s="8"/>
      <c r="G522" s="8"/>
    </row>
    <row r="523" ht="15.75" customHeight="1">
      <c r="A523" s="7"/>
      <c r="F523" s="8"/>
      <c r="G523" s="8"/>
    </row>
    <row r="524" ht="15.75" customHeight="1">
      <c r="A524" s="7"/>
      <c r="F524" s="8"/>
      <c r="G524" s="8"/>
    </row>
    <row r="525" ht="15.75" customHeight="1">
      <c r="A525" s="7"/>
      <c r="F525" s="8"/>
      <c r="G525" s="8"/>
    </row>
    <row r="526" ht="15.75" customHeight="1">
      <c r="A526" s="7"/>
      <c r="F526" s="8"/>
      <c r="G526" s="8"/>
    </row>
    <row r="527" ht="15.75" customHeight="1">
      <c r="A527" s="7"/>
      <c r="F527" s="8"/>
      <c r="G527" s="8"/>
    </row>
    <row r="528" ht="15.75" customHeight="1">
      <c r="A528" s="7"/>
      <c r="F528" s="8"/>
      <c r="G528" s="8"/>
    </row>
    <row r="529" ht="15.75" customHeight="1">
      <c r="A529" s="7"/>
      <c r="F529" s="8"/>
      <c r="G529" s="8"/>
    </row>
    <row r="530" ht="15.75" customHeight="1">
      <c r="A530" s="7"/>
      <c r="F530" s="8"/>
      <c r="G530" s="8"/>
    </row>
    <row r="531" ht="15.75" customHeight="1">
      <c r="A531" s="7"/>
      <c r="F531" s="8"/>
      <c r="G531" s="8"/>
    </row>
    <row r="532" ht="15.75" customHeight="1">
      <c r="A532" s="7"/>
      <c r="F532" s="8"/>
      <c r="G532" s="8"/>
    </row>
    <row r="533" ht="15.75" customHeight="1">
      <c r="A533" s="7"/>
      <c r="F533" s="8"/>
      <c r="G533" s="8"/>
    </row>
    <row r="534" ht="15.75" customHeight="1">
      <c r="A534" s="7"/>
      <c r="F534" s="8"/>
      <c r="G534" s="8"/>
    </row>
    <row r="535" ht="15.75" customHeight="1">
      <c r="A535" s="7"/>
      <c r="F535" s="8"/>
      <c r="G535" s="8"/>
    </row>
    <row r="536" ht="15.75" customHeight="1">
      <c r="A536" s="7"/>
      <c r="F536" s="8"/>
      <c r="G536" s="8"/>
    </row>
    <row r="537" ht="15.75" customHeight="1">
      <c r="A537" s="7"/>
      <c r="F537" s="8"/>
      <c r="G537" s="8"/>
    </row>
    <row r="538" ht="15.75" customHeight="1">
      <c r="A538" s="7"/>
      <c r="F538" s="8"/>
      <c r="G538" s="8"/>
    </row>
    <row r="539" ht="15.75" customHeight="1">
      <c r="A539" s="7"/>
      <c r="F539" s="8"/>
      <c r="G539" s="8"/>
    </row>
    <row r="540" ht="15.75" customHeight="1">
      <c r="A540" s="7"/>
      <c r="F540" s="8"/>
      <c r="G540" s="8"/>
    </row>
    <row r="541" ht="15.75" customHeight="1">
      <c r="A541" s="7"/>
      <c r="F541" s="8"/>
      <c r="G541" s="8"/>
    </row>
    <row r="542" ht="15.75" customHeight="1">
      <c r="A542" s="7"/>
      <c r="F542" s="8"/>
      <c r="G542" s="8"/>
    </row>
    <row r="543" ht="15.75" customHeight="1">
      <c r="A543" s="7"/>
      <c r="F543" s="8"/>
      <c r="G543" s="8"/>
    </row>
    <row r="544" ht="15.75" customHeight="1">
      <c r="A544" s="7"/>
      <c r="F544" s="8"/>
      <c r="G544" s="8"/>
    </row>
    <row r="545" ht="15.75" customHeight="1">
      <c r="A545" s="7"/>
      <c r="F545" s="8"/>
      <c r="G545" s="8"/>
    </row>
    <row r="546" ht="15.75" customHeight="1">
      <c r="A546" s="7"/>
      <c r="F546" s="8"/>
      <c r="G546" s="8"/>
    </row>
    <row r="547" ht="15.75" customHeight="1">
      <c r="A547" s="7"/>
      <c r="F547" s="8"/>
      <c r="G547" s="8"/>
    </row>
    <row r="548" ht="15.75" customHeight="1">
      <c r="A548" s="7"/>
      <c r="F548" s="8"/>
      <c r="G548" s="8"/>
    </row>
    <row r="549" ht="15.75" customHeight="1">
      <c r="A549" s="7"/>
      <c r="F549" s="8"/>
      <c r="G549" s="8"/>
    </row>
    <row r="550" ht="15.75" customHeight="1">
      <c r="A550" s="7"/>
      <c r="F550" s="8"/>
      <c r="G550" s="8"/>
    </row>
    <row r="551" ht="15.75" customHeight="1">
      <c r="A551" s="7"/>
      <c r="F551" s="8"/>
      <c r="G551" s="8"/>
    </row>
    <row r="552" ht="15.75" customHeight="1">
      <c r="A552" s="7"/>
      <c r="F552" s="8"/>
      <c r="G552" s="8"/>
    </row>
    <row r="553" ht="15.75" customHeight="1">
      <c r="A553" s="7"/>
      <c r="F553" s="8"/>
      <c r="G553" s="8"/>
    </row>
    <row r="554" ht="15.75" customHeight="1">
      <c r="A554" s="7"/>
      <c r="F554" s="8"/>
      <c r="G554" s="8"/>
    </row>
    <row r="555" ht="15.75" customHeight="1">
      <c r="A555" s="7"/>
      <c r="F555" s="8"/>
      <c r="G555" s="8"/>
    </row>
    <row r="556" ht="15.75" customHeight="1">
      <c r="A556" s="7"/>
      <c r="F556" s="8"/>
      <c r="G556" s="8"/>
    </row>
    <row r="557" ht="15.75" customHeight="1">
      <c r="A557" s="7"/>
      <c r="F557" s="8"/>
      <c r="G557" s="8"/>
    </row>
    <row r="558" ht="15.75" customHeight="1">
      <c r="A558" s="7"/>
      <c r="F558" s="8"/>
      <c r="G558" s="8"/>
    </row>
    <row r="559" ht="15.75" customHeight="1">
      <c r="A559" s="7"/>
      <c r="F559" s="8"/>
      <c r="G559" s="8"/>
    </row>
    <row r="560" ht="15.75" customHeight="1">
      <c r="A560" s="7"/>
      <c r="F560" s="8"/>
      <c r="G560" s="8"/>
    </row>
    <row r="561" ht="15.75" customHeight="1">
      <c r="A561" s="7"/>
      <c r="F561" s="8"/>
      <c r="G561" s="8"/>
    </row>
    <row r="562" ht="15.75" customHeight="1">
      <c r="A562" s="7"/>
      <c r="F562" s="8"/>
      <c r="G562" s="8"/>
    </row>
    <row r="563" ht="15.75" customHeight="1">
      <c r="A563" s="7"/>
      <c r="F563" s="8"/>
      <c r="G563" s="8"/>
    </row>
    <row r="564" ht="15.75" customHeight="1">
      <c r="A564" s="7"/>
      <c r="F564" s="8"/>
      <c r="G564" s="8"/>
    </row>
    <row r="565" ht="15.75" customHeight="1">
      <c r="A565" s="7"/>
      <c r="F565" s="8"/>
      <c r="G565" s="8"/>
    </row>
    <row r="566" ht="15.75" customHeight="1">
      <c r="A566" s="7"/>
      <c r="F566" s="8"/>
      <c r="G566" s="8"/>
    </row>
    <row r="567" ht="15.75" customHeight="1">
      <c r="A567" s="7"/>
      <c r="F567" s="8"/>
      <c r="G567" s="8"/>
    </row>
    <row r="568" ht="15.75" customHeight="1">
      <c r="A568" s="7"/>
      <c r="F568" s="8"/>
      <c r="G568" s="8"/>
    </row>
    <row r="569" ht="15.75" customHeight="1">
      <c r="A569" s="7"/>
      <c r="F569" s="8"/>
      <c r="G569" s="8"/>
    </row>
    <row r="570" ht="15.75" customHeight="1">
      <c r="A570" s="7"/>
      <c r="F570" s="8"/>
      <c r="G570" s="8"/>
    </row>
    <row r="571" ht="15.75" customHeight="1">
      <c r="A571" s="7"/>
      <c r="F571" s="8"/>
      <c r="G571" s="8"/>
    </row>
    <row r="572" ht="15.75" customHeight="1">
      <c r="A572" s="7"/>
      <c r="F572" s="8"/>
      <c r="G572" s="8"/>
    </row>
    <row r="573" ht="15.75" customHeight="1">
      <c r="A573" s="7"/>
      <c r="F573" s="8"/>
      <c r="G573" s="8"/>
    </row>
    <row r="574" ht="15.75" customHeight="1">
      <c r="A574" s="7"/>
      <c r="F574" s="8"/>
      <c r="G574" s="8"/>
    </row>
    <row r="575" ht="15.75" customHeight="1">
      <c r="A575" s="7"/>
      <c r="F575" s="8"/>
      <c r="G575" s="8"/>
    </row>
    <row r="576" ht="15.75" customHeight="1">
      <c r="A576" s="7"/>
      <c r="F576" s="8"/>
      <c r="G576" s="8"/>
    </row>
    <row r="577" ht="15.75" customHeight="1">
      <c r="A577" s="7"/>
      <c r="F577" s="8"/>
      <c r="G577" s="8"/>
    </row>
    <row r="578" ht="15.75" customHeight="1">
      <c r="A578" s="7"/>
      <c r="F578" s="8"/>
      <c r="G578" s="8"/>
    </row>
    <row r="579" ht="15.75" customHeight="1">
      <c r="A579" s="7"/>
      <c r="F579" s="8"/>
      <c r="G579" s="8"/>
    </row>
    <row r="580" ht="15.75" customHeight="1">
      <c r="A580" s="7"/>
      <c r="F580" s="8"/>
      <c r="G580" s="8"/>
    </row>
    <row r="581" ht="15.75" customHeight="1">
      <c r="A581" s="7"/>
      <c r="F581" s="8"/>
      <c r="G581" s="8"/>
    </row>
    <row r="582" ht="15.75" customHeight="1">
      <c r="A582" s="7"/>
      <c r="F582" s="8"/>
      <c r="G582" s="8"/>
    </row>
    <row r="583" ht="15.75" customHeight="1">
      <c r="A583" s="7"/>
      <c r="F583" s="8"/>
      <c r="G583" s="8"/>
    </row>
    <row r="584" ht="15.75" customHeight="1">
      <c r="A584" s="7"/>
      <c r="F584" s="8"/>
      <c r="G584" s="8"/>
    </row>
    <row r="585" ht="15.75" customHeight="1">
      <c r="A585" s="7"/>
      <c r="F585" s="8"/>
      <c r="G585" s="8"/>
    </row>
    <row r="586" ht="15.75" customHeight="1">
      <c r="A586" s="7"/>
      <c r="F586" s="8"/>
      <c r="G586" s="8"/>
    </row>
    <row r="587" ht="15.75" customHeight="1">
      <c r="A587" s="7"/>
      <c r="F587" s="8"/>
      <c r="G587" s="8"/>
    </row>
    <row r="588" ht="15.75" customHeight="1">
      <c r="A588" s="7"/>
      <c r="F588" s="8"/>
      <c r="G588" s="8"/>
    </row>
    <row r="589" ht="15.75" customHeight="1">
      <c r="A589" s="7"/>
      <c r="F589" s="8"/>
      <c r="G589" s="8"/>
    </row>
    <row r="590" ht="15.75" customHeight="1">
      <c r="A590" s="7"/>
      <c r="F590" s="8"/>
      <c r="G590" s="8"/>
    </row>
    <row r="591" ht="15.75" customHeight="1">
      <c r="A591" s="7"/>
      <c r="F591" s="8"/>
      <c r="G591" s="8"/>
    </row>
    <row r="592" ht="15.75" customHeight="1">
      <c r="A592" s="7"/>
      <c r="F592" s="8"/>
      <c r="G592" s="8"/>
    </row>
    <row r="593" ht="15.75" customHeight="1">
      <c r="A593" s="7"/>
      <c r="F593" s="8"/>
      <c r="G593" s="8"/>
    </row>
    <row r="594" ht="15.75" customHeight="1">
      <c r="A594" s="7"/>
      <c r="F594" s="8"/>
      <c r="G594" s="8"/>
    </row>
    <row r="595" ht="15.75" customHeight="1">
      <c r="A595" s="7"/>
      <c r="F595" s="8"/>
      <c r="G595" s="8"/>
    </row>
    <row r="596" ht="15.75" customHeight="1">
      <c r="A596" s="7"/>
      <c r="F596" s="8"/>
      <c r="G596" s="8"/>
    </row>
    <row r="597" ht="15.75" customHeight="1">
      <c r="A597" s="7"/>
      <c r="F597" s="8"/>
      <c r="G597" s="8"/>
    </row>
    <row r="598" ht="15.75" customHeight="1">
      <c r="A598" s="7"/>
      <c r="F598" s="8"/>
      <c r="G598" s="8"/>
    </row>
    <row r="599" ht="15.75" customHeight="1">
      <c r="A599" s="7"/>
      <c r="F599" s="8"/>
      <c r="G599" s="8"/>
    </row>
    <row r="600" ht="15.75" customHeight="1">
      <c r="A600" s="7"/>
      <c r="F600" s="8"/>
      <c r="G600" s="8"/>
    </row>
    <row r="601" ht="15.75" customHeight="1">
      <c r="A601" s="7"/>
      <c r="F601" s="8"/>
      <c r="G601" s="8"/>
    </row>
    <row r="602" ht="15.75" customHeight="1">
      <c r="A602" s="7"/>
      <c r="F602" s="8"/>
      <c r="G602" s="8"/>
    </row>
    <row r="603" ht="15.75" customHeight="1">
      <c r="A603" s="7"/>
      <c r="F603" s="8"/>
      <c r="G603" s="8"/>
    </row>
    <row r="604" ht="15.75" customHeight="1">
      <c r="A604" s="7"/>
      <c r="F604" s="8"/>
      <c r="G604" s="8"/>
    </row>
    <row r="605" ht="15.75" customHeight="1">
      <c r="A605" s="7"/>
      <c r="F605" s="8"/>
      <c r="G605" s="8"/>
    </row>
    <row r="606" ht="15.75" customHeight="1">
      <c r="A606" s="7"/>
      <c r="F606" s="8"/>
      <c r="G606" s="8"/>
    </row>
    <row r="607" ht="15.75" customHeight="1">
      <c r="A607" s="7"/>
      <c r="F607" s="8"/>
      <c r="G607" s="8"/>
    </row>
    <row r="608" ht="15.75" customHeight="1">
      <c r="A608" s="7"/>
      <c r="F608" s="8"/>
      <c r="G608" s="8"/>
    </row>
    <row r="609" ht="15.75" customHeight="1">
      <c r="A609" s="7"/>
      <c r="F609" s="8"/>
      <c r="G609" s="8"/>
    </row>
    <row r="610" ht="15.75" customHeight="1">
      <c r="A610" s="7"/>
      <c r="F610" s="8"/>
      <c r="G610" s="8"/>
    </row>
    <row r="611" ht="15.75" customHeight="1">
      <c r="A611" s="7"/>
      <c r="F611" s="8"/>
      <c r="G611" s="8"/>
    </row>
    <row r="612" ht="15.75" customHeight="1">
      <c r="A612" s="7"/>
      <c r="F612" s="8"/>
      <c r="G612" s="8"/>
    </row>
    <row r="613" ht="15.75" customHeight="1">
      <c r="A613" s="7"/>
      <c r="F613" s="8"/>
      <c r="G613" s="8"/>
    </row>
    <row r="614" ht="15.75" customHeight="1">
      <c r="A614" s="7"/>
      <c r="F614" s="8"/>
      <c r="G614" s="8"/>
    </row>
    <row r="615" ht="15.75" customHeight="1">
      <c r="A615" s="7"/>
      <c r="F615" s="8"/>
      <c r="G615" s="8"/>
    </row>
    <row r="616" ht="15.75" customHeight="1">
      <c r="A616" s="7"/>
      <c r="F616" s="8"/>
      <c r="G616" s="8"/>
    </row>
    <row r="617" ht="15.75" customHeight="1">
      <c r="A617" s="7"/>
      <c r="F617" s="8"/>
      <c r="G617" s="8"/>
    </row>
    <row r="618" ht="15.75" customHeight="1">
      <c r="A618" s="7"/>
      <c r="F618" s="8"/>
      <c r="G618" s="8"/>
    </row>
    <row r="619" ht="15.75" customHeight="1">
      <c r="A619" s="7"/>
      <c r="F619" s="8"/>
      <c r="G619" s="8"/>
    </row>
    <row r="620" ht="15.75" customHeight="1">
      <c r="A620" s="7"/>
      <c r="F620" s="8"/>
      <c r="G620" s="8"/>
    </row>
    <row r="621" ht="15.75" customHeight="1">
      <c r="A621" s="7"/>
      <c r="F621" s="8"/>
      <c r="G621" s="8"/>
    </row>
    <row r="622" ht="15.75" customHeight="1">
      <c r="A622" s="7"/>
      <c r="F622" s="8"/>
      <c r="G622" s="8"/>
    </row>
    <row r="623" ht="15.75" customHeight="1">
      <c r="A623" s="7"/>
      <c r="F623" s="8"/>
      <c r="G623" s="8"/>
    </row>
    <row r="624" ht="15.75" customHeight="1">
      <c r="A624" s="7"/>
      <c r="F624" s="8"/>
      <c r="G624" s="8"/>
    </row>
    <row r="625" ht="15.75" customHeight="1">
      <c r="A625" s="7"/>
      <c r="F625" s="8"/>
      <c r="G625" s="8"/>
    </row>
    <row r="626" ht="15.75" customHeight="1">
      <c r="A626" s="7"/>
      <c r="F626" s="8"/>
      <c r="G626" s="8"/>
    </row>
    <row r="627" ht="15.75" customHeight="1">
      <c r="A627" s="7"/>
      <c r="F627" s="8"/>
      <c r="G627" s="8"/>
    </row>
    <row r="628" ht="15.75" customHeight="1">
      <c r="A628" s="7"/>
      <c r="F628" s="8"/>
      <c r="G628" s="8"/>
    </row>
    <row r="629" ht="15.75" customHeight="1">
      <c r="A629" s="7"/>
      <c r="F629" s="8"/>
      <c r="G629" s="8"/>
    </row>
    <row r="630" ht="15.75" customHeight="1">
      <c r="A630" s="7"/>
      <c r="F630" s="8"/>
      <c r="G630" s="8"/>
    </row>
    <row r="631" ht="15.75" customHeight="1">
      <c r="A631" s="7"/>
      <c r="F631" s="8"/>
      <c r="G631" s="8"/>
    </row>
    <row r="632" ht="15.75" customHeight="1">
      <c r="A632" s="7"/>
      <c r="F632" s="8"/>
      <c r="G632" s="8"/>
    </row>
    <row r="633" ht="15.75" customHeight="1">
      <c r="A633" s="7"/>
      <c r="F633" s="8"/>
      <c r="G633" s="8"/>
    </row>
    <row r="634" ht="15.75" customHeight="1">
      <c r="A634" s="7"/>
      <c r="F634" s="8"/>
      <c r="G634" s="8"/>
    </row>
    <row r="635" ht="15.75" customHeight="1">
      <c r="A635" s="7"/>
      <c r="F635" s="8"/>
      <c r="G635" s="8"/>
    </row>
    <row r="636" ht="15.75" customHeight="1">
      <c r="A636" s="7"/>
      <c r="F636" s="8"/>
      <c r="G636" s="8"/>
    </row>
    <row r="637" ht="15.75" customHeight="1">
      <c r="A637" s="7"/>
      <c r="F637" s="8"/>
      <c r="G637" s="8"/>
    </row>
    <row r="638" ht="15.75" customHeight="1">
      <c r="A638" s="7"/>
      <c r="F638" s="8"/>
      <c r="G638" s="8"/>
    </row>
    <row r="639" ht="15.75" customHeight="1">
      <c r="A639" s="7"/>
      <c r="F639" s="8"/>
      <c r="G639" s="8"/>
    </row>
    <row r="640" ht="15.75" customHeight="1">
      <c r="A640" s="7"/>
      <c r="F640" s="8"/>
      <c r="G640" s="8"/>
    </row>
    <row r="641" ht="15.75" customHeight="1">
      <c r="A641" s="7"/>
      <c r="F641" s="8"/>
      <c r="G641" s="8"/>
    </row>
    <row r="642" ht="15.75" customHeight="1">
      <c r="A642" s="7"/>
      <c r="F642" s="8"/>
      <c r="G642" s="8"/>
    </row>
    <row r="643" ht="15.75" customHeight="1">
      <c r="A643" s="7"/>
      <c r="F643" s="8"/>
      <c r="G643" s="8"/>
    </row>
    <row r="644" ht="15.75" customHeight="1">
      <c r="A644" s="7"/>
      <c r="F644" s="8"/>
      <c r="G644" s="8"/>
    </row>
    <row r="645" ht="15.75" customHeight="1">
      <c r="A645" s="7"/>
      <c r="F645" s="8"/>
      <c r="G645" s="8"/>
    </row>
    <row r="646" ht="15.75" customHeight="1">
      <c r="A646" s="7"/>
      <c r="F646" s="8"/>
      <c r="G646" s="8"/>
    </row>
    <row r="647" ht="15.75" customHeight="1">
      <c r="A647" s="7"/>
      <c r="F647" s="8"/>
      <c r="G647" s="8"/>
    </row>
    <row r="648" ht="15.75" customHeight="1">
      <c r="A648" s="7"/>
      <c r="F648" s="8"/>
      <c r="G648" s="8"/>
    </row>
    <row r="649" ht="15.75" customHeight="1">
      <c r="A649" s="7"/>
      <c r="F649" s="8"/>
      <c r="G649" s="8"/>
    </row>
    <row r="650" ht="15.75" customHeight="1">
      <c r="A650" s="7"/>
      <c r="F650" s="8"/>
      <c r="G650" s="8"/>
    </row>
    <row r="651" ht="15.75" customHeight="1">
      <c r="A651" s="7"/>
      <c r="F651" s="8"/>
      <c r="G651" s="8"/>
    </row>
    <row r="652" ht="15.75" customHeight="1">
      <c r="A652" s="7"/>
      <c r="F652" s="8"/>
      <c r="G652" s="8"/>
    </row>
    <row r="653" ht="15.75" customHeight="1">
      <c r="A653" s="7"/>
      <c r="F653" s="8"/>
      <c r="G653" s="8"/>
    </row>
    <row r="654" ht="15.75" customHeight="1">
      <c r="A654" s="7"/>
      <c r="F654" s="8"/>
      <c r="G654" s="8"/>
    </row>
    <row r="655" ht="15.75" customHeight="1">
      <c r="A655" s="7"/>
      <c r="F655" s="8"/>
      <c r="G655" s="8"/>
    </row>
    <row r="656" ht="15.75" customHeight="1">
      <c r="A656" s="7"/>
      <c r="F656" s="8"/>
      <c r="G656" s="8"/>
    </row>
    <row r="657" ht="15.75" customHeight="1">
      <c r="A657" s="7"/>
      <c r="F657" s="8"/>
      <c r="G657" s="8"/>
    </row>
    <row r="658" ht="15.75" customHeight="1">
      <c r="A658" s="7"/>
      <c r="F658" s="8"/>
      <c r="G658" s="8"/>
    </row>
    <row r="659" ht="15.75" customHeight="1">
      <c r="A659" s="7"/>
      <c r="F659" s="8"/>
      <c r="G659" s="8"/>
    </row>
    <row r="660" ht="15.75" customHeight="1">
      <c r="A660" s="7"/>
      <c r="F660" s="8"/>
      <c r="G660" s="8"/>
    </row>
    <row r="661" ht="15.75" customHeight="1">
      <c r="A661" s="7"/>
      <c r="F661" s="8"/>
      <c r="G661" s="8"/>
    </row>
    <row r="662" ht="15.75" customHeight="1">
      <c r="A662" s="7"/>
      <c r="F662" s="8"/>
      <c r="G662" s="8"/>
    </row>
    <row r="663" ht="15.75" customHeight="1">
      <c r="A663" s="7"/>
      <c r="F663" s="8"/>
      <c r="G663" s="8"/>
    </row>
    <row r="664" ht="15.75" customHeight="1">
      <c r="A664" s="7"/>
      <c r="F664" s="8"/>
      <c r="G664" s="8"/>
    </row>
    <row r="665" ht="15.75" customHeight="1">
      <c r="A665" s="7"/>
      <c r="F665" s="8"/>
      <c r="G665" s="8"/>
    </row>
    <row r="666" ht="15.75" customHeight="1">
      <c r="A666" s="7"/>
      <c r="F666" s="8"/>
      <c r="G666" s="8"/>
    </row>
    <row r="667" ht="15.75" customHeight="1">
      <c r="A667" s="7"/>
      <c r="F667" s="8"/>
      <c r="G667" s="8"/>
    </row>
    <row r="668" ht="15.75" customHeight="1">
      <c r="A668" s="7"/>
      <c r="F668" s="8"/>
      <c r="G668" s="8"/>
    </row>
    <row r="669" ht="15.75" customHeight="1">
      <c r="A669" s="7"/>
      <c r="F669" s="8"/>
      <c r="G669" s="8"/>
    </row>
    <row r="670" ht="15.75" customHeight="1">
      <c r="A670" s="7"/>
      <c r="F670" s="8"/>
      <c r="G670" s="8"/>
    </row>
    <row r="671" ht="15.75" customHeight="1">
      <c r="A671" s="7"/>
      <c r="F671" s="8"/>
      <c r="G671" s="8"/>
    </row>
    <row r="672" ht="15.75" customHeight="1">
      <c r="A672" s="7"/>
      <c r="F672" s="8"/>
      <c r="G672" s="8"/>
    </row>
    <row r="673" ht="15.75" customHeight="1">
      <c r="A673" s="7"/>
      <c r="F673" s="8"/>
      <c r="G673" s="8"/>
    </row>
    <row r="674" ht="15.75" customHeight="1">
      <c r="A674" s="7"/>
      <c r="F674" s="8"/>
      <c r="G674" s="8"/>
    </row>
    <row r="675" ht="15.75" customHeight="1">
      <c r="A675" s="7"/>
      <c r="F675" s="8"/>
      <c r="G675" s="8"/>
    </row>
    <row r="676" ht="15.75" customHeight="1">
      <c r="A676" s="7"/>
      <c r="F676" s="8"/>
      <c r="G676" s="8"/>
    </row>
    <row r="677" ht="15.75" customHeight="1">
      <c r="A677" s="7"/>
      <c r="F677" s="8"/>
      <c r="G677" s="8"/>
    </row>
    <row r="678" ht="15.75" customHeight="1">
      <c r="A678" s="7"/>
      <c r="F678" s="8"/>
      <c r="G678" s="8"/>
    </row>
    <row r="679" ht="15.75" customHeight="1">
      <c r="A679" s="7"/>
      <c r="F679" s="8"/>
      <c r="G679" s="8"/>
    </row>
    <row r="680" ht="15.75" customHeight="1">
      <c r="A680" s="7"/>
      <c r="F680" s="8"/>
      <c r="G680" s="8"/>
    </row>
    <row r="681" ht="15.75" customHeight="1">
      <c r="A681" s="7"/>
      <c r="F681" s="8"/>
      <c r="G681" s="8"/>
    </row>
    <row r="682" ht="15.75" customHeight="1">
      <c r="A682" s="7"/>
      <c r="F682" s="8"/>
      <c r="G682" s="8"/>
    </row>
    <row r="683" ht="15.75" customHeight="1">
      <c r="A683" s="7"/>
      <c r="F683" s="8"/>
      <c r="G683" s="8"/>
    </row>
    <row r="684" ht="15.75" customHeight="1">
      <c r="A684" s="7"/>
      <c r="F684" s="8"/>
      <c r="G684" s="8"/>
    </row>
    <row r="685" ht="15.75" customHeight="1">
      <c r="A685" s="7"/>
      <c r="F685" s="8"/>
      <c r="G685" s="8"/>
    </row>
    <row r="686" ht="15.75" customHeight="1">
      <c r="A686" s="7"/>
      <c r="F686" s="8"/>
      <c r="G686" s="8"/>
    </row>
    <row r="687" ht="15.75" customHeight="1">
      <c r="A687" s="7"/>
      <c r="F687" s="8"/>
      <c r="G687" s="8"/>
    </row>
    <row r="688" ht="15.75" customHeight="1">
      <c r="A688" s="7"/>
      <c r="F688" s="8"/>
      <c r="G688" s="8"/>
    </row>
    <row r="689" ht="15.75" customHeight="1">
      <c r="A689" s="7"/>
      <c r="F689" s="8"/>
      <c r="G689" s="8"/>
    </row>
    <row r="690" ht="15.75" customHeight="1">
      <c r="A690" s="7"/>
      <c r="F690" s="8"/>
      <c r="G690" s="8"/>
    </row>
    <row r="691" ht="15.75" customHeight="1">
      <c r="A691" s="7"/>
      <c r="F691" s="8"/>
      <c r="G691" s="8"/>
    </row>
    <row r="692" ht="15.75" customHeight="1">
      <c r="A692" s="7"/>
      <c r="F692" s="8"/>
      <c r="G692" s="8"/>
    </row>
    <row r="693" ht="15.75" customHeight="1">
      <c r="A693" s="7"/>
      <c r="F693" s="8"/>
      <c r="G693" s="8"/>
    </row>
    <row r="694" ht="15.75" customHeight="1">
      <c r="A694" s="7"/>
      <c r="F694" s="8"/>
      <c r="G694" s="8"/>
    </row>
    <row r="695" ht="15.75" customHeight="1">
      <c r="A695" s="7"/>
      <c r="F695" s="8"/>
      <c r="G695" s="8"/>
    </row>
    <row r="696" ht="15.75" customHeight="1">
      <c r="A696" s="7"/>
      <c r="F696" s="8"/>
      <c r="G696" s="8"/>
    </row>
    <row r="697" ht="15.75" customHeight="1">
      <c r="A697" s="7"/>
      <c r="F697" s="8"/>
      <c r="G697" s="8"/>
    </row>
    <row r="698" ht="15.75" customHeight="1">
      <c r="A698" s="7"/>
      <c r="F698" s="8"/>
      <c r="G698" s="8"/>
    </row>
    <row r="699" ht="15.75" customHeight="1">
      <c r="A699" s="7"/>
      <c r="F699" s="8"/>
      <c r="G699" s="8"/>
    </row>
    <row r="700" ht="15.75" customHeight="1">
      <c r="A700" s="7"/>
      <c r="F700" s="8"/>
      <c r="G700" s="8"/>
    </row>
    <row r="701" ht="15.75" customHeight="1">
      <c r="A701" s="7"/>
      <c r="F701" s="8"/>
      <c r="G701" s="8"/>
    </row>
    <row r="702" ht="15.75" customHeight="1">
      <c r="A702" s="7"/>
      <c r="F702" s="8"/>
      <c r="G702" s="8"/>
    </row>
    <row r="703" ht="15.75" customHeight="1">
      <c r="A703" s="7"/>
      <c r="F703" s="8"/>
      <c r="G703" s="8"/>
    </row>
    <row r="704" ht="15.75" customHeight="1">
      <c r="A704" s="7"/>
      <c r="F704" s="8"/>
      <c r="G704" s="8"/>
    </row>
    <row r="705" ht="15.75" customHeight="1">
      <c r="A705" s="7"/>
      <c r="F705" s="8"/>
      <c r="G705" s="8"/>
    </row>
    <row r="706" ht="15.75" customHeight="1">
      <c r="A706" s="7"/>
      <c r="F706" s="8"/>
      <c r="G706" s="8"/>
    </row>
    <row r="707" ht="15.75" customHeight="1">
      <c r="A707" s="7"/>
      <c r="F707" s="8"/>
      <c r="G707" s="8"/>
    </row>
    <row r="708" ht="15.75" customHeight="1">
      <c r="A708" s="7"/>
      <c r="F708" s="8"/>
      <c r="G708" s="8"/>
    </row>
    <row r="709" ht="15.75" customHeight="1">
      <c r="A709" s="7"/>
      <c r="F709" s="8"/>
      <c r="G709" s="8"/>
    </row>
    <row r="710" ht="15.75" customHeight="1">
      <c r="A710" s="7"/>
      <c r="F710" s="8"/>
      <c r="G710" s="8"/>
    </row>
    <row r="711" ht="15.75" customHeight="1">
      <c r="A711" s="7"/>
      <c r="F711" s="8"/>
      <c r="G711" s="8"/>
    </row>
    <row r="712" ht="15.75" customHeight="1">
      <c r="A712" s="7"/>
      <c r="F712" s="8"/>
      <c r="G712" s="8"/>
    </row>
    <row r="713" ht="15.75" customHeight="1">
      <c r="A713" s="7"/>
      <c r="F713" s="8"/>
      <c r="G713" s="8"/>
    </row>
    <row r="714" ht="15.75" customHeight="1">
      <c r="A714" s="7"/>
      <c r="F714" s="8"/>
      <c r="G714" s="8"/>
    </row>
    <row r="715" ht="15.75" customHeight="1">
      <c r="A715" s="7"/>
      <c r="F715" s="8"/>
      <c r="G715" s="8"/>
    </row>
    <row r="716" ht="15.75" customHeight="1">
      <c r="A716" s="7"/>
      <c r="F716" s="8"/>
      <c r="G716" s="8"/>
    </row>
    <row r="717" ht="15.75" customHeight="1">
      <c r="A717" s="7"/>
      <c r="F717" s="8"/>
      <c r="G717" s="8"/>
    </row>
    <row r="718" ht="15.75" customHeight="1">
      <c r="A718" s="7"/>
      <c r="F718" s="8"/>
      <c r="G718" s="8"/>
    </row>
    <row r="719" ht="15.75" customHeight="1">
      <c r="A719" s="7"/>
      <c r="F719" s="8"/>
      <c r="G719" s="8"/>
    </row>
    <row r="720" ht="15.75" customHeight="1">
      <c r="A720" s="7"/>
      <c r="F720" s="8"/>
      <c r="G720" s="8"/>
    </row>
    <row r="721" ht="15.75" customHeight="1">
      <c r="A721" s="7"/>
      <c r="F721" s="8"/>
      <c r="G721" s="8"/>
    </row>
    <row r="722" ht="15.75" customHeight="1">
      <c r="A722" s="7"/>
      <c r="F722" s="8"/>
      <c r="G722" s="8"/>
    </row>
    <row r="723" ht="15.75" customHeight="1">
      <c r="A723" s="7"/>
      <c r="F723" s="8"/>
      <c r="G723" s="8"/>
    </row>
    <row r="724" ht="15.75" customHeight="1">
      <c r="A724" s="7"/>
      <c r="F724" s="8"/>
      <c r="G724" s="8"/>
    </row>
    <row r="725" ht="15.75" customHeight="1">
      <c r="A725" s="7"/>
      <c r="F725" s="8"/>
      <c r="G725" s="8"/>
    </row>
    <row r="726" ht="15.75" customHeight="1">
      <c r="A726" s="7"/>
      <c r="F726" s="8"/>
      <c r="G726" s="8"/>
    </row>
    <row r="727" ht="15.75" customHeight="1">
      <c r="A727" s="7"/>
      <c r="F727" s="8"/>
      <c r="G727" s="8"/>
    </row>
    <row r="728" ht="15.75" customHeight="1">
      <c r="A728" s="7"/>
      <c r="F728" s="8"/>
      <c r="G728" s="8"/>
    </row>
    <row r="729" ht="15.75" customHeight="1">
      <c r="A729" s="7"/>
      <c r="F729" s="8"/>
      <c r="G729" s="8"/>
    </row>
    <row r="730" ht="15.75" customHeight="1">
      <c r="A730" s="7"/>
      <c r="F730" s="8"/>
      <c r="G730" s="8"/>
    </row>
    <row r="731" ht="15.75" customHeight="1">
      <c r="A731" s="7"/>
      <c r="F731" s="8"/>
      <c r="G731" s="8"/>
    </row>
    <row r="732" ht="15.75" customHeight="1">
      <c r="A732" s="7"/>
      <c r="F732" s="8"/>
      <c r="G732" s="8"/>
    </row>
    <row r="733" ht="15.75" customHeight="1">
      <c r="A733" s="7"/>
      <c r="F733" s="8"/>
      <c r="G733" s="8"/>
    </row>
    <row r="734" ht="15.75" customHeight="1">
      <c r="A734" s="7"/>
      <c r="F734" s="8"/>
      <c r="G734" s="8"/>
    </row>
    <row r="735" ht="15.75" customHeight="1">
      <c r="A735" s="7"/>
      <c r="F735" s="8"/>
      <c r="G735" s="8"/>
    </row>
    <row r="736" ht="15.75" customHeight="1">
      <c r="A736" s="7"/>
      <c r="F736" s="8"/>
      <c r="G736" s="8"/>
    </row>
    <row r="737" ht="15.75" customHeight="1">
      <c r="A737" s="7"/>
      <c r="F737" s="8"/>
      <c r="G737" s="8"/>
    </row>
    <row r="738" ht="15.75" customHeight="1">
      <c r="A738" s="7"/>
      <c r="F738" s="8"/>
      <c r="G738" s="8"/>
    </row>
    <row r="739" ht="15.75" customHeight="1">
      <c r="A739" s="7"/>
      <c r="F739" s="8"/>
      <c r="G739" s="8"/>
    </row>
    <row r="740" ht="15.75" customHeight="1">
      <c r="A740" s="7"/>
      <c r="F740" s="8"/>
      <c r="G740" s="8"/>
    </row>
    <row r="741" ht="15.75" customHeight="1">
      <c r="A741" s="7"/>
      <c r="F741" s="8"/>
      <c r="G741" s="8"/>
    </row>
    <row r="742" ht="15.75" customHeight="1">
      <c r="A742" s="7"/>
      <c r="F742" s="8"/>
      <c r="G742" s="8"/>
    </row>
    <row r="743" ht="15.75" customHeight="1">
      <c r="A743" s="7"/>
      <c r="F743" s="8"/>
      <c r="G743" s="8"/>
    </row>
    <row r="744" ht="15.75" customHeight="1">
      <c r="A744" s="7"/>
      <c r="F744" s="8"/>
      <c r="G744" s="8"/>
    </row>
    <row r="745" ht="15.75" customHeight="1">
      <c r="A745" s="7"/>
      <c r="F745" s="8"/>
      <c r="G745" s="8"/>
    </row>
    <row r="746" ht="15.75" customHeight="1">
      <c r="A746" s="7"/>
      <c r="F746" s="8"/>
      <c r="G746" s="8"/>
    </row>
    <row r="747" ht="15.75" customHeight="1">
      <c r="A747" s="7"/>
      <c r="F747" s="8"/>
      <c r="G747" s="8"/>
    </row>
    <row r="748" ht="15.75" customHeight="1">
      <c r="A748" s="7"/>
      <c r="F748" s="8"/>
      <c r="G748" s="8"/>
    </row>
    <row r="749" ht="15.75" customHeight="1">
      <c r="A749" s="7"/>
      <c r="F749" s="8"/>
      <c r="G749" s="8"/>
    </row>
    <row r="750" ht="15.75" customHeight="1">
      <c r="A750" s="7"/>
      <c r="F750" s="8"/>
      <c r="G750" s="8"/>
    </row>
    <row r="751" ht="15.75" customHeight="1">
      <c r="A751" s="7"/>
      <c r="F751" s="8"/>
      <c r="G751" s="8"/>
    </row>
    <row r="752" ht="15.75" customHeight="1">
      <c r="A752" s="7"/>
      <c r="F752" s="8"/>
      <c r="G752" s="8"/>
    </row>
    <row r="753" ht="15.75" customHeight="1">
      <c r="A753" s="7"/>
      <c r="F753" s="8"/>
      <c r="G753" s="8"/>
    </row>
    <row r="754" ht="15.75" customHeight="1">
      <c r="A754" s="7"/>
      <c r="F754" s="8"/>
      <c r="G754" s="8"/>
    </row>
    <row r="755" ht="15.75" customHeight="1">
      <c r="A755" s="7"/>
      <c r="F755" s="8"/>
      <c r="G755" s="8"/>
    </row>
    <row r="756" ht="15.75" customHeight="1">
      <c r="A756" s="7"/>
      <c r="F756" s="8"/>
      <c r="G756" s="8"/>
    </row>
    <row r="757" ht="15.75" customHeight="1">
      <c r="A757" s="7"/>
      <c r="F757" s="8"/>
      <c r="G757" s="8"/>
    </row>
    <row r="758" ht="15.75" customHeight="1">
      <c r="A758" s="7"/>
      <c r="F758" s="8"/>
      <c r="G758" s="8"/>
    </row>
    <row r="759" ht="15.75" customHeight="1">
      <c r="A759" s="7"/>
      <c r="F759" s="8"/>
      <c r="G759" s="8"/>
    </row>
    <row r="760" ht="15.75" customHeight="1">
      <c r="A760" s="7"/>
      <c r="F760" s="8"/>
      <c r="G760" s="8"/>
    </row>
    <row r="761" ht="15.75" customHeight="1">
      <c r="A761" s="7"/>
      <c r="F761" s="8"/>
      <c r="G761" s="8"/>
    </row>
    <row r="762" ht="15.75" customHeight="1">
      <c r="A762" s="7"/>
      <c r="F762" s="8"/>
      <c r="G762" s="8"/>
    </row>
    <row r="763" ht="15.75" customHeight="1">
      <c r="A763" s="7"/>
      <c r="F763" s="8"/>
      <c r="G763" s="8"/>
    </row>
    <row r="764" ht="15.75" customHeight="1">
      <c r="A764" s="7"/>
      <c r="F764" s="8"/>
      <c r="G764" s="8"/>
    </row>
    <row r="765" ht="15.75" customHeight="1">
      <c r="A765" s="7"/>
      <c r="F765" s="8"/>
      <c r="G765" s="8"/>
    </row>
    <row r="766" ht="15.75" customHeight="1">
      <c r="A766" s="7"/>
      <c r="F766" s="8"/>
      <c r="G766" s="8"/>
    </row>
    <row r="767" ht="15.75" customHeight="1">
      <c r="A767" s="7"/>
      <c r="F767" s="8"/>
      <c r="G767" s="8"/>
    </row>
    <row r="768" ht="15.75" customHeight="1">
      <c r="A768" s="7"/>
      <c r="F768" s="8"/>
      <c r="G768" s="8"/>
    </row>
    <row r="769" ht="15.75" customHeight="1">
      <c r="A769" s="7"/>
      <c r="F769" s="8"/>
      <c r="G769" s="8"/>
    </row>
    <row r="770" ht="15.75" customHeight="1">
      <c r="A770" s="7"/>
      <c r="F770" s="8"/>
      <c r="G770" s="8"/>
    </row>
    <row r="771" ht="15.75" customHeight="1">
      <c r="A771" s="7"/>
      <c r="F771" s="8"/>
      <c r="G771" s="8"/>
    </row>
    <row r="772" ht="15.75" customHeight="1">
      <c r="A772" s="7"/>
      <c r="F772" s="8"/>
      <c r="G772" s="8"/>
    </row>
    <row r="773" ht="15.75" customHeight="1">
      <c r="A773" s="7"/>
      <c r="F773" s="8"/>
      <c r="G773" s="8"/>
    </row>
    <row r="774" ht="15.75" customHeight="1">
      <c r="A774" s="7"/>
      <c r="F774" s="8"/>
      <c r="G774" s="8"/>
    </row>
    <row r="775" ht="15.75" customHeight="1">
      <c r="A775" s="7"/>
      <c r="F775" s="8"/>
      <c r="G775" s="8"/>
    </row>
    <row r="776" ht="15.75" customHeight="1">
      <c r="A776" s="7"/>
      <c r="F776" s="8"/>
      <c r="G776" s="8"/>
    </row>
    <row r="777" ht="15.75" customHeight="1">
      <c r="A777" s="7"/>
      <c r="F777" s="8"/>
      <c r="G777" s="8"/>
    </row>
    <row r="778" ht="15.75" customHeight="1">
      <c r="A778" s="7"/>
      <c r="F778" s="8"/>
      <c r="G778" s="8"/>
    </row>
    <row r="779" ht="15.75" customHeight="1">
      <c r="A779" s="7"/>
      <c r="F779" s="8"/>
      <c r="G779" s="8"/>
    </row>
    <row r="780" ht="15.75" customHeight="1">
      <c r="A780" s="7"/>
      <c r="F780" s="8"/>
      <c r="G780" s="8"/>
    </row>
    <row r="781" ht="15.75" customHeight="1">
      <c r="A781" s="7"/>
      <c r="F781" s="8"/>
      <c r="G781" s="8"/>
    </row>
    <row r="782" ht="15.75" customHeight="1">
      <c r="A782" s="7"/>
      <c r="F782" s="8"/>
      <c r="G782" s="8"/>
    </row>
    <row r="783" ht="15.75" customHeight="1">
      <c r="A783" s="7"/>
      <c r="F783" s="8"/>
      <c r="G783" s="8"/>
    </row>
    <row r="784" ht="15.75" customHeight="1">
      <c r="A784" s="7"/>
      <c r="F784" s="8"/>
      <c r="G784" s="8"/>
    </row>
    <row r="785" ht="15.75" customHeight="1">
      <c r="A785" s="7"/>
      <c r="F785" s="8"/>
      <c r="G785" s="8"/>
    </row>
    <row r="786" ht="15.75" customHeight="1">
      <c r="A786" s="7"/>
      <c r="F786" s="8"/>
      <c r="G786" s="8"/>
    </row>
    <row r="787" ht="15.75" customHeight="1">
      <c r="A787" s="7"/>
      <c r="F787" s="8"/>
      <c r="G787" s="8"/>
    </row>
    <row r="788" ht="15.75" customHeight="1">
      <c r="A788" s="7"/>
      <c r="F788" s="8"/>
      <c r="G788" s="8"/>
    </row>
    <row r="789" ht="15.75" customHeight="1">
      <c r="A789" s="7"/>
      <c r="F789" s="8"/>
      <c r="G789" s="8"/>
    </row>
    <row r="790" ht="15.75" customHeight="1">
      <c r="A790" s="7"/>
      <c r="F790" s="8"/>
      <c r="G790" s="8"/>
    </row>
    <row r="791" ht="15.75" customHeight="1">
      <c r="A791" s="7"/>
      <c r="F791" s="8"/>
      <c r="G791" s="8"/>
    </row>
    <row r="792" ht="15.75" customHeight="1">
      <c r="A792" s="7"/>
      <c r="F792" s="8"/>
      <c r="G792" s="8"/>
    </row>
    <row r="793" ht="15.75" customHeight="1">
      <c r="A793" s="7"/>
      <c r="F793" s="8"/>
      <c r="G793" s="8"/>
    </row>
    <row r="794" ht="15.75" customHeight="1">
      <c r="A794" s="7"/>
      <c r="F794" s="8"/>
      <c r="G794" s="8"/>
    </row>
    <row r="795" ht="15.75" customHeight="1">
      <c r="A795" s="7"/>
      <c r="F795" s="8"/>
      <c r="G795" s="8"/>
    </row>
    <row r="796" ht="15.75" customHeight="1">
      <c r="A796" s="7"/>
      <c r="F796" s="8"/>
      <c r="G796" s="8"/>
    </row>
    <row r="797" ht="15.75" customHeight="1">
      <c r="A797" s="7"/>
      <c r="F797" s="8"/>
      <c r="G797" s="8"/>
    </row>
    <row r="798" ht="15.75" customHeight="1">
      <c r="A798" s="7"/>
      <c r="F798" s="8"/>
      <c r="G798" s="8"/>
    </row>
    <row r="799" ht="15.75" customHeight="1">
      <c r="A799" s="7"/>
      <c r="F799" s="8"/>
      <c r="G799" s="8"/>
    </row>
    <row r="800" ht="15.75" customHeight="1">
      <c r="A800" s="7"/>
      <c r="F800" s="8"/>
      <c r="G800" s="8"/>
    </row>
    <row r="801" ht="15.75" customHeight="1">
      <c r="A801" s="7"/>
      <c r="F801" s="8"/>
      <c r="G801" s="8"/>
    </row>
    <row r="802" ht="15.75" customHeight="1">
      <c r="A802" s="7"/>
      <c r="F802" s="8"/>
      <c r="G802" s="8"/>
    </row>
    <row r="803" ht="15.75" customHeight="1">
      <c r="A803" s="7"/>
      <c r="F803" s="8"/>
      <c r="G803" s="8"/>
    </row>
    <row r="804" ht="15.75" customHeight="1">
      <c r="A804" s="7"/>
      <c r="F804" s="8"/>
      <c r="G804" s="8"/>
    </row>
    <row r="805" ht="15.75" customHeight="1">
      <c r="A805" s="7"/>
      <c r="F805" s="8"/>
      <c r="G805" s="8"/>
    </row>
    <row r="806" ht="15.75" customHeight="1">
      <c r="A806" s="7"/>
      <c r="F806" s="8"/>
      <c r="G806" s="8"/>
    </row>
    <row r="807" ht="15.75" customHeight="1">
      <c r="A807" s="7"/>
      <c r="F807" s="8"/>
      <c r="G807" s="8"/>
    </row>
    <row r="808" ht="15.75" customHeight="1">
      <c r="A808" s="7"/>
      <c r="F808" s="8"/>
      <c r="G808" s="8"/>
    </row>
    <row r="809" ht="15.75" customHeight="1">
      <c r="A809" s="7"/>
      <c r="F809" s="8"/>
      <c r="G809" s="8"/>
    </row>
    <row r="810" ht="15.75" customHeight="1">
      <c r="A810" s="7"/>
      <c r="F810" s="8"/>
      <c r="G810" s="8"/>
    </row>
    <row r="811" ht="15.75" customHeight="1">
      <c r="A811" s="7"/>
      <c r="F811" s="8"/>
      <c r="G811" s="8"/>
    </row>
    <row r="812" ht="15.75" customHeight="1">
      <c r="A812" s="7"/>
      <c r="F812" s="8"/>
      <c r="G812" s="8"/>
    </row>
    <row r="813" ht="15.75" customHeight="1">
      <c r="A813" s="7"/>
      <c r="F813" s="8"/>
      <c r="G813" s="8"/>
    </row>
    <row r="814" ht="15.75" customHeight="1">
      <c r="A814" s="7"/>
      <c r="F814" s="8"/>
      <c r="G814" s="8"/>
    </row>
    <row r="815" ht="15.75" customHeight="1">
      <c r="A815" s="7"/>
      <c r="F815" s="8"/>
      <c r="G815" s="8"/>
    </row>
    <row r="816" ht="15.75" customHeight="1">
      <c r="A816" s="7"/>
      <c r="F816" s="8"/>
      <c r="G816" s="8"/>
    </row>
    <row r="817" ht="15.75" customHeight="1">
      <c r="A817" s="7"/>
      <c r="F817" s="8"/>
      <c r="G817" s="8"/>
    </row>
    <row r="818" ht="15.75" customHeight="1">
      <c r="A818" s="7"/>
      <c r="F818" s="8"/>
      <c r="G818" s="8"/>
    </row>
    <row r="819" ht="15.75" customHeight="1">
      <c r="A819" s="7"/>
      <c r="F819" s="8"/>
      <c r="G819" s="8"/>
    </row>
    <row r="820" ht="15.75" customHeight="1">
      <c r="A820" s="7"/>
      <c r="F820" s="8"/>
      <c r="G820" s="8"/>
    </row>
    <row r="821" ht="15.75" customHeight="1">
      <c r="A821" s="7"/>
      <c r="F821" s="8"/>
      <c r="G821" s="8"/>
    </row>
    <row r="822" ht="15.75" customHeight="1">
      <c r="A822" s="7"/>
      <c r="F822" s="8"/>
      <c r="G822" s="8"/>
    </row>
    <row r="823" ht="15.75" customHeight="1">
      <c r="A823" s="7"/>
      <c r="F823" s="8"/>
      <c r="G823" s="8"/>
    </row>
    <row r="824" ht="15.75" customHeight="1">
      <c r="A824" s="7"/>
      <c r="F824" s="8"/>
      <c r="G824" s="8"/>
    </row>
    <row r="825" ht="15.75" customHeight="1">
      <c r="A825" s="7"/>
      <c r="F825" s="8"/>
      <c r="G825" s="8"/>
    </row>
    <row r="826" ht="15.75" customHeight="1">
      <c r="A826" s="7"/>
      <c r="F826" s="8"/>
      <c r="G826" s="8"/>
    </row>
    <row r="827" ht="15.75" customHeight="1">
      <c r="A827" s="7"/>
      <c r="F827" s="8"/>
      <c r="G827" s="8"/>
    </row>
    <row r="828" ht="15.75" customHeight="1">
      <c r="A828" s="7"/>
      <c r="F828" s="8"/>
      <c r="G828" s="8"/>
    </row>
    <row r="829" ht="15.75" customHeight="1">
      <c r="A829" s="7"/>
      <c r="F829" s="8"/>
      <c r="G829" s="8"/>
    </row>
    <row r="830" ht="15.75" customHeight="1">
      <c r="A830" s="7"/>
      <c r="F830" s="8"/>
      <c r="G830" s="8"/>
    </row>
    <row r="831" ht="15.75" customHeight="1">
      <c r="A831" s="7"/>
      <c r="F831" s="8"/>
      <c r="G831" s="8"/>
    </row>
    <row r="832" ht="15.75" customHeight="1">
      <c r="A832" s="7"/>
      <c r="F832" s="8"/>
      <c r="G832" s="8"/>
    </row>
    <row r="833" ht="15.75" customHeight="1">
      <c r="A833" s="7"/>
      <c r="F833" s="8"/>
      <c r="G833" s="8"/>
    </row>
    <row r="834" ht="15.75" customHeight="1">
      <c r="A834" s="7"/>
      <c r="F834" s="8"/>
      <c r="G834" s="8"/>
    </row>
    <row r="835" ht="15.75" customHeight="1">
      <c r="A835" s="7"/>
      <c r="F835" s="8"/>
      <c r="G835" s="8"/>
    </row>
    <row r="836" ht="15.75" customHeight="1">
      <c r="A836" s="7"/>
      <c r="F836" s="8"/>
      <c r="G836" s="8"/>
    </row>
    <row r="837" ht="15.75" customHeight="1">
      <c r="A837" s="7"/>
      <c r="F837" s="8"/>
      <c r="G837" s="8"/>
    </row>
    <row r="838" ht="15.75" customHeight="1">
      <c r="A838" s="7"/>
      <c r="F838" s="8"/>
      <c r="G838" s="8"/>
    </row>
    <row r="839" ht="15.75" customHeight="1">
      <c r="A839" s="7"/>
      <c r="F839" s="8"/>
      <c r="G839" s="8"/>
    </row>
    <row r="840" ht="15.75" customHeight="1">
      <c r="A840" s="7"/>
      <c r="F840" s="8"/>
      <c r="G840" s="8"/>
    </row>
    <row r="841" ht="15.75" customHeight="1">
      <c r="A841" s="7"/>
      <c r="F841" s="8"/>
      <c r="G841" s="8"/>
    </row>
    <row r="842" ht="15.75" customHeight="1">
      <c r="A842" s="7"/>
      <c r="F842" s="8"/>
      <c r="G842" s="8"/>
    </row>
    <row r="843" ht="15.75" customHeight="1">
      <c r="A843" s="7"/>
      <c r="F843" s="8"/>
      <c r="G843" s="8"/>
    </row>
    <row r="844" ht="15.75" customHeight="1">
      <c r="A844" s="7"/>
      <c r="F844" s="8"/>
      <c r="G844" s="8"/>
    </row>
    <row r="845" ht="15.75" customHeight="1">
      <c r="A845" s="7"/>
      <c r="F845" s="8"/>
      <c r="G845" s="8"/>
    </row>
    <row r="846" ht="15.75" customHeight="1">
      <c r="A846" s="7"/>
      <c r="F846" s="8"/>
      <c r="G846" s="8"/>
    </row>
    <row r="847" ht="15.75" customHeight="1">
      <c r="A847" s="7"/>
      <c r="F847" s="8"/>
      <c r="G847" s="8"/>
    </row>
    <row r="848" ht="15.75" customHeight="1">
      <c r="A848" s="7"/>
      <c r="F848" s="8"/>
      <c r="G848" s="8"/>
    </row>
    <row r="849" ht="15.75" customHeight="1">
      <c r="A849" s="7"/>
      <c r="F849" s="8"/>
      <c r="G849" s="8"/>
    </row>
    <row r="850" ht="15.75" customHeight="1">
      <c r="A850" s="7"/>
      <c r="F850" s="8"/>
      <c r="G850" s="8"/>
    </row>
    <row r="851" ht="15.75" customHeight="1">
      <c r="A851" s="7"/>
      <c r="F851" s="8"/>
      <c r="G851" s="8"/>
    </row>
    <row r="852" ht="15.75" customHeight="1">
      <c r="A852" s="7"/>
      <c r="F852" s="8"/>
      <c r="G852" s="8"/>
    </row>
    <row r="853" ht="15.75" customHeight="1">
      <c r="A853" s="7"/>
      <c r="F853" s="8"/>
      <c r="G853" s="8"/>
    </row>
    <row r="854" ht="15.75" customHeight="1">
      <c r="A854" s="7"/>
      <c r="F854" s="8"/>
      <c r="G854" s="8"/>
    </row>
    <row r="855" ht="15.75" customHeight="1">
      <c r="A855" s="7"/>
      <c r="F855" s="8"/>
      <c r="G855" s="8"/>
    </row>
    <row r="856" ht="15.75" customHeight="1">
      <c r="A856" s="7"/>
      <c r="F856" s="8"/>
      <c r="G856" s="8"/>
    </row>
    <row r="857" ht="15.75" customHeight="1">
      <c r="A857" s="7"/>
      <c r="F857" s="8"/>
      <c r="G857" s="8"/>
    </row>
    <row r="858" ht="15.75" customHeight="1">
      <c r="A858" s="7"/>
      <c r="F858" s="8"/>
      <c r="G858" s="8"/>
    </row>
    <row r="859" ht="15.75" customHeight="1">
      <c r="A859" s="7"/>
      <c r="F859" s="8"/>
      <c r="G859" s="8"/>
    </row>
    <row r="860" ht="15.75" customHeight="1">
      <c r="A860" s="7"/>
      <c r="F860" s="8"/>
      <c r="G860" s="8"/>
    </row>
    <row r="861" ht="15.75" customHeight="1">
      <c r="A861" s="7"/>
      <c r="F861" s="8"/>
      <c r="G861" s="8"/>
    </row>
    <row r="862" ht="15.75" customHeight="1">
      <c r="A862" s="7"/>
      <c r="F862" s="8"/>
      <c r="G862" s="8"/>
    </row>
    <row r="863" ht="15.75" customHeight="1">
      <c r="A863" s="7"/>
      <c r="F863" s="8"/>
      <c r="G863" s="8"/>
    </row>
    <row r="864" ht="15.75" customHeight="1">
      <c r="A864" s="7"/>
      <c r="F864" s="8"/>
      <c r="G864" s="8"/>
    </row>
    <row r="865" ht="15.75" customHeight="1">
      <c r="A865" s="7"/>
      <c r="F865" s="8"/>
      <c r="G865" s="8"/>
    </row>
    <row r="866" ht="15.75" customHeight="1">
      <c r="A866" s="7"/>
      <c r="F866" s="8"/>
      <c r="G866" s="8"/>
    </row>
    <row r="867" ht="15.75" customHeight="1">
      <c r="A867" s="7"/>
      <c r="F867" s="8"/>
      <c r="G867" s="8"/>
    </row>
    <row r="868" ht="15.75" customHeight="1">
      <c r="A868" s="7"/>
      <c r="F868" s="8"/>
      <c r="G868" s="8"/>
    </row>
    <row r="869" ht="15.75" customHeight="1">
      <c r="A869" s="7"/>
      <c r="F869" s="8"/>
      <c r="G869" s="8"/>
    </row>
    <row r="870" ht="15.75" customHeight="1">
      <c r="A870" s="7"/>
      <c r="F870" s="8"/>
      <c r="G870" s="8"/>
    </row>
    <row r="871" ht="15.75" customHeight="1">
      <c r="A871" s="7"/>
      <c r="F871" s="8"/>
      <c r="G871" s="8"/>
    </row>
    <row r="872" ht="15.75" customHeight="1">
      <c r="A872" s="7"/>
      <c r="F872" s="8"/>
      <c r="G872" s="8"/>
    </row>
    <row r="873" ht="15.75" customHeight="1">
      <c r="A873" s="7"/>
      <c r="F873" s="8"/>
      <c r="G873" s="8"/>
    </row>
    <row r="874" ht="15.75" customHeight="1">
      <c r="A874" s="7"/>
      <c r="F874" s="8"/>
      <c r="G874" s="8"/>
    </row>
    <row r="875" ht="15.75" customHeight="1">
      <c r="A875" s="7"/>
      <c r="F875" s="8"/>
      <c r="G875" s="8"/>
    </row>
    <row r="876" ht="15.75" customHeight="1">
      <c r="A876" s="7"/>
      <c r="F876" s="8"/>
      <c r="G876" s="8"/>
    </row>
    <row r="877" ht="15.75" customHeight="1">
      <c r="A877" s="7"/>
      <c r="F877" s="8"/>
      <c r="G877" s="8"/>
    </row>
    <row r="878" ht="15.75" customHeight="1">
      <c r="A878" s="7"/>
      <c r="F878" s="8"/>
      <c r="G878" s="8"/>
    </row>
    <row r="879" ht="15.75" customHeight="1">
      <c r="A879" s="7"/>
      <c r="F879" s="8"/>
      <c r="G879" s="8"/>
    </row>
    <row r="880" ht="15.75" customHeight="1">
      <c r="A880" s="7"/>
      <c r="F880" s="8"/>
      <c r="G880" s="8"/>
    </row>
    <row r="881" ht="15.75" customHeight="1">
      <c r="A881" s="7"/>
      <c r="F881" s="8"/>
      <c r="G881" s="8"/>
    </row>
    <row r="882" ht="15.75" customHeight="1">
      <c r="A882" s="7"/>
      <c r="F882" s="8"/>
      <c r="G882" s="8"/>
    </row>
    <row r="883" ht="15.75" customHeight="1">
      <c r="A883" s="7"/>
      <c r="F883" s="8"/>
      <c r="G883" s="8"/>
    </row>
    <row r="884" ht="15.75" customHeight="1">
      <c r="A884" s="7"/>
      <c r="F884" s="8"/>
      <c r="G884" s="8"/>
    </row>
    <row r="885" ht="15.75" customHeight="1">
      <c r="A885" s="7"/>
      <c r="F885" s="8"/>
      <c r="G885" s="8"/>
    </row>
    <row r="886" ht="15.75" customHeight="1">
      <c r="A886" s="7"/>
      <c r="F886" s="8"/>
      <c r="G886" s="8"/>
    </row>
    <row r="887" ht="15.75" customHeight="1">
      <c r="A887" s="7"/>
      <c r="F887" s="8"/>
      <c r="G887" s="8"/>
    </row>
    <row r="888" ht="15.75" customHeight="1">
      <c r="A888" s="7"/>
      <c r="F888" s="8"/>
      <c r="G888" s="8"/>
    </row>
    <row r="889" ht="15.75" customHeight="1">
      <c r="A889" s="7"/>
      <c r="F889" s="8"/>
      <c r="G889" s="8"/>
    </row>
    <row r="890" ht="15.75" customHeight="1">
      <c r="A890" s="7"/>
      <c r="F890" s="8"/>
      <c r="G890" s="8"/>
    </row>
    <row r="891" ht="15.75" customHeight="1">
      <c r="A891" s="7"/>
      <c r="F891" s="8"/>
      <c r="G891" s="8"/>
    </row>
    <row r="892" ht="15.75" customHeight="1">
      <c r="A892" s="7"/>
      <c r="F892" s="8"/>
      <c r="G892" s="8"/>
    </row>
    <row r="893" ht="15.75" customHeight="1">
      <c r="A893" s="7"/>
      <c r="F893" s="8"/>
      <c r="G893" s="8"/>
    </row>
    <row r="894" ht="15.75" customHeight="1">
      <c r="A894" s="7"/>
      <c r="F894" s="8"/>
      <c r="G894" s="8"/>
    </row>
    <row r="895" ht="15.75" customHeight="1">
      <c r="A895" s="7"/>
      <c r="F895" s="8"/>
      <c r="G895" s="8"/>
    </row>
    <row r="896" ht="15.75" customHeight="1">
      <c r="A896" s="7"/>
      <c r="F896" s="8"/>
      <c r="G896" s="8"/>
    </row>
    <row r="897" ht="15.75" customHeight="1">
      <c r="A897" s="7"/>
      <c r="F897" s="8"/>
      <c r="G897" s="8"/>
    </row>
    <row r="898" ht="15.75" customHeight="1">
      <c r="A898" s="7"/>
      <c r="F898" s="8"/>
      <c r="G898" s="8"/>
    </row>
    <row r="899" ht="15.75" customHeight="1">
      <c r="A899" s="7"/>
      <c r="F899" s="8"/>
      <c r="G899" s="8"/>
    </row>
    <row r="900" ht="15.75" customHeight="1">
      <c r="A900" s="7"/>
      <c r="F900" s="8"/>
      <c r="G900" s="8"/>
    </row>
    <row r="901" ht="15.75" customHeight="1">
      <c r="A901" s="7"/>
      <c r="F901" s="8"/>
      <c r="G901" s="8"/>
    </row>
    <row r="902" ht="15.75" customHeight="1">
      <c r="A902" s="7"/>
      <c r="F902" s="8"/>
      <c r="G902" s="8"/>
    </row>
    <row r="903" ht="15.75" customHeight="1">
      <c r="A903" s="7"/>
      <c r="F903" s="8"/>
      <c r="G903" s="8"/>
    </row>
    <row r="904" ht="15.75" customHeight="1">
      <c r="A904" s="7"/>
      <c r="F904" s="8"/>
      <c r="G904" s="8"/>
    </row>
    <row r="905" ht="15.75" customHeight="1">
      <c r="A905" s="7"/>
      <c r="F905" s="8"/>
      <c r="G905" s="8"/>
    </row>
    <row r="906" ht="15.75" customHeight="1">
      <c r="A906" s="7"/>
      <c r="F906" s="8"/>
      <c r="G906" s="8"/>
    </row>
    <row r="907" ht="15.75" customHeight="1">
      <c r="A907" s="7"/>
      <c r="F907" s="8"/>
      <c r="G907" s="8"/>
    </row>
    <row r="908" ht="15.75" customHeight="1">
      <c r="A908" s="7"/>
      <c r="F908" s="8"/>
      <c r="G908" s="8"/>
    </row>
    <row r="909" ht="15.75" customHeight="1">
      <c r="A909" s="7"/>
      <c r="F909" s="8"/>
      <c r="G909" s="8"/>
    </row>
    <row r="910" ht="15.75" customHeight="1">
      <c r="A910" s="7"/>
      <c r="F910" s="8"/>
      <c r="G910" s="8"/>
    </row>
    <row r="911" ht="15.75" customHeight="1">
      <c r="A911" s="7"/>
      <c r="F911" s="8"/>
      <c r="G911" s="8"/>
    </row>
    <row r="912" ht="15.75" customHeight="1">
      <c r="A912" s="7"/>
      <c r="F912" s="8"/>
      <c r="G912" s="8"/>
    </row>
    <row r="913" ht="15.75" customHeight="1">
      <c r="A913" s="7"/>
      <c r="F913" s="8"/>
      <c r="G913" s="8"/>
    </row>
    <row r="914" ht="15.75" customHeight="1">
      <c r="A914" s="7"/>
      <c r="F914" s="8"/>
      <c r="G914" s="8"/>
    </row>
    <row r="915" ht="15.75" customHeight="1">
      <c r="A915" s="7"/>
      <c r="F915" s="8"/>
      <c r="G915" s="8"/>
    </row>
    <row r="916" ht="15.75" customHeight="1">
      <c r="A916" s="7"/>
      <c r="F916" s="8"/>
      <c r="G916" s="8"/>
    </row>
    <row r="917" ht="15.75" customHeight="1">
      <c r="A917" s="7"/>
      <c r="F917" s="8"/>
      <c r="G917" s="8"/>
    </row>
    <row r="918" ht="15.75" customHeight="1">
      <c r="A918" s="7"/>
      <c r="F918" s="8"/>
      <c r="G918" s="8"/>
    </row>
    <row r="919" ht="15.75" customHeight="1">
      <c r="A919" s="7"/>
      <c r="F919" s="8"/>
      <c r="G919" s="8"/>
    </row>
    <row r="920" ht="15.75" customHeight="1">
      <c r="A920" s="7"/>
      <c r="F920" s="8"/>
      <c r="G920" s="8"/>
    </row>
    <row r="921" ht="15.75" customHeight="1">
      <c r="A921" s="7"/>
      <c r="F921" s="8"/>
      <c r="G921" s="8"/>
    </row>
    <row r="922" ht="15.75" customHeight="1">
      <c r="A922" s="7"/>
      <c r="F922" s="8"/>
      <c r="G922" s="8"/>
    </row>
    <row r="923" ht="15.75" customHeight="1">
      <c r="A923" s="7"/>
      <c r="F923" s="8"/>
      <c r="G923" s="8"/>
    </row>
    <row r="924" ht="15.75" customHeight="1">
      <c r="A924" s="7"/>
      <c r="F924" s="8"/>
      <c r="G924" s="8"/>
    </row>
    <row r="925" ht="15.75" customHeight="1">
      <c r="A925" s="7"/>
      <c r="F925" s="8"/>
      <c r="G925" s="8"/>
    </row>
    <row r="926" ht="15.75" customHeight="1">
      <c r="A926" s="7"/>
      <c r="F926" s="8"/>
      <c r="G926" s="8"/>
    </row>
    <row r="927" ht="15.75" customHeight="1">
      <c r="A927" s="7"/>
      <c r="F927" s="8"/>
      <c r="G927" s="8"/>
    </row>
    <row r="928" ht="15.75" customHeight="1">
      <c r="A928" s="7"/>
      <c r="F928" s="8"/>
      <c r="G928" s="8"/>
    </row>
    <row r="929" ht="15.75" customHeight="1">
      <c r="A929" s="7"/>
      <c r="F929" s="8"/>
      <c r="G929" s="8"/>
    </row>
    <row r="930" ht="15.75" customHeight="1">
      <c r="A930" s="7"/>
      <c r="F930" s="8"/>
      <c r="G930" s="8"/>
    </row>
    <row r="931" ht="15.75" customHeight="1">
      <c r="A931" s="7"/>
      <c r="F931" s="8"/>
      <c r="G931" s="8"/>
    </row>
    <row r="932" ht="15.75" customHeight="1">
      <c r="A932" s="7"/>
      <c r="F932" s="8"/>
      <c r="G932" s="8"/>
    </row>
    <row r="933" ht="15.75" customHeight="1">
      <c r="A933" s="7"/>
      <c r="F933" s="8"/>
      <c r="G933" s="8"/>
    </row>
    <row r="934" ht="15.75" customHeight="1">
      <c r="A934" s="7"/>
      <c r="F934" s="8"/>
      <c r="G934" s="8"/>
    </row>
    <row r="935" ht="15.75" customHeight="1">
      <c r="A935" s="7"/>
      <c r="F935" s="8"/>
      <c r="G935" s="8"/>
    </row>
    <row r="936" ht="15.75" customHeight="1">
      <c r="A936" s="7"/>
      <c r="F936" s="8"/>
      <c r="G936" s="8"/>
    </row>
    <row r="937" ht="15.75" customHeight="1">
      <c r="A937" s="7"/>
      <c r="F937" s="8"/>
      <c r="G937" s="8"/>
    </row>
    <row r="938" ht="15.75" customHeight="1">
      <c r="A938" s="7"/>
      <c r="F938" s="8"/>
      <c r="G938" s="8"/>
    </row>
    <row r="939" ht="15.75" customHeight="1">
      <c r="A939" s="7"/>
      <c r="F939" s="8"/>
      <c r="G939" s="8"/>
    </row>
    <row r="940" ht="15.75" customHeight="1">
      <c r="A940" s="7"/>
      <c r="F940" s="8"/>
      <c r="G940" s="8"/>
    </row>
    <row r="941" ht="15.75" customHeight="1">
      <c r="A941" s="7"/>
      <c r="F941" s="8"/>
      <c r="G941" s="8"/>
    </row>
    <row r="942" ht="15.75" customHeight="1">
      <c r="A942" s="7"/>
      <c r="F942" s="8"/>
      <c r="G942" s="8"/>
    </row>
    <row r="943" ht="15.75" customHeight="1">
      <c r="A943" s="7"/>
      <c r="F943" s="8"/>
      <c r="G943" s="8"/>
    </row>
    <row r="944" ht="15.75" customHeight="1">
      <c r="A944" s="7"/>
      <c r="F944" s="8"/>
      <c r="G944" s="8"/>
    </row>
    <row r="945" ht="15.75" customHeight="1">
      <c r="A945" s="7"/>
      <c r="F945" s="8"/>
      <c r="G945" s="8"/>
    </row>
    <row r="946" ht="15.75" customHeight="1">
      <c r="A946" s="7"/>
      <c r="F946" s="8"/>
      <c r="G946" s="8"/>
    </row>
    <row r="947" ht="15.75" customHeight="1">
      <c r="A947" s="7"/>
      <c r="F947" s="8"/>
      <c r="G947" s="8"/>
    </row>
    <row r="948" ht="15.75" customHeight="1">
      <c r="A948" s="7"/>
      <c r="F948" s="8"/>
      <c r="G948" s="8"/>
    </row>
    <row r="949" ht="15.75" customHeight="1">
      <c r="A949" s="7"/>
      <c r="F949" s="8"/>
      <c r="G949" s="8"/>
    </row>
    <row r="950" ht="15.75" customHeight="1">
      <c r="A950" s="7"/>
      <c r="F950" s="8"/>
      <c r="G950" s="8"/>
    </row>
    <row r="951" ht="15.75" customHeight="1">
      <c r="A951" s="7"/>
      <c r="F951" s="8"/>
      <c r="G951" s="8"/>
    </row>
    <row r="952" ht="15.75" customHeight="1">
      <c r="A952" s="7"/>
      <c r="F952" s="8"/>
      <c r="G952" s="8"/>
    </row>
    <row r="953" ht="15.75" customHeight="1">
      <c r="A953" s="7"/>
      <c r="F953" s="8"/>
      <c r="G953" s="8"/>
    </row>
    <row r="954" ht="15.75" customHeight="1">
      <c r="A954" s="7"/>
      <c r="F954" s="8"/>
      <c r="G954" s="8"/>
    </row>
    <row r="955" ht="15.75" customHeight="1">
      <c r="A955" s="7"/>
      <c r="F955" s="8"/>
      <c r="G955" s="8"/>
    </row>
    <row r="956" ht="15.75" customHeight="1">
      <c r="A956" s="7"/>
      <c r="F956" s="8"/>
      <c r="G956" s="8"/>
    </row>
    <row r="957" ht="15.75" customHeight="1">
      <c r="A957" s="7"/>
      <c r="F957" s="8"/>
      <c r="G957" s="8"/>
    </row>
    <row r="958" ht="15.75" customHeight="1">
      <c r="A958" s="7"/>
      <c r="F958" s="8"/>
      <c r="G958" s="8"/>
    </row>
    <row r="959" ht="15.75" customHeight="1">
      <c r="A959" s="7"/>
      <c r="F959" s="8"/>
      <c r="G959" s="8"/>
    </row>
    <row r="960" ht="15.75" customHeight="1">
      <c r="A960" s="7"/>
      <c r="F960" s="8"/>
      <c r="G960" s="8"/>
    </row>
    <row r="961" ht="15.75" customHeight="1">
      <c r="A961" s="7"/>
      <c r="F961" s="8"/>
      <c r="G961" s="8"/>
    </row>
    <row r="962" ht="15.75" customHeight="1">
      <c r="A962" s="7"/>
      <c r="F962" s="8"/>
      <c r="G962" s="8"/>
    </row>
    <row r="963" ht="15.75" customHeight="1">
      <c r="A963" s="7"/>
      <c r="F963" s="8"/>
      <c r="G963" s="8"/>
    </row>
    <row r="964" ht="15.75" customHeight="1">
      <c r="A964" s="7"/>
      <c r="F964" s="8"/>
      <c r="G964" s="8"/>
    </row>
    <row r="965" ht="15.75" customHeight="1">
      <c r="A965" s="7"/>
      <c r="F965" s="8"/>
      <c r="G965" s="8"/>
    </row>
    <row r="966" ht="15.75" customHeight="1">
      <c r="A966" s="7"/>
      <c r="F966" s="8"/>
      <c r="G966" s="8"/>
    </row>
    <row r="967" ht="15.75" customHeight="1">
      <c r="A967" s="7"/>
      <c r="F967" s="8"/>
      <c r="G967" s="8"/>
    </row>
    <row r="968" ht="15.75" customHeight="1">
      <c r="A968" s="7"/>
      <c r="F968" s="8"/>
      <c r="G968" s="8"/>
    </row>
    <row r="969" ht="15.75" customHeight="1">
      <c r="A969" s="7"/>
      <c r="F969" s="8"/>
      <c r="G969" s="8"/>
    </row>
    <row r="970" ht="15.75" customHeight="1">
      <c r="A970" s="7"/>
      <c r="F970" s="8"/>
      <c r="G970" s="8"/>
    </row>
    <row r="971" ht="15.75" customHeight="1">
      <c r="A971" s="7"/>
      <c r="F971" s="8"/>
      <c r="G971" s="8"/>
    </row>
    <row r="972" ht="15.75" customHeight="1">
      <c r="A972" s="7"/>
      <c r="F972" s="8"/>
      <c r="G972" s="8"/>
    </row>
    <row r="973" ht="15.75" customHeight="1">
      <c r="A973" s="7"/>
      <c r="F973" s="8"/>
      <c r="G973" s="8"/>
    </row>
    <row r="974" ht="15.75" customHeight="1">
      <c r="A974" s="7"/>
      <c r="F974" s="8"/>
      <c r="G974" s="8"/>
    </row>
    <row r="975" ht="15.75" customHeight="1">
      <c r="A975" s="7"/>
      <c r="F975" s="8"/>
      <c r="G975" s="8"/>
    </row>
    <row r="976" ht="15.75" customHeight="1">
      <c r="A976" s="7"/>
      <c r="F976" s="8"/>
      <c r="G976" s="8"/>
    </row>
    <row r="977" ht="15.75" customHeight="1">
      <c r="A977" s="7"/>
      <c r="F977" s="8"/>
      <c r="G977" s="8"/>
    </row>
    <row r="978" ht="15.75" customHeight="1">
      <c r="A978" s="7"/>
      <c r="F978" s="8"/>
      <c r="G978" s="8"/>
    </row>
    <row r="979" ht="15.75" customHeight="1">
      <c r="A979" s="7"/>
      <c r="F979" s="8"/>
      <c r="G979" s="8"/>
    </row>
    <row r="980" ht="15.75" customHeight="1">
      <c r="A980" s="7"/>
      <c r="F980" s="8"/>
      <c r="G980" s="8"/>
    </row>
    <row r="981" ht="15.75" customHeight="1">
      <c r="A981" s="7"/>
      <c r="F981" s="8"/>
      <c r="G981" s="8"/>
    </row>
    <row r="982" ht="15.75" customHeight="1">
      <c r="A982" s="7"/>
      <c r="F982" s="8"/>
      <c r="G982" s="8"/>
    </row>
    <row r="983" ht="15.75" customHeight="1">
      <c r="A983" s="7"/>
      <c r="F983" s="8"/>
      <c r="G983" s="8"/>
    </row>
    <row r="984" ht="15.75" customHeight="1">
      <c r="A984" s="7"/>
      <c r="F984" s="8"/>
      <c r="G984" s="8"/>
    </row>
    <row r="985" ht="15.75" customHeight="1">
      <c r="A985" s="7"/>
      <c r="F985" s="8"/>
      <c r="G985" s="8"/>
    </row>
    <row r="986" ht="15.75" customHeight="1">
      <c r="A986" s="7"/>
      <c r="F986" s="8"/>
      <c r="G986" s="8"/>
    </row>
    <row r="987" ht="15.75" customHeight="1">
      <c r="A987" s="7"/>
      <c r="F987" s="8"/>
      <c r="G987" s="8"/>
    </row>
    <row r="988" ht="15.75" customHeight="1">
      <c r="A988" s="7"/>
      <c r="F988" s="8"/>
      <c r="G988" s="8"/>
    </row>
    <row r="989" ht="15.75" customHeight="1">
      <c r="A989" s="7"/>
      <c r="F989" s="8"/>
      <c r="G989" s="8"/>
    </row>
    <row r="990" ht="15.75" customHeight="1">
      <c r="A990" s="7"/>
      <c r="F990" s="8"/>
      <c r="G990" s="8"/>
    </row>
    <row r="991" ht="15.75" customHeight="1">
      <c r="A991" s="7"/>
      <c r="F991" s="8"/>
      <c r="G991" s="8"/>
    </row>
    <row r="992" ht="15.75" customHeight="1">
      <c r="A992" s="7"/>
      <c r="F992" s="8"/>
      <c r="G992" s="8"/>
    </row>
    <row r="993" ht="15.75" customHeight="1">
      <c r="A993" s="7"/>
      <c r="F993" s="8"/>
      <c r="G993" s="8"/>
    </row>
    <row r="994" ht="15.75" customHeight="1">
      <c r="A994" s="7"/>
      <c r="F994" s="8"/>
      <c r="G994" s="8"/>
    </row>
    <row r="995" ht="15.75" customHeight="1">
      <c r="A995" s="7"/>
      <c r="F995" s="8"/>
      <c r="G995" s="8"/>
    </row>
    <row r="996" ht="15.75" customHeight="1">
      <c r="A996" s="7"/>
      <c r="F996" s="8"/>
      <c r="G996" s="8"/>
    </row>
    <row r="997" ht="15.75" customHeight="1">
      <c r="A997" s="7"/>
      <c r="F997" s="8"/>
      <c r="G997" s="8"/>
    </row>
    <row r="998" ht="15.75" customHeight="1">
      <c r="A998" s="7"/>
      <c r="F998" s="8"/>
      <c r="G998" s="8"/>
    </row>
    <row r="999" ht="15.75" customHeight="1">
      <c r="A999" s="7"/>
      <c r="F999" s="8"/>
      <c r="G999" s="8"/>
    </row>
    <row r="1000" ht="15.75" customHeight="1">
      <c r="A1000" s="7"/>
      <c r="F1000" s="8"/>
      <c r="G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6.38"/>
    <col customWidth="1" min="5" max="6" width="8.63"/>
  </cols>
  <sheetData>
    <row r="1" ht="12.0" customHeight="1">
      <c r="A1" s="10" t="s">
        <v>266</v>
      </c>
      <c r="B1" s="10" t="s">
        <v>0</v>
      </c>
      <c r="C1" s="10" t="s">
        <v>267</v>
      </c>
      <c r="D1" s="10" t="s">
        <v>268</v>
      </c>
    </row>
    <row r="2" ht="12.0" customHeight="1">
      <c r="A2" s="11" t="s">
        <v>269</v>
      </c>
      <c r="B2" s="12">
        <v>10001.0</v>
      </c>
      <c r="C2" s="11" t="s">
        <v>270</v>
      </c>
      <c r="D2" s="11" t="s">
        <v>271</v>
      </c>
    </row>
    <row r="3" ht="12.0" customHeight="1">
      <c r="A3" s="11" t="s">
        <v>272</v>
      </c>
      <c r="B3" s="12">
        <v>10002.0</v>
      </c>
      <c r="C3" s="11" t="s">
        <v>273</v>
      </c>
      <c r="D3" s="11" t="s">
        <v>274</v>
      </c>
    </row>
    <row r="4" ht="12.0" customHeight="1">
      <c r="A4" s="11" t="s">
        <v>275</v>
      </c>
      <c r="B4" s="12">
        <v>10003.0</v>
      </c>
      <c r="C4" s="11" t="s">
        <v>276</v>
      </c>
      <c r="D4" s="11" t="s">
        <v>277</v>
      </c>
    </row>
    <row r="5" ht="12.0" customHeight="1">
      <c r="A5" s="11" t="s">
        <v>278</v>
      </c>
      <c r="B5" s="12">
        <v>10004.0</v>
      </c>
      <c r="C5" s="11" t="s">
        <v>279</v>
      </c>
      <c r="D5" s="11" t="s">
        <v>280</v>
      </c>
    </row>
    <row r="6" ht="12.0" customHeight="1">
      <c r="A6" s="11" t="s">
        <v>281</v>
      </c>
      <c r="B6" s="12">
        <v>10005.0</v>
      </c>
      <c r="C6" s="11" t="s">
        <v>282</v>
      </c>
      <c r="D6" s="11" t="s">
        <v>283</v>
      </c>
    </row>
    <row r="7" ht="12.0" customHeight="1">
      <c r="A7" s="11" t="s">
        <v>269</v>
      </c>
      <c r="B7" s="12">
        <v>10006.0</v>
      </c>
      <c r="C7" s="11" t="s">
        <v>270</v>
      </c>
      <c r="D7" s="11" t="s">
        <v>271</v>
      </c>
    </row>
    <row r="8" ht="12.0" customHeight="1">
      <c r="A8" s="11" t="s">
        <v>284</v>
      </c>
      <c r="B8" s="12">
        <v>10007.0</v>
      </c>
      <c r="C8" s="11" t="s">
        <v>285</v>
      </c>
      <c r="D8" s="11" t="s">
        <v>286</v>
      </c>
    </row>
    <row r="9" ht="12.0" customHeight="1">
      <c r="A9" s="11" t="s">
        <v>278</v>
      </c>
      <c r="B9" s="12">
        <v>10008.0</v>
      </c>
      <c r="C9" s="11" t="s">
        <v>279</v>
      </c>
      <c r="D9" s="11" t="s">
        <v>280</v>
      </c>
    </row>
    <row r="10" ht="12.0" customHeight="1">
      <c r="A10" s="11" t="s">
        <v>284</v>
      </c>
      <c r="B10" s="12">
        <v>10009.0</v>
      </c>
      <c r="C10" s="11" t="s">
        <v>285</v>
      </c>
      <c r="D10" s="11" t="s">
        <v>286</v>
      </c>
    </row>
    <row r="11" ht="12.0" customHeight="1">
      <c r="A11" s="11" t="s">
        <v>269</v>
      </c>
      <c r="B11" s="12">
        <v>10010.0</v>
      </c>
      <c r="C11" s="11" t="s">
        <v>270</v>
      </c>
      <c r="D11" s="11" t="s">
        <v>271</v>
      </c>
    </row>
    <row r="12" ht="12.0" customHeight="1">
      <c r="A12" s="11" t="s">
        <v>287</v>
      </c>
      <c r="B12" s="12">
        <v>10011.0</v>
      </c>
      <c r="C12" s="11" t="s">
        <v>288</v>
      </c>
      <c r="D12" s="11" t="s">
        <v>289</v>
      </c>
    </row>
    <row r="13" ht="12.0" customHeight="1">
      <c r="A13" s="11" t="s">
        <v>281</v>
      </c>
      <c r="B13" s="12">
        <v>10012.0</v>
      </c>
      <c r="C13" s="11" t="s">
        <v>282</v>
      </c>
      <c r="D13" s="11" t="s">
        <v>283</v>
      </c>
    </row>
    <row r="14" ht="12.0" customHeight="1">
      <c r="A14" s="11" t="s">
        <v>272</v>
      </c>
      <c r="B14" s="12">
        <v>10013.0</v>
      </c>
      <c r="C14" s="11" t="s">
        <v>273</v>
      </c>
      <c r="D14" s="11" t="s">
        <v>274</v>
      </c>
    </row>
    <row r="15" ht="12.0" customHeight="1">
      <c r="A15" s="11" t="s">
        <v>272</v>
      </c>
      <c r="B15" s="12">
        <v>10014.0</v>
      </c>
      <c r="C15" s="11" t="s">
        <v>273</v>
      </c>
      <c r="D15" s="11" t="s">
        <v>274</v>
      </c>
    </row>
    <row r="16" ht="12.0" customHeight="1">
      <c r="A16" s="11" t="s">
        <v>281</v>
      </c>
      <c r="B16" s="12">
        <v>10015.0</v>
      </c>
      <c r="C16" s="11" t="s">
        <v>282</v>
      </c>
      <c r="D16" s="11" t="s">
        <v>283</v>
      </c>
    </row>
    <row r="17" ht="12.0" customHeight="1">
      <c r="A17" s="11" t="s">
        <v>272</v>
      </c>
      <c r="B17" s="12">
        <v>10016.0</v>
      </c>
      <c r="C17" s="11" t="s">
        <v>273</v>
      </c>
      <c r="D17" s="11" t="s">
        <v>274</v>
      </c>
    </row>
    <row r="18" ht="12.0" customHeight="1">
      <c r="A18" s="11" t="s">
        <v>275</v>
      </c>
      <c r="B18" s="12">
        <v>10017.0</v>
      </c>
      <c r="C18" s="11" t="s">
        <v>276</v>
      </c>
      <c r="D18" s="11" t="s">
        <v>277</v>
      </c>
    </row>
    <row r="19" ht="12.0" customHeight="1">
      <c r="A19" s="11" t="s">
        <v>290</v>
      </c>
      <c r="B19" s="12">
        <v>10018.0</v>
      </c>
      <c r="C19" s="11" t="s">
        <v>291</v>
      </c>
      <c r="D19" s="11" t="s">
        <v>292</v>
      </c>
    </row>
    <row r="20" ht="12.0" customHeight="1">
      <c r="A20" s="11" t="s">
        <v>275</v>
      </c>
      <c r="B20" s="12">
        <v>10019.0</v>
      </c>
      <c r="C20" s="11" t="s">
        <v>276</v>
      </c>
      <c r="D20" s="11" t="s">
        <v>277</v>
      </c>
    </row>
    <row r="21" ht="12.0" customHeight="1">
      <c r="A21" s="11" t="s">
        <v>278</v>
      </c>
      <c r="B21" s="12">
        <v>10020.0</v>
      </c>
      <c r="C21" s="11" t="s">
        <v>279</v>
      </c>
      <c r="D21" s="11" t="s">
        <v>280</v>
      </c>
    </row>
    <row r="22" ht="12.0" customHeight="1">
      <c r="A22" s="11" t="s">
        <v>284</v>
      </c>
      <c r="B22" s="12">
        <v>10021.0</v>
      </c>
      <c r="C22" s="11" t="s">
        <v>285</v>
      </c>
      <c r="D22" s="11" t="s">
        <v>286</v>
      </c>
    </row>
    <row r="23" ht="12.0" customHeight="1">
      <c r="A23" s="11" t="s">
        <v>278</v>
      </c>
      <c r="B23" s="12">
        <v>10022.0</v>
      </c>
      <c r="C23" s="11" t="s">
        <v>279</v>
      </c>
      <c r="D23" s="11" t="s">
        <v>280</v>
      </c>
    </row>
    <row r="24" ht="12.0" customHeight="1">
      <c r="A24" s="11" t="s">
        <v>281</v>
      </c>
      <c r="B24" s="12">
        <v>10023.0</v>
      </c>
      <c r="C24" s="11" t="s">
        <v>282</v>
      </c>
      <c r="D24" s="11" t="s">
        <v>283</v>
      </c>
    </row>
    <row r="25" ht="12.0" customHeight="1">
      <c r="A25" s="11" t="s">
        <v>287</v>
      </c>
      <c r="B25" s="12">
        <v>10024.0</v>
      </c>
      <c r="C25" s="11" t="s">
        <v>288</v>
      </c>
      <c r="D25" s="11" t="s">
        <v>289</v>
      </c>
    </row>
    <row r="26" ht="12.0" customHeight="1">
      <c r="A26" s="11" t="s">
        <v>284</v>
      </c>
      <c r="B26" s="12">
        <v>10025.0</v>
      </c>
      <c r="C26" s="11" t="s">
        <v>285</v>
      </c>
      <c r="D26" s="11" t="s">
        <v>286</v>
      </c>
    </row>
    <row r="27" ht="12.0" customHeight="1">
      <c r="A27" s="11" t="s">
        <v>281</v>
      </c>
      <c r="B27" s="12">
        <v>10026.0</v>
      </c>
      <c r="C27" s="11" t="s">
        <v>282</v>
      </c>
      <c r="D27" s="11" t="s">
        <v>283</v>
      </c>
    </row>
    <row r="28" ht="12.0" customHeight="1">
      <c r="A28" s="11" t="s">
        <v>281</v>
      </c>
      <c r="B28" s="12">
        <v>10027.0</v>
      </c>
      <c r="C28" s="11" t="s">
        <v>282</v>
      </c>
      <c r="D28" s="11" t="s">
        <v>283</v>
      </c>
    </row>
    <row r="29" ht="12.0" customHeight="1">
      <c r="A29" s="11" t="s">
        <v>284</v>
      </c>
      <c r="B29" s="12">
        <v>10028.0</v>
      </c>
      <c r="C29" s="11" t="s">
        <v>285</v>
      </c>
      <c r="D29" s="11" t="s">
        <v>286</v>
      </c>
    </row>
    <row r="30" ht="12.0" customHeight="1">
      <c r="A30" s="11" t="s">
        <v>290</v>
      </c>
      <c r="B30" s="12">
        <v>10029.0</v>
      </c>
      <c r="C30" s="11" t="s">
        <v>291</v>
      </c>
      <c r="D30" s="11" t="s">
        <v>292</v>
      </c>
    </row>
    <row r="31" ht="12.0" customHeight="1">
      <c r="A31" s="11" t="s">
        <v>269</v>
      </c>
      <c r="B31" s="12">
        <v>10030.0</v>
      </c>
      <c r="C31" s="11" t="s">
        <v>270</v>
      </c>
      <c r="D31" s="11" t="s">
        <v>271</v>
      </c>
    </row>
    <row r="32" ht="12.0" customHeight="1">
      <c r="A32" s="11" t="s">
        <v>269</v>
      </c>
      <c r="B32" s="12">
        <v>10031.0</v>
      </c>
      <c r="C32" s="11" t="s">
        <v>270</v>
      </c>
      <c r="D32" s="11" t="s">
        <v>271</v>
      </c>
    </row>
    <row r="33" ht="12.0" customHeight="1">
      <c r="A33" s="11" t="s">
        <v>281</v>
      </c>
      <c r="B33" s="12">
        <v>10032.0</v>
      </c>
      <c r="C33" s="11" t="s">
        <v>282</v>
      </c>
      <c r="D33" s="11" t="s">
        <v>283</v>
      </c>
    </row>
    <row r="34" ht="12.0" customHeight="1">
      <c r="A34" s="11" t="s">
        <v>287</v>
      </c>
      <c r="B34" s="12">
        <v>10033.0</v>
      </c>
      <c r="C34" s="11" t="s">
        <v>288</v>
      </c>
      <c r="D34" s="11" t="s">
        <v>289</v>
      </c>
    </row>
    <row r="35" ht="12.0" customHeight="1">
      <c r="A35" s="11" t="s">
        <v>278</v>
      </c>
      <c r="B35" s="12">
        <v>10034.0</v>
      </c>
      <c r="C35" s="11" t="s">
        <v>279</v>
      </c>
      <c r="D35" s="11" t="s">
        <v>280</v>
      </c>
    </row>
    <row r="36" ht="12.0" customHeight="1">
      <c r="A36" s="11" t="s">
        <v>275</v>
      </c>
      <c r="B36" s="12">
        <v>10035.0</v>
      </c>
      <c r="C36" s="11" t="s">
        <v>276</v>
      </c>
      <c r="D36" s="11" t="s">
        <v>277</v>
      </c>
    </row>
    <row r="37" ht="12.0" customHeight="1">
      <c r="A37" s="11" t="s">
        <v>281</v>
      </c>
      <c r="B37" s="12">
        <v>10036.0</v>
      </c>
      <c r="C37" s="11" t="s">
        <v>282</v>
      </c>
      <c r="D37" s="11" t="s">
        <v>283</v>
      </c>
    </row>
    <row r="38" ht="12.0" customHeight="1">
      <c r="A38" s="11" t="s">
        <v>287</v>
      </c>
      <c r="B38" s="12">
        <v>10037.0</v>
      </c>
      <c r="C38" s="11" t="s">
        <v>288</v>
      </c>
      <c r="D38" s="11" t="s">
        <v>289</v>
      </c>
    </row>
    <row r="39" ht="12.0" customHeight="1">
      <c r="A39" s="11" t="s">
        <v>275</v>
      </c>
      <c r="B39" s="12">
        <v>10038.0</v>
      </c>
      <c r="C39" s="11" t="s">
        <v>276</v>
      </c>
      <c r="D39" s="11" t="s">
        <v>277</v>
      </c>
    </row>
    <row r="40" ht="12.0" customHeight="1">
      <c r="A40" s="11" t="s">
        <v>272</v>
      </c>
      <c r="B40" s="12">
        <v>10039.0</v>
      </c>
      <c r="C40" s="11" t="s">
        <v>273</v>
      </c>
      <c r="D40" s="11" t="s">
        <v>274</v>
      </c>
    </row>
    <row r="41" ht="12.0" customHeight="1">
      <c r="A41" s="11" t="s">
        <v>278</v>
      </c>
      <c r="B41" s="12">
        <v>10040.0</v>
      </c>
      <c r="C41" s="11" t="s">
        <v>279</v>
      </c>
      <c r="D41" s="11" t="s">
        <v>280</v>
      </c>
    </row>
    <row r="42" ht="12.0" customHeight="1">
      <c r="A42" s="11" t="s">
        <v>290</v>
      </c>
      <c r="B42" s="12">
        <v>10041.0</v>
      </c>
      <c r="C42" s="11" t="s">
        <v>291</v>
      </c>
      <c r="D42" s="11" t="s">
        <v>292</v>
      </c>
    </row>
    <row r="43" ht="12.0" customHeight="1">
      <c r="A43" s="11" t="s">
        <v>281</v>
      </c>
      <c r="B43" s="12">
        <v>10042.0</v>
      </c>
      <c r="C43" s="11" t="s">
        <v>282</v>
      </c>
      <c r="D43" s="11" t="s">
        <v>283</v>
      </c>
    </row>
    <row r="44" ht="12.0" customHeight="1">
      <c r="A44" s="11" t="s">
        <v>278</v>
      </c>
      <c r="B44" s="12">
        <v>10043.0</v>
      </c>
      <c r="C44" s="11" t="s">
        <v>279</v>
      </c>
      <c r="D44" s="11" t="s">
        <v>280</v>
      </c>
    </row>
    <row r="45" ht="12.0" customHeight="1">
      <c r="A45" s="11" t="s">
        <v>269</v>
      </c>
      <c r="B45" s="12">
        <v>10044.0</v>
      </c>
      <c r="C45" s="11" t="s">
        <v>270</v>
      </c>
      <c r="D45" s="11" t="s">
        <v>271</v>
      </c>
    </row>
    <row r="46" ht="12.0" customHeight="1">
      <c r="A46" s="11" t="s">
        <v>284</v>
      </c>
      <c r="B46" s="12">
        <v>10045.0</v>
      </c>
      <c r="C46" s="11" t="s">
        <v>285</v>
      </c>
      <c r="D46" s="11" t="s">
        <v>286</v>
      </c>
    </row>
    <row r="47" ht="12.0" customHeight="1">
      <c r="A47" s="11" t="s">
        <v>269</v>
      </c>
      <c r="B47" s="12">
        <v>10046.0</v>
      </c>
      <c r="C47" s="11" t="s">
        <v>270</v>
      </c>
      <c r="D47" s="11" t="s">
        <v>271</v>
      </c>
    </row>
    <row r="48" ht="12.0" customHeight="1">
      <c r="A48" s="11" t="s">
        <v>275</v>
      </c>
      <c r="B48" s="12">
        <v>10047.0</v>
      </c>
      <c r="C48" s="11" t="s">
        <v>276</v>
      </c>
      <c r="D48" s="11" t="s">
        <v>277</v>
      </c>
    </row>
    <row r="49" ht="12.0" customHeight="1">
      <c r="A49" s="11" t="s">
        <v>269</v>
      </c>
      <c r="B49" s="12">
        <v>10048.0</v>
      </c>
      <c r="C49" s="11" t="s">
        <v>270</v>
      </c>
      <c r="D49" s="11" t="s">
        <v>271</v>
      </c>
    </row>
    <row r="50" ht="12.0" customHeight="1">
      <c r="A50" s="11" t="s">
        <v>284</v>
      </c>
      <c r="B50" s="12">
        <v>10049.0</v>
      </c>
      <c r="C50" s="11" t="s">
        <v>285</v>
      </c>
      <c r="D50" s="11" t="s">
        <v>286</v>
      </c>
    </row>
    <row r="51" ht="12.0" customHeight="1">
      <c r="A51" s="11" t="s">
        <v>281</v>
      </c>
      <c r="B51" s="12">
        <v>10050.0</v>
      </c>
      <c r="C51" s="11" t="s">
        <v>282</v>
      </c>
      <c r="D51" s="11" t="s">
        <v>283</v>
      </c>
    </row>
    <row r="52" ht="12.0" customHeight="1">
      <c r="A52" s="11" t="s">
        <v>278</v>
      </c>
      <c r="B52" s="12">
        <v>10051.0</v>
      </c>
      <c r="C52" s="11" t="s">
        <v>279</v>
      </c>
      <c r="D52" s="11" t="s">
        <v>280</v>
      </c>
    </row>
    <row r="53" ht="12.0" customHeight="1">
      <c r="A53" s="11" t="s">
        <v>287</v>
      </c>
      <c r="B53" s="12">
        <v>10052.0</v>
      </c>
      <c r="C53" s="11" t="s">
        <v>288</v>
      </c>
      <c r="D53" s="11" t="s">
        <v>289</v>
      </c>
    </row>
    <row r="54" ht="12.0" customHeight="1">
      <c r="A54" s="11" t="s">
        <v>281</v>
      </c>
      <c r="B54" s="12">
        <v>10053.0</v>
      </c>
      <c r="C54" s="11" t="s">
        <v>282</v>
      </c>
      <c r="D54" s="11" t="s">
        <v>283</v>
      </c>
    </row>
    <row r="55" ht="12.0" customHeight="1">
      <c r="A55" s="11" t="s">
        <v>275</v>
      </c>
      <c r="B55" s="12">
        <v>10054.0</v>
      </c>
      <c r="C55" s="11" t="s">
        <v>276</v>
      </c>
      <c r="D55" s="11" t="s">
        <v>277</v>
      </c>
    </row>
    <row r="56" ht="12.0" customHeight="1">
      <c r="A56" s="11" t="s">
        <v>290</v>
      </c>
      <c r="B56" s="12">
        <v>10055.0</v>
      </c>
      <c r="C56" s="11" t="s">
        <v>291</v>
      </c>
      <c r="D56" s="11" t="s">
        <v>292</v>
      </c>
    </row>
    <row r="57" ht="12.0" customHeight="1">
      <c r="A57" s="11" t="s">
        <v>278</v>
      </c>
      <c r="B57" s="12">
        <v>10056.0</v>
      </c>
      <c r="C57" s="11" t="s">
        <v>279</v>
      </c>
      <c r="D57" s="11" t="s">
        <v>280</v>
      </c>
    </row>
    <row r="58" ht="12.0" customHeight="1">
      <c r="A58" s="11" t="s">
        <v>287</v>
      </c>
      <c r="B58" s="12">
        <v>10057.0</v>
      </c>
      <c r="C58" s="11" t="s">
        <v>288</v>
      </c>
      <c r="D58" s="11" t="s">
        <v>289</v>
      </c>
    </row>
    <row r="59" ht="12.0" customHeight="1">
      <c r="A59" s="11" t="s">
        <v>290</v>
      </c>
      <c r="B59" s="12">
        <v>10058.0</v>
      </c>
      <c r="C59" s="11" t="s">
        <v>291</v>
      </c>
      <c r="D59" s="11" t="s">
        <v>292</v>
      </c>
    </row>
    <row r="60" ht="12.0" customHeight="1">
      <c r="A60" s="11" t="s">
        <v>269</v>
      </c>
      <c r="B60" s="12">
        <v>10059.0</v>
      </c>
      <c r="C60" s="11" t="s">
        <v>270</v>
      </c>
      <c r="D60" s="11" t="s">
        <v>271</v>
      </c>
    </row>
    <row r="61" ht="12.0" customHeight="1">
      <c r="A61" s="11" t="s">
        <v>278</v>
      </c>
      <c r="B61" s="12">
        <v>10060.0</v>
      </c>
      <c r="C61" s="11" t="s">
        <v>279</v>
      </c>
      <c r="D61" s="11" t="s">
        <v>280</v>
      </c>
    </row>
    <row r="62" ht="12.0" customHeight="1">
      <c r="A62" s="11" t="s">
        <v>281</v>
      </c>
      <c r="B62" s="12">
        <v>10061.0</v>
      </c>
      <c r="C62" s="11" t="s">
        <v>282</v>
      </c>
      <c r="D62" s="11" t="s">
        <v>283</v>
      </c>
    </row>
    <row r="63" ht="12.0" customHeight="1">
      <c r="A63" s="11" t="s">
        <v>278</v>
      </c>
      <c r="B63" s="12">
        <v>10062.0</v>
      </c>
      <c r="C63" s="11" t="s">
        <v>279</v>
      </c>
      <c r="D63" s="11" t="s">
        <v>280</v>
      </c>
    </row>
    <row r="64" ht="12.0" customHeight="1">
      <c r="A64" s="11" t="s">
        <v>272</v>
      </c>
      <c r="B64" s="12">
        <v>10063.0</v>
      </c>
      <c r="C64" s="11" t="s">
        <v>273</v>
      </c>
      <c r="D64" s="11" t="s">
        <v>274</v>
      </c>
    </row>
    <row r="65" ht="12.0" customHeight="1">
      <c r="A65" s="11" t="s">
        <v>281</v>
      </c>
      <c r="B65" s="12">
        <v>10064.0</v>
      </c>
      <c r="C65" s="11" t="s">
        <v>282</v>
      </c>
      <c r="D65" s="11" t="s">
        <v>283</v>
      </c>
    </row>
    <row r="66" ht="12.0" customHeight="1">
      <c r="A66" s="11" t="s">
        <v>290</v>
      </c>
      <c r="B66" s="12">
        <v>10065.0</v>
      </c>
      <c r="C66" s="11" t="s">
        <v>291</v>
      </c>
      <c r="D66" s="11" t="s">
        <v>292</v>
      </c>
    </row>
    <row r="67" ht="12.0" customHeight="1">
      <c r="A67" s="11" t="s">
        <v>278</v>
      </c>
      <c r="B67" s="12">
        <v>10066.0</v>
      </c>
      <c r="C67" s="11" t="s">
        <v>279</v>
      </c>
      <c r="D67" s="11" t="s">
        <v>280</v>
      </c>
    </row>
    <row r="68" ht="12.0" customHeight="1">
      <c r="A68" s="11" t="s">
        <v>281</v>
      </c>
      <c r="B68" s="12">
        <v>10067.0</v>
      </c>
      <c r="C68" s="11" t="s">
        <v>282</v>
      </c>
      <c r="D68" s="11" t="s">
        <v>283</v>
      </c>
    </row>
    <row r="69" ht="12.0" customHeight="1">
      <c r="A69" s="11" t="s">
        <v>281</v>
      </c>
      <c r="B69" s="12">
        <v>10068.0</v>
      </c>
      <c r="C69" s="11" t="s">
        <v>282</v>
      </c>
      <c r="D69" s="11" t="s">
        <v>283</v>
      </c>
    </row>
    <row r="70" ht="12.0" customHeight="1">
      <c r="A70" s="11" t="s">
        <v>284</v>
      </c>
      <c r="B70" s="12">
        <v>10069.0</v>
      </c>
      <c r="C70" s="11" t="s">
        <v>285</v>
      </c>
      <c r="D70" s="11" t="s">
        <v>286</v>
      </c>
    </row>
    <row r="71" ht="12.0" customHeight="1">
      <c r="A71" s="11" t="s">
        <v>275</v>
      </c>
      <c r="B71" s="12">
        <v>10070.0</v>
      </c>
      <c r="C71" s="11" t="s">
        <v>276</v>
      </c>
      <c r="D71" s="11" t="s">
        <v>277</v>
      </c>
    </row>
    <row r="72" ht="12.0" customHeight="1">
      <c r="A72" s="11" t="s">
        <v>275</v>
      </c>
      <c r="B72" s="12">
        <v>10071.0</v>
      </c>
      <c r="C72" s="11" t="s">
        <v>276</v>
      </c>
      <c r="D72" s="11" t="s">
        <v>277</v>
      </c>
    </row>
    <row r="73" ht="12.0" customHeight="1">
      <c r="A73" s="11" t="s">
        <v>281</v>
      </c>
      <c r="B73" s="12">
        <v>10072.0</v>
      </c>
      <c r="C73" s="11" t="s">
        <v>282</v>
      </c>
      <c r="D73" s="11" t="s">
        <v>283</v>
      </c>
    </row>
    <row r="74" ht="12.0" customHeight="1">
      <c r="A74" s="11" t="s">
        <v>290</v>
      </c>
      <c r="B74" s="12">
        <v>10073.0</v>
      </c>
      <c r="C74" s="11" t="s">
        <v>291</v>
      </c>
      <c r="D74" s="11" t="s">
        <v>292</v>
      </c>
    </row>
    <row r="75" ht="12.0" customHeight="1">
      <c r="A75" s="11" t="s">
        <v>281</v>
      </c>
      <c r="B75" s="12">
        <v>10074.0</v>
      </c>
      <c r="C75" s="11" t="s">
        <v>282</v>
      </c>
      <c r="D75" s="11" t="s">
        <v>283</v>
      </c>
    </row>
    <row r="76" ht="12.0" customHeight="1">
      <c r="A76" s="11" t="s">
        <v>275</v>
      </c>
      <c r="B76" s="12">
        <v>10075.0</v>
      </c>
      <c r="C76" s="11" t="s">
        <v>276</v>
      </c>
      <c r="D76" s="11" t="s">
        <v>277</v>
      </c>
    </row>
    <row r="77" ht="12.0" customHeight="1">
      <c r="A77" s="11" t="s">
        <v>278</v>
      </c>
      <c r="B77" s="12">
        <v>10076.0</v>
      </c>
      <c r="C77" s="11" t="s">
        <v>279</v>
      </c>
      <c r="D77" s="11" t="s">
        <v>280</v>
      </c>
    </row>
    <row r="78" ht="12.0" customHeight="1">
      <c r="A78" s="11" t="s">
        <v>290</v>
      </c>
      <c r="B78" s="12">
        <v>10077.0</v>
      </c>
      <c r="C78" s="11" t="s">
        <v>291</v>
      </c>
      <c r="D78" s="11" t="s">
        <v>292</v>
      </c>
    </row>
    <row r="79" ht="12.0" customHeight="1">
      <c r="A79" s="11" t="s">
        <v>275</v>
      </c>
      <c r="B79" s="12">
        <v>10078.0</v>
      </c>
      <c r="C79" s="11" t="s">
        <v>276</v>
      </c>
      <c r="D79" s="11" t="s">
        <v>277</v>
      </c>
    </row>
    <row r="80" ht="12.0" customHeight="1">
      <c r="A80" s="11" t="s">
        <v>275</v>
      </c>
      <c r="B80" s="12">
        <v>10079.0</v>
      </c>
      <c r="C80" s="11" t="s">
        <v>276</v>
      </c>
      <c r="D80" s="11" t="s">
        <v>277</v>
      </c>
    </row>
    <row r="81" ht="12.0" customHeight="1">
      <c r="A81" s="11" t="s">
        <v>281</v>
      </c>
      <c r="B81" s="12">
        <v>10080.0</v>
      </c>
      <c r="C81" s="11" t="s">
        <v>282</v>
      </c>
      <c r="D81" s="11" t="s">
        <v>283</v>
      </c>
    </row>
    <row r="82" ht="12.0" customHeight="1">
      <c r="A82" s="11" t="s">
        <v>272</v>
      </c>
      <c r="B82" s="12">
        <v>10081.0</v>
      </c>
      <c r="C82" s="11" t="s">
        <v>273</v>
      </c>
      <c r="D82" s="11" t="s">
        <v>274</v>
      </c>
    </row>
    <row r="83" ht="12.0" customHeight="1">
      <c r="A83" s="11" t="s">
        <v>275</v>
      </c>
      <c r="B83" s="12">
        <v>10082.0</v>
      </c>
      <c r="C83" s="11" t="s">
        <v>276</v>
      </c>
      <c r="D83" s="11" t="s">
        <v>277</v>
      </c>
    </row>
    <row r="84" ht="12.0" customHeight="1">
      <c r="A84" s="11" t="s">
        <v>272</v>
      </c>
      <c r="B84" s="12">
        <v>10083.0</v>
      </c>
      <c r="C84" s="11" t="s">
        <v>273</v>
      </c>
      <c r="D84" s="11" t="s">
        <v>274</v>
      </c>
    </row>
    <row r="85" ht="12.0" customHeight="1">
      <c r="A85" s="11" t="s">
        <v>281</v>
      </c>
      <c r="B85" s="12">
        <v>10084.0</v>
      </c>
      <c r="C85" s="11" t="s">
        <v>282</v>
      </c>
      <c r="D85" s="11" t="s">
        <v>283</v>
      </c>
    </row>
    <row r="86" ht="12.0" customHeight="1">
      <c r="A86" s="11" t="s">
        <v>272</v>
      </c>
      <c r="B86" s="12">
        <v>10085.0</v>
      </c>
      <c r="C86" s="11" t="s">
        <v>273</v>
      </c>
      <c r="D86" s="11" t="s">
        <v>274</v>
      </c>
    </row>
    <row r="87" ht="12.0" customHeight="1">
      <c r="A87" s="11" t="s">
        <v>278</v>
      </c>
      <c r="B87" s="12">
        <v>10086.0</v>
      </c>
      <c r="C87" s="11" t="s">
        <v>279</v>
      </c>
      <c r="D87" s="11" t="s">
        <v>280</v>
      </c>
    </row>
    <row r="88" ht="12.0" customHeight="1">
      <c r="A88" s="11" t="s">
        <v>281</v>
      </c>
      <c r="B88" s="12">
        <v>10087.0</v>
      </c>
      <c r="C88" s="11" t="s">
        <v>282</v>
      </c>
      <c r="D88" s="11" t="s">
        <v>283</v>
      </c>
    </row>
    <row r="89" ht="12.0" customHeight="1">
      <c r="A89" s="11" t="s">
        <v>290</v>
      </c>
      <c r="B89" s="12">
        <v>10088.0</v>
      </c>
      <c r="C89" s="11" t="s">
        <v>291</v>
      </c>
      <c r="D89" s="11" t="s">
        <v>292</v>
      </c>
    </row>
    <row r="90" ht="12.0" customHeight="1">
      <c r="A90" s="11" t="s">
        <v>275</v>
      </c>
      <c r="B90" s="12">
        <v>10089.0</v>
      </c>
      <c r="C90" s="11" t="s">
        <v>276</v>
      </c>
      <c r="D90" s="11" t="s">
        <v>277</v>
      </c>
    </row>
    <row r="91" ht="12.0" customHeight="1">
      <c r="A91" s="11" t="s">
        <v>290</v>
      </c>
      <c r="B91" s="12">
        <v>10090.0</v>
      </c>
      <c r="C91" s="11" t="s">
        <v>291</v>
      </c>
      <c r="D91" s="11" t="s">
        <v>292</v>
      </c>
    </row>
    <row r="92" ht="12.0" customHeight="1">
      <c r="A92" s="11" t="s">
        <v>281</v>
      </c>
      <c r="B92" s="12">
        <v>10091.0</v>
      </c>
      <c r="C92" s="11" t="s">
        <v>282</v>
      </c>
      <c r="D92" s="11" t="s">
        <v>283</v>
      </c>
    </row>
    <row r="93" ht="12.0" customHeight="1">
      <c r="A93" s="11" t="s">
        <v>281</v>
      </c>
      <c r="B93" s="12">
        <v>10092.0</v>
      </c>
      <c r="C93" s="11" t="s">
        <v>282</v>
      </c>
      <c r="D93" s="11" t="s">
        <v>283</v>
      </c>
    </row>
    <row r="94" ht="12.0" customHeight="1">
      <c r="A94" s="11" t="s">
        <v>290</v>
      </c>
      <c r="B94" s="12">
        <v>10093.0</v>
      </c>
      <c r="C94" s="11" t="s">
        <v>291</v>
      </c>
      <c r="D94" s="11" t="s">
        <v>292</v>
      </c>
    </row>
    <row r="95" ht="12.0" customHeight="1">
      <c r="A95" s="11" t="s">
        <v>281</v>
      </c>
      <c r="B95" s="12">
        <v>10094.0</v>
      </c>
      <c r="C95" s="11" t="s">
        <v>282</v>
      </c>
      <c r="D95" s="11" t="s">
        <v>283</v>
      </c>
    </row>
    <row r="96" ht="12.0" customHeight="1">
      <c r="A96" s="11" t="s">
        <v>281</v>
      </c>
      <c r="B96" s="12">
        <v>10095.0</v>
      </c>
      <c r="C96" s="11" t="s">
        <v>282</v>
      </c>
      <c r="D96" s="11" t="s">
        <v>283</v>
      </c>
    </row>
    <row r="97" ht="12.0" customHeight="1">
      <c r="A97" s="11" t="s">
        <v>278</v>
      </c>
      <c r="B97" s="12">
        <v>10096.0</v>
      </c>
      <c r="C97" s="11" t="s">
        <v>279</v>
      </c>
      <c r="D97" s="11" t="s">
        <v>280</v>
      </c>
    </row>
    <row r="98" ht="12.0" customHeight="1">
      <c r="A98" s="11" t="s">
        <v>281</v>
      </c>
      <c r="B98" s="12">
        <v>10097.0</v>
      </c>
      <c r="C98" s="11" t="s">
        <v>282</v>
      </c>
      <c r="D98" s="11" t="s">
        <v>283</v>
      </c>
    </row>
    <row r="99" ht="12.0" customHeight="1">
      <c r="A99" s="11" t="s">
        <v>284</v>
      </c>
      <c r="B99" s="12">
        <v>10098.0</v>
      </c>
      <c r="C99" s="11" t="s">
        <v>285</v>
      </c>
      <c r="D99" s="11" t="s">
        <v>286</v>
      </c>
    </row>
    <row r="100" ht="12.0" customHeight="1">
      <c r="A100" s="11" t="s">
        <v>281</v>
      </c>
      <c r="B100" s="12">
        <v>10099.0</v>
      </c>
      <c r="C100" s="11" t="s">
        <v>282</v>
      </c>
      <c r="D100" s="11" t="s">
        <v>283</v>
      </c>
    </row>
    <row r="101" ht="12.0" customHeight="1">
      <c r="A101" s="11" t="s">
        <v>281</v>
      </c>
      <c r="B101" s="12">
        <v>10100.0</v>
      </c>
      <c r="C101" s="11" t="s">
        <v>282</v>
      </c>
      <c r="D101" s="11" t="s">
        <v>283</v>
      </c>
    </row>
    <row r="102" ht="12.0" customHeight="1">
      <c r="A102" s="11" t="s">
        <v>281</v>
      </c>
      <c r="B102" s="12">
        <v>10101.0</v>
      </c>
      <c r="C102" s="11" t="s">
        <v>282</v>
      </c>
      <c r="D102" s="11" t="s">
        <v>283</v>
      </c>
    </row>
    <row r="103" ht="12.0" customHeight="1">
      <c r="A103" s="11" t="s">
        <v>284</v>
      </c>
      <c r="B103" s="12">
        <v>10102.0</v>
      </c>
      <c r="C103" s="11" t="s">
        <v>285</v>
      </c>
      <c r="D103" s="11" t="s">
        <v>286</v>
      </c>
    </row>
    <row r="104" ht="12.0" customHeight="1">
      <c r="A104" s="11" t="s">
        <v>287</v>
      </c>
      <c r="B104" s="12">
        <v>10103.0</v>
      </c>
      <c r="C104" s="11" t="s">
        <v>288</v>
      </c>
      <c r="D104" s="11" t="s">
        <v>289</v>
      </c>
    </row>
    <row r="105" ht="12.0" customHeight="1">
      <c r="A105" s="11" t="s">
        <v>281</v>
      </c>
      <c r="B105" s="12">
        <v>10104.0</v>
      </c>
      <c r="C105" s="11" t="s">
        <v>282</v>
      </c>
      <c r="D105" s="11" t="s">
        <v>283</v>
      </c>
    </row>
    <row r="106" ht="12.0" customHeight="1">
      <c r="A106" s="11" t="s">
        <v>269</v>
      </c>
      <c r="B106" s="12">
        <v>10105.0</v>
      </c>
      <c r="C106" s="11" t="s">
        <v>270</v>
      </c>
      <c r="D106" s="11" t="s">
        <v>271</v>
      </c>
    </row>
    <row r="107" ht="12.0" customHeight="1">
      <c r="A107" s="11" t="s">
        <v>269</v>
      </c>
      <c r="B107" s="12">
        <v>10106.0</v>
      </c>
      <c r="C107" s="11" t="s">
        <v>270</v>
      </c>
      <c r="D107" s="11" t="s">
        <v>271</v>
      </c>
    </row>
    <row r="108" ht="12.0" customHeight="1">
      <c r="A108" s="11" t="s">
        <v>278</v>
      </c>
      <c r="B108" s="12">
        <v>10107.0</v>
      </c>
      <c r="C108" s="11" t="s">
        <v>279</v>
      </c>
      <c r="D108" s="11" t="s">
        <v>280</v>
      </c>
    </row>
    <row r="109" ht="12.0" customHeight="1">
      <c r="A109" s="11" t="s">
        <v>278</v>
      </c>
      <c r="B109" s="12">
        <v>10108.0</v>
      </c>
      <c r="C109" s="11" t="s">
        <v>279</v>
      </c>
      <c r="D109" s="11" t="s">
        <v>280</v>
      </c>
    </row>
    <row r="110" ht="12.0" customHeight="1">
      <c r="A110" s="11" t="s">
        <v>272</v>
      </c>
      <c r="B110" s="12">
        <v>10109.0</v>
      </c>
      <c r="C110" s="11" t="s">
        <v>273</v>
      </c>
      <c r="D110" s="11" t="s">
        <v>274</v>
      </c>
    </row>
    <row r="111" ht="12.0" customHeight="1">
      <c r="A111" s="11" t="s">
        <v>272</v>
      </c>
      <c r="B111" s="12">
        <v>10110.0</v>
      </c>
      <c r="C111" s="11" t="s">
        <v>273</v>
      </c>
      <c r="D111" s="11" t="s">
        <v>274</v>
      </c>
    </row>
    <row r="112" ht="12.0" customHeight="1">
      <c r="A112" s="11" t="s">
        <v>287</v>
      </c>
      <c r="B112" s="12">
        <v>10111.0</v>
      </c>
      <c r="C112" s="11" t="s">
        <v>288</v>
      </c>
      <c r="D112" s="11" t="s">
        <v>289</v>
      </c>
    </row>
    <row r="113" ht="12.0" customHeight="1">
      <c r="A113" s="11" t="s">
        <v>281</v>
      </c>
      <c r="B113" s="12">
        <v>10112.0</v>
      </c>
      <c r="C113" s="11" t="s">
        <v>282</v>
      </c>
      <c r="D113" s="11" t="s">
        <v>283</v>
      </c>
    </row>
    <row r="114" ht="12.0" customHeight="1">
      <c r="A114" s="11" t="s">
        <v>287</v>
      </c>
      <c r="B114" s="12">
        <v>10113.0</v>
      </c>
      <c r="C114" s="11" t="s">
        <v>288</v>
      </c>
      <c r="D114" s="11" t="s">
        <v>289</v>
      </c>
    </row>
    <row r="115" ht="12.0" customHeight="1">
      <c r="A115" s="11" t="s">
        <v>278</v>
      </c>
      <c r="B115" s="12">
        <v>10114.0</v>
      </c>
      <c r="C115" s="11" t="s">
        <v>279</v>
      </c>
      <c r="D115" s="11" t="s">
        <v>280</v>
      </c>
    </row>
    <row r="116" ht="12.0" customHeight="1">
      <c r="A116" s="11" t="s">
        <v>272</v>
      </c>
      <c r="B116" s="12">
        <v>10115.0</v>
      </c>
      <c r="C116" s="11" t="s">
        <v>273</v>
      </c>
      <c r="D116" s="11" t="s">
        <v>274</v>
      </c>
    </row>
    <row r="117" ht="12.0" customHeight="1">
      <c r="A117" s="11" t="s">
        <v>290</v>
      </c>
      <c r="B117" s="12">
        <v>10116.0</v>
      </c>
      <c r="C117" s="11" t="s">
        <v>291</v>
      </c>
      <c r="D117" s="11" t="s">
        <v>292</v>
      </c>
    </row>
    <row r="118" ht="12.0" customHeight="1">
      <c r="A118" s="11" t="s">
        <v>269</v>
      </c>
      <c r="B118" s="12">
        <v>10117.0</v>
      </c>
      <c r="C118" s="11" t="s">
        <v>270</v>
      </c>
      <c r="D118" s="11" t="s">
        <v>271</v>
      </c>
    </row>
    <row r="119" ht="12.0" customHeight="1">
      <c r="A119" s="11" t="s">
        <v>278</v>
      </c>
      <c r="B119" s="12">
        <v>10118.0</v>
      </c>
      <c r="C119" s="11" t="s">
        <v>279</v>
      </c>
      <c r="D119" s="11" t="s">
        <v>280</v>
      </c>
    </row>
    <row r="120" ht="12.0" customHeight="1">
      <c r="A120" s="11" t="s">
        <v>275</v>
      </c>
      <c r="B120" s="12">
        <v>10119.0</v>
      </c>
      <c r="C120" s="11" t="s">
        <v>276</v>
      </c>
      <c r="D120" s="11" t="s">
        <v>277</v>
      </c>
    </row>
    <row r="121" ht="12.0" customHeight="1">
      <c r="A121" s="11" t="s">
        <v>269</v>
      </c>
      <c r="B121" s="12">
        <v>10120.0</v>
      </c>
      <c r="C121" s="11" t="s">
        <v>270</v>
      </c>
      <c r="D121" s="11" t="s">
        <v>271</v>
      </c>
    </row>
    <row r="122" ht="12.0" customHeight="1">
      <c r="A122" s="11" t="s">
        <v>275</v>
      </c>
      <c r="B122" s="12">
        <v>10121.0</v>
      </c>
      <c r="C122" s="11" t="s">
        <v>276</v>
      </c>
      <c r="D122" s="11" t="s">
        <v>277</v>
      </c>
    </row>
    <row r="123" ht="12.0" customHeight="1">
      <c r="A123" s="11" t="s">
        <v>284</v>
      </c>
      <c r="B123" s="12">
        <v>10122.0</v>
      </c>
      <c r="C123" s="11" t="s">
        <v>285</v>
      </c>
      <c r="D123" s="11" t="s">
        <v>286</v>
      </c>
    </row>
    <row r="124" ht="12.0" customHeight="1">
      <c r="A124" s="11" t="s">
        <v>287</v>
      </c>
      <c r="B124" s="12">
        <v>10123.0</v>
      </c>
      <c r="C124" s="11" t="s">
        <v>288</v>
      </c>
      <c r="D124" s="11" t="s">
        <v>289</v>
      </c>
    </row>
    <row r="125" ht="12.0" customHeight="1">
      <c r="A125" s="11" t="s">
        <v>287</v>
      </c>
      <c r="B125" s="12">
        <v>10124.0</v>
      </c>
      <c r="C125" s="11" t="s">
        <v>288</v>
      </c>
      <c r="D125" s="11" t="s">
        <v>289</v>
      </c>
    </row>
    <row r="126" ht="12.0" customHeight="1">
      <c r="A126" s="11" t="s">
        <v>272</v>
      </c>
      <c r="B126" s="12">
        <v>10125.0</v>
      </c>
      <c r="C126" s="11" t="s">
        <v>273</v>
      </c>
      <c r="D126" s="11" t="s">
        <v>274</v>
      </c>
    </row>
    <row r="127" ht="12.0" customHeight="1">
      <c r="A127" s="11" t="s">
        <v>269</v>
      </c>
      <c r="B127" s="12">
        <v>10126.0</v>
      </c>
      <c r="C127" s="11" t="s">
        <v>270</v>
      </c>
      <c r="D127" s="11" t="s">
        <v>271</v>
      </c>
    </row>
    <row r="128" ht="12.0" customHeight="1">
      <c r="A128" s="11" t="s">
        <v>275</v>
      </c>
      <c r="B128" s="12">
        <v>10127.0</v>
      </c>
      <c r="C128" s="11" t="s">
        <v>276</v>
      </c>
      <c r="D128" s="11" t="s">
        <v>277</v>
      </c>
    </row>
    <row r="129" ht="12.0" customHeight="1">
      <c r="A129" s="11" t="s">
        <v>281</v>
      </c>
      <c r="B129" s="12">
        <v>10128.0</v>
      </c>
      <c r="C129" s="11" t="s">
        <v>282</v>
      </c>
      <c r="D129" s="11" t="s">
        <v>283</v>
      </c>
    </row>
    <row r="130" ht="12.0" customHeight="1">
      <c r="A130" s="11" t="s">
        <v>284</v>
      </c>
      <c r="B130" s="12">
        <v>10129.0</v>
      </c>
      <c r="C130" s="11" t="s">
        <v>285</v>
      </c>
      <c r="D130" s="11" t="s">
        <v>286</v>
      </c>
    </row>
    <row r="131" ht="12.0" customHeight="1">
      <c r="A131" s="11" t="s">
        <v>287</v>
      </c>
      <c r="B131" s="12">
        <v>10130.0</v>
      </c>
      <c r="C131" s="11" t="s">
        <v>288</v>
      </c>
      <c r="D131" s="11" t="s">
        <v>289</v>
      </c>
    </row>
    <row r="132" ht="12.0" customHeight="1">
      <c r="A132" s="11" t="s">
        <v>269</v>
      </c>
      <c r="B132" s="12">
        <v>10131.0</v>
      </c>
      <c r="C132" s="11" t="s">
        <v>270</v>
      </c>
      <c r="D132" s="11" t="s">
        <v>271</v>
      </c>
    </row>
    <row r="133" ht="12.0" customHeight="1">
      <c r="A133" s="11" t="s">
        <v>284</v>
      </c>
      <c r="B133" s="12">
        <v>10132.0</v>
      </c>
      <c r="C133" s="11" t="s">
        <v>285</v>
      </c>
      <c r="D133" s="11" t="s">
        <v>286</v>
      </c>
    </row>
    <row r="134" ht="12.0" customHeight="1">
      <c r="A134" s="11" t="s">
        <v>287</v>
      </c>
      <c r="B134" s="12">
        <v>10133.0</v>
      </c>
      <c r="C134" s="11" t="s">
        <v>288</v>
      </c>
      <c r="D134" s="11" t="s">
        <v>289</v>
      </c>
    </row>
    <row r="135" ht="12.0" customHeight="1">
      <c r="A135" s="11" t="s">
        <v>269</v>
      </c>
      <c r="B135" s="12">
        <v>10134.0</v>
      </c>
      <c r="C135" s="11" t="s">
        <v>270</v>
      </c>
      <c r="D135" s="11" t="s">
        <v>271</v>
      </c>
    </row>
    <row r="136" ht="12.0" customHeight="1">
      <c r="A136" s="11" t="s">
        <v>269</v>
      </c>
      <c r="B136" s="12">
        <v>10135.0</v>
      </c>
      <c r="C136" s="11" t="s">
        <v>270</v>
      </c>
      <c r="D136" s="11" t="s">
        <v>271</v>
      </c>
    </row>
    <row r="137" ht="12.0" customHeight="1">
      <c r="A137" s="11" t="s">
        <v>272</v>
      </c>
      <c r="B137" s="12">
        <v>10136.0</v>
      </c>
      <c r="C137" s="11" t="s">
        <v>273</v>
      </c>
      <c r="D137" s="11" t="s">
        <v>274</v>
      </c>
    </row>
    <row r="138" ht="12.0" customHeight="1">
      <c r="A138" s="11" t="s">
        <v>275</v>
      </c>
      <c r="B138" s="12">
        <v>10137.0</v>
      </c>
      <c r="C138" s="11" t="s">
        <v>276</v>
      </c>
      <c r="D138" s="11" t="s">
        <v>277</v>
      </c>
    </row>
    <row r="139" ht="12.0" customHeight="1">
      <c r="A139" s="11" t="s">
        <v>290</v>
      </c>
      <c r="B139" s="12">
        <v>10138.0</v>
      </c>
      <c r="C139" s="11" t="s">
        <v>291</v>
      </c>
      <c r="D139" s="11" t="s">
        <v>292</v>
      </c>
    </row>
    <row r="140" ht="12.0" customHeight="1">
      <c r="A140" s="11" t="s">
        <v>269</v>
      </c>
      <c r="B140" s="12">
        <v>10139.0</v>
      </c>
      <c r="C140" s="11" t="s">
        <v>270</v>
      </c>
      <c r="D140" s="11" t="s">
        <v>271</v>
      </c>
    </row>
    <row r="141" ht="12.0" customHeight="1">
      <c r="A141" s="11" t="s">
        <v>290</v>
      </c>
      <c r="B141" s="12">
        <v>10140.0</v>
      </c>
      <c r="C141" s="11" t="s">
        <v>291</v>
      </c>
      <c r="D141" s="11" t="s">
        <v>292</v>
      </c>
    </row>
    <row r="142" ht="12.0" customHeight="1">
      <c r="A142" s="11" t="s">
        <v>281</v>
      </c>
      <c r="B142" s="12">
        <v>10141.0</v>
      </c>
      <c r="C142" s="11" t="s">
        <v>282</v>
      </c>
      <c r="D142" s="11" t="s">
        <v>283</v>
      </c>
    </row>
    <row r="143" ht="12.0" customHeight="1">
      <c r="A143" s="11" t="s">
        <v>278</v>
      </c>
      <c r="B143" s="12">
        <v>10142.0</v>
      </c>
      <c r="C143" s="11" t="s">
        <v>279</v>
      </c>
      <c r="D143" s="11" t="s">
        <v>280</v>
      </c>
    </row>
    <row r="144" ht="12.0" customHeight="1">
      <c r="A144" s="11" t="s">
        <v>281</v>
      </c>
      <c r="B144" s="12">
        <v>10143.0</v>
      </c>
      <c r="C144" s="11" t="s">
        <v>282</v>
      </c>
      <c r="D144" s="11" t="s">
        <v>283</v>
      </c>
    </row>
    <row r="145" ht="12.0" customHeight="1">
      <c r="A145" s="11" t="s">
        <v>284</v>
      </c>
      <c r="B145" s="12">
        <v>10144.0</v>
      </c>
      <c r="C145" s="11" t="s">
        <v>285</v>
      </c>
      <c r="D145" s="11" t="s">
        <v>286</v>
      </c>
    </row>
    <row r="146" ht="12.0" customHeight="1">
      <c r="A146" s="11" t="s">
        <v>275</v>
      </c>
      <c r="B146" s="12">
        <v>10145.0</v>
      </c>
      <c r="C146" s="11" t="s">
        <v>276</v>
      </c>
      <c r="D146" s="11" t="s">
        <v>277</v>
      </c>
    </row>
    <row r="147" ht="12.0" customHeight="1">
      <c r="A147" s="11" t="s">
        <v>281</v>
      </c>
      <c r="B147" s="12">
        <v>10146.0</v>
      </c>
      <c r="C147" s="11" t="s">
        <v>282</v>
      </c>
      <c r="D147" s="11" t="s">
        <v>283</v>
      </c>
    </row>
    <row r="148" ht="12.0" customHeight="1">
      <c r="A148" s="11" t="s">
        <v>272</v>
      </c>
      <c r="B148" s="12">
        <v>10147.0</v>
      </c>
      <c r="C148" s="11" t="s">
        <v>273</v>
      </c>
      <c r="D148" s="11" t="s">
        <v>274</v>
      </c>
    </row>
    <row r="149" ht="12.0" customHeight="1">
      <c r="A149" s="11" t="s">
        <v>284</v>
      </c>
      <c r="B149" s="12">
        <v>10148.0</v>
      </c>
      <c r="C149" s="11" t="s">
        <v>285</v>
      </c>
      <c r="D149" s="11" t="s">
        <v>286</v>
      </c>
    </row>
    <row r="150" ht="12.0" customHeight="1">
      <c r="A150" s="11" t="s">
        <v>287</v>
      </c>
      <c r="B150" s="12">
        <v>10149.0</v>
      </c>
      <c r="C150" s="11" t="s">
        <v>288</v>
      </c>
      <c r="D150" s="11" t="s">
        <v>289</v>
      </c>
    </row>
    <row r="151" ht="12.0" customHeight="1">
      <c r="A151" s="11" t="s">
        <v>272</v>
      </c>
      <c r="B151" s="12">
        <v>10150.0</v>
      </c>
      <c r="C151" s="11" t="s">
        <v>273</v>
      </c>
      <c r="D151" s="11" t="s">
        <v>274</v>
      </c>
    </row>
    <row r="152" ht="12.0" customHeight="1">
      <c r="A152" s="11" t="s">
        <v>281</v>
      </c>
      <c r="B152" s="12">
        <v>10151.0</v>
      </c>
      <c r="C152" s="11" t="s">
        <v>282</v>
      </c>
      <c r="D152" s="11" t="s">
        <v>283</v>
      </c>
    </row>
    <row r="153" ht="12.0" customHeight="1">
      <c r="A153" s="11" t="s">
        <v>269</v>
      </c>
      <c r="B153" s="12">
        <v>10152.0</v>
      </c>
      <c r="C153" s="11" t="s">
        <v>270</v>
      </c>
      <c r="D153" s="11" t="s">
        <v>271</v>
      </c>
    </row>
    <row r="154" ht="12.0" customHeight="1">
      <c r="A154" s="11" t="s">
        <v>269</v>
      </c>
      <c r="B154" s="12">
        <v>10153.0</v>
      </c>
      <c r="C154" s="11" t="s">
        <v>270</v>
      </c>
      <c r="D154" s="11" t="s">
        <v>271</v>
      </c>
    </row>
    <row r="155" ht="12.0" customHeight="1">
      <c r="A155" s="11" t="s">
        <v>272</v>
      </c>
      <c r="B155" s="12">
        <v>10154.0</v>
      </c>
      <c r="C155" s="11" t="s">
        <v>273</v>
      </c>
      <c r="D155" s="11" t="s">
        <v>274</v>
      </c>
    </row>
    <row r="156" ht="12.0" customHeight="1">
      <c r="A156" s="11" t="s">
        <v>272</v>
      </c>
      <c r="B156" s="12">
        <v>10155.0</v>
      </c>
      <c r="C156" s="11" t="s">
        <v>273</v>
      </c>
      <c r="D156" s="11" t="s">
        <v>274</v>
      </c>
    </row>
    <row r="157" ht="12.0" customHeight="1">
      <c r="A157" s="11" t="s">
        <v>281</v>
      </c>
      <c r="B157" s="12">
        <v>10156.0</v>
      </c>
      <c r="C157" s="11" t="s">
        <v>282</v>
      </c>
      <c r="D157" s="11" t="s">
        <v>283</v>
      </c>
    </row>
    <row r="158" ht="12.0" customHeight="1">
      <c r="A158" s="11" t="s">
        <v>275</v>
      </c>
      <c r="B158" s="12">
        <v>10157.0</v>
      </c>
      <c r="C158" s="11" t="s">
        <v>276</v>
      </c>
      <c r="D158" s="11" t="s">
        <v>277</v>
      </c>
    </row>
    <row r="159" ht="12.0" customHeight="1">
      <c r="A159" s="11" t="s">
        <v>269</v>
      </c>
      <c r="B159" s="12">
        <v>10158.0</v>
      </c>
      <c r="C159" s="11" t="s">
        <v>270</v>
      </c>
      <c r="D159" s="11" t="s">
        <v>271</v>
      </c>
    </row>
    <row r="160" ht="12.0" customHeight="1">
      <c r="A160" s="11" t="s">
        <v>278</v>
      </c>
      <c r="B160" s="12">
        <v>10159.0</v>
      </c>
      <c r="C160" s="11" t="s">
        <v>279</v>
      </c>
      <c r="D160" s="11" t="s">
        <v>280</v>
      </c>
    </row>
    <row r="161" ht="12.0" customHeight="1">
      <c r="A161" s="11" t="s">
        <v>269</v>
      </c>
      <c r="B161" s="12">
        <v>10160.0</v>
      </c>
      <c r="C161" s="11" t="s">
        <v>270</v>
      </c>
      <c r="D161" s="11" t="s">
        <v>271</v>
      </c>
    </row>
    <row r="162" ht="12.0" customHeight="1">
      <c r="A162" s="11" t="s">
        <v>284</v>
      </c>
      <c r="B162" s="12">
        <v>10161.0</v>
      </c>
      <c r="C162" s="11" t="s">
        <v>285</v>
      </c>
      <c r="D162" s="11" t="s">
        <v>286</v>
      </c>
    </row>
    <row r="163" ht="12.0" customHeight="1">
      <c r="A163" s="11" t="s">
        <v>284</v>
      </c>
      <c r="B163" s="12">
        <v>10162.0</v>
      </c>
      <c r="C163" s="11" t="s">
        <v>285</v>
      </c>
      <c r="D163" s="11" t="s">
        <v>286</v>
      </c>
    </row>
    <row r="164" ht="12.0" customHeight="1">
      <c r="A164" s="11" t="s">
        <v>284</v>
      </c>
      <c r="B164" s="12">
        <v>10163.0</v>
      </c>
      <c r="C164" s="11" t="s">
        <v>285</v>
      </c>
      <c r="D164" s="11" t="s">
        <v>286</v>
      </c>
    </row>
    <row r="165" ht="12.0" customHeight="1">
      <c r="A165" s="11" t="s">
        <v>290</v>
      </c>
      <c r="B165" s="12">
        <v>10164.0</v>
      </c>
      <c r="C165" s="11" t="s">
        <v>291</v>
      </c>
      <c r="D165" s="11" t="s">
        <v>292</v>
      </c>
    </row>
    <row r="166" ht="12.0" customHeight="1">
      <c r="A166" s="11" t="s">
        <v>290</v>
      </c>
      <c r="B166" s="12">
        <v>10165.0</v>
      </c>
      <c r="C166" s="11" t="s">
        <v>291</v>
      </c>
      <c r="D166" s="11" t="s">
        <v>292</v>
      </c>
    </row>
    <row r="167" ht="12.0" customHeight="1">
      <c r="A167" s="11" t="s">
        <v>290</v>
      </c>
      <c r="B167" s="12">
        <v>10166.0</v>
      </c>
      <c r="C167" s="11" t="s">
        <v>291</v>
      </c>
      <c r="D167" s="11" t="s">
        <v>292</v>
      </c>
    </row>
    <row r="168" ht="12.0" customHeight="1">
      <c r="A168" s="11" t="s">
        <v>278</v>
      </c>
      <c r="B168" s="12">
        <v>10167.0</v>
      </c>
      <c r="C168" s="11" t="s">
        <v>279</v>
      </c>
      <c r="D168" s="11" t="s">
        <v>280</v>
      </c>
    </row>
    <row r="169" ht="12.0" customHeight="1">
      <c r="A169" s="11" t="s">
        <v>281</v>
      </c>
      <c r="B169" s="12">
        <v>10168.0</v>
      </c>
      <c r="C169" s="11" t="s">
        <v>282</v>
      </c>
      <c r="D169" s="11" t="s">
        <v>283</v>
      </c>
    </row>
    <row r="170" ht="12.0" customHeight="1">
      <c r="A170" s="11" t="s">
        <v>269</v>
      </c>
      <c r="B170" s="12">
        <v>10169.0</v>
      </c>
      <c r="C170" s="11" t="s">
        <v>270</v>
      </c>
      <c r="D170" s="11" t="s">
        <v>271</v>
      </c>
    </row>
    <row r="171" ht="12.0" customHeight="1">
      <c r="A171" s="11" t="s">
        <v>278</v>
      </c>
      <c r="B171" s="12">
        <v>10170.0</v>
      </c>
      <c r="C171" s="11" t="s">
        <v>279</v>
      </c>
      <c r="D171" s="11" t="s">
        <v>280</v>
      </c>
    </row>
    <row r="172" ht="12.0" customHeight="1">
      <c r="A172" s="11" t="s">
        <v>284</v>
      </c>
      <c r="B172" s="12">
        <v>10171.0</v>
      </c>
      <c r="C172" s="11" t="s">
        <v>285</v>
      </c>
      <c r="D172" s="11" t="s">
        <v>286</v>
      </c>
    </row>
    <row r="173" ht="12.0" customHeight="1">
      <c r="A173" s="11" t="s">
        <v>281</v>
      </c>
      <c r="B173" s="12">
        <v>10172.0</v>
      </c>
      <c r="C173" s="11" t="s">
        <v>282</v>
      </c>
      <c r="D173" s="11" t="s">
        <v>283</v>
      </c>
    </row>
    <row r="174" ht="12.0" customHeight="1">
      <c r="A174" s="11" t="s">
        <v>275</v>
      </c>
      <c r="B174" s="12">
        <v>10173.0</v>
      </c>
      <c r="C174" s="11" t="s">
        <v>276</v>
      </c>
      <c r="D174" s="11" t="s">
        <v>277</v>
      </c>
    </row>
    <row r="175" ht="12.0" customHeight="1">
      <c r="A175" s="11" t="s">
        <v>272</v>
      </c>
      <c r="B175" s="12">
        <v>10174.0</v>
      </c>
      <c r="C175" s="11" t="s">
        <v>273</v>
      </c>
      <c r="D175" s="11" t="s">
        <v>274</v>
      </c>
    </row>
    <row r="176" ht="12.0" customHeight="1">
      <c r="A176" s="11" t="s">
        <v>290</v>
      </c>
      <c r="B176" s="12">
        <v>10175.0</v>
      </c>
      <c r="C176" s="11" t="s">
        <v>291</v>
      </c>
      <c r="D176" s="11" t="s">
        <v>292</v>
      </c>
    </row>
    <row r="177" ht="12.0" customHeight="1">
      <c r="A177" s="11" t="s">
        <v>284</v>
      </c>
      <c r="B177" s="12">
        <v>10176.0</v>
      </c>
      <c r="C177" s="11" t="s">
        <v>285</v>
      </c>
      <c r="D177" s="11" t="s">
        <v>286</v>
      </c>
    </row>
    <row r="178" ht="12.0" customHeight="1">
      <c r="A178" s="11" t="s">
        <v>290</v>
      </c>
      <c r="B178" s="12">
        <v>10177.0</v>
      </c>
      <c r="C178" s="11" t="s">
        <v>291</v>
      </c>
      <c r="D178" s="11" t="s">
        <v>292</v>
      </c>
    </row>
    <row r="179" ht="12.0" customHeight="1">
      <c r="A179" s="11" t="s">
        <v>275</v>
      </c>
      <c r="B179" s="12">
        <v>10178.0</v>
      </c>
      <c r="C179" s="11" t="s">
        <v>276</v>
      </c>
      <c r="D179" s="11" t="s">
        <v>277</v>
      </c>
    </row>
    <row r="180" ht="12.0" customHeight="1">
      <c r="A180" s="11" t="s">
        <v>284</v>
      </c>
      <c r="B180" s="12">
        <v>10179.0</v>
      </c>
      <c r="C180" s="11" t="s">
        <v>285</v>
      </c>
      <c r="D180" s="11" t="s">
        <v>286</v>
      </c>
    </row>
    <row r="181" ht="12.0" customHeight="1">
      <c r="A181" s="11" t="s">
        <v>272</v>
      </c>
      <c r="B181" s="12">
        <v>10180.0</v>
      </c>
      <c r="C181" s="11" t="s">
        <v>273</v>
      </c>
      <c r="D181" s="11" t="s">
        <v>274</v>
      </c>
    </row>
    <row r="182" ht="12.0" customHeight="1">
      <c r="A182" s="11" t="s">
        <v>287</v>
      </c>
      <c r="B182" s="12">
        <v>10181.0</v>
      </c>
      <c r="C182" s="11" t="s">
        <v>288</v>
      </c>
      <c r="D182" s="11" t="s">
        <v>289</v>
      </c>
    </row>
    <row r="183" ht="12.0" customHeight="1">
      <c r="A183" s="11" t="s">
        <v>287</v>
      </c>
      <c r="B183" s="12">
        <v>10182.0</v>
      </c>
      <c r="C183" s="11" t="s">
        <v>288</v>
      </c>
      <c r="D183" s="11" t="s">
        <v>289</v>
      </c>
    </row>
    <row r="184" ht="12.0" customHeight="1">
      <c r="A184" s="11" t="s">
        <v>281</v>
      </c>
      <c r="B184" s="12">
        <v>10183.0</v>
      </c>
      <c r="C184" s="11" t="s">
        <v>282</v>
      </c>
      <c r="D184" s="11" t="s">
        <v>283</v>
      </c>
    </row>
    <row r="185" ht="12.0" customHeight="1">
      <c r="A185" s="11" t="s">
        <v>284</v>
      </c>
      <c r="B185" s="12">
        <v>10184.0</v>
      </c>
      <c r="C185" s="11" t="s">
        <v>285</v>
      </c>
      <c r="D185" s="11" t="s">
        <v>286</v>
      </c>
    </row>
    <row r="186" ht="12.0" customHeight="1">
      <c r="A186" s="11" t="s">
        <v>278</v>
      </c>
      <c r="B186" s="12">
        <v>10185.0</v>
      </c>
      <c r="C186" s="11" t="s">
        <v>279</v>
      </c>
      <c r="D186" s="11" t="s">
        <v>280</v>
      </c>
    </row>
    <row r="187" ht="12.0" customHeight="1">
      <c r="A187" s="11" t="s">
        <v>290</v>
      </c>
      <c r="B187" s="12">
        <v>10186.0</v>
      </c>
      <c r="C187" s="11" t="s">
        <v>291</v>
      </c>
      <c r="D187" s="11" t="s">
        <v>292</v>
      </c>
    </row>
    <row r="188" ht="12.0" customHeight="1">
      <c r="A188" s="11" t="s">
        <v>281</v>
      </c>
      <c r="B188" s="12">
        <v>10187.0</v>
      </c>
      <c r="C188" s="11" t="s">
        <v>282</v>
      </c>
      <c r="D188" s="11" t="s">
        <v>283</v>
      </c>
    </row>
    <row r="189" ht="12.0" customHeight="1">
      <c r="A189" s="11" t="s">
        <v>278</v>
      </c>
      <c r="B189" s="12">
        <v>10188.0</v>
      </c>
      <c r="C189" s="11" t="s">
        <v>279</v>
      </c>
      <c r="D189" s="11" t="s">
        <v>280</v>
      </c>
    </row>
    <row r="190" ht="12.0" customHeight="1">
      <c r="A190" s="11" t="s">
        <v>272</v>
      </c>
      <c r="B190" s="12">
        <v>10189.0</v>
      </c>
      <c r="C190" s="11" t="s">
        <v>273</v>
      </c>
      <c r="D190" s="11" t="s">
        <v>274</v>
      </c>
    </row>
    <row r="191" ht="12.0" customHeight="1">
      <c r="A191" s="11" t="s">
        <v>272</v>
      </c>
      <c r="B191" s="12">
        <v>10190.0</v>
      </c>
      <c r="C191" s="11" t="s">
        <v>273</v>
      </c>
      <c r="D191" s="11" t="s">
        <v>274</v>
      </c>
    </row>
    <row r="192" ht="12.0" customHeight="1">
      <c r="A192" s="11" t="s">
        <v>290</v>
      </c>
      <c r="B192" s="12">
        <v>10191.0</v>
      </c>
      <c r="C192" s="11" t="s">
        <v>291</v>
      </c>
      <c r="D192" s="11" t="s">
        <v>292</v>
      </c>
    </row>
    <row r="193" ht="12.0" customHeight="1">
      <c r="A193" s="11" t="s">
        <v>287</v>
      </c>
      <c r="B193" s="12">
        <v>10192.0</v>
      </c>
      <c r="C193" s="11" t="s">
        <v>288</v>
      </c>
      <c r="D193" s="11" t="s">
        <v>289</v>
      </c>
    </row>
    <row r="194" ht="12.0" customHeight="1">
      <c r="A194" s="11" t="s">
        <v>269</v>
      </c>
      <c r="B194" s="12">
        <v>10193.0</v>
      </c>
      <c r="C194" s="11" t="s">
        <v>270</v>
      </c>
      <c r="D194" s="11" t="s">
        <v>271</v>
      </c>
    </row>
    <row r="195" ht="12.0" customHeight="1">
      <c r="A195" s="11" t="s">
        <v>278</v>
      </c>
      <c r="B195" s="12">
        <v>10194.0</v>
      </c>
      <c r="C195" s="11" t="s">
        <v>279</v>
      </c>
      <c r="D195" s="11" t="s">
        <v>280</v>
      </c>
    </row>
    <row r="196" ht="12.0" customHeight="1">
      <c r="A196" s="11" t="s">
        <v>284</v>
      </c>
      <c r="B196" s="12">
        <v>10195.0</v>
      </c>
      <c r="C196" s="11" t="s">
        <v>285</v>
      </c>
      <c r="D196" s="11" t="s">
        <v>286</v>
      </c>
    </row>
    <row r="197" ht="12.0" customHeight="1">
      <c r="A197" s="11" t="s">
        <v>269</v>
      </c>
      <c r="B197" s="12">
        <v>10196.0</v>
      </c>
      <c r="C197" s="11" t="s">
        <v>270</v>
      </c>
      <c r="D197" s="11" t="s">
        <v>271</v>
      </c>
    </row>
    <row r="198" ht="12.0" customHeight="1">
      <c r="A198" s="11" t="s">
        <v>284</v>
      </c>
      <c r="B198" s="12">
        <v>10197.0</v>
      </c>
      <c r="C198" s="11" t="s">
        <v>285</v>
      </c>
      <c r="D198" s="11" t="s">
        <v>286</v>
      </c>
    </row>
    <row r="199" ht="12.0" customHeight="1">
      <c r="A199" s="11" t="s">
        <v>275</v>
      </c>
      <c r="B199" s="12">
        <v>10198.0</v>
      </c>
      <c r="C199" s="11" t="s">
        <v>276</v>
      </c>
      <c r="D199" s="11" t="s">
        <v>277</v>
      </c>
    </row>
    <row r="200" ht="12.0" customHeight="1">
      <c r="A200" s="11" t="s">
        <v>287</v>
      </c>
      <c r="B200" s="12">
        <v>10199.0</v>
      </c>
      <c r="C200" s="11" t="s">
        <v>288</v>
      </c>
      <c r="D200" s="11" t="s">
        <v>289</v>
      </c>
    </row>
    <row r="201" ht="12.0" customHeight="1">
      <c r="A201" s="11" t="s">
        <v>281</v>
      </c>
      <c r="B201" s="12">
        <v>10200.0</v>
      </c>
      <c r="C201" s="11" t="s">
        <v>282</v>
      </c>
      <c r="D201" s="11" t="s">
        <v>283</v>
      </c>
    </row>
    <row r="202" ht="12.0" customHeight="1">
      <c r="A202" s="11" t="s">
        <v>287</v>
      </c>
      <c r="B202" s="12">
        <v>10201.0</v>
      </c>
      <c r="C202" s="11" t="s">
        <v>288</v>
      </c>
      <c r="D202" s="11" t="s">
        <v>289</v>
      </c>
    </row>
    <row r="203" ht="12.0" customHeight="1">
      <c r="A203" s="11" t="s">
        <v>269</v>
      </c>
      <c r="B203" s="12">
        <v>10202.0</v>
      </c>
      <c r="C203" s="11" t="s">
        <v>270</v>
      </c>
      <c r="D203" s="11" t="s">
        <v>271</v>
      </c>
    </row>
    <row r="204" ht="12.0" customHeight="1">
      <c r="A204" s="11" t="s">
        <v>272</v>
      </c>
      <c r="B204" s="12">
        <v>10203.0</v>
      </c>
      <c r="C204" s="11" t="s">
        <v>273</v>
      </c>
      <c r="D204" s="11" t="s">
        <v>274</v>
      </c>
    </row>
    <row r="205" ht="12.0" customHeight="1">
      <c r="A205" s="11" t="s">
        <v>275</v>
      </c>
      <c r="B205" s="12">
        <v>10204.0</v>
      </c>
      <c r="C205" s="11" t="s">
        <v>276</v>
      </c>
      <c r="D205" s="11" t="s">
        <v>277</v>
      </c>
    </row>
    <row r="206" ht="12.0" customHeight="1">
      <c r="A206" s="11" t="s">
        <v>275</v>
      </c>
      <c r="B206" s="12">
        <v>10205.0</v>
      </c>
      <c r="C206" s="11" t="s">
        <v>276</v>
      </c>
      <c r="D206" s="11" t="s">
        <v>277</v>
      </c>
    </row>
    <row r="207" ht="12.0" customHeight="1">
      <c r="A207" s="11" t="s">
        <v>278</v>
      </c>
      <c r="B207" s="12">
        <v>10206.0</v>
      </c>
      <c r="C207" s="11" t="s">
        <v>279</v>
      </c>
      <c r="D207" s="11" t="s">
        <v>280</v>
      </c>
    </row>
    <row r="208" ht="12.0" customHeight="1">
      <c r="A208" s="11" t="s">
        <v>278</v>
      </c>
      <c r="B208" s="12">
        <v>10207.0</v>
      </c>
      <c r="C208" s="11" t="s">
        <v>279</v>
      </c>
      <c r="D208" s="11" t="s">
        <v>280</v>
      </c>
    </row>
    <row r="209" ht="12.0" customHeight="1">
      <c r="A209" s="11" t="s">
        <v>272</v>
      </c>
      <c r="B209" s="12">
        <v>10208.0</v>
      </c>
      <c r="C209" s="11" t="s">
        <v>273</v>
      </c>
      <c r="D209" s="11" t="s">
        <v>274</v>
      </c>
    </row>
    <row r="210" ht="12.0" customHeight="1">
      <c r="A210" s="11" t="s">
        <v>269</v>
      </c>
      <c r="B210" s="12">
        <v>10209.0</v>
      </c>
      <c r="C210" s="11" t="s">
        <v>270</v>
      </c>
      <c r="D210" s="11" t="s">
        <v>271</v>
      </c>
    </row>
    <row r="211" ht="12.0" customHeight="1">
      <c r="A211" s="11" t="s">
        <v>284</v>
      </c>
      <c r="B211" s="12">
        <v>10210.0</v>
      </c>
      <c r="C211" s="11" t="s">
        <v>285</v>
      </c>
      <c r="D211" s="11" t="s">
        <v>286</v>
      </c>
    </row>
    <row r="212" ht="12.0" customHeight="1">
      <c r="A212" s="11" t="s">
        <v>287</v>
      </c>
      <c r="B212" s="12">
        <v>10211.0</v>
      </c>
      <c r="C212" s="11" t="s">
        <v>288</v>
      </c>
      <c r="D212" s="11" t="s">
        <v>289</v>
      </c>
    </row>
    <row r="213" ht="12.0" customHeight="1">
      <c r="A213" s="11" t="s">
        <v>281</v>
      </c>
      <c r="B213" s="12">
        <v>10212.0</v>
      </c>
      <c r="C213" s="11" t="s">
        <v>282</v>
      </c>
      <c r="D213" s="11" t="s">
        <v>283</v>
      </c>
    </row>
    <row r="214" ht="12.0" customHeight="1">
      <c r="A214" s="11" t="s">
        <v>281</v>
      </c>
      <c r="B214" s="12">
        <v>10213.0</v>
      </c>
      <c r="C214" s="11" t="s">
        <v>282</v>
      </c>
      <c r="D214" s="11" t="s">
        <v>283</v>
      </c>
    </row>
    <row r="215" ht="12.0" customHeight="1">
      <c r="A215" s="11" t="s">
        <v>284</v>
      </c>
      <c r="B215" s="12">
        <v>10214.0</v>
      </c>
      <c r="C215" s="11" t="s">
        <v>285</v>
      </c>
      <c r="D215" s="11" t="s">
        <v>286</v>
      </c>
    </row>
    <row r="216" ht="12.0" customHeight="1">
      <c r="A216" s="11" t="s">
        <v>275</v>
      </c>
      <c r="B216" s="12">
        <v>10215.0</v>
      </c>
      <c r="C216" s="11" t="s">
        <v>276</v>
      </c>
      <c r="D216" s="11" t="s">
        <v>277</v>
      </c>
    </row>
    <row r="217" ht="12.0" customHeight="1">
      <c r="A217" s="11" t="s">
        <v>272</v>
      </c>
      <c r="B217" s="12">
        <v>10216.0</v>
      </c>
      <c r="C217" s="11" t="s">
        <v>273</v>
      </c>
      <c r="D217" s="11" t="s">
        <v>274</v>
      </c>
    </row>
    <row r="218" ht="12.0" customHeight="1">
      <c r="A218" s="11" t="s">
        <v>269</v>
      </c>
      <c r="B218" s="12">
        <v>10217.0</v>
      </c>
      <c r="C218" s="11" t="s">
        <v>270</v>
      </c>
      <c r="D218" s="11" t="s">
        <v>271</v>
      </c>
    </row>
    <row r="219" ht="12.0" customHeight="1">
      <c r="A219" s="11" t="s">
        <v>278</v>
      </c>
      <c r="B219" s="12">
        <v>10218.0</v>
      </c>
      <c r="C219" s="11" t="s">
        <v>279</v>
      </c>
      <c r="D219" s="11" t="s">
        <v>280</v>
      </c>
    </row>
    <row r="220" ht="12.0" customHeight="1">
      <c r="A220" s="11" t="s">
        <v>269</v>
      </c>
      <c r="B220" s="12">
        <v>10219.0</v>
      </c>
      <c r="C220" s="11" t="s">
        <v>270</v>
      </c>
      <c r="D220" s="11" t="s">
        <v>271</v>
      </c>
    </row>
    <row r="221" ht="12.0" customHeight="1">
      <c r="A221" s="11" t="s">
        <v>269</v>
      </c>
      <c r="B221" s="12">
        <v>10220.0</v>
      </c>
      <c r="C221" s="11" t="s">
        <v>270</v>
      </c>
      <c r="D221" s="11" t="s">
        <v>271</v>
      </c>
    </row>
    <row r="222" ht="12.0" customHeight="1">
      <c r="A222" s="11" t="s">
        <v>287</v>
      </c>
      <c r="B222" s="12">
        <v>10221.0</v>
      </c>
      <c r="C222" s="11" t="s">
        <v>288</v>
      </c>
      <c r="D222" s="11" t="s">
        <v>289</v>
      </c>
    </row>
    <row r="223" ht="12.0" customHeight="1">
      <c r="A223" s="11" t="s">
        <v>269</v>
      </c>
      <c r="B223" s="12">
        <v>10222.0</v>
      </c>
      <c r="C223" s="11" t="s">
        <v>270</v>
      </c>
      <c r="D223" s="11" t="s">
        <v>271</v>
      </c>
    </row>
    <row r="224" ht="12.0" customHeight="1">
      <c r="A224" s="11" t="s">
        <v>284</v>
      </c>
      <c r="B224" s="12">
        <v>10223.0</v>
      </c>
      <c r="C224" s="11" t="s">
        <v>285</v>
      </c>
      <c r="D224" s="11" t="s">
        <v>286</v>
      </c>
    </row>
    <row r="225" ht="12.0" customHeight="1">
      <c r="A225" s="11" t="s">
        <v>275</v>
      </c>
      <c r="B225" s="12">
        <v>10224.0</v>
      </c>
      <c r="C225" s="11" t="s">
        <v>276</v>
      </c>
      <c r="D225" s="11" t="s">
        <v>277</v>
      </c>
    </row>
    <row r="226" ht="12.0" customHeight="1">
      <c r="A226" s="11" t="s">
        <v>284</v>
      </c>
      <c r="B226" s="12">
        <v>10225.0</v>
      </c>
      <c r="C226" s="11" t="s">
        <v>285</v>
      </c>
      <c r="D226" s="11" t="s">
        <v>286</v>
      </c>
    </row>
    <row r="227" ht="12.0" customHeight="1">
      <c r="A227" s="11" t="s">
        <v>284</v>
      </c>
      <c r="B227" s="12">
        <v>10226.0</v>
      </c>
      <c r="C227" s="11" t="s">
        <v>285</v>
      </c>
      <c r="D227" s="11" t="s">
        <v>286</v>
      </c>
    </row>
    <row r="228" ht="12.0" customHeight="1">
      <c r="A228" s="11" t="s">
        <v>290</v>
      </c>
      <c r="B228" s="12">
        <v>10227.0</v>
      </c>
      <c r="C228" s="11" t="s">
        <v>291</v>
      </c>
      <c r="D228" s="11" t="s">
        <v>292</v>
      </c>
    </row>
    <row r="229" ht="12.0" customHeight="1">
      <c r="A229" s="11" t="s">
        <v>278</v>
      </c>
      <c r="B229" s="12">
        <v>10228.0</v>
      </c>
      <c r="C229" s="11" t="s">
        <v>279</v>
      </c>
      <c r="D229" s="11" t="s">
        <v>280</v>
      </c>
    </row>
    <row r="230" ht="12.0" customHeight="1">
      <c r="A230" s="11" t="s">
        <v>272</v>
      </c>
      <c r="B230" s="12">
        <v>10229.0</v>
      </c>
      <c r="C230" s="11" t="s">
        <v>273</v>
      </c>
      <c r="D230" s="11" t="s">
        <v>274</v>
      </c>
    </row>
    <row r="231" ht="12.0" customHeight="1">
      <c r="A231" s="11" t="s">
        <v>278</v>
      </c>
      <c r="B231" s="12">
        <v>10230.0</v>
      </c>
      <c r="C231" s="11" t="s">
        <v>279</v>
      </c>
      <c r="D231" s="11" t="s">
        <v>280</v>
      </c>
    </row>
    <row r="232" ht="12.0" customHeight="1">
      <c r="A232" s="11" t="s">
        <v>275</v>
      </c>
      <c r="B232" s="12">
        <v>10231.0</v>
      </c>
      <c r="C232" s="11" t="s">
        <v>276</v>
      </c>
      <c r="D232" s="11" t="s">
        <v>277</v>
      </c>
    </row>
    <row r="233" ht="12.0" customHeight="1">
      <c r="A233" s="11" t="s">
        <v>281</v>
      </c>
      <c r="B233" s="12">
        <v>10232.0</v>
      </c>
      <c r="C233" s="11" t="s">
        <v>282</v>
      </c>
      <c r="D233" s="11" t="s">
        <v>283</v>
      </c>
    </row>
    <row r="234" ht="12.0" customHeight="1">
      <c r="A234" s="11" t="s">
        <v>281</v>
      </c>
      <c r="B234" s="12">
        <v>10233.0</v>
      </c>
      <c r="C234" s="11" t="s">
        <v>282</v>
      </c>
      <c r="D234" s="11" t="s">
        <v>283</v>
      </c>
    </row>
    <row r="235" ht="12.0" customHeight="1">
      <c r="A235" s="11" t="s">
        <v>290</v>
      </c>
      <c r="B235" s="12">
        <v>10234.0</v>
      </c>
      <c r="C235" s="11" t="s">
        <v>291</v>
      </c>
      <c r="D235" s="11" t="s">
        <v>292</v>
      </c>
    </row>
    <row r="236" ht="12.0" customHeight="1">
      <c r="A236" s="11" t="s">
        <v>281</v>
      </c>
      <c r="B236" s="12">
        <v>10235.0</v>
      </c>
      <c r="C236" s="11" t="s">
        <v>282</v>
      </c>
      <c r="D236" s="11" t="s">
        <v>283</v>
      </c>
    </row>
    <row r="237" ht="12.0" customHeight="1">
      <c r="A237" s="11" t="s">
        <v>272</v>
      </c>
      <c r="B237" s="12">
        <v>10236.0</v>
      </c>
      <c r="C237" s="11" t="s">
        <v>273</v>
      </c>
      <c r="D237" s="11" t="s">
        <v>274</v>
      </c>
    </row>
    <row r="238" ht="12.0" customHeight="1">
      <c r="A238" s="11" t="s">
        <v>278</v>
      </c>
      <c r="B238" s="12">
        <v>10237.0</v>
      </c>
      <c r="C238" s="11" t="s">
        <v>279</v>
      </c>
      <c r="D238" s="11" t="s">
        <v>280</v>
      </c>
    </row>
    <row r="239" ht="12.0" customHeight="1">
      <c r="A239" s="11" t="s">
        <v>281</v>
      </c>
      <c r="B239" s="12">
        <v>10238.0</v>
      </c>
      <c r="C239" s="11" t="s">
        <v>282</v>
      </c>
      <c r="D239" s="11" t="s">
        <v>283</v>
      </c>
    </row>
    <row r="240" ht="12.0" customHeight="1">
      <c r="A240" s="11" t="s">
        <v>284</v>
      </c>
      <c r="B240" s="12">
        <v>10239.0</v>
      </c>
      <c r="C240" s="11" t="s">
        <v>285</v>
      </c>
      <c r="D240" s="11" t="s">
        <v>286</v>
      </c>
    </row>
    <row r="241" ht="12.0" customHeight="1">
      <c r="A241" s="11" t="s">
        <v>284</v>
      </c>
      <c r="B241" s="12">
        <v>10240.0</v>
      </c>
      <c r="C241" s="11" t="s">
        <v>285</v>
      </c>
      <c r="D241" s="11" t="s">
        <v>286</v>
      </c>
    </row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