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ck\Documents\Investigaciones\Prof Jacobo\Paises\"/>
    </mc:Choice>
  </mc:AlternateContent>
  <xr:revisionPtr revIDLastSave="0" documentId="13_ncr:1_{37A5F8EF-32A4-41A9-B9A9-18BF8A600B21}" xr6:coauthVersionLast="45" xr6:coauthVersionMax="45" xr10:uidLastSave="{00000000-0000-0000-0000-000000000000}"/>
  <bookViews>
    <workbookView minimized="1" xWindow="-9705" yWindow="1170" windowWidth="21600" windowHeight="11385" firstSheet="1" activeTab="1" xr2:uid="{0094D890-D078-45ED-819F-BC94A78F30E0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2" i="1" l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2" i="1"/>
  <c r="P2" i="1" l="1"/>
  <c r="K2" i="1"/>
  <c r="K3" i="1" l="1"/>
  <c r="L3" i="1"/>
  <c r="M3" i="1"/>
  <c r="N3" i="1"/>
  <c r="O3" i="1"/>
  <c r="P3" i="1"/>
  <c r="K4" i="1"/>
  <c r="L4" i="1"/>
  <c r="M4" i="1"/>
  <c r="N4" i="1"/>
  <c r="O4" i="1"/>
  <c r="P4" i="1"/>
  <c r="K5" i="1"/>
  <c r="L5" i="1"/>
  <c r="M5" i="1"/>
  <c r="N5" i="1"/>
  <c r="O5" i="1"/>
  <c r="P5" i="1"/>
  <c r="K6" i="1"/>
  <c r="L6" i="1"/>
  <c r="M6" i="1"/>
  <c r="N6" i="1"/>
  <c r="O6" i="1"/>
  <c r="P6" i="1"/>
  <c r="K7" i="1"/>
  <c r="L7" i="1"/>
  <c r="M7" i="1"/>
  <c r="N7" i="1"/>
  <c r="O7" i="1"/>
  <c r="P7" i="1"/>
  <c r="K8" i="1"/>
  <c r="L8" i="1"/>
  <c r="M8" i="1"/>
  <c r="N8" i="1"/>
  <c r="O8" i="1"/>
  <c r="P8" i="1"/>
  <c r="K9" i="1"/>
  <c r="L9" i="1"/>
  <c r="M9" i="1"/>
  <c r="N9" i="1"/>
  <c r="O9" i="1"/>
  <c r="P9" i="1"/>
  <c r="K10" i="1"/>
  <c r="L10" i="1"/>
  <c r="M10" i="1"/>
  <c r="N10" i="1"/>
  <c r="O10" i="1"/>
  <c r="P10" i="1"/>
  <c r="K11" i="1"/>
  <c r="L11" i="1"/>
  <c r="M11" i="1"/>
  <c r="N11" i="1"/>
  <c r="O11" i="1"/>
  <c r="P11" i="1"/>
  <c r="K12" i="1"/>
  <c r="L12" i="1"/>
  <c r="M12" i="1"/>
  <c r="N12" i="1"/>
  <c r="O12" i="1"/>
  <c r="P12" i="1"/>
  <c r="K13" i="1"/>
  <c r="L13" i="1"/>
  <c r="M13" i="1"/>
  <c r="N13" i="1"/>
  <c r="O13" i="1"/>
  <c r="P13" i="1"/>
  <c r="K14" i="1"/>
  <c r="L14" i="1"/>
  <c r="M14" i="1"/>
  <c r="N14" i="1"/>
  <c r="O14" i="1"/>
  <c r="P14" i="1"/>
  <c r="K15" i="1"/>
  <c r="L15" i="1"/>
  <c r="M15" i="1"/>
  <c r="N15" i="1"/>
  <c r="O15" i="1"/>
  <c r="P15" i="1"/>
  <c r="K16" i="1"/>
  <c r="L16" i="1"/>
  <c r="M16" i="1"/>
  <c r="N16" i="1"/>
  <c r="O16" i="1"/>
  <c r="P16" i="1"/>
  <c r="K17" i="1"/>
  <c r="L17" i="1"/>
  <c r="M17" i="1"/>
  <c r="N17" i="1"/>
  <c r="O17" i="1"/>
  <c r="P17" i="1"/>
  <c r="K18" i="1"/>
  <c r="L18" i="1"/>
  <c r="M18" i="1"/>
  <c r="N18" i="1"/>
  <c r="O18" i="1"/>
  <c r="P18" i="1"/>
  <c r="K19" i="1"/>
  <c r="L19" i="1"/>
  <c r="M19" i="1"/>
  <c r="N19" i="1"/>
  <c r="O19" i="1"/>
  <c r="P19" i="1"/>
  <c r="K20" i="1"/>
  <c r="L20" i="1"/>
  <c r="M20" i="1"/>
  <c r="N20" i="1"/>
  <c r="O20" i="1"/>
  <c r="P20" i="1"/>
  <c r="K21" i="1"/>
  <c r="L21" i="1"/>
  <c r="M21" i="1"/>
  <c r="N21" i="1"/>
  <c r="O21" i="1"/>
  <c r="P21" i="1"/>
  <c r="K22" i="1"/>
  <c r="L22" i="1"/>
  <c r="M22" i="1"/>
  <c r="N22" i="1"/>
  <c r="O22" i="1"/>
  <c r="P22" i="1"/>
  <c r="K23" i="1"/>
  <c r="L23" i="1"/>
  <c r="M23" i="1"/>
  <c r="N23" i="1"/>
  <c r="O23" i="1"/>
  <c r="P23" i="1"/>
  <c r="K24" i="1"/>
  <c r="L24" i="1"/>
  <c r="M24" i="1"/>
  <c r="N24" i="1"/>
  <c r="O24" i="1"/>
  <c r="P24" i="1"/>
  <c r="K25" i="1"/>
  <c r="L25" i="1"/>
  <c r="M25" i="1"/>
  <c r="N25" i="1"/>
  <c r="O25" i="1"/>
  <c r="P25" i="1"/>
  <c r="K26" i="1"/>
  <c r="L26" i="1"/>
  <c r="M26" i="1"/>
  <c r="N26" i="1"/>
  <c r="O26" i="1"/>
  <c r="P26" i="1"/>
  <c r="K27" i="1"/>
  <c r="L27" i="1"/>
  <c r="M27" i="1"/>
  <c r="N27" i="1"/>
  <c r="O27" i="1"/>
  <c r="P27" i="1"/>
  <c r="K28" i="1"/>
  <c r="L28" i="1"/>
  <c r="M28" i="1"/>
  <c r="N28" i="1"/>
  <c r="O28" i="1"/>
  <c r="P28" i="1"/>
  <c r="K29" i="1"/>
  <c r="L29" i="1"/>
  <c r="M29" i="1"/>
  <c r="N29" i="1"/>
  <c r="O29" i="1"/>
  <c r="P29" i="1"/>
  <c r="K30" i="1"/>
  <c r="L30" i="1"/>
  <c r="M30" i="1"/>
  <c r="N30" i="1"/>
  <c r="O30" i="1"/>
  <c r="P30" i="1"/>
  <c r="K31" i="1"/>
  <c r="L31" i="1"/>
  <c r="M31" i="1"/>
  <c r="N31" i="1"/>
  <c r="O31" i="1"/>
  <c r="P31" i="1"/>
  <c r="K32" i="1"/>
  <c r="L32" i="1"/>
  <c r="M32" i="1"/>
  <c r="N32" i="1"/>
  <c r="O32" i="1"/>
  <c r="P32" i="1"/>
  <c r="K33" i="1"/>
  <c r="L33" i="1"/>
  <c r="M33" i="1"/>
  <c r="N33" i="1"/>
  <c r="O33" i="1"/>
  <c r="P33" i="1"/>
  <c r="K34" i="1"/>
  <c r="L34" i="1"/>
  <c r="M34" i="1"/>
  <c r="N34" i="1"/>
  <c r="O34" i="1"/>
  <c r="P34" i="1"/>
  <c r="K35" i="1"/>
  <c r="L35" i="1"/>
  <c r="M35" i="1"/>
  <c r="N35" i="1"/>
  <c r="O35" i="1"/>
  <c r="P35" i="1"/>
  <c r="K36" i="1"/>
  <c r="L36" i="1"/>
  <c r="M36" i="1"/>
  <c r="N36" i="1"/>
  <c r="O36" i="1"/>
  <c r="P36" i="1"/>
  <c r="K37" i="1"/>
  <c r="L37" i="1"/>
  <c r="M37" i="1"/>
  <c r="N37" i="1"/>
  <c r="O37" i="1"/>
  <c r="P37" i="1"/>
  <c r="K38" i="1"/>
  <c r="L38" i="1"/>
  <c r="M38" i="1"/>
  <c r="N38" i="1"/>
  <c r="O38" i="1"/>
  <c r="P38" i="1"/>
  <c r="K39" i="1"/>
  <c r="L39" i="1"/>
  <c r="M39" i="1"/>
  <c r="N39" i="1"/>
  <c r="O39" i="1"/>
  <c r="P39" i="1"/>
  <c r="K40" i="1"/>
  <c r="L40" i="1"/>
  <c r="M40" i="1"/>
  <c r="N40" i="1"/>
  <c r="O40" i="1"/>
  <c r="P40" i="1"/>
  <c r="K41" i="1"/>
  <c r="L41" i="1"/>
  <c r="M41" i="1"/>
  <c r="N41" i="1"/>
  <c r="O41" i="1"/>
  <c r="P41" i="1"/>
  <c r="K42" i="1"/>
  <c r="L42" i="1"/>
  <c r="M42" i="1"/>
  <c r="N42" i="1"/>
  <c r="O42" i="1"/>
  <c r="P42" i="1"/>
  <c r="K43" i="1"/>
  <c r="L43" i="1"/>
  <c r="M43" i="1"/>
  <c r="N43" i="1"/>
  <c r="O43" i="1"/>
  <c r="P43" i="1"/>
  <c r="K44" i="1"/>
  <c r="L44" i="1"/>
  <c r="M44" i="1"/>
  <c r="N44" i="1"/>
  <c r="O44" i="1"/>
  <c r="P44" i="1"/>
  <c r="K45" i="1"/>
  <c r="L45" i="1"/>
  <c r="M45" i="1"/>
  <c r="N45" i="1"/>
  <c r="O45" i="1"/>
  <c r="P45" i="1"/>
  <c r="K46" i="1"/>
  <c r="L46" i="1"/>
  <c r="M46" i="1"/>
  <c r="N46" i="1"/>
  <c r="O46" i="1"/>
  <c r="P46" i="1"/>
  <c r="K47" i="1"/>
  <c r="L47" i="1"/>
  <c r="M47" i="1"/>
  <c r="N47" i="1"/>
  <c r="O47" i="1"/>
  <c r="P47" i="1"/>
  <c r="K48" i="1"/>
  <c r="L48" i="1"/>
  <c r="M48" i="1"/>
  <c r="N48" i="1"/>
  <c r="O48" i="1"/>
  <c r="P48" i="1"/>
  <c r="K49" i="1"/>
  <c r="L49" i="1"/>
  <c r="M49" i="1"/>
  <c r="N49" i="1"/>
  <c r="O49" i="1"/>
  <c r="P49" i="1"/>
  <c r="K50" i="1"/>
  <c r="L50" i="1"/>
  <c r="M50" i="1"/>
  <c r="N50" i="1"/>
  <c r="O50" i="1"/>
  <c r="P50" i="1"/>
  <c r="K51" i="1"/>
  <c r="L51" i="1"/>
  <c r="M51" i="1"/>
  <c r="N51" i="1"/>
  <c r="O51" i="1"/>
  <c r="P51" i="1"/>
  <c r="K52" i="1"/>
  <c r="L52" i="1"/>
  <c r="M52" i="1"/>
  <c r="N52" i="1"/>
  <c r="O52" i="1"/>
  <c r="P52" i="1"/>
  <c r="K53" i="1"/>
  <c r="L53" i="1"/>
  <c r="M53" i="1"/>
  <c r="N53" i="1"/>
  <c r="O53" i="1"/>
  <c r="P53" i="1"/>
  <c r="K54" i="1"/>
  <c r="L54" i="1"/>
  <c r="M54" i="1"/>
  <c r="N54" i="1"/>
  <c r="O54" i="1"/>
  <c r="P54" i="1"/>
  <c r="K55" i="1"/>
  <c r="L55" i="1"/>
  <c r="M55" i="1"/>
  <c r="N55" i="1"/>
  <c r="O55" i="1"/>
  <c r="P55" i="1"/>
  <c r="K56" i="1"/>
  <c r="L56" i="1"/>
  <c r="M56" i="1"/>
  <c r="N56" i="1"/>
  <c r="O56" i="1"/>
  <c r="P56" i="1"/>
  <c r="K57" i="1"/>
  <c r="L57" i="1"/>
  <c r="M57" i="1"/>
  <c r="N57" i="1"/>
  <c r="O57" i="1"/>
  <c r="P57" i="1"/>
  <c r="K58" i="1"/>
  <c r="L58" i="1"/>
  <c r="M58" i="1"/>
  <c r="N58" i="1"/>
  <c r="O58" i="1"/>
  <c r="P58" i="1"/>
  <c r="K59" i="1"/>
  <c r="L59" i="1"/>
  <c r="M59" i="1"/>
  <c r="N59" i="1"/>
  <c r="O59" i="1"/>
  <c r="P59" i="1"/>
  <c r="K60" i="1"/>
  <c r="L60" i="1"/>
  <c r="M60" i="1"/>
  <c r="N60" i="1"/>
  <c r="O60" i="1"/>
  <c r="P60" i="1"/>
  <c r="K61" i="1"/>
  <c r="L61" i="1"/>
  <c r="M61" i="1"/>
  <c r="N61" i="1"/>
  <c r="O61" i="1"/>
  <c r="P61" i="1"/>
  <c r="K62" i="1"/>
  <c r="L62" i="1"/>
  <c r="M62" i="1"/>
  <c r="N62" i="1"/>
  <c r="O62" i="1"/>
  <c r="P62" i="1"/>
  <c r="K63" i="1"/>
  <c r="L63" i="1"/>
  <c r="M63" i="1"/>
  <c r="N63" i="1"/>
  <c r="O63" i="1"/>
  <c r="P63" i="1"/>
  <c r="K64" i="1"/>
  <c r="L64" i="1"/>
  <c r="M64" i="1"/>
  <c r="N64" i="1"/>
  <c r="O64" i="1"/>
  <c r="P64" i="1"/>
  <c r="K65" i="1"/>
  <c r="L65" i="1"/>
  <c r="M65" i="1"/>
  <c r="N65" i="1"/>
  <c r="O65" i="1"/>
  <c r="P65" i="1"/>
  <c r="K66" i="1"/>
  <c r="L66" i="1"/>
  <c r="M66" i="1"/>
  <c r="N66" i="1"/>
  <c r="O66" i="1"/>
  <c r="P66" i="1"/>
  <c r="K67" i="1"/>
  <c r="L67" i="1"/>
  <c r="M67" i="1"/>
  <c r="N67" i="1"/>
  <c r="O67" i="1"/>
  <c r="P67" i="1"/>
  <c r="K68" i="1"/>
  <c r="L68" i="1"/>
  <c r="M68" i="1"/>
  <c r="N68" i="1"/>
  <c r="O68" i="1"/>
  <c r="P68" i="1"/>
  <c r="K69" i="1"/>
  <c r="L69" i="1"/>
  <c r="M69" i="1"/>
  <c r="N69" i="1"/>
  <c r="O69" i="1"/>
  <c r="P69" i="1"/>
  <c r="K70" i="1"/>
  <c r="L70" i="1"/>
  <c r="M70" i="1"/>
  <c r="N70" i="1"/>
  <c r="O70" i="1"/>
  <c r="P70" i="1"/>
  <c r="K71" i="1"/>
  <c r="L71" i="1"/>
  <c r="M71" i="1"/>
  <c r="N71" i="1"/>
  <c r="O71" i="1"/>
  <c r="P71" i="1"/>
  <c r="K72" i="1"/>
  <c r="L72" i="1"/>
  <c r="M72" i="1"/>
  <c r="N72" i="1"/>
  <c r="O72" i="1"/>
  <c r="P72" i="1"/>
  <c r="K73" i="1"/>
  <c r="L73" i="1"/>
  <c r="M73" i="1"/>
  <c r="N73" i="1"/>
  <c r="O73" i="1"/>
  <c r="P73" i="1"/>
  <c r="K74" i="1"/>
  <c r="L74" i="1"/>
  <c r="M74" i="1"/>
  <c r="N74" i="1"/>
  <c r="O74" i="1"/>
  <c r="P74" i="1"/>
  <c r="K75" i="1"/>
  <c r="L75" i="1"/>
  <c r="M75" i="1"/>
  <c r="N75" i="1"/>
  <c r="O75" i="1"/>
  <c r="P75" i="1"/>
  <c r="K76" i="1"/>
  <c r="L76" i="1"/>
  <c r="M76" i="1"/>
  <c r="N76" i="1"/>
  <c r="O76" i="1"/>
  <c r="P76" i="1"/>
  <c r="K77" i="1"/>
  <c r="L77" i="1"/>
  <c r="M77" i="1"/>
  <c r="N77" i="1"/>
  <c r="O77" i="1"/>
  <c r="P77" i="1"/>
  <c r="K78" i="1"/>
  <c r="L78" i="1"/>
  <c r="M78" i="1"/>
  <c r="N78" i="1"/>
  <c r="O78" i="1"/>
  <c r="P78" i="1"/>
  <c r="K79" i="1"/>
  <c r="L79" i="1"/>
  <c r="M79" i="1"/>
  <c r="N79" i="1"/>
  <c r="O79" i="1"/>
  <c r="P79" i="1"/>
  <c r="K80" i="1"/>
  <c r="L80" i="1"/>
  <c r="M80" i="1"/>
  <c r="N80" i="1"/>
  <c r="O80" i="1"/>
  <c r="P80" i="1"/>
  <c r="K81" i="1"/>
  <c r="L81" i="1"/>
  <c r="M81" i="1"/>
  <c r="N81" i="1"/>
  <c r="O81" i="1"/>
  <c r="P81" i="1"/>
  <c r="K82" i="1"/>
  <c r="L82" i="1"/>
  <c r="M82" i="1"/>
  <c r="N82" i="1"/>
  <c r="O82" i="1"/>
  <c r="P82" i="1"/>
  <c r="K83" i="1"/>
  <c r="L83" i="1"/>
  <c r="M83" i="1"/>
  <c r="N83" i="1"/>
  <c r="O83" i="1"/>
  <c r="P83" i="1"/>
  <c r="K84" i="1"/>
  <c r="L84" i="1"/>
  <c r="M84" i="1"/>
  <c r="N84" i="1"/>
  <c r="O84" i="1"/>
  <c r="P84" i="1"/>
  <c r="K85" i="1"/>
  <c r="L85" i="1"/>
  <c r="M85" i="1"/>
  <c r="N85" i="1"/>
  <c r="O85" i="1"/>
  <c r="P85" i="1"/>
  <c r="K86" i="1"/>
  <c r="L86" i="1"/>
  <c r="M86" i="1"/>
  <c r="N86" i="1"/>
  <c r="O86" i="1"/>
  <c r="P86" i="1"/>
  <c r="K87" i="1"/>
  <c r="L87" i="1"/>
  <c r="M87" i="1"/>
  <c r="N87" i="1"/>
  <c r="O87" i="1"/>
  <c r="P87" i="1"/>
  <c r="K88" i="1"/>
  <c r="L88" i="1"/>
  <c r="M88" i="1"/>
  <c r="N88" i="1"/>
  <c r="O88" i="1"/>
  <c r="P88" i="1"/>
  <c r="K89" i="1"/>
  <c r="L89" i="1"/>
  <c r="M89" i="1"/>
  <c r="N89" i="1"/>
  <c r="O89" i="1"/>
  <c r="P89" i="1"/>
  <c r="K90" i="1"/>
  <c r="L90" i="1"/>
  <c r="M90" i="1"/>
  <c r="N90" i="1"/>
  <c r="O90" i="1"/>
  <c r="P90" i="1"/>
  <c r="K91" i="1"/>
  <c r="L91" i="1"/>
  <c r="M91" i="1"/>
  <c r="N91" i="1"/>
  <c r="O91" i="1"/>
  <c r="P91" i="1"/>
  <c r="K92" i="1"/>
  <c r="L92" i="1"/>
  <c r="M92" i="1"/>
  <c r="N92" i="1"/>
  <c r="O92" i="1"/>
  <c r="P92" i="1"/>
  <c r="K93" i="1"/>
  <c r="L93" i="1"/>
  <c r="M93" i="1"/>
  <c r="N93" i="1"/>
  <c r="O93" i="1"/>
  <c r="P93" i="1"/>
  <c r="K94" i="1"/>
  <c r="L94" i="1"/>
  <c r="M94" i="1"/>
  <c r="N94" i="1"/>
  <c r="O94" i="1"/>
  <c r="P94" i="1"/>
  <c r="K95" i="1"/>
  <c r="L95" i="1"/>
  <c r="M95" i="1"/>
  <c r="N95" i="1"/>
  <c r="O95" i="1"/>
  <c r="P95" i="1"/>
  <c r="K96" i="1"/>
  <c r="L96" i="1"/>
  <c r="M96" i="1"/>
  <c r="N96" i="1"/>
  <c r="O96" i="1"/>
  <c r="P96" i="1"/>
  <c r="K97" i="1"/>
  <c r="L97" i="1"/>
  <c r="M97" i="1"/>
  <c r="N97" i="1"/>
  <c r="O97" i="1"/>
  <c r="P97" i="1"/>
  <c r="L2" i="1"/>
  <c r="M2" i="1"/>
  <c r="N2" i="1"/>
  <c r="O2" i="1"/>
</calcChain>
</file>

<file path=xl/sharedStrings.xml><?xml version="1.0" encoding="utf-8"?>
<sst xmlns="http://schemas.openxmlformats.org/spreadsheetml/2006/main" count="34" uniqueCount="31">
  <si>
    <t>Fuente: FMI</t>
  </si>
  <si>
    <t>Gross Domestic Product, Nominal, Domestic Currency</t>
  </si>
  <si>
    <t>Household Consumption Expenditure, incl. NPISHs, Nominal, Domestic Currency</t>
  </si>
  <si>
    <t>Government Consumption Expenditure, Nominal, Domestic Currency</t>
  </si>
  <si>
    <t>Gross Fixed Capital Formation, Nominal, Domestic Currency</t>
  </si>
  <si>
    <t>Exports of Goods and Services, Nominal, Domestic Currency</t>
  </si>
  <si>
    <t>Imports of Goods and Services, Nominal, Domestic Currency</t>
  </si>
  <si>
    <t>Domestic Currency per U.S. Dollar, Period Average</t>
  </si>
  <si>
    <t>IPC INDEC Corregido Final Base 2017Q1</t>
  </si>
  <si>
    <t>Gross Domestic Product, MILL 2010USD</t>
  </si>
  <si>
    <t>Household Consumption Expenditure, incl. NPISHs, MILL 2010USD</t>
  </si>
  <si>
    <t>Government Consumption Expenditure, MILL 2010USD</t>
  </si>
  <si>
    <t>Gross Fixed Capital Formation, MILL2010USD</t>
  </si>
  <si>
    <t>Exports of Goods and Services, MILL 2010USD</t>
  </si>
  <si>
    <t>Imports of Goods and Services, MILL 2010USD</t>
  </si>
  <si>
    <t>Domestic 2010 Currency per U.S. Dollar, Period Average, Euros</t>
  </si>
  <si>
    <t>Gross Domestic Product, Domestic 2010 Currency</t>
  </si>
  <si>
    <t>Household Consumption Expenditure, incl. NPISHs, Domestic 2010 Currency</t>
  </si>
  <si>
    <t>Government Consumption Expenditure, Domestic 2010 Currency</t>
  </si>
  <si>
    <t>Gross Fixed Capital Formation, Domestic 2010 Currency</t>
  </si>
  <si>
    <t>Exports of Goods and Services, Domestic 2010 Currency</t>
  </si>
  <si>
    <t>Imports of Goods and Services, Domestic 2010 Currency</t>
  </si>
  <si>
    <t>Trade Balance, Domestic Currency</t>
  </si>
  <si>
    <t>argexpger</t>
  </si>
  <si>
    <t>argexpita</t>
  </si>
  <si>
    <t>argexpusa</t>
  </si>
  <si>
    <t>argexpnet</t>
  </si>
  <si>
    <t>argimpusa</t>
  </si>
  <si>
    <t>argimpger</t>
  </si>
  <si>
    <t>argimpita</t>
  </si>
  <si>
    <t>argimpnet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</si>
</sst>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EEEEE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wrapText="1"/>
    </xf>
    <xf numFmtId="0" fontId="1" fillId="3" borderId="2" xfId="0" applyFont="1" applyFill="1" applyBorder="1" applyAlignment="1" applyProtection="1">
      <alignment horizontal="left" vertical="top" wrapText="1" indent="1"/>
      <protection locked="0"/>
    </xf>
    <xf numFmtId="0" fontId="1" fillId="3" borderId="2" xfId="0" applyFont="1" applyFill="1" applyBorder="1" applyAlignment="1" applyProtection="1">
      <alignment horizontal="left" vertical="top" wrapText="1" indent="2"/>
      <protection locked="0"/>
    </xf>
    <xf numFmtId="14" fontId="0" fillId="2" borderId="0" xfId="0" applyNumberFormat="1" applyFill="1"/>
    <xf numFmtId="4" fontId="2" fillId="3" borderId="0" xfId="0" applyNumberFormat="1" applyFont="1" applyFill="1" applyAlignment="1" applyProtection="1">
      <alignment horizontal="right" vertical="top" wrapText="1"/>
      <protection locked="0"/>
    </xf>
    <xf numFmtId="4" fontId="2" fillId="0" borderId="0" xfId="0" applyNumberFormat="1" applyFont="1" applyAlignment="1" applyProtection="1">
      <alignment horizontal="right" vertical="top" wrapText="1"/>
      <protection locked="0"/>
    </xf>
    <xf numFmtId="0" fontId="1" fillId="3" borderId="3" xfId="0" applyFont="1" applyFill="1" applyBorder="1" applyAlignment="1" applyProtection="1">
      <alignment horizontal="left" vertical="top" wrapText="1"/>
      <protection locked="0"/>
    </xf>
    <xf numFmtId="4" fontId="0" fillId="0" borderId="0" xfId="0" applyNumberFormat="1"/>
    <xf numFmtId="0" fontId="1" fillId="3" borderId="2" xfId="0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1E600-A8E3-40C1-A386-8CF7655DF5B5}">
  <dimension ref="A1:R100"/>
  <sheetViews>
    <sheetView workbookViewId="0">
      <selection activeCell="Q2" sqref="Q2"/>
    </sheetView>
  </sheetViews>
  <sheetFormatPr defaultRowHeight="15" x14ac:dyDescent="0.25"/>
  <cols>
    <col min="1" max="1" width="10.140625" bestFit="1" customWidth="1"/>
    <col min="2" max="2" width="12" bestFit="1" customWidth="1"/>
    <col min="3" max="3" width="12" style="6" bestFit="1" customWidth="1"/>
    <col min="4" max="4" width="12" bestFit="1" customWidth="1"/>
    <col min="5" max="5" width="12" style="6" bestFit="1" customWidth="1"/>
    <col min="6" max="6" width="12" bestFit="1" customWidth="1"/>
    <col min="7" max="7" width="12" style="6" bestFit="1" customWidth="1"/>
    <col min="9" max="9" width="9.140625" style="6"/>
    <col min="14" max="14" width="9.140625" style="5"/>
    <col min="16" max="17" width="9.140625" style="5"/>
  </cols>
  <sheetData>
    <row r="1" spans="1:18" s="9" customFormat="1" ht="90" x14ac:dyDescent="0.25">
      <c r="A1" s="9" t="s">
        <v>0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13</v>
      </c>
      <c r="G1" s="9" t="s">
        <v>14</v>
      </c>
      <c r="H1" s="9" t="s">
        <v>15</v>
      </c>
      <c r="I1" s="9" t="s">
        <v>22</v>
      </c>
      <c r="J1" s="9" t="s">
        <v>23</v>
      </c>
      <c r="K1" s="9" t="s">
        <v>24</v>
      </c>
      <c r="L1" s="9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/>
    </row>
    <row r="2" spans="1:18" x14ac:dyDescent="0.25">
      <c r="A2" s="4">
        <v>34700</v>
      </c>
      <c r="B2" s="5">
        <v>4859889.6892356137</v>
      </c>
      <c r="C2" s="6">
        <v>3406169.2616387708</v>
      </c>
      <c r="D2" s="5">
        <v>583153.38087930193</v>
      </c>
      <c r="E2" s="6">
        <v>918504.9057640977</v>
      </c>
      <c r="F2" s="5">
        <v>442988.51527839946</v>
      </c>
      <c r="G2" s="6">
        <v>559145.63527582423</v>
      </c>
      <c r="H2" s="5">
        <v>19.388632059720525</v>
      </c>
      <c r="I2" s="6">
        <v>-2.3901184476410309E-2</v>
      </c>
      <c r="J2" s="5">
        <v>198.63751897116879</v>
      </c>
      <c r="K2" s="6">
        <v>222.46963130774634</v>
      </c>
      <c r="L2" s="5">
        <v>555.95478217521531</v>
      </c>
      <c r="M2" s="6">
        <v>323.458820705422</v>
      </c>
      <c r="N2" s="5">
        <v>1623.7313750587152</v>
      </c>
      <c r="O2" s="6">
        <v>467.9727946208418</v>
      </c>
      <c r="P2" s="5">
        <v>514.94812820238724</v>
      </c>
      <c r="Q2" s="6">
        <v>64.971329696238399</v>
      </c>
    </row>
    <row r="3" spans="1:18" x14ac:dyDescent="0.25">
      <c r="A3" s="4">
        <v>34790</v>
      </c>
      <c r="B3" s="5">
        <v>5072112.0959233912</v>
      </c>
      <c r="C3" s="6">
        <v>3434164.4047133964</v>
      </c>
      <c r="D3" s="5">
        <v>675944.25140452199</v>
      </c>
      <c r="E3" s="6">
        <v>881521.42197624978</v>
      </c>
      <c r="F3" s="5">
        <v>559360.68763504177</v>
      </c>
      <c r="G3" s="6">
        <v>466683.2496144005</v>
      </c>
      <c r="H3" s="5">
        <v>19.388585359966783</v>
      </c>
      <c r="I3" s="6">
        <v>1.8271961712977298E-2</v>
      </c>
      <c r="J3" s="5">
        <v>272.74004139504905</v>
      </c>
      <c r="K3" s="6">
        <v>313.62062664138608</v>
      </c>
      <c r="L3" s="5">
        <v>747.62577928952965</v>
      </c>
      <c r="M3" s="6">
        <v>561.13100770645485</v>
      </c>
      <c r="N3" s="5">
        <v>1362.9395313952125</v>
      </c>
      <c r="O3" s="6">
        <v>447.2466617124569</v>
      </c>
      <c r="P3" s="5">
        <v>442.56188686208253</v>
      </c>
      <c r="Q3" s="6">
        <v>107.92026731931989</v>
      </c>
    </row>
    <row r="4" spans="1:18" x14ac:dyDescent="0.25">
      <c r="A4" s="4">
        <v>34881</v>
      </c>
      <c r="B4" s="5">
        <v>4971973.2347328169</v>
      </c>
      <c r="C4" s="6">
        <v>3381730.7559267995</v>
      </c>
      <c r="D4" s="5">
        <v>666625.49715884507</v>
      </c>
      <c r="E4" s="6">
        <v>892956.85425171303</v>
      </c>
      <c r="F4" s="5">
        <v>480574.26955458202</v>
      </c>
      <c r="G4" s="6">
        <v>482084.04855511599</v>
      </c>
      <c r="H4" s="5">
        <v>19.356141032486789</v>
      </c>
      <c r="I4" s="6">
        <v>-3.0365790989924784E-4</v>
      </c>
      <c r="J4" s="5">
        <v>256.93851105705852</v>
      </c>
      <c r="K4" s="6">
        <v>267.1838239995563</v>
      </c>
      <c r="L4" s="5">
        <v>642.49137964630847</v>
      </c>
      <c r="M4" s="6">
        <v>490.81339220556816</v>
      </c>
      <c r="N4" s="5">
        <v>1384.928172964223</v>
      </c>
      <c r="O4" s="6">
        <v>435.85282057626927</v>
      </c>
      <c r="P4" s="5">
        <v>403.92508766914972</v>
      </c>
      <c r="Q4" s="6">
        <v>73.011137925542982</v>
      </c>
    </row>
    <row r="5" spans="1:18" x14ac:dyDescent="0.25">
      <c r="A5" s="4">
        <v>34973</v>
      </c>
      <c r="B5" s="5">
        <v>5082813.7991687823</v>
      </c>
      <c r="C5" s="6">
        <v>3481162.695341819</v>
      </c>
      <c r="D5" s="5">
        <v>742081.16071131232</v>
      </c>
      <c r="E5" s="6">
        <v>892316.20029851969</v>
      </c>
      <c r="F5" s="5">
        <v>452037.3662531416</v>
      </c>
      <c r="G5" s="6">
        <v>509073.00523792638</v>
      </c>
      <c r="H5" s="5">
        <v>19.307934659710472</v>
      </c>
      <c r="I5" s="6">
        <v>-1.1221272554605888E-2</v>
      </c>
      <c r="J5" s="5">
        <v>201.50019833683598</v>
      </c>
      <c r="K5" s="6">
        <v>249.59647708958664</v>
      </c>
      <c r="L5" s="5">
        <v>586.89677432737324</v>
      </c>
      <c r="M5" s="6">
        <v>338.88201732091153</v>
      </c>
      <c r="N5" s="5">
        <v>1606.578959522647</v>
      </c>
      <c r="O5" s="6">
        <v>438.88511314413103</v>
      </c>
      <c r="P5" s="5">
        <v>440.9215740601108</v>
      </c>
      <c r="Q5" s="6">
        <v>69.112433771578779</v>
      </c>
    </row>
    <row r="6" spans="1:18" x14ac:dyDescent="0.25">
      <c r="A6" s="4">
        <v>35065</v>
      </c>
      <c r="B6" s="5">
        <v>4855300.5524525801</v>
      </c>
      <c r="C6" s="6">
        <v>3395037.9858212406</v>
      </c>
      <c r="D6" s="5">
        <v>583467.18860225333</v>
      </c>
      <c r="E6" s="6">
        <v>831083.65109218156</v>
      </c>
      <c r="F6" s="5">
        <v>466104.98735029442</v>
      </c>
      <c r="G6" s="6">
        <v>545796.08678406035</v>
      </c>
      <c r="H6" s="5">
        <v>19.328425766132881</v>
      </c>
      <c r="I6" s="6">
        <v>-1.6413216560509553E-2</v>
      </c>
      <c r="J6" s="5">
        <v>176.12673053912252</v>
      </c>
      <c r="K6" s="6">
        <v>232.46799363089349</v>
      </c>
      <c r="L6" s="5">
        <v>557.22414267360637</v>
      </c>
      <c r="M6" s="6">
        <v>414.17772152895793</v>
      </c>
      <c r="N6" s="5">
        <v>1460.4461350712156</v>
      </c>
      <c r="O6" s="6">
        <v>414.07987088184501</v>
      </c>
      <c r="P6" s="5">
        <v>407.0686395409063</v>
      </c>
      <c r="Q6" s="6">
        <v>66.028056519854815</v>
      </c>
    </row>
    <row r="7" spans="1:18" x14ac:dyDescent="0.25">
      <c r="A7" s="4">
        <v>35156</v>
      </c>
      <c r="B7" s="5">
        <v>5443792.4749704748</v>
      </c>
      <c r="C7" s="6">
        <v>3629505.8717466183</v>
      </c>
      <c r="D7" s="5">
        <v>667904.93717902224</v>
      </c>
      <c r="E7" s="6">
        <v>945023.11411645205</v>
      </c>
      <c r="F7" s="5">
        <v>590221.6899909809</v>
      </c>
      <c r="G7" s="6">
        <v>546250.4072529776</v>
      </c>
      <c r="H7" s="5">
        <v>19.4237263760694</v>
      </c>
      <c r="I7" s="6">
        <v>8.0773253095475193E-3</v>
      </c>
      <c r="J7" s="5">
        <v>244.50946901668749</v>
      </c>
      <c r="K7" s="6">
        <v>302.37210489038313</v>
      </c>
      <c r="L7" s="5">
        <v>729.86567643866556</v>
      </c>
      <c r="M7" s="6">
        <v>488.86572154061093</v>
      </c>
      <c r="N7" s="5">
        <v>1666.3949718684735</v>
      </c>
      <c r="O7" s="6">
        <v>435.47571647479322</v>
      </c>
      <c r="P7" s="5">
        <v>492.31387829625612</v>
      </c>
      <c r="Q7" s="6">
        <v>84.76103459626593</v>
      </c>
    </row>
    <row r="8" spans="1:18" x14ac:dyDescent="0.25">
      <c r="A8" s="4">
        <v>35247</v>
      </c>
      <c r="B8" s="5">
        <v>5305972.9014034029</v>
      </c>
      <c r="C8" s="6">
        <v>3634845.2331502354</v>
      </c>
      <c r="D8" s="5">
        <v>658264.44673369557</v>
      </c>
      <c r="E8" s="6">
        <v>1000531.0319139495</v>
      </c>
      <c r="F8" s="5">
        <v>582145.06951339624</v>
      </c>
      <c r="G8" s="6">
        <v>622369.65661228984</v>
      </c>
      <c r="H8" s="5">
        <v>19.319786066960177</v>
      </c>
      <c r="I8" s="6">
        <v>-7.5810012313207191E-3</v>
      </c>
      <c r="J8" s="5">
        <v>196.86627156153773</v>
      </c>
      <c r="K8" s="6">
        <v>227.05420569057816</v>
      </c>
      <c r="L8" s="5">
        <v>736.66616843588804</v>
      </c>
      <c r="M8" s="6">
        <v>500.33039597744198</v>
      </c>
      <c r="N8" s="5">
        <v>1710.2070602184697</v>
      </c>
      <c r="O8" s="6">
        <v>552.42683731329987</v>
      </c>
      <c r="P8" s="5">
        <v>644.652304363913</v>
      </c>
      <c r="Q8" s="6">
        <v>104.94852603988132</v>
      </c>
    </row>
    <row r="9" spans="1:18" x14ac:dyDescent="0.25">
      <c r="A9" s="4">
        <v>35339</v>
      </c>
      <c r="B9" s="5">
        <v>5443238.7079772055</v>
      </c>
      <c r="C9" s="6">
        <v>3763040.8919598507</v>
      </c>
      <c r="D9" s="5">
        <v>721523.20963060763</v>
      </c>
      <c r="E9" s="6">
        <v>1028965.2176512916</v>
      </c>
      <c r="F9" s="5">
        <v>556722.43383644056</v>
      </c>
      <c r="G9" s="6">
        <v>616924.77331171627</v>
      </c>
      <c r="H9" s="5">
        <v>19.242800865218467</v>
      </c>
      <c r="I9" s="6">
        <v>-1.1060021929048916E-2</v>
      </c>
      <c r="J9" s="5">
        <v>168.75507336503784</v>
      </c>
      <c r="K9" s="6">
        <v>240.73551583924603</v>
      </c>
      <c r="L9" s="5">
        <v>679.25536187817352</v>
      </c>
      <c r="M9" s="6">
        <v>325.57522906454574</v>
      </c>
      <c r="N9" s="5">
        <v>1720.8519673759401</v>
      </c>
      <c r="O9" s="6">
        <v>580.17359924076334</v>
      </c>
      <c r="P9" s="5">
        <v>544.09253346844469</v>
      </c>
      <c r="Q9" s="6">
        <v>69.655946080807567</v>
      </c>
    </row>
    <row r="10" spans="1:18" x14ac:dyDescent="0.25">
      <c r="A10" s="4">
        <v>35431</v>
      </c>
      <c r="B10" s="5">
        <v>5205989.5415361905</v>
      </c>
      <c r="C10" s="6">
        <v>3656206.7963539651</v>
      </c>
      <c r="D10" s="5">
        <v>588461.44408531545</v>
      </c>
      <c r="E10" s="6">
        <v>937293.06653964636</v>
      </c>
      <c r="F10" s="5">
        <v>542957.49509548163</v>
      </c>
      <c r="G10" s="6">
        <v>672502.68939382746</v>
      </c>
      <c r="H10" s="5">
        <v>19.182284696473577</v>
      </c>
      <c r="I10" s="6">
        <v>-2.4883875248838751E-2</v>
      </c>
      <c r="J10" s="5">
        <v>156.59395860632969</v>
      </c>
      <c r="K10" s="6">
        <v>276.16327810972535</v>
      </c>
      <c r="L10" s="5">
        <v>597.01967065955944</v>
      </c>
      <c r="M10" s="6">
        <v>266.31913819212036</v>
      </c>
      <c r="N10" s="5">
        <v>1879.2097011346882</v>
      </c>
      <c r="O10" s="6">
        <v>554.51569496259253</v>
      </c>
      <c r="P10" s="5">
        <v>556.54883815847199</v>
      </c>
      <c r="Q10" s="6">
        <v>67.856533891986658</v>
      </c>
    </row>
    <row r="11" spans="1:18" x14ac:dyDescent="0.25">
      <c r="A11" s="4">
        <v>35521</v>
      </c>
      <c r="B11" s="5">
        <v>5784685.6504366249</v>
      </c>
      <c r="C11" s="6">
        <v>3922385.4343679836</v>
      </c>
      <c r="D11" s="5">
        <v>685987.75620071439</v>
      </c>
      <c r="E11" s="6">
        <v>1093440.6789664265</v>
      </c>
      <c r="F11" s="5">
        <v>634192.89313727641</v>
      </c>
      <c r="G11" s="6">
        <v>688746.29080707254</v>
      </c>
      <c r="H11" s="5">
        <v>19.280806566817976</v>
      </c>
      <c r="I11" s="6">
        <v>-9.4306589789677625E-3</v>
      </c>
      <c r="J11" s="5">
        <v>163.03463235104556</v>
      </c>
      <c r="K11" s="6">
        <v>286.93322299286825</v>
      </c>
      <c r="L11" s="5">
        <v>755.40991093388891</v>
      </c>
      <c r="M11" s="6">
        <v>367.81125066865792</v>
      </c>
      <c r="N11" s="5">
        <v>2005.9162434033117</v>
      </c>
      <c r="O11" s="6">
        <v>567.67242297651069</v>
      </c>
      <c r="P11" s="5">
        <v>673.94487159083019</v>
      </c>
      <c r="Q11" s="6">
        <v>100.98232282070225</v>
      </c>
    </row>
    <row r="12" spans="1:18" x14ac:dyDescent="0.25">
      <c r="A12" s="4">
        <v>35612</v>
      </c>
      <c r="B12" s="5">
        <v>5728431.4347100472</v>
      </c>
      <c r="C12" s="6">
        <v>3985712.2421995113</v>
      </c>
      <c r="D12" s="5">
        <v>677812.69070721336</v>
      </c>
      <c r="E12" s="6">
        <v>1144111.4076311744</v>
      </c>
      <c r="F12" s="5">
        <v>617506.33660938242</v>
      </c>
      <c r="G12" s="6">
        <v>758131.5355598022</v>
      </c>
      <c r="H12" s="5">
        <v>19.196242331459249</v>
      </c>
      <c r="I12" s="6">
        <v>-2.454863963254153E-2</v>
      </c>
      <c r="J12" s="5">
        <v>151.12214180841445</v>
      </c>
      <c r="K12" s="6">
        <v>223.1720102911336</v>
      </c>
      <c r="L12" s="5">
        <v>743.87217318131457</v>
      </c>
      <c r="M12" s="6">
        <v>341.33719230969933</v>
      </c>
      <c r="N12" s="5">
        <v>2059.5386304666304</v>
      </c>
      <c r="O12" s="6">
        <v>565.95106826974791</v>
      </c>
      <c r="P12" s="5">
        <v>601.5176683791758</v>
      </c>
      <c r="Q12" s="6">
        <v>104.87629324537613</v>
      </c>
    </row>
    <row r="13" spans="1:18" x14ac:dyDescent="0.25">
      <c r="A13" s="4">
        <v>35704</v>
      </c>
      <c r="B13" s="5">
        <v>5812863.5179635938</v>
      </c>
      <c r="C13" s="6">
        <v>4055944.486070598</v>
      </c>
      <c r="D13" s="5">
        <v>765661.81142327655</v>
      </c>
      <c r="E13" s="6">
        <v>1189697.2701777772</v>
      </c>
      <c r="F13" s="5">
        <v>584946.84034785512</v>
      </c>
      <c r="G13" s="6">
        <v>758964.38757511391</v>
      </c>
      <c r="H13" s="5">
        <v>19.235848092639376</v>
      </c>
      <c r="I13" s="6">
        <v>-2.9936630490203221E-2</v>
      </c>
      <c r="J13" s="5">
        <v>211.93415633295197</v>
      </c>
      <c r="K13" s="6">
        <v>205.76683554668858</v>
      </c>
      <c r="L13" s="5">
        <v>862.87909969433053</v>
      </c>
      <c r="M13" s="6">
        <v>242.70557994609706</v>
      </c>
      <c r="N13" s="5">
        <v>2283.2230713113258</v>
      </c>
      <c r="O13" s="6">
        <v>560.02114231115979</v>
      </c>
      <c r="P13" s="5">
        <v>541.90365267302184</v>
      </c>
      <c r="Q13" s="6">
        <v>82.890290710516041</v>
      </c>
    </row>
    <row r="14" spans="1:18" x14ac:dyDescent="0.25">
      <c r="A14" s="4">
        <v>35796</v>
      </c>
      <c r="B14" s="5">
        <v>5395011.1271179356</v>
      </c>
      <c r="C14" s="6">
        <v>3757432.0504695461</v>
      </c>
      <c r="D14" s="5">
        <v>611079.96908847394</v>
      </c>
      <c r="E14" s="6">
        <v>1078872.4844535047</v>
      </c>
      <c r="F14" s="5">
        <v>552849.16898674972</v>
      </c>
      <c r="G14" s="6">
        <v>755245.08231541619</v>
      </c>
      <c r="H14" s="5">
        <v>19.070014646681958</v>
      </c>
      <c r="I14" s="6">
        <v>-3.7515383853673027E-2</v>
      </c>
      <c r="J14" s="5">
        <v>176.93509753302038</v>
      </c>
      <c r="K14" s="6">
        <v>219.08955177484248</v>
      </c>
      <c r="L14" s="5">
        <v>738.13166196838176</v>
      </c>
      <c r="M14" s="6">
        <v>299.04545157925571</v>
      </c>
      <c r="N14" s="5">
        <v>2249.6263962121525</v>
      </c>
      <c r="O14" s="6">
        <v>543.04003921598826</v>
      </c>
      <c r="P14" s="5">
        <v>519.8026807739036</v>
      </c>
      <c r="Q14" s="6">
        <v>81.934191155787516</v>
      </c>
    </row>
    <row r="15" spans="1:18" x14ac:dyDescent="0.25">
      <c r="A15" s="4">
        <v>35886</v>
      </c>
      <c r="B15" s="5">
        <v>5951778.8861000817</v>
      </c>
      <c r="C15" s="6">
        <v>4029958.1427071802</v>
      </c>
      <c r="D15" s="5">
        <v>726503.38661390997</v>
      </c>
      <c r="E15" s="6">
        <v>1171043.3722341221</v>
      </c>
      <c r="F15" s="5">
        <v>669241.19055087655</v>
      </c>
      <c r="G15" s="6">
        <v>742597.05743548833</v>
      </c>
      <c r="H15" s="5">
        <v>19.058796192141809</v>
      </c>
      <c r="I15" s="6">
        <v>-1.2325032278320823E-2</v>
      </c>
      <c r="J15" s="5">
        <v>186.61234256739505</v>
      </c>
      <c r="K15" s="6">
        <v>276.52664514225478</v>
      </c>
      <c r="L15" s="5">
        <v>741.32584794704383</v>
      </c>
      <c r="M15" s="6">
        <v>455.19103487420648</v>
      </c>
      <c r="N15" s="5">
        <v>2100.7720275230454</v>
      </c>
      <c r="O15" s="6">
        <v>645.77395910628002</v>
      </c>
      <c r="P15" s="5">
        <v>563.44865911187594</v>
      </c>
      <c r="Q15" s="6">
        <v>81.429508530365553</v>
      </c>
    </row>
    <row r="16" spans="1:18" x14ac:dyDescent="0.25">
      <c r="A16" s="4">
        <v>35977</v>
      </c>
      <c r="B16" s="5">
        <v>5800586.7410625881</v>
      </c>
      <c r="C16" s="6">
        <v>4002143.7560956385</v>
      </c>
      <c r="D16" s="5">
        <v>740143.2850254114</v>
      </c>
      <c r="E16" s="6">
        <v>1169402.8442969094</v>
      </c>
      <c r="F16" s="5">
        <v>616868.3554142213</v>
      </c>
      <c r="G16" s="6">
        <v>768151.68323497789</v>
      </c>
      <c r="H16" s="5">
        <v>18.979250176584195</v>
      </c>
      <c r="I16" s="6">
        <v>-2.6080694001145755E-2</v>
      </c>
      <c r="J16" s="5">
        <v>196.46651087233781</v>
      </c>
      <c r="K16" s="6">
        <v>237.30266914086903</v>
      </c>
      <c r="L16" s="5">
        <v>711.62475679777833</v>
      </c>
      <c r="M16" s="6">
        <v>480.01151462944603</v>
      </c>
      <c r="N16" s="5">
        <v>2073.2544897680168</v>
      </c>
      <c r="O16" s="6">
        <v>681.22760657954086</v>
      </c>
      <c r="P16" s="5">
        <v>610.40078610630349</v>
      </c>
      <c r="Q16" s="6">
        <v>76.077995925443673</v>
      </c>
    </row>
    <row r="17" spans="1:17" x14ac:dyDescent="0.25">
      <c r="A17" s="4">
        <v>36069</v>
      </c>
      <c r="B17" s="5">
        <v>5640312.8234386891</v>
      </c>
      <c r="C17" s="6">
        <v>3946242.9338337528</v>
      </c>
      <c r="D17" s="5">
        <v>769530.16387076164</v>
      </c>
      <c r="E17" s="6">
        <v>1123346.7915900331</v>
      </c>
      <c r="F17" s="5">
        <v>534371.55154514837</v>
      </c>
      <c r="G17" s="6">
        <v>681362.3899225858</v>
      </c>
      <c r="H17" s="5">
        <v>19.082652676743571</v>
      </c>
      <c r="I17" s="6">
        <v>-2.606075992214606E-2</v>
      </c>
      <c r="J17" s="5">
        <v>193.66889677638451</v>
      </c>
      <c r="K17" s="6">
        <v>274.17727964105325</v>
      </c>
      <c r="L17" s="5">
        <v>740.25559336768094</v>
      </c>
      <c r="M17" s="6">
        <v>249.53873077507026</v>
      </c>
      <c r="N17" s="5">
        <v>1841.3491674794684</v>
      </c>
      <c r="O17" s="6">
        <v>638.85797191544248</v>
      </c>
      <c r="P17" s="5">
        <v>453.55448559160124</v>
      </c>
      <c r="Q17" s="6">
        <v>88.642925338829087</v>
      </c>
    </row>
    <row r="18" spans="1:17" x14ac:dyDescent="0.25">
      <c r="A18" s="4">
        <v>36161</v>
      </c>
      <c r="B18" s="5">
        <v>5167884.6389854979</v>
      </c>
      <c r="C18" s="6">
        <v>3683479.3245151793</v>
      </c>
      <c r="D18" s="5">
        <v>648703.9421836969</v>
      </c>
      <c r="E18" s="6">
        <v>903687.05056449783</v>
      </c>
      <c r="F18" s="5">
        <v>490534.70704130625</v>
      </c>
      <c r="G18" s="6">
        <v>629247.73402310256</v>
      </c>
      <c r="H18" s="5">
        <v>19.078003972411032</v>
      </c>
      <c r="I18" s="6">
        <v>-2.6841355152429826E-2</v>
      </c>
      <c r="J18" s="5">
        <v>200.85054614291317</v>
      </c>
      <c r="K18" s="6">
        <v>254.3035095983719</v>
      </c>
      <c r="L18" s="5">
        <v>714.00895062194741</v>
      </c>
      <c r="M18" s="6">
        <v>254.28229224182269</v>
      </c>
      <c r="N18" s="5">
        <v>1468.5960320557781</v>
      </c>
      <c r="O18" s="6">
        <v>484.16395809776145</v>
      </c>
      <c r="P18" s="5">
        <v>423.41750183331123</v>
      </c>
      <c r="Q18" s="6">
        <v>104.73719406937427</v>
      </c>
    </row>
    <row r="19" spans="1:17" x14ac:dyDescent="0.25">
      <c r="A19" s="4">
        <v>36251</v>
      </c>
      <c r="B19" s="5">
        <v>5567658.7861988246</v>
      </c>
      <c r="C19" s="6">
        <v>3859558.4207477588</v>
      </c>
      <c r="D19" s="5">
        <v>747802.82418268733</v>
      </c>
      <c r="E19" s="6">
        <v>989725.8047254578</v>
      </c>
      <c r="F19" s="5">
        <v>571921.42247236555</v>
      </c>
      <c r="G19" s="6">
        <v>581783.33313179889</v>
      </c>
      <c r="H19" s="5">
        <v>19.266965801610063</v>
      </c>
      <c r="I19" s="6">
        <v>-1.7712850298727378E-3</v>
      </c>
      <c r="J19" s="5">
        <v>231.69938089174792</v>
      </c>
      <c r="K19" s="6">
        <v>222.85054306901327</v>
      </c>
      <c r="L19" s="5">
        <v>841.11006561313195</v>
      </c>
      <c r="M19" s="6">
        <v>403.57670611791525</v>
      </c>
      <c r="N19" s="5">
        <v>1491.8457037298499</v>
      </c>
      <c r="O19" s="6">
        <v>427.83264102309573</v>
      </c>
      <c r="P19" s="5">
        <v>433.82443880124254</v>
      </c>
      <c r="Q19" s="6">
        <v>83.036092002812893</v>
      </c>
    </row>
    <row r="20" spans="1:17" x14ac:dyDescent="0.25">
      <c r="A20" s="4">
        <v>36342</v>
      </c>
      <c r="B20" s="5">
        <v>5512063.149472178</v>
      </c>
      <c r="C20" s="6">
        <v>3862212.0730679738</v>
      </c>
      <c r="D20" s="5">
        <v>776514.62953189691</v>
      </c>
      <c r="E20" s="6">
        <v>1011919.605151185</v>
      </c>
      <c r="F20" s="5">
        <v>541277.92113918625</v>
      </c>
      <c r="G20" s="6">
        <v>659644.76378414303</v>
      </c>
      <c r="H20" s="5">
        <v>19.325001506637445</v>
      </c>
      <c r="I20" s="6">
        <v>-2.1474144877366177E-2</v>
      </c>
      <c r="J20" s="5">
        <v>185.93232043648302</v>
      </c>
      <c r="K20" s="6">
        <v>219.29900397415</v>
      </c>
      <c r="L20" s="5">
        <v>865.01836031371863</v>
      </c>
      <c r="M20" s="6">
        <v>407.33794655679213</v>
      </c>
      <c r="N20" s="5">
        <v>1773.8052904259775</v>
      </c>
      <c r="O20" s="6">
        <v>471.09599696939927</v>
      </c>
      <c r="P20" s="5">
        <v>526.05771937096688</v>
      </c>
      <c r="Q20" s="6">
        <v>93.968017451696284</v>
      </c>
    </row>
    <row r="21" spans="1:17" x14ac:dyDescent="0.25">
      <c r="A21" s="4">
        <v>36434</v>
      </c>
      <c r="B21" s="5">
        <v>5624412.0518238479</v>
      </c>
      <c r="C21" s="6">
        <v>3935609.2375694332</v>
      </c>
      <c r="D21" s="5">
        <v>829645.75463440688</v>
      </c>
      <c r="E21" s="6">
        <v>1035201.9156113206</v>
      </c>
      <c r="F21" s="5">
        <v>545781.79955696547</v>
      </c>
      <c r="G21" s="6">
        <v>656564.29602897784</v>
      </c>
      <c r="H21" s="5">
        <v>19.423081887415155</v>
      </c>
      <c r="I21" s="6">
        <v>-1.969672482230183E-2</v>
      </c>
      <c r="J21" s="5">
        <v>196.83416811416296</v>
      </c>
      <c r="K21" s="6">
        <v>205.8203087030675</v>
      </c>
      <c r="L21" s="5">
        <v>1020.5946161726707</v>
      </c>
      <c r="M21" s="6">
        <v>272.23093800443331</v>
      </c>
      <c r="N21" s="5">
        <v>1730.7814302725983</v>
      </c>
      <c r="O21" s="6">
        <v>461.98411401419247</v>
      </c>
      <c r="P21" s="5">
        <v>389.94559234385878</v>
      </c>
      <c r="Q21" s="6">
        <v>77.411742666653112</v>
      </c>
    </row>
    <row r="22" spans="1:17" x14ac:dyDescent="0.25">
      <c r="A22" s="4">
        <v>36526</v>
      </c>
      <c r="B22" s="5">
        <v>5228173.7948412159</v>
      </c>
      <c r="C22" s="6">
        <v>3723056.5537674534</v>
      </c>
      <c r="D22" s="5">
        <v>666019.74375423219</v>
      </c>
      <c r="E22" s="6">
        <v>848222.1147307686</v>
      </c>
      <c r="F22" s="5">
        <v>551208.0852683275</v>
      </c>
      <c r="G22" s="6">
        <v>651288.89954371529</v>
      </c>
      <c r="H22" s="5">
        <v>19.322150640960032</v>
      </c>
      <c r="I22" s="6">
        <v>-1.9142595139844107E-2</v>
      </c>
      <c r="J22" s="5">
        <v>161.49924224913488</v>
      </c>
      <c r="K22" s="6">
        <v>236.40642639779114</v>
      </c>
      <c r="L22" s="5">
        <v>900.08939495039294</v>
      </c>
      <c r="M22" s="6">
        <v>213.19443809825805</v>
      </c>
      <c r="N22" s="5">
        <v>1491.641826147566</v>
      </c>
      <c r="O22" s="6">
        <v>397.15650557115521</v>
      </c>
      <c r="P22" s="5">
        <v>341.58050481466927</v>
      </c>
      <c r="Q22" s="6">
        <v>61.328410922915822</v>
      </c>
    </row>
    <row r="23" spans="1:17" x14ac:dyDescent="0.25">
      <c r="A23" s="4">
        <v>36617</v>
      </c>
      <c r="B23" s="5">
        <v>5685439.5977742411</v>
      </c>
      <c r="C23" s="6">
        <v>3868665.397938522</v>
      </c>
      <c r="D23" s="5">
        <v>769824.52983611927</v>
      </c>
      <c r="E23" s="6">
        <v>893920.01023415127</v>
      </c>
      <c r="F23" s="5">
        <v>655646.55603607732</v>
      </c>
      <c r="G23" s="6">
        <v>623049.32904504135</v>
      </c>
      <c r="H23" s="5">
        <v>19.474553722379177</v>
      </c>
      <c r="I23" s="6">
        <v>5.7334576210777395E-3</v>
      </c>
      <c r="J23" s="5">
        <v>190.5517547401368</v>
      </c>
      <c r="K23" s="6">
        <v>241.56767838517362</v>
      </c>
      <c r="L23" s="5">
        <v>982.51368170275873</v>
      </c>
      <c r="M23" s="6">
        <v>264.05948188743679</v>
      </c>
      <c r="N23" s="5">
        <v>1533.0548574474187</v>
      </c>
      <c r="O23" s="6">
        <v>457.00750616295693</v>
      </c>
      <c r="P23" s="5">
        <v>318.16930707179336</v>
      </c>
      <c r="Q23" s="6">
        <v>57.584311448140511</v>
      </c>
    </row>
    <row r="24" spans="1:17" x14ac:dyDescent="0.25">
      <c r="A24" s="4">
        <v>36708</v>
      </c>
      <c r="B24" s="5">
        <v>5602486.6072632056</v>
      </c>
      <c r="C24" s="6">
        <v>3874149.0314890007</v>
      </c>
      <c r="D24" s="5">
        <v>793946.73092188255</v>
      </c>
      <c r="E24" s="6">
        <v>911629.81736921577</v>
      </c>
      <c r="F24" s="5">
        <v>613242.10091258946</v>
      </c>
      <c r="G24" s="6">
        <v>655548.77100319392</v>
      </c>
      <c r="H24" s="5">
        <v>19.477437473772071</v>
      </c>
      <c r="I24" s="6">
        <v>-7.551409410913543E-3</v>
      </c>
      <c r="J24" s="5">
        <v>216.93269179386462</v>
      </c>
      <c r="K24" s="6">
        <v>242.70126886685134</v>
      </c>
      <c r="L24" s="5">
        <v>1008.7709604363914</v>
      </c>
      <c r="M24" s="6">
        <v>237.29942947188599</v>
      </c>
      <c r="N24" s="5">
        <v>1500.798014182428</v>
      </c>
      <c r="O24" s="6">
        <v>402.04141283799214</v>
      </c>
      <c r="P24" s="5">
        <v>333.22198345588941</v>
      </c>
      <c r="Q24" s="6">
        <v>68.862700360872267</v>
      </c>
    </row>
    <row r="25" spans="1:17" x14ac:dyDescent="0.25">
      <c r="A25" s="4">
        <v>36800</v>
      </c>
      <c r="B25" s="5">
        <v>5614580.3339939006</v>
      </c>
      <c r="C25" s="6">
        <v>3876944.9829777828</v>
      </c>
      <c r="D25" s="5">
        <v>821361.12459198281</v>
      </c>
      <c r="E25" s="6">
        <v>929827.65308180684</v>
      </c>
      <c r="F25" s="5">
        <v>611429.6935047541</v>
      </c>
      <c r="G25" s="6">
        <v>644892.77144310414</v>
      </c>
      <c r="H25" s="5">
        <v>19.547835417522368</v>
      </c>
      <c r="I25" s="6">
        <v>-5.96003190759338E-3</v>
      </c>
      <c r="J25" s="5">
        <v>184.59731383519812</v>
      </c>
      <c r="K25" s="6">
        <v>209.77085236026514</v>
      </c>
      <c r="L25" s="5">
        <v>1036.4926299351448</v>
      </c>
      <c r="M25" s="6">
        <v>256.9945606489253</v>
      </c>
      <c r="N25" s="5">
        <v>1513.7263946713522</v>
      </c>
      <c r="O25" s="6">
        <v>342.35647033142283</v>
      </c>
      <c r="P25" s="5">
        <v>290.94218597801171</v>
      </c>
      <c r="Q25" s="6">
        <v>74.56897810457474</v>
      </c>
    </row>
    <row r="26" spans="1:17" x14ac:dyDescent="0.25">
      <c r="A26" s="4">
        <v>36892</v>
      </c>
      <c r="B26" s="5">
        <v>5162878.9188532215</v>
      </c>
      <c r="C26" s="6">
        <v>3700895.501705043</v>
      </c>
      <c r="D26" s="5">
        <v>679702.29999051942</v>
      </c>
      <c r="E26" s="6">
        <v>761047.77254909417</v>
      </c>
      <c r="F26" s="5">
        <v>575966.72628422442</v>
      </c>
      <c r="G26" s="6">
        <v>654273.26217213646</v>
      </c>
      <c r="H26" s="5">
        <v>19.596240015014548</v>
      </c>
      <c r="I26" s="6">
        <v>-1.5167223000710132E-2</v>
      </c>
      <c r="J26" s="5">
        <v>114.71413853100162</v>
      </c>
      <c r="K26" s="6">
        <v>259.62441654192924</v>
      </c>
      <c r="L26" s="5">
        <v>847.13958467253485</v>
      </c>
      <c r="M26" s="6">
        <v>192.88556213428274</v>
      </c>
      <c r="N26" s="5">
        <v>1325.4398138844754</v>
      </c>
      <c r="O26" s="6">
        <v>388.10868915710273</v>
      </c>
      <c r="P26" s="5">
        <v>300.51477837309881</v>
      </c>
      <c r="Q26" s="6">
        <v>53.084147015751249</v>
      </c>
    </row>
    <row r="27" spans="1:17" x14ac:dyDescent="0.25">
      <c r="A27" s="4">
        <v>36982</v>
      </c>
      <c r="B27" s="5">
        <v>5617793.8534243964</v>
      </c>
      <c r="C27" s="6">
        <v>3792195.168282534</v>
      </c>
      <c r="D27" s="5">
        <v>782753.3032629966</v>
      </c>
      <c r="E27" s="6">
        <v>811658.9245984836</v>
      </c>
      <c r="F27" s="5">
        <v>668008.51897374599</v>
      </c>
      <c r="G27" s="6">
        <v>587260.02212562459</v>
      </c>
      <c r="H27" s="5">
        <v>19.494715603791619</v>
      </c>
      <c r="I27" s="6">
        <v>1.4373702374091227E-2</v>
      </c>
      <c r="J27" s="5">
        <v>162.46900934043271</v>
      </c>
      <c r="K27" s="6">
        <v>260.02101751620251</v>
      </c>
      <c r="L27" s="5">
        <v>880.92639111742642</v>
      </c>
      <c r="M27" s="6">
        <v>232.19130438971641</v>
      </c>
      <c r="N27" s="5">
        <v>1341.0427964447367</v>
      </c>
      <c r="O27" s="6">
        <v>353.9171954492798</v>
      </c>
      <c r="P27" s="5">
        <v>273.61772451333167</v>
      </c>
      <c r="Q27" s="6">
        <v>49.266235922554436</v>
      </c>
    </row>
    <row r="28" spans="1:17" x14ac:dyDescent="0.25">
      <c r="A28" s="4">
        <v>37073</v>
      </c>
      <c r="B28" s="5">
        <v>5348902.9089346882</v>
      </c>
      <c r="C28" s="6">
        <v>3636730.4550928324</v>
      </c>
      <c r="D28" s="5">
        <v>767170.10586639866</v>
      </c>
      <c r="E28" s="6">
        <v>747064.93107685761</v>
      </c>
      <c r="F28" s="5">
        <v>634475.95225542772</v>
      </c>
      <c r="G28" s="6">
        <v>521453.33240912552</v>
      </c>
      <c r="H28" s="5">
        <v>19.701100198182612</v>
      </c>
      <c r="I28" s="6">
        <v>2.1130056344360222E-2</v>
      </c>
      <c r="J28" s="5">
        <v>157.8940129005363</v>
      </c>
      <c r="K28" s="6">
        <v>250.77961715746574</v>
      </c>
      <c r="L28" s="5">
        <v>873.92540066399783</v>
      </c>
      <c r="M28" s="6">
        <v>304.31424101103602</v>
      </c>
      <c r="N28" s="5">
        <v>1048.7493811947245</v>
      </c>
      <c r="O28" s="6">
        <v>322.97723590454717</v>
      </c>
      <c r="P28" s="5">
        <v>265.63841735171945</v>
      </c>
      <c r="Q28" s="6">
        <v>48.071884628750233</v>
      </c>
    </row>
    <row r="29" spans="1:17" x14ac:dyDescent="0.25">
      <c r="A29" s="4">
        <v>37165</v>
      </c>
      <c r="B29" s="5">
        <v>5011136.9925014945</v>
      </c>
      <c r="C29" s="6">
        <v>3438609.787120793</v>
      </c>
      <c r="D29" s="5">
        <v>763987.50901496818</v>
      </c>
      <c r="E29" s="6">
        <v>677209.15212693217</v>
      </c>
      <c r="F29" s="5">
        <v>569297.82997612807</v>
      </c>
      <c r="G29" s="6">
        <v>407172.40032620059</v>
      </c>
      <c r="H29" s="5">
        <v>19.870553885358991</v>
      </c>
      <c r="I29" s="6">
        <v>3.2353022855397262E-2</v>
      </c>
      <c r="J29" s="5">
        <v>125.55405948562152</v>
      </c>
      <c r="K29" s="6">
        <v>280.19163088260257</v>
      </c>
      <c r="L29" s="5">
        <v>875.85055176868775</v>
      </c>
      <c r="M29" s="6">
        <v>270.63332959306791</v>
      </c>
      <c r="N29" s="5">
        <v>888.31988168223518</v>
      </c>
      <c r="O29" s="6">
        <v>230.98309253132106</v>
      </c>
      <c r="P29" s="5">
        <v>193.36817435367908</v>
      </c>
      <c r="Q29" s="6">
        <v>36.544592058836045</v>
      </c>
    </row>
    <row r="30" spans="1:17" x14ac:dyDescent="0.25">
      <c r="A30" s="4">
        <v>37257</v>
      </c>
      <c r="B30" s="5">
        <v>4460532.6677203644</v>
      </c>
      <c r="C30" s="6">
        <v>3076237.2120640478</v>
      </c>
      <c r="D30" s="5">
        <v>600804.06012187467</v>
      </c>
      <c r="E30" s="6">
        <v>472909.75393182196</v>
      </c>
      <c r="F30" s="5">
        <v>936806.50614744041</v>
      </c>
      <c r="G30" s="6">
        <v>515133.50309917197</v>
      </c>
      <c r="H30" s="5">
        <v>35.972225805781235</v>
      </c>
      <c r="I30" s="6">
        <v>9.4534225945658634E-2</v>
      </c>
      <c r="J30" s="5">
        <v>171.10370639107367</v>
      </c>
      <c r="K30" s="6">
        <v>221.56405099230469</v>
      </c>
      <c r="L30" s="5">
        <v>780.36667465021651</v>
      </c>
      <c r="M30" s="6">
        <v>306.50136274801014</v>
      </c>
      <c r="N30" s="5">
        <v>488.2948667949945</v>
      </c>
      <c r="O30" s="6">
        <v>159.60448892545813</v>
      </c>
      <c r="P30" s="5">
        <v>109.24891269894603</v>
      </c>
      <c r="Q30" s="6">
        <v>24.854598361264756</v>
      </c>
    </row>
    <row r="31" spans="1:17" x14ac:dyDescent="0.25">
      <c r="A31" s="4">
        <v>37347</v>
      </c>
      <c r="B31" s="5">
        <v>5364745.8040829981</v>
      </c>
      <c r="C31" s="6">
        <v>3201601.5768154487</v>
      </c>
      <c r="D31" s="5">
        <v>618007.29742912657</v>
      </c>
      <c r="E31" s="6">
        <v>582164.0452160578</v>
      </c>
      <c r="F31" s="5">
        <v>1521035.7055026593</v>
      </c>
      <c r="G31" s="6">
        <v>656730.66968757205</v>
      </c>
      <c r="H31" s="5">
        <v>51.404129372518895</v>
      </c>
      <c r="I31" s="6">
        <v>0.16110829242967717</v>
      </c>
      <c r="J31" s="5">
        <v>192.15699693404829</v>
      </c>
      <c r="K31" s="6">
        <v>307.84476857931338</v>
      </c>
      <c r="L31" s="5">
        <v>843.09046422361484</v>
      </c>
      <c r="M31" s="6">
        <v>363.02054448162664</v>
      </c>
      <c r="N31" s="5">
        <v>550.15824129657858</v>
      </c>
      <c r="O31" s="6">
        <v>156.36871660969888</v>
      </c>
      <c r="P31" s="5">
        <v>78.937791388301235</v>
      </c>
      <c r="Q31" s="6">
        <v>22.144732804120494</v>
      </c>
    </row>
    <row r="32" spans="1:17" x14ac:dyDescent="0.25">
      <c r="A32" s="4">
        <v>37438</v>
      </c>
      <c r="B32" s="5">
        <v>4841458.2420630241</v>
      </c>
      <c r="C32" s="6">
        <v>2932334.5073228194</v>
      </c>
      <c r="D32" s="5">
        <v>583443.21868852293</v>
      </c>
      <c r="E32" s="6">
        <v>584530.35295603529</v>
      </c>
      <c r="F32" s="5">
        <v>1543774.1452382242</v>
      </c>
      <c r="G32" s="6">
        <v>695780.42633146478</v>
      </c>
      <c r="H32" s="5">
        <v>51.934916447149384</v>
      </c>
      <c r="I32" s="6">
        <v>0.17515254216990114</v>
      </c>
      <c r="J32" s="5">
        <v>179.44751320483397</v>
      </c>
      <c r="K32" s="6">
        <v>279.87613227461804</v>
      </c>
      <c r="L32" s="5">
        <v>892.58760372296274</v>
      </c>
      <c r="M32" s="6">
        <v>279.63603336784342</v>
      </c>
      <c r="N32" s="5">
        <v>510.07715700413644</v>
      </c>
      <c r="O32" s="6">
        <v>170.21223855672488</v>
      </c>
      <c r="P32" s="5">
        <v>102.17484156231731</v>
      </c>
      <c r="Q32" s="6">
        <v>20.714266740135667</v>
      </c>
    </row>
    <row r="33" spans="1:17" x14ac:dyDescent="0.25">
      <c r="A33" s="4">
        <v>37530</v>
      </c>
      <c r="B33" s="5">
        <v>4821043.5886293883</v>
      </c>
      <c r="C33" s="6">
        <v>2916396.3412583759</v>
      </c>
      <c r="D33" s="5">
        <v>591505.88436974818</v>
      </c>
      <c r="E33" s="6">
        <v>670187.24727649882</v>
      </c>
      <c r="F33" s="5">
        <v>1451871.6392879554</v>
      </c>
      <c r="G33" s="6">
        <v>712581.38338616886</v>
      </c>
      <c r="H33" s="5">
        <v>49.73409322909459</v>
      </c>
      <c r="I33" s="6">
        <v>0.15334651975465027</v>
      </c>
      <c r="J33" s="5">
        <v>190.40462267140845</v>
      </c>
      <c r="K33" s="6">
        <v>222.26403574417753</v>
      </c>
      <c r="L33" s="5">
        <v>987.88638769889405</v>
      </c>
      <c r="M33" s="6">
        <v>318.93589450906256</v>
      </c>
      <c r="N33" s="5">
        <v>618.63736331450787</v>
      </c>
      <c r="O33" s="6">
        <v>184.64367620141675</v>
      </c>
      <c r="P33" s="5">
        <v>86.678057845882236</v>
      </c>
      <c r="Q33" s="6">
        <v>23.326137862614534</v>
      </c>
    </row>
    <row r="34" spans="1:17" x14ac:dyDescent="0.25">
      <c r="A34" s="4">
        <v>37622</v>
      </c>
      <c r="B34" s="5">
        <v>4538620.7117772792</v>
      </c>
      <c r="C34" s="6">
        <v>2835663.9829928908</v>
      </c>
      <c r="D34" s="5">
        <v>505115.34140242793</v>
      </c>
      <c r="E34" s="6">
        <v>613797.00805775786</v>
      </c>
      <c r="F34" s="5">
        <v>1286988.3597756042</v>
      </c>
      <c r="G34" s="6">
        <v>668130.9092724839</v>
      </c>
      <c r="H34" s="5">
        <v>43.195659429095393</v>
      </c>
      <c r="I34" s="6">
        <v>0.13635363909067028</v>
      </c>
      <c r="J34" s="5">
        <v>206.38086929956563</v>
      </c>
      <c r="K34" s="6">
        <v>248.00116548072958</v>
      </c>
      <c r="L34" s="5">
        <v>898.07248309968054</v>
      </c>
      <c r="M34" s="6">
        <v>344.42899426770771</v>
      </c>
      <c r="N34" s="5">
        <v>527.96092276601371</v>
      </c>
      <c r="O34" s="6">
        <v>172.25930992222408</v>
      </c>
      <c r="P34" s="5">
        <v>98.275172343336081</v>
      </c>
      <c r="Q34" s="6">
        <v>34.158913595207657</v>
      </c>
    </row>
    <row r="35" spans="1:17" x14ac:dyDescent="0.25">
      <c r="A35" s="4">
        <v>37712</v>
      </c>
      <c r="B35" s="5">
        <v>5514375.694001413</v>
      </c>
      <c r="C35" s="6">
        <v>3426791.3006622251</v>
      </c>
      <c r="D35" s="5">
        <v>606994.57396055828</v>
      </c>
      <c r="E35" s="6">
        <v>741165.34098605125</v>
      </c>
      <c r="F35" s="5">
        <v>1429662.6803346626</v>
      </c>
      <c r="G35" s="6">
        <v>701166.95044555061</v>
      </c>
      <c r="H35" s="5">
        <v>38.637846552766156</v>
      </c>
      <c r="I35" s="6">
        <v>0.13210846890275832</v>
      </c>
      <c r="J35" s="5">
        <v>221.96211149964333</v>
      </c>
      <c r="K35" s="6">
        <v>275.79769340516515</v>
      </c>
      <c r="L35" s="5">
        <v>1265.141844420634</v>
      </c>
      <c r="M35" s="6">
        <v>319.76293690739561</v>
      </c>
      <c r="N35" s="5">
        <v>651.96041786393459</v>
      </c>
      <c r="O35" s="6">
        <v>222.46244320822592</v>
      </c>
      <c r="P35" s="5">
        <v>131.4499225667341</v>
      </c>
      <c r="Q35" s="6">
        <v>25.622076480247731</v>
      </c>
    </row>
    <row r="36" spans="1:17" x14ac:dyDescent="0.25">
      <c r="A36" s="4">
        <v>37803</v>
      </c>
      <c r="B36" s="5">
        <v>5206057.9024006231</v>
      </c>
      <c r="C36" s="6">
        <v>3349832.5822973899</v>
      </c>
      <c r="D36" s="5">
        <v>600005.38194050582</v>
      </c>
      <c r="E36" s="6">
        <v>807552.24727237853</v>
      </c>
      <c r="F36" s="5">
        <v>1318559.7699335017</v>
      </c>
      <c r="G36" s="6">
        <v>793527.5072187545</v>
      </c>
      <c r="H36" s="5">
        <v>39.039889122747716</v>
      </c>
      <c r="I36" s="6">
        <v>0.10085025417651308</v>
      </c>
      <c r="J36" s="5">
        <v>244.76551555458008</v>
      </c>
      <c r="K36" s="6">
        <v>329.94824053338544</v>
      </c>
      <c r="L36" s="5">
        <v>923.53467769888221</v>
      </c>
      <c r="M36" s="6">
        <v>293.05540961617754</v>
      </c>
      <c r="N36" s="5">
        <v>740.08589655982564</v>
      </c>
      <c r="O36" s="6">
        <v>232.8216438835606</v>
      </c>
      <c r="P36" s="5">
        <v>136.29639720243273</v>
      </c>
      <c r="Q36" s="6">
        <v>27.482974847343328</v>
      </c>
    </row>
    <row r="37" spans="1:17" x14ac:dyDescent="0.25">
      <c r="A37" s="4">
        <v>37895</v>
      </c>
      <c r="B37" s="5">
        <v>5453688.0636311853</v>
      </c>
      <c r="C37" s="6">
        <v>3477072.7414480285</v>
      </c>
      <c r="D37" s="5">
        <v>656595.24937699072</v>
      </c>
      <c r="E37" s="6">
        <v>970905.90640661283</v>
      </c>
      <c r="F37" s="5">
        <v>1337148.6445290437</v>
      </c>
      <c r="G37" s="6">
        <v>883787.85979695094</v>
      </c>
      <c r="H37" s="5">
        <v>39.018995657900959</v>
      </c>
      <c r="I37" s="6">
        <v>8.3129210809727752E-2</v>
      </c>
      <c r="J37" s="5">
        <v>179.50413926855634</v>
      </c>
      <c r="K37" s="6">
        <v>249.18607651549297</v>
      </c>
      <c r="L37" s="5">
        <v>901.32041147257064</v>
      </c>
      <c r="M37" s="6">
        <v>348.12104501172536</v>
      </c>
      <c r="N37" s="5">
        <v>731.99107139785212</v>
      </c>
      <c r="O37" s="6">
        <v>283.00792448778174</v>
      </c>
      <c r="P37" s="5">
        <v>158.63740442602113</v>
      </c>
      <c r="Q37" s="6">
        <v>49.373233124753526</v>
      </c>
    </row>
    <row r="38" spans="1:17" x14ac:dyDescent="0.25">
      <c r="A38" s="4">
        <v>37987</v>
      </c>
      <c r="B38" s="5">
        <v>5944844.2485751333</v>
      </c>
      <c r="C38" s="6">
        <v>3951377.7679742067</v>
      </c>
      <c r="D38" s="5">
        <v>638489.58024433907</v>
      </c>
      <c r="E38" s="6">
        <v>887422.35184055695</v>
      </c>
      <c r="F38" s="5">
        <v>1353599.1636385936</v>
      </c>
      <c r="G38" s="6">
        <v>938041.11146440986</v>
      </c>
      <c r="H38" s="5">
        <v>39.085843379190187</v>
      </c>
      <c r="I38" s="6">
        <v>6.990226064775118E-2</v>
      </c>
      <c r="J38" s="5">
        <v>177.22197441362923</v>
      </c>
      <c r="K38" s="6">
        <v>293.91521265291522</v>
      </c>
      <c r="L38" s="5">
        <v>902.63588204732935</v>
      </c>
      <c r="M38" s="6">
        <v>357.26325893871694</v>
      </c>
      <c r="N38" s="5">
        <v>982.12108502764602</v>
      </c>
      <c r="O38" s="6">
        <v>295.57107336203472</v>
      </c>
      <c r="P38" s="5">
        <v>174.28994935385381</v>
      </c>
      <c r="Q38" s="6">
        <v>52.60226578270759</v>
      </c>
    </row>
    <row r="39" spans="1:17" x14ac:dyDescent="0.25">
      <c r="A39" s="4">
        <v>38078</v>
      </c>
      <c r="B39" s="5">
        <v>6762822.9943055734</v>
      </c>
      <c r="C39" s="6">
        <v>4438583.3074094178</v>
      </c>
      <c r="D39" s="5">
        <v>667330.48142662388</v>
      </c>
      <c r="E39" s="6">
        <v>1062808.5123512957</v>
      </c>
      <c r="F39" s="5">
        <v>1602772.2433452997</v>
      </c>
      <c r="G39" s="6">
        <v>1036908.9925537545</v>
      </c>
      <c r="H39" s="5">
        <v>38.294984672042773</v>
      </c>
      <c r="I39" s="6">
        <v>8.3672639557180933E-2</v>
      </c>
      <c r="J39" s="5">
        <v>214.19560910993124</v>
      </c>
      <c r="K39" s="6">
        <v>313.3020923872707</v>
      </c>
      <c r="L39" s="5">
        <v>1024.0163212023856</v>
      </c>
      <c r="M39" s="6">
        <v>401.43758714889924</v>
      </c>
      <c r="N39" s="5">
        <v>845.24181178503466</v>
      </c>
      <c r="O39" s="6">
        <v>303.49866527280972</v>
      </c>
      <c r="P39" s="5">
        <v>159.58755552399086</v>
      </c>
      <c r="Q39" s="6">
        <v>47.05295564459864</v>
      </c>
    </row>
    <row r="40" spans="1:17" x14ac:dyDescent="0.25">
      <c r="A40" s="4">
        <v>38169</v>
      </c>
      <c r="B40" s="5">
        <v>6386059.5836266996</v>
      </c>
      <c r="C40" s="6">
        <v>4116508.0278231283</v>
      </c>
      <c r="D40" s="5">
        <v>717910.75709508965</v>
      </c>
      <c r="E40" s="6">
        <v>1075905.6802125666</v>
      </c>
      <c r="F40" s="5">
        <v>1576695.511777743</v>
      </c>
      <c r="G40" s="6">
        <v>1146250.6399333775</v>
      </c>
      <c r="H40" s="5">
        <v>38.906701478170511</v>
      </c>
      <c r="I40" s="6">
        <v>6.7403829577160318E-2</v>
      </c>
      <c r="J40" s="5">
        <v>196.78866784358385</v>
      </c>
      <c r="K40" s="6">
        <v>257.7494606586867</v>
      </c>
      <c r="L40" s="5">
        <v>1184.566976511949</v>
      </c>
      <c r="M40" s="6">
        <v>364.55143099398992</v>
      </c>
      <c r="N40" s="5">
        <v>1028.7045612218353</v>
      </c>
      <c r="O40" s="6">
        <v>324.96789658471255</v>
      </c>
      <c r="P40" s="5">
        <v>186.52219282358124</v>
      </c>
      <c r="Q40" s="6">
        <v>46.65708461717827</v>
      </c>
    </row>
    <row r="41" spans="1:17" x14ac:dyDescent="0.25">
      <c r="A41" s="4">
        <v>38261</v>
      </c>
      <c r="B41" s="5">
        <v>6501181.3979903255</v>
      </c>
      <c r="C41" s="6">
        <v>3967384.877054357</v>
      </c>
      <c r="D41" s="5">
        <v>817865.14352848101</v>
      </c>
      <c r="E41" s="6">
        <v>1039644.772474218</v>
      </c>
      <c r="F41" s="5">
        <v>1568155.3369751372</v>
      </c>
      <c r="G41" s="6">
        <v>1185470.1443166751</v>
      </c>
      <c r="H41" s="5">
        <v>38.035417855888184</v>
      </c>
      <c r="I41" s="6">
        <v>5.8863946293939658E-2</v>
      </c>
      <c r="J41" s="5">
        <v>250.6387052723725</v>
      </c>
      <c r="K41" s="6">
        <v>230.10158472560477</v>
      </c>
      <c r="L41" s="5">
        <v>1182.5516751415691</v>
      </c>
      <c r="M41" s="6">
        <v>365.32671646668052</v>
      </c>
      <c r="N41" s="5">
        <v>1056.0503166934291</v>
      </c>
      <c r="O41" s="6">
        <v>337.39938139388079</v>
      </c>
      <c r="P41" s="5">
        <v>199.00163015790031</v>
      </c>
      <c r="Q41" s="6">
        <v>58.97420634982263</v>
      </c>
    </row>
    <row r="42" spans="1:17" x14ac:dyDescent="0.25">
      <c r="A42" s="4">
        <v>38353</v>
      </c>
      <c r="B42" s="5">
        <v>6390658.4543037182</v>
      </c>
      <c r="C42" s="6">
        <v>4125858.5654233922</v>
      </c>
      <c r="D42" s="5">
        <v>756387.82808627177</v>
      </c>
      <c r="E42" s="6">
        <v>1105268.0327923123</v>
      </c>
      <c r="F42" s="5">
        <v>1456595.6586404101</v>
      </c>
      <c r="G42" s="6">
        <v>1107068.3684570561</v>
      </c>
      <c r="H42" s="5">
        <v>36.41107550540535</v>
      </c>
      <c r="I42" s="6">
        <v>5.469347058407862E-2</v>
      </c>
      <c r="J42" s="5">
        <v>218.57274158886932</v>
      </c>
      <c r="K42" s="6">
        <v>260.99728754546601</v>
      </c>
      <c r="L42" s="5">
        <v>1185.263203145706</v>
      </c>
      <c r="M42" s="6">
        <v>342.96515664608671</v>
      </c>
      <c r="N42" s="5">
        <v>917.13636881607488</v>
      </c>
      <c r="O42" s="6">
        <v>318.25809027340193</v>
      </c>
      <c r="P42" s="5">
        <v>199.08192521447157</v>
      </c>
      <c r="Q42" s="6">
        <v>60.624239202512712</v>
      </c>
    </row>
    <row r="43" spans="1:17" x14ac:dyDescent="0.25">
      <c r="A43" s="4">
        <v>38443</v>
      </c>
      <c r="B43" s="5">
        <v>7391247.1732300809</v>
      </c>
      <c r="C43" s="6">
        <v>4884136.3221617602</v>
      </c>
      <c r="D43" s="5">
        <v>810700.52085994498</v>
      </c>
      <c r="E43" s="6">
        <v>1269161.6933631108</v>
      </c>
      <c r="F43" s="5">
        <v>1694301.1981469365</v>
      </c>
      <c r="G43" s="6">
        <v>1259561.6632319195</v>
      </c>
      <c r="H43" s="5">
        <v>35.039047857902489</v>
      </c>
      <c r="I43" s="6">
        <v>5.8818156763796793E-2</v>
      </c>
      <c r="J43" s="5">
        <v>250.20038008016917</v>
      </c>
      <c r="K43" s="6">
        <v>308.41627142290127</v>
      </c>
      <c r="L43" s="5">
        <v>1089.2675500430344</v>
      </c>
      <c r="M43" s="6">
        <v>432.06920352335311</v>
      </c>
      <c r="N43" s="5">
        <v>1363.4670305230575</v>
      </c>
      <c r="O43" s="6">
        <v>365.18031149809849</v>
      </c>
      <c r="P43" s="5">
        <v>208.01361950221474</v>
      </c>
      <c r="Q43" s="6">
        <v>58.898086921405778</v>
      </c>
    </row>
    <row r="44" spans="1:17" x14ac:dyDescent="0.25">
      <c r="A44" s="4">
        <v>38534</v>
      </c>
      <c r="B44" s="5">
        <v>7024880.4909365661</v>
      </c>
      <c r="C44" s="6">
        <v>4407459.24859004</v>
      </c>
      <c r="D44" s="5">
        <v>848159.93535868987</v>
      </c>
      <c r="E44" s="6">
        <v>1232262.7590229921</v>
      </c>
      <c r="F44" s="5">
        <v>1691187.608796644</v>
      </c>
      <c r="G44" s="6">
        <v>1218490.981671927</v>
      </c>
      <c r="H44" s="5">
        <v>34.159878623761784</v>
      </c>
      <c r="I44" s="6">
        <v>6.7288920820017584E-2</v>
      </c>
      <c r="J44" s="5">
        <v>212.80758487315774</v>
      </c>
      <c r="K44" s="6">
        <v>282.30390340725756</v>
      </c>
      <c r="L44" s="5">
        <v>1372.3102586419016</v>
      </c>
      <c r="M44" s="6">
        <v>455.45464944312732</v>
      </c>
      <c r="N44" s="5">
        <v>1041.5158055595023</v>
      </c>
      <c r="O44" s="6">
        <v>386.53141095703148</v>
      </c>
      <c r="P44" s="5">
        <v>200.23569281367219</v>
      </c>
      <c r="Q44" s="6">
        <v>45.973420173122037</v>
      </c>
    </row>
    <row r="45" spans="1:17" x14ac:dyDescent="0.25">
      <c r="A45" s="4">
        <v>38626</v>
      </c>
      <c r="B45" s="5">
        <v>7210893.5079909367</v>
      </c>
      <c r="C45" s="6">
        <v>4264319.2047849549</v>
      </c>
      <c r="D45" s="5">
        <v>980486.53255943605</v>
      </c>
      <c r="E45" s="6">
        <v>1254498.6060751402</v>
      </c>
      <c r="F45" s="5">
        <v>1669078.5502658316</v>
      </c>
      <c r="G45" s="6">
        <v>1266807.7306622905</v>
      </c>
      <c r="H45" s="5">
        <v>34.270922467532102</v>
      </c>
      <c r="I45" s="6">
        <v>5.5786542840738723E-2</v>
      </c>
      <c r="J45" s="5">
        <v>290.16974256539828</v>
      </c>
      <c r="K45" s="6">
        <v>246.63684314654222</v>
      </c>
      <c r="L45" s="5">
        <v>1365.8799143425963</v>
      </c>
      <c r="M45" s="6">
        <v>367.13642795107933</v>
      </c>
      <c r="N45" s="5">
        <v>1148.4735245378884</v>
      </c>
      <c r="O45" s="6">
        <v>383.55953947906579</v>
      </c>
      <c r="P45" s="5">
        <v>227.2464331205434</v>
      </c>
      <c r="Q45" s="6">
        <v>40.475411709987192</v>
      </c>
    </row>
    <row r="46" spans="1:17" x14ac:dyDescent="0.25">
      <c r="A46" s="4">
        <v>38718</v>
      </c>
      <c r="B46" s="5">
        <v>7218629.9612766597</v>
      </c>
      <c r="C46" s="6">
        <v>4718631.5954874018</v>
      </c>
      <c r="D46" s="5">
        <v>868365.23168619827</v>
      </c>
      <c r="E46" s="6">
        <v>1302375.6685262448</v>
      </c>
      <c r="F46" s="5">
        <v>1609534.339229018</v>
      </c>
      <c r="G46" s="6">
        <v>1250353.3016151087</v>
      </c>
      <c r="H46" s="5">
        <v>34.15417671336548</v>
      </c>
      <c r="I46" s="6">
        <v>4.9757507939967263E-2</v>
      </c>
      <c r="J46" s="5">
        <v>269.48938408424732</v>
      </c>
      <c r="K46" s="6">
        <v>285.22862028417649</v>
      </c>
      <c r="L46" s="5">
        <v>1178.4234226238516</v>
      </c>
      <c r="M46" s="6">
        <v>393.22648305199084</v>
      </c>
      <c r="N46" s="5">
        <v>1045.2217655095885</v>
      </c>
      <c r="O46" s="6">
        <v>368.42051840765544</v>
      </c>
      <c r="P46" s="5">
        <v>250.8362179221844</v>
      </c>
      <c r="Q46" s="6">
        <v>41.648928574390453</v>
      </c>
    </row>
    <row r="47" spans="1:17" x14ac:dyDescent="0.25">
      <c r="A47" s="4">
        <v>38808</v>
      </c>
      <c r="B47" s="5">
        <v>7974433.5832227282</v>
      </c>
      <c r="C47" s="6">
        <v>5176502.6704502339</v>
      </c>
      <c r="D47" s="5">
        <v>933247.66618419124</v>
      </c>
      <c r="E47" s="6">
        <v>1433159.6838456353</v>
      </c>
      <c r="F47" s="5">
        <v>1808191.4631011342</v>
      </c>
      <c r="G47" s="6">
        <v>1310065.6567015089</v>
      </c>
      <c r="H47" s="5">
        <v>33.384636853514976</v>
      </c>
      <c r="I47" s="6">
        <v>6.2465352705128006E-2</v>
      </c>
      <c r="J47" s="5">
        <v>303.2706842805714</v>
      </c>
      <c r="K47" s="6">
        <v>313.81333086736134</v>
      </c>
      <c r="L47" s="5">
        <v>1123.6012850926552</v>
      </c>
      <c r="M47" s="6">
        <v>451.68201166286241</v>
      </c>
      <c r="N47" s="5">
        <v>1081.6407028906601</v>
      </c>
      <c r="O47" s="6">
        <v>388.4043954841556</v>
      </c>
      <c r="P47" s="5">
        <v>223.11393573734114</v>
      </c>
      <c r="Q47" s="6">
        <v>57.922655015018634</v>
      </c>
    </row>
    <row r="48" spans="1:17" x14ac:dyDescent="0.25">
      <c r="A48" s="4">
        <v>38899</v>
      </c>
      <c r="B48" s="5">
        <v>7848918.8636635402</v>
      </c>
      <c r="C48" s="6">
        <v>5055329.3132539587</v>
      </c>
      <c r="D48" s="5">
        <v>952607.89965775853</v>
      </c>
      <c r="E48" s="6">
        <v>1502388.6955598432</v>
      </c>
      <c r="F48" s="5">
        <v>1824653.1343292955</v>
      </c>
      <c r="G48" s="6">
        <v>1424822.3768791945</v>
      </c>
      <c r="H48" s="5">
        <v>33.011400941360293</v>
      </c>
      <c r="I48" s="6">
        <v>5.0940870251712247E-2</v>
      </c>
      <c r="J48" s="5">
        <v>299.9874820679288</v>
      </c>
      <c r="K48" s="6">
        <v>304.03889357448782</v>
      </c>
      <c r="L48" s="5">
        <v>989.91547742812043</v>
      </c>
      <c r="M48" s="6">
        <v>446.39015456853633</v>
      </c>
      <c r="N48" s="5">
        <v>1301.9140641713266</v>
      </c>
      <c r="O48" s="6">
        <v>471.13750730764235</v>
      </c>
      <c r="P48" s="5">
        <v>260.57571714273143</v>
      </c>
      <c r="Q48" s="6">
        <v>71.582032717767973</v>
      </c>
    </row>
    <row r="49" spans="1:17" x14ac:dyDescent="0.25">
      <c r="A49" s="4">
        <v>38991</v>
      </c>
      <c r="B49" s="5">
        <v>8011833.4111991394</v>
      </c>
      <c r="C49" s="6">
        <v>4714502.4930162542</v>
      </c>
      <c r="D49" s="5">
        <v>1100818.178498077</v>
      </c>
      <c r="E49" s="6">
        <v>1453631.3803320536</v>
      </c>
      <c r="F49" s="5">
        <v>1904202.0625043998</v>
      </c>
      <c r="G49" s="6">
        <v>1418036.3522231064</v>
      </c>
      <c r="H49" s="5">
        <v>32.112658467328927</v>
      </c>
      <c r="I49" s="6">
        <v>6.0680955947201694E-2</v>
      </c>
      <c r="J49" s="5">
        <v>343.07302440068236</v>
      </c>
      <c r="K49" s="6">
        <v>281.6754972126962</v>
      </c>
      <c r="L49" s="5">
        <v>1064.1582831673682</v>
      </c>
      <c r="M49" s="6">
        <v>398.06864746820321</v>
      </c>
      <c r="N49" s="5">
        <v>1164.6234764924345</v>
      </c>
      <c r="O49" s="6">
        <v>442.03967429378667</v>
      </c>
      <c r="P49" s="5">
        <v>247.6371455715464</v>
      </c>
      <c r="Q49" s="6">
        <v>59.571914979665877</v>
      </c>
    </row>
    <row r="50" spans="1:17" x14ac:dyDescent="0.25">
      <c r="A50" s="4">
        <v>39083</v>
      </c>
      <c r="B50" s="5">
        <v>7910947.1109929672</v>
      </c>
      <c r="C50" s="6">
        <v>5175510.5398315163</v>
      </c>
      <c r="D50" s="5">
        <v>997574.27854228078</v>
      </c>
      <c r="E50" s="6">
        <v>1514264.271943412</v>
      </c>
      <c r="F50" s="5">
        <v>1721321.3265858442</v>
      </c>
      <c r="G50" s="6">
        <v>1421563.5221057169</v>
      </c>
      <c r="H50" s="5">
        <v>31.43190215907774</v>
      </c>
      <c r="I50" s="6">
        <v>3.7891519216907317E-2</v>
      </c>
      <c r="J50" s="5">
        <v>249.65214050197127</v>
      </c>
      <c r="K50" s="6">
        <v>294.51825632096478</v>
      </c>
      <c r="L50" s="5">
        <v>1102.8826421032488</v>
      </c>
      <c r="M50" s="6">
        <v>353.53757939795196</v>
      </c>
      <c r="N50" s="5">
        <v>1210.0560580953427</v>
      </c>
      <c r="O50" s="6">
        <v>477.27151038604916</v>
      </c>
      <c r="P50" s="5">
        <v>262.33089728621422</v>
      </c>
      <c r="Q50" s="6">
        <v>49.305150353933136</v>
      </c>
    </row>
    <row r="51" spans="1:17" x14ac:dyDescent="0.25">
      <c r="A51" s="4">
        <v>39173</v>
      </c>
      <c r="B51" s="5">
        <v>8751434.3703477215</v>
      </c>
      <c r="C51" s="6">
        <v>5576073.6597912638</v>
      </c>
      <c r="D51" s="5">
        <v>1075493.0572605398</v>
      </c>
      <c r="E51" s="6">
        <v>1652874.8926873126</v>
      </c>
      <c r="F51" s="5">
        <v>1868330.1373532803</v>
      </c>
      <c r="G51" s="6">
        <v>1445680.3653278551</v>
      </c>
      <c r="H51" s="5">
        <v>29.639481523187634</v>
      </c>
      <c r="I51" s="6">
        <v>4.8294914198006134E-2</v>
      </c>
      <c r="J51" s="5">
        <v>329.63960474147854</v>
      </c>
      <c r="K51" s="6">
        <v>347.83456760429152</v>
      </c>
      <c r="L51" s="5">
        <v>860.17218132766652</v>
      </c>
      <c r="M51" s="6">
        <v>410.23581770248461</v>
      </c>
      <c r="N51" s="5">
        <v>1223.5177787931805</v>
      </c>
      <c r="O51" s="6">
        <v>470.77807362448107</v>
      </c>
      <c r="P51" s="5">
        <v>256.09157208751446</v>
      </c>
      <c r="Q51" s="6">
        <v>53.703161126542867</v>
      </c>
    </row>
    <row r="52" spans="1:17" x14ac:dyDescent="0.25">
      <c r="A52" s="4">
        <v>39264</v>
      </c>
      <c r="B52" s="5">
        <v>8182189.3056410281</v>
      </c>
      <c r="C52" s="6">
        <v>5276090.4321169099</v>
      </c>
      <c r="D52" s="5">
        <v>1058912.989138487</v>
      </c>
      <c r="E52" s="6">
        <v>1692657.7524309563</v>
      </c>
      <c r="F52" s="5">
        <v>1857249.9432778673</v>
      </c>
      <c r="G52" s="6">
        <v>1640843.7767863602</v>
      </c>
      <c r="H52" s="5">
        <v>27.909478429790635</v>
      </c>
      <c r="I52" s="6">
        <v>2.6448442880967191E-2</v>
      </c>
      <c r="J52" s="5">
        <v>303.9144654632538</v>
      </c>
      <c r="K52" s="6">
        <v>343.17479638390046</v>
      </c>
      <c r="L52" s="5">
        <v>1090.7912911003784</v>
      </c>
      <c r="M52" s="6">
        <v>512.26973419365152</v>
      </c>
      <c r="N52" s="5">
        <v>1506.9726101239296</v>
      </c>
      <c r="O52" s="6">
        <v>603.41086046597047</v>
      </c>
      <c r="P52" s="5">
        <v>298.93523697351645</v>
      </c>
      <c r="Q52" s="6">
        <v>59.429706606850864</v>
      </c>
    </row>
    <row r="53" spans="1:17" x14ac:dyDescent="0.25">
      <c r="A53" s="4">
        <v>39356</v>
      </c>
      <c r="B53" s="5">
        <v>8556942.4288073853</v>
      </c>
      <c r="C53" s="6">
        <v>4912715.1340601947</v>
      </c>
      <c r="D53" s="5">
        <v>1194926.8048246054</v>
      </c>
      <c r="E53" s="6">
        <v>1651811.5296388376</v>
      </c>
      <c r="F53" s="5">
        <v>2098792.8215947235</v>
      </c>
      <c r="G53" s="6">
        <v>1583113.1843566541</v>
      </c>
      <c r="H53" s="5">
        <v>26.871895050631196</v>
      </c>
      <c r="I53" s="6">
        <v>6.0264474317602935E-2</v>
      </c>
      <c r="J53" s="5">
        <v>444.37204510201934</v>
      </c>
      <c r="K53" s="6">
        <v>471.05601034091268</v>
      </c>
      <c r="L53" s="5">
        <v>1312.4454919018797</v>
      </c>
      <c r="M53" s="6">
        <v>656.1887441991687</v>
      </c>
      <c r="N53" s="5">
        <v>1599.7264232395207</v>
      </c>
      <c r="O53" s="6">
        <v>687.05295597093163</v>
      </c>
      <c r="P53" s="5">
        <v>308.70348146089435</v>
      </c>
      <c r="Q53" s="6">
        <v>91.64142923787962</v>
      </c>
    </row>
    <row r="54" spans="1:17" x14ac:dyDescent="0.25">
      <c r="A54" s="4">
        <v>39448</v>
      </c>
      <c r="B54" s="5">
        <v>8480680.6164376531</v>
      </c>
      <c r="C54" s="6">
        <v>5537947.8531574169</v>
      </c>
      <c r="D54" s="5">
        <v>1068622.562653122</v>
      </c>
      <c r="E54" s="6">
        <v>1667096.635705628</v>
      </c>
      <c r="F54" s="5">
        <v>1918326.4222074677</v>
      </c>
      <c r="G54" s="6">
        <v>1570946.690279033</v>
      </c>
      <c r="H54" s="5">
        <v>25.738374610426547</v>
      </c>
      <c r="I54" s="6">
        <v>4.0961303418870311E-2</v>
      </c>
      <c r="J54" s="5">
        <v>392.56723331999103</v>
      </c>
      <c r="K54" s="6">
        <v>395.17260082867637</v>
      </c>
      <c r="L54" s="5">
        <v>1335.7261022538423</v>
      </c>
      <c r="M54" s="6">
        <v>738.5721776940519</v>
      </c>
      <c r="N54" s="5">
        <v>1758.1964030461286</v>
      </c>
      <c r="O54" s="6">
        <v>625.31385817080707</v>
      </c>
      <c r="P54" s="5">
        <v>297.79861297807997</v>
      </c>
      <c r="Q54" s="6">
        <v>65.164715265750672</v>
      </c>
    </row>
    <row r="55" spans="1:17" x14ac:dyDescent="0.25">
      <c r="A55" s="4">
        <v>39539</v>
      </c>
      <c r="B55" s="5">
        <v>9385884.6323391721</v>
      </c>
      <c r="C55" s="6">
        <v>6081147.0962908166</v>
      </c>
      <c r="D55" s="5">
        <v>1167260.3435050051</v>
      </c>
      <c r="E55" s="6">
        <v>1811029.6409096555</v>
      </c>
      <c r="F55" s="5">
        <v>1927562.6598583048</v>
      </c>
      <c r="G55" s="6">
        <v>1705899.6221851946</v>
      </c>
      <c r="H55" s="5">
        <v>23.971743439920758</v>
      </c>
      <c r="I55" s="6">
        <v>2.3616637787062442E-2</v>
      </c>
      <c r="J55" s="5">
        <v>393.11860168988653</v>
      </c>
      <c r="K55" s="6">
        <v>452.34915474530817</v>
      </c>
      <c r="L55" s="5">
        <v>1080.944184746065</v>
      </c>
      <c r="M55" s="6">
        <v>769.06280043893935</v>
      </c>
      <c r="N55" s="5">
        <v>1619.3642439721871</v>
      </c>
      <c r="O55" s="6">
        <v>650.30924794038242</v>
      </c>
      <c r="P55" s="5">
        <v>323.00263167413698</v>
      </c>
      <c r="Q55" s="6">
        <v>55.385012214150656</v>
      </c>
    </row>
    <row r="56" spans="1:17" x14ac:dyDescent="0.25">
      <c r="A56" s="4">
        <v>39630</v>
      </c>
      <c r="B56" s="5">
        <v>8582640.0351875145</v>
      </c>
      <c r="C56" s="6">
        <v>5334427.4544782061</v>
      </c>
      <c r="D56" s="5">
        <v>1153288.4234392142</v>
      </c>
      <c r="E56" s="6">
        <v>1671463.3906589607</v>
      </c>
      <c r="F56" s="5">
        <v>2109488.4292457355</v>
      </c>
      <c r="G56" s="6">
        <v>1679641.2339409119</v>
      </c>
      <c r="H56" s="5">
        <v>21.984738801974014</v>
      </c>
      <c r="I56" s="6">
        <v>5.0083330250658961E-2</v>
      </c>
      <c r="J56" s="5">
        <v>400.37629882842145</v>
      </c>
      <c r="K56" s="6">
        <v>517.13201028026197</v>
      </c>
      <c r="L56" s="5">
        <v>1385.6117280044671</v>
      </c>
      <c r="M56" s="6">
        <v>949.11468911991005</v>
      </c>
      <c r="N56" s="5">
        <v>1928.1235191948224</v>
      </c>
      <c r="O56" s="6">
        <v>661.87610732039218</v>
      </c>
      <c r="P56" s="5">
        <v>321.93806221714163</v>
      </c>
      <c r="Q56" s="6">
        <v>60.028327100602162</v>
      </c>
    </row>
    <row r="57" spans="1:17" x14ac:dyDescent="0.25">
      <c r="A57" s="4">
        <v>39722</v>
      </c>
      <c r="B57" s="5">
        <v>8122991.5104155662</v>
      </c>
      <c r="C57" s="6">
        <v>4894802.8990856986</v>
      </c>
      <c r="D57" s="5">
        <v>1298703.2680905242</v>
      </c>
      <c r="E57" s="6">
        <v>1435444.1571017408</v>
      </c>
      <c r="F57" s="5">
        <v>1673340.7763263055</v>
      </c>
      <c r="G57" s="6">
        <v>1389824.1607692833</v>
      </c>
      <c r="H57" s="5">
        <v>23.015013670637039</v>
      </c>
      <c r="I57" s="6">
        <v>3.4902980656016686E-2</v>
      </c>
      <c r="J57" s="5">
        <v>340.49975235645149</v>
      </c>
      <c r="K57" s="6">
        <v>341.74469461691348</v>
      </c>
      <c r="L57" s="5">
        <v>1359.6080839632095</v>
      </c>
      <c r="M57" s="6">
        <v>740.06505674317452</v>
      </c>
      <c r="N57" s="5">
        <v>1718.0525177587433</v>
      </c>
      <c r="O57" s="6">
        <v>627.66993819709774</v>
      </c>
      <c r="P57" s="5">
        <v>276.46790200736541</v>
      </c>
      <c r="Q57" s="6">
        <v>84.456599629068222</v>
      </c>
    </row>
    <row r="58" spans="1:17" x14ac:dyDescent="0.25">
      <c r="A58" s="4">
        <v>39814</v>
      </c>
      <c r="B58" s="5">
        <v>7620921.2126119742</v>
      </c>
      <c r="C58" s="6">
        <v>5108324.7009858638</v>
      </c>
      <c r="D58" s="5">
        <v>1157383.6549585066</v>
      </c>
      <c r="E58" s="6">
        <v>1171614.7485085791</v>
      </c>
      <c r="F58" s="5">
        <v>1404394.9545289378</v>
      </c>
      <c r="G58" s="6">
        <v>1087656.6388333046</v>
      </c>
      <c r="H58" s="5">
        <v>24.159866878436905</v>
      </c>
      <c r="I58" s="6">
        <v>4.1561683536559646E-2</v>
      </c>
      <c r="J58" s="5">
        <v>359.91035255011826</v>
      </c>
      <c r="K58" s="6">
        <v>425.33524183386089</v>
      </c>
      <c r="L58" s="5">
        <v>863.6861370313195</v>
      </c>
      <c r="M58" s="6">
        <v>533.69850618359646</v>
      </c>
      <c r="N58" s="5">
        <v>1193.4039866084311</v>
      </c>
      <c r="O58" s="6">
        <v>520.19724059015596</v>
      </c>
      <c r="P58" s="5">
        <v>201.75780664528884</v>
      </c>
      <c r="Q58" s="6">
        <v>38.476276130247584</v>
      </c>
    </row>
    <row r="59" spans="1:17" x14ac:dyDescent="0.25">
      <c r="A59" s="4">
        <v>39904</v>
      </c>
      <c r="B59" s="5">
        <v>8249877.4113500649</v>
      </c>
      <c r="C59" s="6">
        <v>5163272.5526181515</v>
      </c>
      <c r="D59" s="5">
        <v>1264786.582833163</v>
      </c>
      <c r="E59" s="6">
        <v>1210123.7101998467</v>
      </c>
      <c r="F59" s="5">
        <v>1729832.9105919446</v>
      </c>
      <c r="G59" s="6">
        <v>1086174.306550975</v>
      </c>
      <c r="H59" s="5">
        <v>24.452419827021814</v>
      </c>
      <c r="I59" s="6">
        <v>7.8020384055093137E-2</v>
      </c>
      <c r="J59" s="5">
        <v>340.50067328355505</v>
      </c>
      <c r="K59" s="6">
        <v>423.7526925493986</v>
      </c>
      <c r="L59" s="5">
        <v>921.74747894402969</v>
      </c>
      <c r="M59" s="6">
        <v>633.74896199116802</v>
      </c>
      <c r="N59" s="5">
        <v>1204.8899684373407</v>
      </c>
      <c r="O59" s="6">
        <v>421.95553983501395</v>
      </c>
      <c r="P59" s="5">
        <v>189.85683415566936</v>
      </c>
      <c r="Q59" s="6">
        <v>75.029658891003194</v>
      </c>
    </row>
    <row r="60" spans="1:17" x14ac:dyDescent="0.25">
      <c r="A60" s="4">
        <v>39995</v>
      </c>
      <c r="B60" s="5">
        <v>7961447.4498787513</v>
      </c>
      <c r="C60" s="6">
        <v>5089726.4933287576</v>
      </c>
      <c r="D60" s="5">
        <v>1248450.788907402</v>
      </c>
      <c r="E60" s="6">
        <v>1301101.2432941541</v>
      </c>
      <c r="F60" s="5">
        <v>1539690.8079586492</v>
      </c>
      <c r="G60" s="6">
        <v>1226335.0934780636</v>
      </c>
      <c r="H60" s="5">
        <v>23.891773487687679</v>
      </c>
      <c r="I60" s="6">
        <v>3.9359138706034913E-2</v>
      </c>
      <c r="J60" s="5">
        <v>330.47622193218837</v>
      </c>
      <c r="K60" s="6">
        <v>334.81434772364582</v>
      </c>
      <c r="L60" s="5">
        <v>794.98062771974878</v>
      </c>
      <c r="M60" s="6">
        <v>658.37292709638052</v>
      </c>
      <c r="N60" s="5">
        <v>1285.7889029704004</v>
      </c>
      <c r="O60" s="6">
        <v>520.41035019029232</v>
      </c>
      <c r="P60" s="5">
        <v>234.79497971876756</v>
      </c>
      <c r="Q60" s="6">
        <v>58.229013620698332</v>
      </c>
    </row>
    <row r="61" spans="1:17" x14ac:dyDescent="0.25">
      <c r="A61" s="4">
        <v>40087</v>
      </c>
      <c r="B61" s="5">
        <v>8151644.319188877</v>
      </c>
      <c r="C61" s="6">
        <v>4820181.3435341455</v>
      </c>
      <c r="D61" s="5">
        <v>1404295.367443745</v>
      </c>
      <c r="E61" s="6">
        <v>1294688.2447753388</v>
      </c>
      <c r="F61" s="5">
        <v>1581379.4613421739</v>
      </c>
      <c r="G61" s="6">
        <v>1227408.8747666401</v>
      </c>
      <c r="H61" s="5">
        <v>22.773592592592596</v>
      </c>
      <c r="I61" s="6">
        <v>4.3423212877712426E-2</v>
      </c>
      <c r="J61" s="5">
        <v>383.37903010727541</v>
      </c>
      <c r="K61" s="6">
        <v>343.19496276717729</v>
      </c>
      <c r="L61" s="5">
        <v>950.62881645661525</v>
      </c>
      <c r="M61" s="6">
        <v>667.4149908487085</v>
      </c>
      <c r="N61" s="5">
        <v>1521.5049775117179</v>
      </c>
      <c r="O61" s="6">
        <v>563.60221788277693</v>
      </c>
      <c r="P61" s="5">
        <v>236.66382312919231</v>
      </c>
      <c r="Q61" s="6">
        <v>66.951139117606076</v>
      </c>
    </row>
    <row r="62" spans="1:17" x14ac:dyDescent="0.25">
      <c r="A62" s="4">
        <v>40179</v>
      </c>
      <c r="B62" s="5">
        <v>8142352.8794290479</v>
      </c>
      <c r="C62" s="6">
        <v>5485712.3607520098</v>
      </c>
      <c r="D62" s="5">
        <v>1195779.2057517914</v>
      </c>
      <c r="E62" s="6">
        <v>1280972.943124498</v>
      </c>
      <c r="F62" s="5">
        <v>1408191.5549521779</v>
      </c>
      <c r="G62" s="6">
        <v>1220711.3667602639</v>
      </c>
      <c r="H62" s="5">
        <v>22.006975922786047</v>
      </c>
      <c r="I62" s="6">
        <v>2.3025308650717714E-2</v>
      </c>
      <c r="J62" s="5">
        <v>379.71321631351157</v>
      </c>
      <c r="K62" s="6">
        <v>296.86856112623923</v>
      </c>
      <c r="L62" s="5">
        <v>765.64919267403832</v>
      </c>
      <c r="M62" s="6">
        <v>593.15346396668622</v>
      </c>
      <c r="N62" s="5">
        <v>1389.0331274176303</v>
      </c>
      <c r="O62" s="6">
        <v>579.88373718917524</v>
      </c>
      <c r="P62" s="5">
        <v>291.80974189567257</v>
      </c>
      <c r="Q62" s="6">
        <v>54.469131495643964</v>
      </c>
    </row>
    <row r="63" spans="1:17" x14ac:dyDescent="0.25">
      <c r="A63" s="4">
        <v>40269</v>
      </c>
      <c r="B63" s="5">
        <v>8997521.4184928183</v>
      </c>
      <c r="C63" s="6">
        <v>5733128.9595321398</v>
      </c>
      <c r="D63" s="5">
        <v>1288795.1697929671</v>
      </c>
      <c r="E63" s="6">
        <v>1438353.3411971352</v>
      </c>
      <c r="F63" s="5">
        <v>1819456.6301820211</v>
      </c>
      <c r="G63" s="6">
        <v>1380944.8378807802</v>
      </c>
      <c r="H63" s="5">
        <v>20.712751815047383</v>
      </c>
      <c r="I63" s="6">
        <v>4.8736954535051981E-2</v>
      </c>
      <c r="J63" s="5">
        <v>481.31084660885233</v>
      </c>
      <c r="K63" s="6">
        <v>452.29575161588116</v>
      </c>
      <c r="L63" s="5">
        <v>757.49168992746013</v>
      </c>
      <c r="M63" s="6">
        <v>612.26110849791428</v>
      </c>
      <c r="N63" s="5">
        <v>1360.0859762946877</v>
      </c>
      <c r="O63" s="6">
        <v>797.68352730949266</v>
      </c>
      <c r="P63" s="5">
        <v>290.96131699265374</v>
      </c>
      <c r="Q63" s="6">
        <v>130.31528240775373</v>
      </c>
    </row>
    <row r="64" spans="1:17" x14ac:dyDescent="0.25">
      <c r="A64" s="4">
        <v>40360</v>
      </c>
      <c r="B64" s="5">
        <v>8551514.0025267433</v>
      </c>
      <c r="C64" s="6">
        <v>5488491.1966773784</v>
      </c>
      <c r="D64" s="5">
        <v>1269975.6097362167</v>
      </c>
      <c r="E64" s="6">
        <v>1497344.0141243783</v>
      </c>
      <c r="F64" s="5">
        <v>1695981.5630010706</v>
      </c>
      <c r="G64" s="6">
        <v>1464622.9343221826</v>
      </c>
      <c r="H64" s="5">
        <v>19.579242102726781</v>
      </c>
      <c r="I64" s="6">
        <v>2.7054697988043726E-2</v>
      </c>
      <c r="J64" s="5">
        <v>502.06572604973616</v>
      </c>
      <c r="K64" s="6">
        <v>401.87627093757516</v>
      </c>
      <c r="L64" s="5">
        <v>902.86422648129053</v>
      </c>
      <c r="M64" s="6">
        <v>687.00320146352146</v>
      </c>
      <c r="N64" s="5">
        <v>1600.2542399852643</v>
      </c>
      <c r="O64" s="6">
        <v>934.74293619698039</v>
      </c>
      <c r="P64" s="5">
        <v>350.03293544820099</v>
      </c>
      <c r="Q64" s="6">
        <v>94.638558943862876</v>
      </c>
    </row>
    <row r="65" spans="1:17" x14ac:dyDescent="0.25">
      <c r="A65" s="4">
        <v>40452</v>
      </c>
      <c r="B65" s="5">
        <v>8726290.0724145826</v>
      </c>
      <c r="C65" s="6">
        <v>5438547.3259570543</v>
      </c>
      <c r="D65" s="5">
        <v>1448689.4309809178</v>
      </c>
      <c r="E65" s="6">
        <v>1495498.0458664163</v>
      </c>
      <c r="F65" s="5">
        <v>1586139.7642842955</v>
      </c>
      <c r="G65" s="6">
        <v>1436566.184815472</v>
      </c>
      <c r="H65" s="5">
        <v>18.831405085203631</v>
      </c>
      <c r="I65" s="6">
        <v>1.7140569271431073E-2</v>
      </c>
      <c r="J65" s="5">
        <v>468.51378349382202</v>
      </c>
      <c r="K65" s="6">
        <v>434.35053538263179</v>
      </c>
      <c r="L65" s="5">
        <v>1117.4744271736674</v>
      </c>
      <c r="M65" s="6">
        <v>543.49195807751403</v>
      </c>
      <c r="N65" s="5">
        <v>1706.6190438890071</v>
      </c>
      <c r="O65" s="6">
        <v>901.31646079784957</v>
      </c>
      <c r="P65" s="5">
        <v>363.48106910281433</v>
      </c>
      <c r="Q65" s="6">
        <v>116.06571172222746</v>
      </c>
    </row>
    <row r="66" spans="1:17" x14ac:dyDescent="0.25">
      <c r="A66" s="4">
        <v>40544</v>
      </c>
      <c r="B66" s="5">
        <v>8594024.5470431931</v>
      </c>
      <c r="C66" s="6">
        <v>5747774.430713404</v>
      </c>
      <c r="D66" s="5">
        <v>1299013.6389743674</v>
      </c>
      <c r="E66" s="6">
        <v>1478633.507649122</v>
      </c>
      <c r="F66" s="5">
        <v>1473089.810595064</v>
      </c>
      <c r="G66" s="6">
        <v>1385455.5508163455</v>
      </c>
      <c r="H66" s="5">
        <v>18.172705239163822</v>
      </c>
      <c r="I66" s="6">
        <v>1.019711536766198E-2</v>
      </c>
      <c r="J66" s="5">
        <v>480.5677677655537</v>
      </c>
      <c r="K66" s="6">
        <v>452.03395537795063</v>
      </c>
      <c r="L66" s="5">
        <v>891.19211253821345</v>
      </c>
      <c r="M66" s="6">
        <v>591.19579508036475</v>
      </c>
      <c r="N66" s="5">
        <v>1695.6845272186847</v>
      </c>
      <c r="O66" s="6">
        <v>749.19137622871267</v>
      </c>
      <c r="P66" s="5">
        <v>353.80709991770124</v>
      </c>
      <c r="Q66" s="6">
        <v>122.63159905547809</v>
      </c>
    </row>
    <row r="67" spans="1:17" x14ac:dyDescent="0.25">
      <c r="A67" s="4">
        <v>40634</v>
      </c>
      <c r="B67" s="5">
        <v>9554730.6501357853</v>
      </c>
      <c r="C67" s="6">
        <v>6010700.4957652809</v>
      </c>
      <c r="D67" s="5">
        <v>1418131.0174808218</v>
      </c>
      <c r="E67" s="6">
        <v>1578414.43633918</v>
      </c>
      <c r="F67" s="5">
        <v>1815413.8700611212</v>
      </c>
      <c r="G67" s="6">
        <v>1535914.6748924816</v>
      </c>
      <c r="H67" s="5">
        <v>17.348695493987506</v>
      </c>
      <c r="I67" s="6">
        <v>2.9252441058049874E-2</v>
      </c>
      <c r="J67" s="5">
        <v>695.46910380210079</v>
      </c>
      <c r="K67" s="6">
        <v>514.94902439736848</v>
      </c>
      <c r="L67" s="5">
        <v>845.95152867796435</v>
      </c>
      <c r="M67" s="6">
        <v>650.99384759455506</v>
      </c>
      <c r="N67" s="5">
        <v>1812.4065237496711</v>
      </c>
      <c r="O67" s="6">
        <v>943.43810276683337</v>
      </c>
      <c r="P67" s="5">
        <v>377.24961089122115</v>
      </c>
      <c r="Q67" s="6">
        <v>116.38909201442351</v>
      </c>
    </row>
    <row r="68" spans="1:17" x14ac:dyDescent="0.25">
      <c r="A68" s="4">
        <v>40725</v>
      </c>
      <c r="B68" s="5">
        <v>9040734.8160670269</v>
      </c>
      <c r="C68" s="6">
        <v>5875308.5320324469</v>
      </c>
      <c r="D68" s="5">
        <v>1412457.2102239965</v>
      </c>
      <c r="E68" s="6">
        <v>1637307.2575757331</v>
      </c>
      <c r="F68" s="5">
        <v>1783122.6157981581</v>
      </c>
      <c r="G68" s="6">
        <v>1666145.1250741647</v>
      </c>
      <c r="H68" s="5">
        <v>16.659352153047134</v>
      </c>
      <c r="I68" s="6">
        <v>1.2938936170996116E-2</v>
      </c>
      <c r="J68" s="5">
        <v>674.93222715311788</v>
      </c>
      <c r="K68" s="6">
        <v>522.26906941840309</v>
      </c>
      <c r="L68" s="5">
        <v>1247.3573622780152</v>
      </c>
      <c r="M68" s="6">
        <v>673.96759086034012</v>
      </c>
      <c r="N68" s="5">
        <v>2023.8457376234526</v>
      </c>
      <c r="O68" s="6">
        <v>948.18443463491246</v>
      </c>
      <c r="P68" s="5">
        <v>363.61371906822558</v>
      </c>
      <c r="Q68" s="6">
        <v>116.42928581489393</v>
      </c>
    </row>
    <row r="69" spans="1:17" x14ac:dyDescent="0.25">
      <c r="A69" s="4">
        <v>40817</v>
      </c>
      <c r="B69" s="5">
        <v>9002603.1048045624</v>
      </c>
      <c r="C69" s="6">
        <v>5634681.1351512009</v>
      </c>
      <c r="D69" s="5">
        <v>1532686.0261641059</v>
      </c>
      <c r="E69" s="6">
        <v>1543980.3676441256</v>
      </c>
      <c r="F69" s="5">
        <v>1598250.7818483736</v>
      </c>
      <c r="G69" s="6">
        <v>1468661.8191413539</v>
      </c>
      <c r="H69" s="5">
        <v>16.305312636886597</v>
      </c>
      <c r="I69" s="6">
        <v>1.4394610225331336E-2</v>
      </c>
      <c r="J69" s="5">
        <v>556.66621671295184</v>
      </c>
      <c r="K69" s="6">
        <v>429.12497211586731</v>
      </c>
      <c r="L69" s="5">
        <v>1129.8441859059199</v>
      </c>
      <c r="M69" s="6">
        <v>569.08263998195571</v>
      </c>
      <c r="N69" s="5">
        <v>1958.762045839957</v>
      </c>
      <c r="O69" s="6">
        <v>890.6379232890622</v>
      </c>
      <c r="P69" s="5">
        <v>341.77283789348587</v>
      </c>
      <c r="Q69" s="6">
        <v>71.21804105763205</v>
      </c>
    </row>
    <row r="70" spans="1:17" x14ac:dyDescent="0.25">
      <c r="A70" s="4">
        <v>40909</v>
      </c>
      <c r="B70" s="5">
        <v>8559111.5668847077</v>
      </c>
      <c r="C70" s="6">
        <v>5682923.7079807138</v>
      </c>
      <c r="D70" s="5">
        <v>1375846.1001971543</v>
      </c>
      <c r="E70" s="6">
        <v>1357485.9715513696</v>
      </c>
      <c r="F70" s="5">
        <v>1365448.1167773711</v>
      </c>
      <c r="G70" s="6">
        <v>1234763.0859292632</v>
      </c>
      <c r="H70" s="5">
        <v>15.791690767543464</v>
      </c>
      <c r="I70" s="6">
        <v>1.5268527560001653E-2</v>
      </c>
      <c r="J70" s="5">
        <v>528.13297384363955</v>
      </c>
      <c r="K70" s="6">
        <v>245.34254423164882</v>
      </c>
      <c r="L70" s="5">
        <v>814.44283807637385</v>
      </c>
      <c r="M70" s="6">
        <v>459.99334073993327</v>
      </c>
      <c r="N70" s="5">
        <v>1656.0929722316332</v>
      </c>
      <c r="O70" s="6">
        <v>909.29740571893569</v>
      </c>
      <c r="P70" s="5">
        <v>342.20154304687111</v>
      </c>
      <c r="Q70" s="6">
        <v>125.79166404423302</v>
      </c>
    </row>
    <row r="71" spans="1:17" x14ac:dyDescent="0.25">
      <c r="A71" s="4">
        <v>41000</v>
      </c>
      <c r="B71" s="5">
        <v>9001885.5593384579</v>
      </c>
      <c r="C71" s="6">
        <v>5903057.6984973792</v>
      </c>
      <c r="D71" s="5">
        <v>1468911.4866373122</v>
      </c>
      <c r="E71" s="6">
        <v>1348842.1155892024</v>
      </c>
      <c r="F71" s="5">
        <v>1443927.833436511</v>
      </c>
      <c r="G71" s="6">
        <v>1233657.7841230172</v>
      </c>
      <c r="H71" s="5">
        <v>15.061722601271962</v>
      </c>
      <c r="I71" s="6">
        <v>2.3358445064363423E-2</v>
      </c>
      <c r="J71" s="5">
        <v>401.06560126125146</v>
      </c>
      <c r="K71" s="6">
        <v>311.26834143182964</v>
      </c>
      <c r="L71" s="5">
        <v>1024.0584160698822</v>
      </c>
      <c r="M71" s="6">
        <v>571.17228498179577</v>
      </c>
      <c r="N71" s="5">
        <v>2164.1412108320287</v>
      </c>
      <c r="O71" s="6">
        <v>785.62001572603981</v>
      </c>
      <c r="P71" s="5">
        <v>317.5170987295599</v>
      </c>
      <c r="Q71" s="6">
        <v>529.0826886563982</v>
      </c>
    </row>
    <row r="72" spans="1:17" x14ac:dyDescent="0.25">
      <c r="A72" s="4">
        <v>41091</v>
      </c>
      <c r="B72" s="5">
        <v>8588384.9999523126</v>
      </c>
      <c r="C72" s="6">
        <v>5612591.5838230392</v>
      </c>
      <c r="D72" s="5">
        <v>1408849.6904527033</v>
      </c>
      <c r="E72" s="6">
        <v>1398752.7019081293</v>
      </c>
      <c r="F72" s="5">
        <v>1479247.523678181</v>
      </c>
      <c r="G72" s="6">
        <v>1273892.7016272119</v>
      </c>
      <c r="H72" s="5">
        <v>14.596449077197612</v>
      </c>
      <c r="I72" s="6">
        <v>2.3910761109581076E-2</v>
      </c>
      <c r="J72" s="5">
        <v>579.30677087778247</v>
      </c>
      <c r="K72" s="6">
        <v>308.26551504346094</v>
      </c>
      <c r="L72" s="5">
        <v>1083.8927758663767</v>
      </c>
      <c r="M72" s="6">
        <v>633.35413165701664</v>
      </c>
      <c r="N72" s="5">
        <v>2296.144075347745</v>
      </c>
      <c r="O72" s="6">
        <v>894.02103998821417</v>
      </c>
      <c r="P72" s="5">
        <v>351.89067822995219</v>
      </c>
      <c r="Q72" s="6">
        <v>468.89532376934267</v>
      </c>
    </row>
    <row r="73" spans="1:17" x14ac:dyDescent="0.25">
      <c r="A73" s="4">
        <v>41183</v>
      </c>
      <c r="B73" s="5">
        <v>8682496.4444333948</v>
      </c>
      <c r="C73" s="6">
        <v>5437390.9831031831</v>
      </c>
      <c r="D73" s="5">
        <v>1532366.8587443058</v>
      </c>
      <c r="E73" s="6">
        <v>1411838.4651786936</v>
      </c>
      <c r="F73" s="5">
        <v>1364911.0722215129</v>
      </c>
      <c r="G73" s="6">
        <v>1233136.503915993</v>
      </c>
      <c r="H73" s="5">
        <v>14.583856173673976</v>
      </c>
      <c r="I73" s="6">
        <v>1.5177036829079785E-2</v>
      </c>
      <c r="J73" s="5">
        <v>363.21417564394267</v>
      </c>
      <c r="K73" s="6">
        <v>197.64009543700669</v>
      </c>
      <c r="L73" s="5">
        <v>855.53854871445583</v>
      </c>
      <c r="M73" s="6">
        <v>438.0519588921934</v>
      </c>
      <c r="N73" s="5">
        <v>1834.110776939385</v>
      </c>
      <c r="O73" s="6">
        <v>923.53858066653379</v>
      </c>
      <c r="P73" s="5">
        <v>367.68638879126217</v>
      </c>
      <c r="Q73" s="6">
        <v>94.849863158643771</v>
      </c>
    </row>
    <row r="74" spans="1:17" x14ac:dyDescent="0.25">
      <c r="A74" s="4">
        <v>41275</v>
      </c>
      <c r="B74" s="5">
        <v>8526540.1010032091</v>
      </c>
      <c r="C74" s="6">
        <v>5749581.9005568465</v>
      </c>
      <c r="D74" s="5">
        <v>1396739.869880978</v>
      </c>
      <c r="E74" s="6">
        <v>1352942.1195430628</v>
      </c>
      <c r="F74" s="5">
        <v>1170745.638625982</v>
      </c>
      <c r="G74" s="6">
        <v>1212366.9402326844</v>
      </c>
      <c r="H74" s="5">
        <v>14.754141611206647</v>
      </c>
      <c r="I74" s="6">
        <v>-4.8813822621681137E-3</v>
      </c>
      <c r="J74" s="5">
        <v>384.94976010442855</v>
      </c>
      <c r="K74" s="6">
        <v>207.63844309271931</v>
      </c>
      <c r="L74" s="5">
        <v>982.58780492470783</v>
      </c>
      <c r="M74" s="6">
        <v>510.8915481202622</v>
      </c>
      <c r="N74" s="5">
        <v>1573.7306207249285</v>
      </c>
      <c r="O74" s="6">
        <v>806.78867652164945</v>
      </c>
      <c r="P74" s="5">
        <v>373.27121731256159</v>
      </c>
      <c r="Q74" s="6">
        <v>279.97561872234672</v>
      </c>
    </row>
    <row r="75" spans="1:17" x14ac:dyDescent="0.25">
      <c r="A75" s="4">
        <v>41365</v>
      </c>
      <c r="B75" s="5">
        <v>9654474.3402182553</v>
      </c>
      <c r="C75" s="6">
        <v>6249615.5600785334</v>
      </c>
      <c r="D75" s="5">
        <v>1543117.4220992296</v>
      </c>
      <c r="E75" s="6">
        <v>1535828.420685689</v>
      </c>
      <c r="F75" s="5">
        <v>1557718.6347507006</v>
      </c>
      <c r="G75" s="6">
        <v>1401875.8437065629</v>
      </c>
      <c r="H75" s="5">
        <v>14.894241672828565</v>
      </c>
      <c r="I75" s="6">
        <v>1.6142027577299947E-2</v>
      </c>
      <c r="J75" s="5">
        <v>397.65472207264139</v>
      </c>
      <c r="K75" s="6">
        <v>316.27751475381223</v>
      </c>
      <c r="L75" s="5">
        <v>1001.5088632130423</v>
      </c>
      <c r="M75" s="6">
        <v>385.15464381337665</v>
      </c>
      <c r="N75" s="5">
        <v>1963.485877567485</v>
      </c>
      <c r="O75" s="6">
        <v>962.47531776547839</v>
      </c>
      <c r="P75" s="5">
        <v>394.61652517591767</v>
      </c>
      <c r="Q75" s="6">
        <v>306.29328477517583</v>
      </c>
    </row>
    <row r="76" spans="1:17" x14ac:dyDescent="0.25">
      <c r="A76" s="4">
        <v>41456</v>
      </c>
      <c r="B76" s="5">
        <v>9133671.5973881166</v>
      </c>
      <c r="C76" s="6">
        <v>6094485.4404357458</v>
      </c>
      <c r="D76" s="5">
        <v>1506722.4034113623</v>
      </c>
      <c r="E76" s="6">
        <v>1528855.477207527</v>
      </c>
      <c r="F76" s="5">
        <v>1415870.9313585067</v>
      </c>
      <c r="G76" s="6">
        <v>1409009.5913345681</v>
      </c>
      <c r="H76" s="5">
        <v>14.799595659117376</v>
      </c>
      <c r="I76" s="6">
        <v>7.5121378634861223E-4</v>
      </c>
      <c r="J76" s="5">
        <v>322.27152974676613</v>
      </c>
      <c r="K76" s="6">
        <v>235.07170272546648</v>
      </c>
      <c r="L76" s="5">
        <v>951.35625743054015</v>
      </c>
      <c r="M76" s="6">
        <v>470.92823000296642</v>
      </c>
      <c r="N76" s="5">
        <v>1968.6666621697668</v>
      </c>
      <c r="O76" s="6">
        <v>1000.8515125013358</v>
      </c>
      <c r="P76" s="5">
        <v>418.86764913265449</v>
      </c>
      <c r="Q76" s="6">
        <v>242.80861866907196</v>
      </c>
    </row>
    <row r="77" spans="1:17" x14ac:dyDescent="0.25">
      <c r="A77" s="4">
        <v>41548</v>
      </c>
      <c r="B77" s="5">
        <v>9216074.4894216582</v>
      </c>
      <c r="C77" s="6">
        <v>6019932.8652290935</v>
      </c>
      <c r="D77" s="5">
        <v>1676117.7504245488</v>
      </c>
      <c r="E77" s="6">
        <v>1525509.3550638838</v>
      </c>
      <c r="F77" s="5">
        <v>1206396.628376897</v>
      </c>
      <c r="G77" s="6">
        <v>1347904.3968553881</v>
      </c>
      <c r="H77" s="5">
        <v>15.135709474327582</v>
      </c>
      <c r="I77" s="6">
        <v>-1.5354451468563511E-2</v>
      </c>
      <c r="J77" s="5">
        <v>427.81895371387532</v>
      </c>
      <c r="K77" s="6">
        <v>252.56945700613221</v>
      </c>
      <c r="L77" s="5">
        <v>908.9635021791189</v>
      </c>
      <c r="M77" s="6">
        <v>428.95838071030818</v>
      </c>
      <c r="N77" s="5">
        <v>1994.1827815382799</v>
      </c>
      <c r="O77" s="6">
        <v>872.18174856213113</v>
      </c>
      <c r="P77" s="5">
        <v>372.26389561049541</v>
      </c>
      <c r="Q77" s="6">
        <v>182.11619572713113</v>
      </c>
    </row>
    <row r="78" spans="1:17" x14ac:dyDescent="0.25">
      <c r="A78" s="4">
        <v>41640</v>
      </c>
      <c r="B78" s="5">
        <v>8583990.9640244003</v>
      </c>
      <c r="C78" s="6">
        <v>6047797.1595632127</v>
      </c>
      <c r="D78" s="5">
        <v>1409351.559063829</v>
      </c>
      <c r="E78" s="6">
        <v>1409592.6367550171</v>
      </c>
      <c r="F78" s="5">
        <v>1144904.2378615665</v>
      </c>
      <c r="G78" s="6">
        <v>1361486.9155250613</v>
      </c>
      <c r="H78" s="5">
        <v>16.612805574403147</v>
      </c>
      <c r="I78" s="6">
        <v>-2.5231000192241025E-2</v>
      </c>
      <c r="J78" s="5">
        <v>418.99991949484223</v>
      </c>
      <c r="K78" s="6">
        <v>177.46964839759519</v>
      </c>
      <c r="L78" s="5">
        <v>1011.2203505459275</v>
      </c>
      <c r="M78" s="6">
        <v>362.78342921887241</v>
      </c>
      <c r="N78" s="5">
        <v>2093.55324113495</v>
      </c>
      <c r="O78" s="6">
        <v>753.70520978718059</v>
      </c>
      <c r="P78" s="5">
        <v>421.24038078760844</v>
      </c>
      <c r="Q78" s="6">
        <v>258.62087594430488</v>
      </c>
    </row>
    <row r="79" spans="1:17" x14ac:dyDescent="0.25">
      <c r="A79" s="4">
        <v>41730</v>
      </c>
      <c r="B79" s="5">
        <v>9559469.4351670742</v>
      </c>
      <c r="C79" s="6">
        <v>6006119.8798201196</v>
      </c>
      <c r="D79" s="5">
        <v>1509223.6957355917</v>
      </c>
      <c r="E79" s="6">
        <v>1498176.6308494068</v>
      </c>
      <c r="F79" s="5">
        <v>1548767.6354797534</v>
      </c>
      <c r="G79" s="6">
        <v>1328784.2556733061</v>
      </c>
      <c r="H79" s="5">
        <v>16.274925363349936</v>
      </c>
      <c r="I79" s="6">
        <v>2.3012090921822423E-2</v>
      </c>
      <c r="J79" s="5">
        <v>346.19634625220613</v>
      </c>
      <c r="K79" s="6">
        <v>337.24305530083222</v>
      </c>
      <c r="L79" s="5">
        <v>1035.0652682438119</v>
      </c>
      <c r="M79" s="6">
        <v>398.23975111892776</v>
      </c>
      <c r="N79" s="5">
        <v>2031.9746741116817</v>
      </c>
      <c r="O79" s="6">
        <v>820.3997327164592</v>
      </c>
      <c r="P79" s="5">
        <v>373.80177846005438</v>
      </c>
      <c r="Q79" s="6">
        <v>203.1007860920561</v>
      </c>
    </row>
    <row r="80" spans="1:17" x14ac:dyDescent="0.25">
      <c r="A80" s="4">
        <v>41821</v>
      </c>
      <c r="B80" s="5">
        <v>8948905.9646703936</v>
      </c>
      <c r="C80" s="6">
        <v>5829986.5342796249</v>
      </c>
      <c r="D80" s="5">
        <v>1499240.8795121207</v>
      </c>
      <c r="E80" s="6">
        <v>1481450.7173550667</v>
      </c>
      <c r="F80" s="5">
        <v>1366268.5699178996</v>
      </c>
      <c r="G80" s="6">
        <v>1276445.8578793309</v>
      </c>
      <c r="H80" s="5">
        <v>15.762209529836296</v>
      </c>
      <c r="I80" s="6">
        <v>1.0037284154418659E-2</v>
      </c>
      <c r="J80" s="5">
        <v>301.05457984442114</v>
      </c>
      <c r="K80" s="6">
        <v>268.92747106713375</v>
      </c>
      <c r="L80" s="5">
        <v>803.83028572233184</v>
      </c>
      <c r="M80" s="6">
        <v>395.7898132731994</v>
      </c>
      <c r="N80" s="5">
        <v>2292.195519562928</v>
      </c>
      <c r="O80" s="6">
        <v>901.32736015605326</v>
      </c>
      <c r="P80" s="5">
        <v>393.57787030827791</v>
      </c>
      <c r="Q80" s="6">
        <v>164.13737104057631</v>
      </c>
    </row>
    <row r="81" spans="1:17" x14ac:dyDescent="0.25">
      <c r="A81" s="4">
        <v>41913</v>
      </c>
      <c r="B81" s="5">
        <v>8973221.135509396</v>
      </c>
      <c r="C81" s="6">
        <v>5744730.8130980246</v>
      </c>
      <c r="D81" s="5">
        <v>1672603.8239043385</v>
      </c>
      <c r="E81" s="6">
        <v>1380547.1605432138</v>
      </c>
      <c r="F81" s="5">
        <v>1145400.8804103767</v>
      </c>
      <c r="G81" s="6">
        <v>1112409.4208589685</v>
      </c>
      <c r="H81" s="5">
        <v>15.150952138980504</v>
      </c>
      <c r="I81" s="6">
        <v>3.6766573622990799E-3</v>
      </c>
      <c r="J81" s="5">
        <v>350.01915065045512</v>
      </c>
      <c r="K81" s="6">
        <v>164.71197310654728</v>
      </c>
      <c r="L81" s="5">
        <v>851.63291246963377</v>
      </c>
      <c r="M81" s="6">
        <v>298.02476058368541</v>
      </c>
      <c r="N81" s="5">
        <v>1915.4873723098112</v>
      </c>
      <c r="O81" s="6">
        <v>777.48587702349857</v>
      </c>
      <c r="P81" s="5">
        <v>319.41231482987797</v>
      </c>
      <c r="Q81" s="6">
        <v>100.89278067503567</v>
      </c>
    </row>
    <row r="82" spans="1:17" x14ac:dyDescent="0.25">
      <c r="A82" s="4">
        <v>42005</v>
      </c>
      <c r="B82" s="5">
        <v>8475319.3565086368</v>
      </c>
      <c r="C82" s="6">
        <v>5782631.7105350597</v>
      </c>
      <c r="D82" s="5">
        <v>1500480.4538205694</v>
      </c>
      <c r="E82" s="6">
        <v>1348280.0564127248</v>
      </c>
      <c r="F82" s="5">
        <v>908156.14375281078</v>
      </c>
      <c r="G82" s="6">
        <v>1014940.6578665916</v>
      </c>
      <c r="H82" s="5">
        <v>14.673160754775092</v>
      </c>
      <c r="I82" s="6">
        <v>-1.2599467892826437E-2</v>
      </c>
      <c r="J82" s="5">
        <v>303.94092099991985</v>
      </c>
      <c r="K82" s="6">
        <v>178.10687980957456</v>
      </c>
      <c r="L82" s="5">
        <v>700.63891846572301</v>
      </c>
      <c r="M82" s="6">
        <v>230.61423117887455</v>
      </c>
      <c r="N82" s="5">
        <v>1767.9093130424569</v>
      </c>
      <c r="O82" s="6">
        <v>672.01408074832511</v>
      </c>
      <c r="P82" s="5">
        <v>314.47852415655228</v>
      </c>
      <c r="Q82" s="6">
        <v>61.192923201232198</v>
      </c>
    </row>
    <row r="83" spans="1:17" x14ac:dyDescent="0.25">
      <c r="A83" s="4">
        <v>42095</v>
      </c>
      <c r="B83" s="5">
        <v>9410305.2930328567</v>
      </c>
      <c r="C83" s="6">
        <v>6209578.5293300757</v>
      </c>
      <c r="D83" s="5">
        <v>1681624.3276383721</v>
      </c>
      <c r="E83" s="6">
        <v>1485053.4993493254</v>
      </c>
      <c r="F83" s="5">
        <v>1112028.3893033226</v>
      </c>
      <c r="G83" s="6">
        <v>1087779.0820455209</v>
      </c>
      <c r="H83" s="5">
        <v>14.309055906239568</v>
      </c>
      <c r="I83" s="6">
        <v>2.5768884752076257E-3</v>
      </c>
      <c r="J83" s="5">
        <v>268.50615314602146</v>
      </c>
      <c r="K83" s="6">
        <v>259.35556030701053</v>
      </c>
      <c r="L83" s="5">
        <v>784.21007502974101</v>
      </c>
      <c r="M83" s="6">
        <v>438.87318987336704</v>
      </c>
      <c r="N83" s="5">
        <v>1868.9518016689187</v>
      </c>
      <c r="O83" s="6">
        <v>741.24193758286378</v>
      </c>
      <c r="P83" s="5">
        <v>323.16214591307602</v>
      </c>
      <c r="Q83" s="6">
        <v>140.14340986711005</v>
      </c>
    </row>
    <row r="84" spans="1:17" x14ac:dyDescent="0.25">
      <c r="A84" s="4">
        <v>42186</v>
      </c>
      <c r="B84" s="5">
        <v>9176810.1378129702</v>
      </c>
      <c r="C84" s="6">
        <v>6031783.2834823728</v>
      </c>
      <c r="D84" s="5">
        <v>1664701.5252417664</v>
      </c>
      <c r="E84" s="6">
        <v>1499225.4875463988</v>
      </c>
      <c r="F84" s="5">
        <v>1057311.989824814</v>
      </c>
      <c r="G84" s="6">
        <v>1143187.7709648551</v>
      </c>
      <c r="H84" s="5">
        <v>13.879130386879886</v>
      </c>
      <c r="I84" s="6">
        <v>-9.3579119378519662E-3</v>
      </c>
      <c r="J84" s="5">
        <v>341.22849030958537</v>
      </c>
      <c r="K84" s="6">
        <v>236.48193745107687</v>
      </c>
      <c r="L84" s="5">
        <v>749.66317367861518</v>
      </c>
      <c r="M84" s="6">
        <v>315.11692560206814</v>
      </c>
      <c r="N84" s="5">
        <v>1837.3833861566943</v>
      </c>
      <c r="O84" s="6">
        <v>809.14210867681732</v>
      </c>
      <c r="P84" s="5">
        <v>322.46237538388914</v>
      </c>
      <c r="Q84" s="6">
        <v>157.38381009613914</v>
      </c>
    </row>
    <row r="85" spans="1:17" x14ac:dyDescent="0.25">
      <c r="A85" s="4">
        <v>42278</v>
      </c>
      <c r="B85" s="5">
        <v>9174541.5515432861</v>
      </c>
      <c r="C85" s="6">
        <v>5740041.8272140697</v>
      </c>
      <c r="D85" s="5">
        <v>1836069.2500266952</v>
      </c>
      <c r="E85" s="6">
        <v>1410391.1638539676</v>
      </c>
      <c r="F85" s="5">
        <v>919173.59339497762</v>
      </c>
      <c r="G85" s="6">
        <v>1049448.8477112234</v>
      </c>
      <c r="H85" s="5">
        <v>14.410778393903303</v>
      </c>
      <c r="I85" s="6">
        <v>-1.4199647315819476E-2</v>
      </c>
      <c r="J85" s="5">
        <v>322.98991078599261</v>
      </c>
      <c r="K85" s="6">
        <v>205.9834232182605</v>
      </c>
      <c r="L85" s="5">
        <v>887.46107229505867</v>
      </c>
      <c r="M85" s="6">
        <v>231.24745205369427</v>
      </c>
      <c r="N85" s="5">
        <v>1779.8461104257462</v>
      </c>
      <c r="O85" s="6">
        <v>655.08622958331989</v>
      </c>
      <c r="P85" s="5">
        <v>305.29522703532297</v>
      </c>
      <c r="Q85" s="6">
        <v>64.628105073354618</v>
      </c>
    </row>
    <row r="86" spans="1:17" x14ac:dyDescent="0.25">
      <c r="A86" s="4">
        <v>42370</v>
      </c>
      <c r="B86" s="5">
        <v>8714831.0770426691</v>
      </c>
      <c r="C86" s="6">
        <v>6002369.0434539206</v>
      </c>
      <c r="D86" s="5">
        <v>1539378.5870406416</v>
      </c>
      <c r="E86" s="6">
        <v>1385500.5261985196</v>
      </c>
      <c r="F86" s="5">
        <v>1125906.9211511204</v>
      </c>
      <c r="G86" s="6">
        <v>1277195.6071925447</v>
      </c>
      <c r="H86" s="5">
        <v>18.24259443464808</v>
      </c>
      <c r="I86" s="6">
        <v>-1.7359910330328895E-2</v>
      </c>
      <c r="J86" s="5">
        <v>326.01628230135896</v>
      </c>
      <c r="K86" s="6">
        <v>222.94630758230417</v>
      </c>
      <c r="L86" s="5">
        <v>741.69659778311848</v>
      </c>
      <c r="M86" s="6">
        <v>244.5993526008194</v>
      </c>
      <c r="N86" s="5">
        <v>1446.2668493553115</v>
      </c>
      <c r="O86" s="6">
        <v>646.70122401693959</v>
      </c>
      <c r="P86" s="5">
        <v>330.02600214438746</v>
      </c>
      <c r="Q86" s="6">
        <v>83.894711753962184</v>
      </c>
    </row>
    <row r="87" spans="1:17" x14ac:dyDescent="0.25">
      <c r="A87" s="4">
        <v>42461</v>
      </c>
      <c r="B87" s="5">
        <v>9669347.6963810511</v>
      </c>
      <c r="C87" s="6">
        <v>6341869.541340108</v>
      </c>
      <c r="D87" s="5">
        <v>1659275.5867445995</v>
      </c>
      <c r="E87" s="6">
        <v>1415726.6632669452</v>
      </c>
      <c r="F87" s="5">
        <v>1191642.428126144</v>
      </c>
      <c r="G87" s="6">
        <v>1210910.1718929785</v>
      </c>
      <c r="H87" s="5">
        <v>16.684325602545268</v>
      </c>
      <c r="I87" s="6">
        <v>-1.9926622117483659E-3</v>
      </c>
      <c r="J87" s="5">
        <v>281.89676985621122</v>
      </c>
      <c r="K87" s="6">
        <v>241.22383140074226</v>
      </c>
      <c r="L87" s="5">
        <v>983.02061293106067</v>
      </c>
      <c r="M87" s="6">
        <v>271.48913292944769</v>
      </c>
      <c r="N87" s="5">
        <v>1573.3847310514182</v>
      </c>
      <c r="O87" s="6">
        <v>688.86208903481997</v>
      </c>
      <c r="P87" s="5">
        <v>297.7128894000067</v>
      </c>
      <c r="Q87" s="6">
        <v>87.363406392142778</v>
      </c>
    </row>
    <row r="88" spans="1:17" x14ac:dyDescent="0.25">
      <c r="A88" s="4">
        <v>42552</v>
      </c>
      <c r="B88" s="5">
        <v>9178641.8720008247</v>
      </c>
      <c r="C88" s="6">
        <v>6086937.7984246388</v>
      </c>
      <c r="D88" s="5">
        <v>1722897.0391364775</v>
      </c>
      <c r="E88" s="6">
        <v>1357604.8734183973</v>
      </c>
      <c r="F88" s="5">
        <v>1224405.3251727468</v>
      </c>
      <c r="G88" s="6">
        <v>1263125.4511825296</v>
      </c>
      <c r="H88" s="5">
        <v>16.629920280802963</v>
      </c>
      <c r="I88" s="6">
        <v>-4.2185027534299511E-3</v>
      </c>
      <c r="J88" s="5">
        <v>308.46308098037503</v>
      </c>
      <c r="K88" s="6">
        <v>229.28323405173168</v>
      </c>
      <c r="L88" s="5">
        <v>1168.4922635420764</v>
      </c>
      <c r="M88" s="6">
        <v>306.53675761463342</v>
      </c>
      <c r="N88" s="5">
        <v>1548.5536384973288</v>
      </c>
      <c r="O88" s="6">
        <v>773.08099414519995</v>
      </c>
      <c r="P88" s="5">
        <v>313.72464531065674</v>
      </c>
      <c r="Q88" s="6">
        <v>135.29940108165687</v>
      </c>
    </row>
    <row r="89" spans="1:17" x14ac:dyDescent="0.25">
      <c r="A89" s="4">
        <v>42644</v>
      </c>
      <c r="B89" s="5">
        <v>9304946.6718372479</v>
      </c>
      <c r="C89" s="6">
        <v>5908077.4814951587</v>
      </c>
      <c r="D89" s="5">
        <v>1852463.2437201522</v>
      </c>
      <c r="E89" s="6">
        <v>1319078.0789847597</v>
      </c>
      <c r="F89" s="5">
        <v>1168484.7799783531</v>
      </c>
      <c r="G89" s="6">
        <v>1231078.6130731625</v>
      </c>
      <c r="H89" s="5">
        <v>16.28941930437318</v>
      </c>
      <c r="I89" s="6">
        <v>-6.7269416260340954E-3</v>
      </c>
      <c r="J89" s="5">
        <v>239.48751531457492</v>
      </c>
      <c r="K89" s="6">
        <v>220.80044407281085</v>
      </c>
      <c r="L89" s="5">
        <v>1125.4939518899048</v>
      </c>
      <c r="M89" s="6">
        <v>256.24489163147035</v>
      </c>
      <c r="N89" s="5">
        <v>1744.4820363306865</v>
      </c>
      <c r="O89" s="6">
        <v>665.08051314359739</v>
      </c>
      <c r="P89" s="5">
        <v>363.08987383595792</v>
      </c>
      <c r="Q89" s="6">
        <v>86.560970383933309</v>
      </c>
    </row>
    <row r="90" spans="1:17" x14ac:dyDescent="0.25">
      <c r="A90" s="4">
        <v>42736</v>
      </c>
      <c r="B90" s="5">
        <v>8961482.4649999999</v>
      </c>
      <c r="C90" s="6">
        <v>6194599.3099999996</v>
      </c>
      <c r="D90" s="5">
        <v>1628528.085</v>
      </c>
      <c r="E90" s="6">
        <v>1320546.156</v>
      </c>
      <c r="F90" s="5">
        <v>1007778.58</v>
      </c>
      <c r="G90" s="6">
        <v>1190771.189</v>
      </c>
      <c r="H90" s="5">
        <v>15.673148148148099</v>
      </c>
      <c r="I90" s="6">
        <v>-2.0419903706188867E-2</v>
      </c>
      <c r="J90" s="5">
        <v>244.12528750420265</v>
      </c>
      <c r="K90" s="6">
        <v>205.90812898993281</v>
      </c>
      <c r="L90" s="5">
        <v>776.21537975096862</v>
      </c>
      <c r="M90" s="6">
        <v>224.29642839522845</v>
      </c>
      <c r="N90" s="5">
        <v>1398.316016624238</v>
      </c>
      <c r="O90" s="6">
        <v>636.99301577869494</v>
      </c>
      <c r="P90" s="5">
        <v>363.1055905173427</v>
      </c>
      <c r="Q90" s="6">
        <v>110.72288685651253</v>
      </c>
    </row>
    <row r="91" spans="1:17" x14ac:dyDescent="0.25">
      <c r="A91" s="4">
        <v>42826</v>
      </c>
      <c r="B91" s="5">
        <v>9688433.1448200457</v>
      </c>
      <c r="C91" s="6">
        <v>6691512.0490203034</v>
      </c>
      <c r="D91" s="5">
        <v>1739750.333020272</v>
      </c>
      <c r="E91" s="6">
        <v>1389753.5446820031</v>
      </c>
      <c r="F91" s="5">
        <v>1075738.8570939612</v>
      </c>
      <c r="G91" s="6">
        <v>1241645.4553233045</v>
      </c>
      <c r="H91" s="5">
        <v>14.778461511274266</v>
      </c>
      <c r="I91" s="6">
        <v>-1.7124192916379448E-2</v>
      </c>
      <c r="J91" s="5">
        <v>225.39368759745361</v>
      </c>
      <c r="K91" s="6">
        <v>231.45702645751385</v>
      </c>
      <c r="L91" s="5">
        <v>1128.9717656660218</v>
      </c>
      <c r="M91" s="6">
        <v>261.24701592901073</v>
      </c>
      <c r="N91" s="5">
        <v>1827.0765779860178</v>
      </c>
      <c r="O91" s="6">
        <v>683.64379247269869</v>
      </c>
      <c r="P91" s="5">
        <v>350.57946280564056</v>
      </c>
      <c r="Q91" s="6">
        <v>120.47434807296804</v>
      </c>
    </row>
    <row r="92" spans="1:17" x14ac:dyDescent="0.25">
      <c r="A92" s="4">
        <v>42917</v>
      </c>
      <c r="B92" s="5">
        <v>9919897.0850576423</v>
      </c>
      <c r="C92" s="6">
        <v>6537841.2878156872</v>
      </c>
      <c r="D92" s="5">
        <v>1697209.8476380012</v>
      </c>
      <c r="E92" s="6">
        <v>1539978.2933012096</v>
      </c>
      <c r="F92" s="5">
        <v>1168590.2591118284</v>
      </c>
      <c r="G92" s="6">
        <v>283762.76968176418</v>
      </c>
      <c r="H92" s="5">
        <v>15.490937119731443</v>
      </c>
      <c r="I92" s="6">
        <v>8.9197244874937395E-2</v>
      </c>
      <c r="J92" s="5">
        <v>253.84539896977839</v>
      </c>
      <c r="K92" s="6">
        <v>287.51063606608972</v>
      </c>
      <c r="L92" s="5">
        <v>1115.7367880041522</v>
      </c>
      <c r="M92" s="6">
        <v>344.7593346188691</v>
      </c>
      <c r="N92" s="5">
        <v>1818.1522488144331</v>
      </c>
      <c r="O92" s="6">
        <v>827.71830374206684</v>
      </c>
      <c r="P92" s="5">
        <v>391.62852285990027</v>
      </c>
      <c r="Q92" s="6">
        <v>66.248073786486657</v>
      </c>
    </row>
    <row r="93" spans="1:17" x14ac:dyDescent="0.25">
      <c r="A93" s="4">
        <v>43009</v>
      </c>
      <c r="B93" s="5">
        <v>9969143.0086804274</v>
      </c>
      <c r="C93" s="6">
        <v>6244593.2091849269</v>
      </c>
      <c r="D93" s="5">
        <v>1892313.7744153205</v>
      </c>
      <c r="E93" s="6">
        <v>1553346.8958312159</v>
      </c>
      <c r="F93" s="5">
        <v>1088946.8979443456</v>
      </c>
      <c r="G93" s="6">
        <v>265099.5995547307</v>
      </c>
      <c r="H93" s="5">
        <v>14.960015392617645</v>
      </c>
      <c r="I93" s="6">
        <v>8.2639731185746537E-2</v>
      </c>
      <c r="J93" s="5">
        <v>319.07686086040019</v>
      </c>
      <c r="K93" s="6">
        <v>202.33985270232213</v>
      </c>
      <c r="L93" s="5">
        <v>961.19714098966347</v>
      </c>
      <c r="M93" s="6">
        <v>447.67316869165717</v>
      </c>
      <c r="N93" s="5">
        <v>1703.2757148263922</v>
      </c>
      <c r="O93" s="6">
        <v>723.21218184213944</v>
      </c>
      <c r="P93" s="5">
        <v>384.35160767816836</v>
      </c>
      <c r="Q93" s="6">
        <v>139.87542841720497</v>
      </c>
    </row>
    <row r="94" spans="1:17" x14ac:dyDescent="0.25">
      <c r="A94" s="4">
        <v>43101</v>
      </c>
      <c r="B94" s="5">
        <v>9796746.3575878497</v>
      </c>
      <c r="C94" s="6">
        <v>6882012.790606427</v>
      </c>
      <c r="D94" s="5">
        <v>1563923.799893541</v>
      </c>
      <c r="E94" s="6">
        <v>1527461.6913766016</v>
      </c>
      <c r="F94" s="5">
        <v>1153346.1617492395</v>
      </c>
      <c r="G94" s="6">
        <v>264828.88334278186</v>
      </c>
      <c r="H94" s="5">
        <v>15.805260680261037</v>
      </c>
      <c r="I94" s="6">
        <v>9.0695139587673071E-2</v>
      </c>
      <c r="J94" s="5">
        <v>241.70335825913577</v>
      </c>
      <c r="K94" s="6">
        <v>167.50225823570452</v>
      </c>
      <c r="L94" s="5">
        <v>971.34374277775851</v>
      </c>
      <c r="M94" s="6">
        <v>322.2507178458377</v>
      </c>
      <c r="N94" s="5">
        <v>1372.0030780649483</v>
      </c>
      <c r="O94" s="6">
        <v>756.9254392098029</v>
      </c>
      <c r="P94" s="5">
        <v>374.53311679812379</v>
      </c>
      <c r="Q94" s="6">
        <v>138.58162161707668</v>
      </c>
    </row>
    <row r="95" spans="1:17" x14ac:dyDescent="0.25">
      <c r="A95" s="4">
        <v>43191</v>
      </c>
      <c r="B95" s="5">
        <v>10519989.243290247</v>
      </c>
      <c r="C95" s="6">
        <v>6967736.2863168409</v>
      </c>
      <c r="D95" s="5">
        <v>1647233.4602202482</v>
      </c>
      <c r="E95" s="6">
        <v>1507590.3308911559</v>
      </c>
      <c r="F95" s="5">
        <v>1272217.3275612837</v>
      </c>
      <c r="G95" s="6">
        <v>313042.78783717926</v>
      </c>
      <c r="H95" s="5">
        <v>17.352844445662072</v>
      </c>
      <c r="I95" s="6">
        <v>9.1176380273950891E-2</v>
      </c>
      <c r="J95" s="5">
        <v>244.28868858347249</v>
      </c>
      <c r="K95" s="6">
        <v>284.71582835280316</v>
      </c>
      <c r="L95" s="5">
        <v>768.56566689168926</v>
      </c>
      <c r="M95" s="6">
        <v>359.87198844323166</v>
      </c>
      <c r="N95" s="5">
        <v>1653.682405397901</v>
      </c>
      <c r="O95" s="6">
        <v>802.84676725556812</v>
      </c>
      <c r="P95" s="5">
        <v>340.17492490093827</v>
      </c>
      <c r="Q95" s="6">
        <v>77.926393841250132</v>
      </c>
    </row>
    <row r="96" spans="1:17" x14ac:dyDescent="0.25">
      <c r="A96" s="4">
        <v>43282</v>
      </c>
      <c r="B96" s="5">
        <v>9916496.9325802997</v>
      </c>
      <c r="C96" s="6">
        <v>6426235.1319599058</v>
      </c>
      <c r="D96" s="5">
        <v>1522887.2296156744</v>
      </c>
      <c r="E96" s="6">
        <v>1473223.3485657356</v>
      </c>
      <c r="F96" s="5">
        <v>1559622.4609387892</v>
      </c>
      <c r="G96" s="6">
        <v>364322.28679636703</v>
      </c>
      <c r="H96" s="5">
        <v>21.226534977568353</v>
      </c>
      <c r="I96" s="6">
        <v>0.12053653445051805</v>
      </c>
      <c r="J96" s="5">
        <v>253.36982640288755</v>
      </c>
      <c r="K96" s="6">
        <v>261.59026457946226</v>
      </c>
      <c r="L96" s="5">
        <v>941.8366514563603</v>
      </c>
      <c r="M96" s="6">
        <v>424.35903552882877</v>
      </c>
      <c r="N96" s="5">
        <v>1872.0775525364331</v>
      </c>
      <c r="O96" s="6">
        <v>718.33940611867058</v>
      </c>
      <c r="P96" s="5">
        <v>342.99596590722786</v>
      </c>
      <c r="Q96" s="6">
        <v>147.20046211713486</v>
      </c>
    </row>
    <row r="97" spans="1:17" x14ac:dyDescent="0.25">
      <c r="A97" s="4">
        <v>43374</v>
      </c>
      <c r="B97" s="5">
        <v>9728424.6878098417</v>
      </c>
      <c r="C97" s="6">
        <v>5868960.8427146329</v>
      </c>
      <c r="D97" s="5">
        <v>1702434.8752496229</v>
      </c>
      <c r="E97" s="6">
        <v>1279661.0520439583</v>
      </c>
      <c r="F97" s="5">
        <v>1664163.6656388356</v>
      </c>
      <c r="G97" s="6">
        <v>287794.79373813048</v>
      </c>
      <c r="H97" s="5">
        <v>21.482668678579618</v>
      </c>
      <c r="I97" s="6">
        <v>0.14147911055171739</v>
      </c>
      <c r="J97" s="5">
        <v>174.01507257880886</v>
      </c>
      <c r="K97" s="6">
        <v>226.45817373680904</v>
      </c>
      <c r="L97" s="5">
        <v>993.4147659490028</v>
      </c>
      <c r="M97" s="6">
        <v>391.31412277819089</v>
      </c>
      <c r="N97" s="5">
        <v>1748.6111412012754</v>
      </c>
      <c r="O97" s="6">
        <v>631.37042096122866</v>
      </c>
      <c r="P97" s="5">
        <v>295.77744200240352</v>
      </c>
      <c r="Q97" s="6">
        <v>97.436096381540068</v>
      </c>
    </row>
    <row r="98" spans="1:17" x14ac:dyDescent="0.25">
      <c r="M98" s="6"/>
    </row>
    <row r="99" spans="1:17" x14ac:dyDescent="0.25">
      <c r="M99" s="6"/>
    </row>
    <row r="100" spans="1:17" x14ac:dyDescent="0.25">
      <c r="M10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FFE4-1AFC-4B4F-B1B8-2EA5CB41E22C}">
  <dimension ref="A1:R97"/>
  <sheetViews>
    <sheetView tabSelected="1" topLeftCell="A70" workbookViewId="0">
      <selection activeCell="T10" sqref="T10"/>
    </sheetView>
  </sheetViews>
  <sheetFormatPr defaultRowHeight="15" x14ac:dyDescent="0.25"/>
  <cols>
    <col min="1" max="1" width="10.140625" bestFit="1" customWidth="1"/>
    <col min="2" max="7" width="12" bestFit="1" customWidth="1"/>
    <col min="8" max="8" width="9.140625" style="6"/>
    <col min="10" max="10" width="10.140625" bestFit="1" customWidth="1"/>
    <col min="11" max="16" width="12" bestFit="1" customWidth="1"/>
  </cols>
  <sheetData>
    <row r="1" spans="1:18" ht="102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8</v>
      </c>
      <c r="I1" s="7" t="s">
        <v>7</v>
      </c>
      <c r="J1" s="1" t="s">
        <v>0</v>
      </c>
      <c r="K1" s="2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7" t="s">
        <v>22</v>
      </c>
    </row>
    <row r="2" spans="1:18" x14ac:dyDescent="0.25">
      <c r="A2" s="4">
        <v>34700</v>
      </c>
      <c r="B2" s="5">
        <v>250406</v>
      </c>
      <c r="C2" s="6">
        <v>175503</v>
      </c>
      <c r="D2" s="5">
        <v>30047</v>
      </c>
      <c r="E2" s="6">
        <v>47326</v>
      </c>
      <c r="F2" s="6">
        <v>22825</v>
      </c>
      <c r="G2" s="5">
        <v>28810</v>
      </c>
      <c r="H2" s="6">
        <v>5.1525037811997096</v>
      </c>
      <c r="I2" s="5">
        <v>0.999</v>
      </c>
      <c r="J2" s="4">
        <v>34700</v>
      </c>
      <c r="K2" s="5">
        <f>(B2/$H2*100)</f>
        <v>4859889.6892356174</v>
      </c>
      <c r="L2" s="5">
        <f t="shared" ref="L2:O2" si="0">(C2/$H2*100)</f>
        <v>3406169.2616387727</v>
      </c>
      <c r="M2" s="5">
        <f t="shared" si="0"/>
        <v>583153.38087930239</v>
      </c>
      <c r="N2" s="5">
        <f t="shared" si="0"/>
        <v>918504.90576409851</v>
      </c>
      <c r="O2" s="5">
        <f t="shared" si="0"/>
        <v>442988.51527839969</v>
      </c>
      <c r="P2" s="5">
        <f>(G2/$H2*100)</f>
        <v>559145.63527582458</v>
      </c>
      <c r="Q2" s="5">
        <f>(F2-G2)/B2</f>
        <v>-2.3901184476410309E-2</v>
      </c>
      <c r="R2" s="5">
        <f>_xlfn.STDEV.S(Q2:Q97)</f>
        <v>4.8000325330804262E-2</v>
      </c>
    </row>
    <row r="3" spans="1:18" x14ac:dyDescent="0.25">
      <c r="A3" s="4">
        <v>34790</v>
      </c>
      <c r="B3" s="5">
        <v>261603</v>
      </c>
      <c r="C3" s="6">
        <v>177123</v>
      </c>
      <c r="D3" s="5">
        <v>34863</v>
      </c>
      <c r="E3" s="6">
        <v>45466</v>
      </c>
      <c r="F3" s="6">
        <v>28850</v>
      </c>
      <c r="G3" s="5">
        <v>24070</v>
      </c>
      <c r="H3" s="6">
        <v>5.1576738654939867</v>
      </c>
      <c r="I3" s="5">
        <v>1</v>
      </c>
      <c r="J3" s="4">
        <v>34790</v>
      </c>
      <c r="K3" s="5">
        <f t="shared" ref="K3:K66" si="1">(B3/$H3*100)</f>
        <v>5072112.0959233912</v>
      </c>
      <c r="L3" s="5">
        <f t="shared" ref="L3:L66" si="2">(C3/$H3*100)</f>
        <v>3434164.4047133964</v>
      </c>
      <c r="M3" s="5">
        <f t="shared" ref="M3:M66" si="3">(D3/$H3*100)</f>
        <v>675944.25140452199</v>
      </c>
      <c r="N3" s="5">
        <f t="shared" ref="N3:N66" si="4">(E3/$H3*100)</f>
        <v>881521.42197624978</v>
      </c>
      <c r="O3" s="5">
        <f t="shared" ref="O3:O66" si="5">(F3/$H3*100)</f>
        <v>559360.68763504177</v>
      </c>
      <c r="P3" s="5">
        <f t="shared" ref="P3:P66" si="6">(G3/$H3*100)</f>
        <v>466683.2496144005</v>
      </c>
      <c r="Q3" s="5">
        <f t="shared" ref="Q3:Q66" si="7">(F3-G3)/B3</f>
        <v>1.8271961712977298E-2</v>
      </c>
      <c r="R3" s="5"/>
    </row>
    <row r="4" spans="1:18" x14ac:dyDescent="0.25">
      <c r="A4" s="4">
        <v>34881</v>
      </c>
      <c r="B4" s="5">
        <v>256868</v>
      </c>
      <c r="C4" s="6">
        <v>174711</v>
      </c>
      <c r="D4" s="5">
        <v>34440</v>
      </c>
      <c r="E4" s="6">
        <v>46133</v>
      </c>
      <c r="F4" s="6">
        <v>24828</v>
      </c>
      <c r="G4" s="5">
        <v>24906</v>
      </c>
      <c r="H4" s="6">
        <v>5.1663190422183263</v>
      </c>
      <c r="I4" s="5">
        <v>1</v>
      </c>
      <c r="J4" s="4">
        <v>34881</v>
      </c>
      <c r="K4" s="5">
        <f t="shared" si="1"/>
        <v>4971973.2347328169</v>
      </c>
      <c r="L4" s="5">
        <f t="shared" si="2"/>
        <v>3381730.7559267995</v>
      </c>
      <c r="M4" s="5">
        <f t="shared" si="3"/>
        <v>666625.49715884507</v>
      </c>
      <c r="N4" s="5">
        <f t="shared" si="4"/>
        <v>892956.85425171303</v>
      </c>
      <c r="O4" s="5">
        <f t="shared" si="5"/>
        <v>480574.26955458202</v>
      </c>
      <c r="P4" s="5">
        <f t="shared" si="6"/>
        <v>482084.04855511599</v>
      </c>
      <c r="Q4" s="5">
        <f t="shared" si="7"/>
        <v>-3.0365790989924784E-4</v>
      </c>
    </row>
    <row r="5" spans="1:18" x14ac:dyDescent="0.25">
      <c r="A5" s="4">
        <v>34973</v>
      </c>
      <c r="B5" s="5">
        <v>263250</v>
      </c>
      <c r="C5" s="6">
        <v>180297</v>
      </c>
      <c r="D5" s="5">
        <v>38434</v>
      </c>
      <c r="E5" s="6">
        <v>46215</v>
      </c>
      <c r="F5" s="6">
        <v>23412</v>
      </c>
      <c r="G5" s="5">
        <v>26366</v>
      </c>
      <c r="H5" s="6">
        <v>5.1792178584832396</v>
      </c>
      <c r="I5" s="5">
        <v>1</v>
      </c>
      <c r="J5" s="4">
        <v>34973</v>
      </c>
      <c r="K5" s="5">
        <f t="shared" si="1"/>
        <v>5082813.7991687823</v>
      </c>
      <c r="L5" s="5">
        <f t="shared" si="2"/>
        <v>3481162.695341819</v>
      </c>
      <c r="M5" s="5">
        <f t="shared" si="3"/>
        <v>742081.16071131232</v>
      </c>
      <c r="N5" s="5">
        <f t="shared" si="4"/>
        <v>892316.20029851969</v>
      </c>
      <c r="O5" s="5">
        <f t="shared" si="5"/>
        <v>452037.3662531416</v>
      </c>
      <c r="P5" s="5">
        <f t="shared" si="6"/>
        <v>509073.00523792638</v>
      </c>
      <c r="Q5" s="5">
        <f t="shared" si="7"/>
        <v>-1.1221272554605888E-2</v>
      </c>
    </row>
    <row r="6" spans="1:18" x14ac:dyDescent="0.25">
      <c r="A6" s="4">
        <v>35065</v>
      </c>
      <c r="B6" s="5">
        <v>251200</v>
      </c>
      <c r="C6" s="6">
        <v>175650</v>
      </c>
      <c r="D6" s="5">
        <v>30187</v>
      </c>
      <c r="E6" s="6">
        <v>42998</v>
      </c>
      <c r="F6" s="6">
        <v>24115</v>
      </c>
      <c r="G6" s="5">
        <v>28238</v>
      </c>
      <c r="H6" s="6">
        <v>5.1737270903468628</v>
      </c>
      <c r="I6" s="5">
        <v>1</v>
      </c>
      <c r="J6" s="4">
        <v>35065</v>
      </c>
      <c r="K6" s="5">
        <f t="shared" si="1"/>
        <v>4855300.5524525801</v>
      </c>
      <c r="L6" s="5">
        <f t="shared" si="2"/>
        <v>3395037.9858212406</v>
      </c>
      <c r="M6" s="5">
        <f t="shared" si="3"/>
        <v>583467.18860225333</v>
      </c>
      <c r="N6" s="5">
        <f t="shared" si="4"/>
        <v>831083.65109218156</v>
      </c>
      <c r="O6" s="5">
        <f t="shared" si="5"/>
        <v>466104.98735029442</v>
      </c>
      <c r="P6" s="5">
        <f t="shared" si="6"/>
        <v>545796.08678406035</v>
      </c>
      <c r="Q6" s="5">
        <f t="shared" si="7"/>
        <v>-1.6413216560509553E-2</v>
      </c>
      <c r="R6" s="8"/>
    </row>
    <row r="7" spans="1:18" x14ac:dyDescent="0.25">
      <c r="A7" s="4">
        <v>35156</v>
      </c>
      <c r="B7" s="5">
        <v>280167</v>
      </c>
      <c r="C7" s="6">
        <v>186794</v>
      </c>
      <c r="D7" s="5">
        <v>34374</v>
      </c>
      <c r="E7" s="6">
        <v>48636</v>
      </c>
      <c r="F7" s="6">
        <v>30376</v>
      </c>
      <c r="G7" s="5">
        <v>28113</v>
      </c>
      <c r="H7" s="6">
        <v>5.1465407854571001</v>
      </c>
      <c r="I7" s="5">
        <v>0.99965000000000004</v>
      </c>
      <c r="J7" s="4">
        <v>35156</v>
      </c>
      <c r="K7" s="5">
        <f t="shared" si="1"/>
        <v>5443792.4749704748</v>
      </c>
      <c r="L7" s="5">
        <f t="shared" si="2"/>
        <v>3629505.8717466183</v>
      </c>
      <c r="M7" s="5">
        <f t="shared" si="3"/>
        <v>667904.93717902224</v>
      </c>
      <c r="N7" s="5">
        <f t="shared" si="4"/>
        <v>945023.11411645205</v>
      </c>
      <c r="O7" s="5">
        <f t="shared" si="5"/>
        <v>590221.6899909809</v>
      </c>
      <c r="P7" s="5">
        <f t="shared" si="6"/>
        <v>546250.4072529776</v>
      </c>
      <c r="Q7" s="5">
        <f t="shared" si="7"/>
        <v>8.0773253095475193E-3</v>
      </c>
    </row>
    <row r="8" spans="1:18" x14ac:dyDescent="0.25">
      <c r="A8" s="4">
        <v>35247</v>
      </c>
      <c r="B8" s="5">
        <v>274502</v>
      </c>
      <c r="C8" s="6">
        <v>188047</v>
      </c>
      <c r="D8" s="5">
        <v>34055</v>
      </c>
      <c r="E8" s="6">
        <v>51762</v>
      </c>
      <c r="F8" s="6">
        <v>30117</v>
      </c>
      <c r="G8" s="5">
        <v>32198</v>
      </c>
      <c r="H8" s="6">
        <v>5.1734527314942671</v>
      </c>
      <c r="I8" s="5">
        <v>0.99950000000000006</v>
      </c>
      <c r="J8" s="4">
        <v>35247</v>
      </c>
      <c r="K8" s="5">
        <f t="shared" si="1"/>
        <v>5305972.9014034029</v>
      </c>
      <c r="L8" s="5">
        <f t="shared" si="2"/>
        <v>3634845.2331502354</v>
      </c>
      <c r="M8" s="5">
        <f t="shared" si="3"/>
        <v>658264.44673369557</v>
      </c>
      <c r="N8" s="5">
        <f t="shared" si="4"/>
        <v>1000531.0319139495</v>
      </c>
      <c r="O8" s="5">
        <f t="shared" si="5"/>
        <v>582145.06951339624</v>
      </c>
      <c r="P8" s="5">
        <f t="shared" si="6"/>
        <v>622369.65661228984</v>
      </c>
      <c r="Q8" s="5">
        <f t="shared" si="7"/>
        <v>-7.5810012313207191E-3</v>
      </c>
    </row>
    <row r="9" spans="1:18" x14ac:dyDescent="0.25">
      <c r="A9" s="4">
        <v>35339</v>
      </c>
      <c r="B9" s="5">
        <v>282730</v>
      </c>
      <c r="C9" s="6">
        <v>195458</v>
      </c>
      <c r="D9" s="5">
        <v>37477</v>
      </c>
      <c r="E9" s="6">
        <v>53446</v>
      </c>
      <c r="F9" s="6">
        <v>28917</v>
      </c>
      <c r="G9" s="5">
        <v>32044</v>
      </c>
      <c r="H9" s="6">
        <v>5.1941503058767564</v>
      </c>
      <c r="I9" s="5">
        <v>0.99950000000000006</v>
      </c>
      <c r="J9" s="4">
        <v>35339</v>
      </c>
      <c r="K9" s="5">
        <f t="shared" si="1"/>
        <v>5443238.7079772055</v>
      </c>
      <c r="L9" s="5">
        <f t="shared" si="2"/>
        <v>3763040.8919598507</v>
      </c>
      <c r="M9" s="5">
        <f t="shared" si="3"/>
        <v>721523.20963060763</v>
      </c>
      <c r="N9" s="5">
        <f t="shared" si="4"/>
        <v>1028965.2176512916</v>
      </c>
      <c r="O9" s="5">
        <f t="shared" si="5"/>
        <v>556722.43383644056</v>
      </c>
      <c r="P9" s="5">
        <f t="shared" si="6"/>
        <v>616924.77331171627</v>
      </c>
      <c r="Q9" s="5">
        <f t="shared" si="7"/>
        <v>-1.1060021929048916E-2</v>
      </c>
    </row>
    <row r="10" spans="1:18" x14ac:dyDescent="0.25">
      <c r="A10" s="4">
        <v>35431</v>
      </c>
      <c r="B10" s="5">
        <v>271260</v>
      </c>
      <c r="C10" s="6">
        <v>190508</v>
      </c>
      <c r="D10" s="5">
        <v>30662</v>
      </c>
      <c r="E10" s="6">
        <v>48838</v>
      </c>
      <c r="F10" s="6">
        <v>28291</v>
      </c>
      <c r="G10" s="5">
        <v>35041</v>
      </c>
      <c r="H10" s="6">
        <v>5.2105367833673411</v>
      </c>
      <c r="I10" s="5">
        <v>0.99950000000000006</v>
      </c>
      <c r="J10" s="4">
        <v>35431</v>
      </c>
      <c r="K10" s="5">
        <f t="shared" si="1"/>
        <v>5205989.5415361905</v>
      </c>
      <c r="L10" s="5">
        <f t="shared" si="2"/>
        <v>3656206.7963539651</v>
      </c>
      <c r="M10" s="5">
        <f t="shared" si="3"/>
        <v>588461.44408531545</v>
      </c>
      <c r="N10" s="5">
        <f t="shared" si="4"/>
        <v>937293.06653964636</v>
      </c>
      <c r="O10" s="5">
        <f t="shared" si="5"/>
        <v>542957.49509548163</v>
      </c>
      <c r="P10" s="5">
        <f t="shared" si="6"/>
        <v>672502.68939382746</v>
      </c>
      <c r="Q10" s="5">
        <f t="shared" si="7"/>
        <v>-2.4883875248838751E-2</v>
      </c>
    </row>
    <row r="11" spans="1:18" x14ac:dyDescent="0.25">
      <c r="A11" s="4">
        <v>35521</v>
      </c>
      <c r="B11" s="5">
        <v>299873</v>
      </c>
      <c r="C11" s="6">
        <v>203333</v>
      </c>
      <c r="D11" s="5">
        <v>35561</v>
      </c>
      <c r="E11" s="6">
        <v>56683</v>
      </c>
      <c r="F11" s="6">
        <v>32876</v>
      </c>
      <c r="G11" s="5">
        <v>35704</v>
      </c>
      <c r="H11" s="6">
        <v>5.1839117649783741</v>
      </c>
      <c r="I11" s="5">
        <v>0.99950000000000006</v>
      </c>
      <c r="J11" s="4">
        <v>35521</v>
      </c>
      <c r="K11" s="5">
        <f t="shared" si="1"/>
        <v>5784685.6504366249</v>
      </c>
      <c r="L11" s="5">
        <f t="shared" si="2"/>
        <v>3922385.4343679836</v>
      </c>
      <c r="M11" s="5">
        <f t="shared" si="3"/>
        <v>685987.75620071439</v>
      </c>
      <c r="N11" s="5">
        <f t="shared" si="4"/>
        <v>1093440.6789664265</v>
      </c>
      <c r="O11" s="5">
        <f t="shared" si="5"/>
        <v>634192.89313727641</v>
      </c>
      <c r="P11" s="5">
        <f t="shared" si="6"/>
        <v>688746.29080707254</v>
      </c>
      <c r="Q11" s="5">
        <f t="shared" si="7"/>
        <v>-9.4306589789677625E-3</v>
      </c>
    </row>
    <row r="12" spans="1:18" x14ac:dyDescent="0.25">
      <c r="A12" s="4">
        <v>35612</v>
      </c>
      <c r="B12" s="5">
        <v>298265</v>
      </c>
      <c r="C12" s="6">
        <v>207526</v>
      </c>
      <c r="D12" s="5">
        <v>35292</v>
      </c>
      <c r="E12" s="6">
        <v>59571</v>
      </c>
      <c r="F12" s="6">
        <v>32152</v>
      </c>
      <c r="G12" s="5">
        <v>39474</v>
      </c>
      <c r="H12" s="6">
        <v>5.2067481892640846</v>
      </c>
      <c r="I12" s="5">
        <v>0.99950000000000006</v>
      </c>
      <c r="J12" s="4">
        <v>35612</v>
      </c>
      <c r="K12" s="5">
        <f t="shared" si="1"/>
        <v>5728431.4347100472</v>
      </c>
      <c r="L12" s="5">
        <f t="shared" si="2"/>
        <v>3985712.2421995113</v>
      </c>
      <c r="M12" s="5">
        <f t="shared" si="3"/>
        <v>677812.69070721336</v>
      </c>
      <c r="N12" s="5">
        <f t="shared" si="4"/>
        <v>1144111.4076311744</v>
      </c>
      <c r="O12" s="5">
        <f t="shared" si="5"/>
        <v>617506.33660938242</v>
      </c>
      <c r="P12" s="5">
        <f t="shared" si="6"/>
        <v>758131.5355598022</v>
      </c>
      <c r="Q12" s="5">
        <f t="shared" si="7"/>
        <v>-2.454863963254153E-2</v>
      </c>
    </row>
    <row r="13" spans="1:18" x14ac:dyDescent="0.25">
      <c r="A13" s="4">
        <v>35704</v>
      </c>
      <c r="B13" s="5">
        <v>302038</v>
      </c>
      <c r="C13" s="6">
        <v>210748</v>
      </c>
      <c r="D13" s="5">
        <v>39784</v>
      </c>
      <c r="E13" s="6">
        <v>61817</v>
      </c>
      <c r="F13" s="6">
        <v>30394</v>
      </c>
      <c r="G13" s="5">
        <v>39436</v>
      </c>
      <c r="H13" s="6">
        <v>5.1960277248314313</v>
      </c>
      <c r="I13" s="5">
        <v>0.99950000000000006</v>
      </c>
      <c r="J13" s="4">
        <v>35704</v>
      </c>
      <c r="K13" s="5">
        <f t="shared" si="1"/>
        <v>5812863.5179635938</v>
      </c>
      <c r="L13" s="5">
        <f t="shared" si="2"/>
        <v>4055944.486070598</v>
      </c>
      <c r="M13" s="5">
        <f t="shared" si="3"/>
        <v>765661.81142327655</v>
      </c>
      <c r="N13" s="5">
        <f t="shared" si="4"/>
        <v>1189697.2701777772</v>
      </c>
      <c r="O13" s="5">
        <f t="shared" si="5"/>
        <v>584946.84034785512</v>
      </c>
      <c r="P13" s="5">
        <f t="shared" si="6"/>
        <v>758964.38757511391</v>
      </c>
      <c r="Q13" s="5">
        <f t="shared" si="7"/>
        <v>-2.9936630490203221E-2</v>
      </c>
    </row>
    <row r="14" spans="1:18" x14ac:dyDescent="0.25">
      <c r="A14" s="4">
        <v>35796</v>
      </c>
      <c r="B14" s="5">
        <v>282764</v>
      </c>
      <c r="C14" s="6">
        <v>196935</v>
      </c>
      <c r="D14" s="5">
        <v>32028</v>
      </c>
      <c r="E14" s="6">
        <v>56546</v>
      </c>
      <c r="F14" s="6">
        <v>28976</v>
      </c>
      <c r="G14" s="5">
        <v>39584</v>
      </c>
      <c r="H14" s="6">
        <v>5.241212545025002</v>
      </c>
      <c r="I14" s="5">
        <v>0.99950000000000006</v>
      </c>
      <c r="J14" s="4">
        <v>35796</v>
      </c>
      <c r="K14" s="5">
        <f t="shared" si="1"/>
        <v>5395011.1271179356</v>
      </c>
      <c r="L14" s="5">
        <f t="shared" si="2"/>
        <v>3757432.0504695461</v>
      </c>
      <c r="M14" s="5">
        <f t="shared" si="3"/>
        <v>611079.96908847394</v>
      </c>
      <c r="N14" s="5">
        <f t="shared" si="4"/>
        <v>1078872.4844535047</v>
      </c>
      <c r="O14" s="5">
        <f t="shared" si="5"/>
        <v>552849.16898674972</v>
      </c>
      <c r="P14" s="5">
        <f t="shared" si="6"/>
        <v>755245.08231541619</v>
      </c>
      <c r="Q14" s="5">
        <f t="shared" si="7"/>
        <v>-3.7515383853673027E-2</v>
      </c>
    </row>
    <row r="15" spans="1:18" x14ac:dyDescent="0.25">
      <c r="A15" s="4">
        <v>35886</v>
      </c>
      <c r="B15" s="5">
        <v>312129</v>
      </c>
      <c r="C15" s="6">
        <v>211343</v>
      </c>
      <c r="D15" s="5">
        <v>38100</v>
      </c>
      <c r="E15" s="6">
        <v>61413</v>
      </c>
      <c r="F15" s="6">
        <v>35097</v>
      </c>
      <c r="G15" s="5">
        <v>38944</v>
      </c>
      <c r="H15" s="6">
        <v>5.2442976456829253</v>
      </c>
      <c r="I15" s="5">
        <v>0.99950000000000006</v>
      </c>
      <c r="J15" s="4">
        <v>35886</v>
      </c>
      <c r="K15" s="5">
        <f t="shared" si="1"/>
        <v>5951778.8861000817</v>
      </c>
      <c r="L15" s="5">
        <f t="shared" si="2"/>
        <v>4029958.1427071802</v>
      </c>
      <c r="M15" s="5">
        <f t="shared" si="3"/>
        <v>726503.38661390997</v>
      </c>
      <c r="N15" s="5">
        <f t="shared" si="4"/>
        <v>1171043.3722341221</v>
      </c>
      <c r="O15" s="5">
        <f t="shared" si="5"/>
        <v>669241.19055087655</v>
      </c>
      <c r="P15" s="5">
        <f t="shared" si="6"/>
        <v>742597.05743548833</v>
      </c>
      <c r="Q15" s="5">
        <f t="shared" si="7"/>
        <v>-1.2325032278320823E-2</v>
      </c>
    </row>
    <row r="16" spans="1:18" x14ac:dyDescent="0.25">
      <c r="A16" s="4">
        <v>35977</v>
      </c>
      <c r="B16" s="5">
        <v>305475</v>
      </c>
      <c r="C16" s="6">
        <v>210764</v>
      </c>
      <c r="D16" s="5">
        <v>38978</v>
      </c>
      <c r="E16" s="6">
        <v>61584</v>
      </c>
      <c r="F16" s="6">
        <v>32486</v>
      </c>
      <c r="G16" s="5">
        <v>40453</v>
      </c>
      <c r="H16" s="6">
        <v>5.2662775963253878</v>
      </c>
      <c r="I16" s="5">
        <v>0.99950000000000006</v>
      </c>
      <c r="J16" s="4">
        <v>35977</v>
      </c>
      <c r="K16" s="5">
        <f t="shared" si="1"/>
        <v>5800586.7410625881</v>
      </c>
      <c r="L16" s="5">
        <f t="shared" si="2"/>
        <v>4002143.7560956385</v>
      </c>
      <c r="M16" s="5">
        <f t="shared" si="3"/>
        <v>740143.2850254114</v>
      </c>
      <c r="N16" s="5">
        <f t="shared" si="4"/>
        <v>1169402.8442969094</v>
      </c>
      <c r="O16" s="5">
        <f t="shared" si="5"/>
        <v>616868.3554142213</v>
      </c>
      <c r="P16" s="5">
        <f t="shared" si="6"/>
        <v>768151.68323497789</v>
      </c>
      <c r="Q16" s="5">
        <f t="shared" si="7"/>
        <v>-2.6080694001145755E-2</v>
      </c>
    </row>
    <row r="17" spans="1:17" x14ac:dyDescent="0.25">
      <c r="A17" s="4">
        <v>36069</v>
      </c>
      <c r="B17" s="5">
        <v>295425</v>
      </c>
      <c r="C17" s="6">
        <v>206694</v>
      </c>
      <c r="D17" s="5">
        <v>40306</v>
      </c>
      <c r="E17" s="6">
        <v>58838</v>
      </c>
      <c r="F17" s="6">
        <v>27989</v>
      </c>
      <c r="G17" s="5">
        <v>35688</v>
      </c>
      <c r="H17" s="6">
        <v>5.2377414027878402</v>
      </c>
      <c r="I17" s="5">
        <v>0.99950000000000006</v>
      </c>
      <c r="J17" s="4">
        <v>36069</v>
      </c>
      <c r="K17" s="5">
        <f t="shared" si="1"/>
        <v>5640312.8234386891</v>
      </c>
      <c r="L17" s="5">
        <f t="shared" si="2"/>
        <v>3946242.9338337528</v>
      </c>
      <c r="M17" s="5">
        <f t="shared" si="3"/>
        <v>769530.16387076164</v>
      </c>
      <c r="N17" s="5">
        <f t="shared" si="4"/>
        <v>1123346.7915900331</v>
      </c>
      <c r="O17" s="5">
        <f t="shared" si="5"/>
        <v>534371.55154514837</v>
      </c>
      <c r="P17" s="5">
        <f t="shared" si="6"/>
        <v>681362.3899225858</v>
      </c>
      <c r="Q17" s="5">
        <f t="shared" si="7"/>
        <v>-2.606075992214606E-2</v>
      </c>
    </row>
    <row r="18" spans="1:17" x14ac:dyDescent="0.25">
      <c r="A18" s="4">
        <v>36161</v>
      </c>
      <c r="B18" s="5">
        <v>270746.38961893599</v>
      </c>
      <c r="C18" s="6">
        <v>192978.13283700901</v>
      </c>
      <c r="D18" s="5">
        <v>33985.714184263503</v>
      </c>
      <c r="E18" s="6">
        <v>47344.324298569001</v>
      </c>
      <c r="F18" s="6">
        <v>25699.200000000001</v>
      </c>
      <c r="G18" s="5">
        <v>32966.400000000001</v>
      </c>
      <c r="H18" s="6">
        <v>5.2390176742042351</v>
      </c>
      <c r="I18" s="5">
        <v>0.99950000000000006</v>
      </c>
      <c r="J18" s="4">
        <v>36161</v>
      </c>
      <c r="K18" s="5">
        <f t="shared" si="1"/>
        <v>5167884.6389854979</v>
      </c>
      <c r="L18" s="5">
        <f t="shared" si="2"/>
        <v>3683479.3245151793</v>
      </c>
      <c r="M18" s="5">
        <f t="shared" si="3"/>
        <v>648703.9421836969</v>
      </c>
      <c r="N18" s="5">
        <f t="shared" si="4"/>
        <v>903687.05056449783</v>
      </c>
      <c r="O18" s="5">
        <f t="shared" si="5"/>
        <v>490534.70704130625</v>
      </c>
      <c r="P18" s="5">
        <f t="shared" si="6"/>
        <v>629247.73402310256</v>
      </c>
      <c r="Q18" s="5">
        <f t="shared" si="7"/>
        <v>-2.6841355152429826E-2</v>
      </c>
    </row>
    <row r="19" spans="1:17" x14ac:dyDescent="0.25">
      <c r="A19" s="4">
        <v>36251</v>
      </c>
      <c r="B19" s="5">
        <v>288829.85593614803</v>
      </c>
      <c r="C19" s="6">
        <v>200219.83125204997</v>
      </c>
      <c r="D19" s="5">
        <v>38793.286419189906</v>
      </c>
      <c r="E19" s="6">
        <v>51343.369371654197</v>
      </c>
      <c r="F19" s="6">
        <v>29669.200000000001</v>
      </c>
      <c r="G19" s="5">
        <v>30180.799999999999</v>
      </c>
      <c r="H19" s="6">
        <v>5.187635719561384</v>
      </c>
      <c r="I19" s="5">
        <v>0.99950000000000006</v>
      </c>
      <c r="J19" s="4">
        <v>36251</v>
      </c>
      <c r="K19" s="5">
        <f t="shared" si="1"/>
        <v>5567658.7861988246</v>
      </c>
      <c r="L19" s="5">
        <f t="shared" si="2"/>
        <v>3859558.4207477588</v>
      </c>
      <c r="M19" s="5">
        <f t="shared" si="3"/>
        <v>747802.82418268733</v>
      </c>
      <c r="N19" s="5">
        <f t="shared" si="4"/>
        <v>989725.8047254578</v>
      </c>
      <c r="O19" s="5">
        <f t="shared" si="5"/>
        <v>571921.42247236555</v>
      </c>
      <c r="P19" s="5">
        <f t="shared" si="6"/>
        <v>581783.33313179889</v>
      </c>
      <c r="Q19" s="5">
        <f t="shared" si="7"/>
        <v>-1.7712850298727378E-3</v>
      </c>
    </row>
    <row r="20" spans="1:17" x14ac:dyDescent="0.25">
      <c r="A20" s="4">
        <v>36342</v>
      </c>
      <c r="B20" s="5">
        <v>285087.02139066806</v>
      </c>
      <c r="C20" s="6">
        <v>199755.791258571</v>
      </c>
      <c r="D20" s="5">
        <v>40161.775508817394</v>
      </c>
      <c r="E20" s="6">
        <v>52337.053893694399</v>
      </c>
      <c r="F20" s="6">
        <v>27995.200000000001</v>
      </c>
      <c r="G20" s="5">
        <v>34117.199999999997</v>
      </c>
      <c r="H20" s="6">
        <v>5.172056517856972</v>
      </c>
      <c r="I20" s="5">
        <v>0.99950000000000006</v>
      </c>
      <c r="J20" s="4">
        <v>36342</v>
      </c>
      <c r="K20" s="5">
        <f t="shared" si="1"/>
        <v>5512063.149472178</v>
      </c>
      <c r="L20" s="5">
        <f t="shared" si="2"/>
        <v>3862212.0730679738</v>
      </c>
      <c r="M20" s="5">
        <f t="shared" si="3"/>
        <v>776514.62953189691</v>
      </c>
      <c r="N20" s="5">
        <f t="shared" si="4"/>
        <v>1011919.605151185</v>
      </c>
      <c r="O20" s="5">
        <f t="shared" si="5"/>
        <v>541277.92113918625</v>
      </c>
      <c r="P20" s="5">
        <f t="shared" si="6"/>
        <v>659644.76378414303</v>
      </c>
      <c r="Q20" s="5">
        <f t="shared" si="7"/>
        <v>-2.1474144877366177E-2</v>
      </c>
    </row>
    <row r="21" spans="1:17" x14ac:dyDescent="0.25">
      <c r="A21" s="4">
        <v>36434</v>
      </c>
      <c r="B21" s="5">
        <v>289428.82897694799</v>
      </c>
      <c r="C21" s="6">
        <v>202524.06161657503</v>
      </c>
      <c r="D21" s="5">
        <v>42693.066762714698</v>
      </c>
      <c r="E21" s="6">
        <v>53270.861990440397</v>
      </c>
      <c r="F21" s="6">
        <v>28085.599999999999</v>
      </c>
      <c r="G21" s="5">
        <v>33786.400000000001</v>
      </c>
      <c r="H21" s="6">
        <v>5.1459392788103759</v>
      </c>
      <c r="I21" s="5">
        <v>0.99950000000000006</v>
      </c>
      <c r="J21" s="4">
        <v>36434</v>
      </c>
      <c r="K21" s="5">
        <f t="shared" si="1"/>
        <v>5624412.0518238479</v>
      </c>
      <c r="L21" s="5">
        <f t="shared" si="2"/>
        <v>3935609.2375694332</v>
      </c>
      <c r="M21" s="5">
        <f t="shared" si="3"/>
        <v>829645.75463440688</v>
      </c>
      <c r="N21" s="5">
        <f t="shared" si="4"/>
        <v>1035201.9156113206</v>
      </c>
      <c r="O21" s="5">
        <f t="shared" si="5"/>
        <v>545781.79955696547</v>
      </c>
      <c r="P21" s="5">
        <f t="shared" si="6"/>
        <v>656564.29602897784</v>
      </c>
      <c r="Q21" s="5">
        <f t="shared" si="7"/>
        <v>-1.969672482230183E-2</v>
      </c>
    </row>
    <row r="22" spans="1:17" x14ac:dyDescent="0.25">
      <c r="A22" s="4">
        <v>36526</v>
      </c>
      <c r="B22" s="5">
        <v>270444</v>
      </c>
      <c r="C22" s="6">
        <v>192587</v>
      </c>
      <c r="D22" s="5">
        <v>34452</v>
      </c>
      <c r="E22" s="6">
        <v>43877</v>
      </c>
      <c r="F22" s="6">
        <v>28513</v>
      </c>
      <c r="G22" s="5">
        <v>33690</v>
      </c>
      <c r="H22" s="6">
        <v>5.17281962330431</v>
      </c>
      <c r="I22" s="5">
        <v>0.99950000000000006</v>
      </c>
      <c r="J22" s="4">
        <v>36526</v>
      </c>
      <c r="K22" s="5">
        <f t="shared" si="1"/>
        <v>5228173.7948412159</v>
      </c>
      <c r="L22" s="5">
        <f t="shared" si="2"/>
        <v>3723056.5537674534</v>
      </c>
      <c r="M22" s="5">
        <f t="shared" si="3"/>
        <v>666019.74375423219</v>
      </c>
      <c r="N22" s="5">
        <f t="shared" si="4"/>
        <v>848222.1147307686</v>
      </c>
      <c r="O22" s="5">
        <f t="shared" si="5"/>
        <v>551208.0852683275</v>
      </c>
      <c r="P22" s="5">
        <f t="shared" si="6"/>
        <v>651288.89954371529</v>
      </c>
      <c r="Q22" s="5">
        <f t="shared" si="7"/>
        <v>-1.9142595139844107E-2</v>
      </c>
    </row>
    <row r="23" spans="1:17" x14ac:dyDescent="0.25">
      <c r="A23" s="4">
        <v>36617</v>
      </c>
      <c r="B23" s="5">
        <v>291796</v>
      </c>
      <c r="C23" s="6">
        <v>198553</v>
      </c>
      <c r="D23" s="5">
        <v>39510</v>
      </c>
      <c r="E23" s="6">
        <v>45879</v>
      </c>
      <c r="F23" s="6">
        <v>33650</v>
      </c>
      <c r="G23" s="5">
        <v>31977</v>
      </c>
      <c r="H23" s="6">
        <v>5.1323384055339094</v>
      </c>
      <c r="I23" s="5">
        <v>0.99950000000000006</v>
      </c>
      <c r="J23" s="4">
        <v>36617</v>
      </c>
      <c r="K23" s="5">
        <f t="shared" si="1"/>
        <v>5685439.5977742411</v>
      </c>
      <c r="L23" s="5">
        <f t="shared" si="2"/>
        <v>3868665.397938522</v>
      </c>
      <c r="M23" s="5">
        <f t="shared" si="3"/>
        <v>769824.52983611927</v>
      </c>
      <c r="N23" s="5">
        <f t="shared" si="4"/>
        <v>893920.01023415127</v>
      </c>
      <c r="O23" s="5">
        <f t="shared" si="5"/>
        <v>655646.55603607732</v>
      </c>
      <c r="P23" s="5">
        <f t="shared" si="6"/>
        <v>623049.32904504135</v>
      </c>
      <c r="Q23" s="5">
        <f t="shared" si="7"/>
        <v>5.7334576210777395E-3</v>
      </c>
    </row>
    <row r="24" spans="1:17" x14ac:dyDescent="0.25">
      <c r="A24" s="4">
        <v>36708</v>
      </c>
      <c r="B24" s="5">
        <v>287496</v>
      </c>
      <c r="C24" s="6">
        <v>198805</v>
      </c>
      <c r="D24" s="5">
        <v>40742</v>
      </c>
      <c r="E24" s="6">
        <v>46781</v>
      </c>
      <c r="F24" s="6">
        <v>31469</v>
      </c>
      <c r="G24" s="5">
        <v>33640</v>
      </c>
      <c r="H24" s="6">
        <v>5.1315785320625826</v>
      </c>
      <c r="I24" s="5">
        <v>0.99950000000000006</v>
      </c>
      <c r="J24" s="4">
        <v>36708</v>
      </c>
      <c r="K24" s="5">
        <f t="shared" si="1"/>
        <v>5602486.6072632056</v>
      </c>
      <c r="L24" s="5">
        <f t="shared" si="2"/>
        <v>3874149.0314890007</v>
      </c>
      <c r="M24" s="5">
        <f t="shared" si="3"/>
        <v>793946.73092188255</v>
      </c>
      <c r="N24" s="5">
        <f t="shared" si="4"/>
        <v>911629.81736921577</v>
      </c>
      <c r="O24" s="5">
        <f t="shared" si="5"/>
        <v>613242.10091258946</v>
      </c>
      <c r="P24" s="5">
        <f t="shared" si="6"/>
        <v>655548.77100319392</v>
      </c>
      <c r="Q24" s="5">
        <f t="shared" si="7"/>
        <v>-7.551409410913543E-3</v>
      </c>
    </row>
    <row r="25" spans="1:17" x14ac:dyDescent="0.25">
      <c r="A25" s="4">
        <v>36800</v>
      </c>
      <c r="B25" s="5">
        <v>287079</v>
      </c>
      <c r="C25" s="6">
        <v>198232</v>
      </c>
      <c r="D25" s="5">
        <v>41997</v>
      </c>
      <c r="E25" s="6">
        <v>47543</v>
      </c>
      <c r="F25" s="6">
        <v>31263</v>
      </c>
      <c r="G25" s="5">
        <v>32974</v>
      </c>
      <c r="H25" s="6">
        <v>5.1130980932245018</v>
      </c>
      <c r="I25" s="5">
        <v>0.99950000000000006</v>
      </c>
      <c r="J25" s="4">
        <v>36800</v>
      </c>
      <c r="K25" s="5">
        <f t="shared" si="1"/>
        <v>5614580.3339939006</v>
      </c>
      <c r="L25" s="5">
        <f t="shared" si="2"/>
        <v>3876944.9829777828</v>
      </c>
      <c r="M25" s="5">
        <f t="shared" si="3"/>
        <v>821361.12459198281</v>
      </c>
      <c r="N25" s="5">
        <f t="shared" si="4"/>
        <v>929827.65308180684</v>
      </c>
      <c r="O25" s="5">
        <f t="shared" si="5"/>
        <v>611429.6935047541</v>
      </c>
      <c r="P25" s="5">
        <f t="shared" si="6"/>
        <v>644892.77144310414</v>
      </c>
      <c r="Q25" s="5">
        <f t="shared" si="7"/>
        <v>-5.96003190759338E-3</v>
      </c>
    </row>
    <row r="26" spans="1:17" x14ac:dyDescent="0.25">
      <c r="A26" s="4">
        <v>36892</v>
      </c>
      <c r="B26" s="5">
        <v>263331</v>
      </c>
      <c r="C26" s="6">
        <v>188763</v>
      </c>
      <c r="D26" s="5">
        <v>34668</v>
      </c>
      <c r="E26" s="6">
        <v>38817</v>
      </c>
      <c r="F26" s="6">
        <v>29377</v>
      </c>
      <c r="G26" s="5">
        <v>33371</v>
      </c>
      <c r="H26" s="6">
        <v>5.1004682491854965</v>
      </c>
      <c r="I26" s="5">
        <v>0.99950000000000006</v>
      </c>
      <c r="J26" s="4">
        <v>36892</v>
      </c>
      <c r="K26" s="5">
        <f t="shared" si="1"/>
        <v>5162878.9188532215</v>
      </c>
      <c r="L26" s="5">
        <f t="shared" si="2"/>
        <v>3700895.501705043</v>
      </c>
      <c r="M26" s="5">
        <f t="shared" si="3"/>
        <v>679702.29999051942</v>
      </c>
      <c r="N26" s="5">
        <f t="shared" si="4"/>
        <v>761047.77254909417</v>
      </c>
      <c r="O26" s="5">
        <f t="shared" si="5"/>
        <v>575966.72628422442</v>
      </c>
      <c r="P26" s="5">
        <f t="shared" si="6"/>
        <v>654273.26217213646</v>
      </c>
      <c r="Q26" s="5">
        <f t="shared" si="7"/>
        <v>-1.5167223000710132E-2</v>
      </c>
    </row>
    <row r="27" spans="1:17" x14ac:dyDescent="0.25">
      <c r="A27" s="4">
        <v>36982</v>
      </c>
      <c r="B27" s="5">
        <v>288026</v>
      </c>
      <c r="C27" s="6">
        <v>194427</v>
      </c>
      <c r="D27" s="5">
        <v>40132</v>
      </c>
      <c r="E27" s="6">
        <v>41614</v>
      </c>
      <c r="F27" s="6">
        <v>34249</v>
      </c>
      <c r="G27" s="5">
        <v>30109</v>
      </c>
      <c r="H27" s="6">
        <v>5.1270304235964472</v>
      </c>
      <c r="I27" s="5">
        <v>0.99950000000000006</v>
      </c>
      <c r="J27" s="4">
        <v>36982</v>
      </c>
      <c r="K27" s="5">
        <f t="shared" si="1"/>
        <v>5617793.8534243964</v>
      </c>
      <c r="L27" s="5">
        <f t="shared" si="2"/>
        <v>3792195.168282534</v>
      </c>
      <c r="M27" s="5">
        <f t="shared" si="3"/>
        <v>782753.3032629966</v>
      </c>
      <c r="N27" s="5">
        <f t="shared" si="4"/>
        <v>811658.9245984836</v>
      </c>
      <c r="O27" s="5">
        <f t="shared" si="5"/>
        <v>668008.51897374599</v>
      </c>
      <c r="P27" s="5">
        <f t="shared" si="6"/>
        <v>587260.02212562459</v>
      </c>
      <c r="Q27" s="5">
        <f t="shared" si="7"/>
        <v>1.4373702374091227E-2</v>
      </c>
    </row>
    <row r="28" spans="1:17" x14ac:dyDescent="0.25">
      <c r="A28" s="4">
        <v>37073</v>
      </c>
      <c r="B28" s="5">
        <v>271367</v>
      </c>
      <c r="C28" s="6">
        <v>184503</v>
      </c>
      <c r="D28" s="5">
        <v>38921</v>
      </c>
      <c r="E28" s="6">
        <v>37901</v>
      </c>
      <c r="F28" s="6">
        <v>32189</v>
      </c>
      <c r="G28" s="5">
        <v>26455</v>
      </c>
      <c r="H28" s="6">
        <v>5.0733207280078805</v>
      </c>
      <c r="I28" s="5">
        <v>0.99950000000000006</v>
      </c>
      <c r="J28" s="4">
        <v>37073</v>
      </c>
      <c r="K28" s="5">
        <f t="shared" si="1"/>
        <v>5348902.9089346882</v>
      </c>
      <c r="L28" s="5">
        <f t="shared" si="2"/>
        <v>3636730.4550928324</v>
      </c>
      <c r="M28" s="5">
        <f t="shared" si="3"/>
        <v>767170.10586639866</v>
      </c>
      <c r="N28" s="5">
        <f t="shared" si="4"/>
        <v>747064.93107685761</v>
      </c>
      <c r="O28" s="5">
        <f t="shared" si="5"/>
        <v>634475.95225542772</v>
      </c>
      <c r="P28" s="5">
        <f t="shared" si="6"/>
        <v>521453.33240912552</v>
      </c>
      <c r="Q28" s="5">
        <f t="shared" si="7"/>
        <v>2.1130056344360222E-2</v>
      </c>
    </row>
    <row r="29" spans="1:17" x14ac:dyDescent="0.25">
      <c r="A29" s="4">
        <v>37165</v>
      </c>
      <c r="B29" s="5">
        <v>252063</v>
      </c>
      <c r="C29" s="6">
        <v>172964</v>
      </c>
      <c r="D29" s="5">
        <v>38429</v>
      </c>
      <c r="E29" s="6">
        <v>34064</v>
      </c>
      <c r="F29" s="6">
        <v>28636</v>
      </c>
      <c r="G29" s="5">
        <v>20481</v>
      </c>
      <c r="H29" s="6">
        <v>5.0300560606740357</v>
      </c>
      <c r="I29" s="5">
        <v>0.99950000000000006</v>
      </c>
      <c r="J29" s="4">
        <v>37165</v>
      </c>
      <c r="K29" s="5">
        <f t="shared" si="1"/>
        <v>5011136.9925014945</v>
      </c>
      <c r="L29" s="5">
        <f t="shared" si="2"/>
        <v>3438609.787120793</v>
      </c>
      <c r="M29" s="5">
        <f t="shared" si="3"/>
        <v>763987.50901496818</v>
      </c>
      <c r="N29" s="5">
        <f t="shared" si="4"/>
        <v>677209.15212693217</v>
      </c>
      <c r="O29" s="5">
        <f t="shared" si="5"/>
        <v>569297.82997612807</v>
      </c>
      <c r="P29" s="5">
        <f t="shared" si="6"/>
        <v>407172.40032620059</v>
      </c>
      <c r="Q29" s="5">
        <f t="shared" si="7"/>
        <v>3.2353022855397262E-2</v>
      </c>
    </row>
    <row r="30" spans="1:17" x14ac:dyDescent="0.25">
      <c r="A30" s="4">
        <v>37257</v>
      </c>
      <c r="B30" s="5">
        <v>237057</v>
      </c>
      <c r="C30" s="6">
        <v>163488</v>
      </c>
      <c r="D30" s="5">
        <v>31930</v>
      </c>
      <c r="E30" s="6">
        <v>25133</v>
      </c>
      <c r="F30" s="6">
        <v>49787</v>
      </c>
      <c r="G30" s="5">
        <v>27377</v>
      </c>
      <c r="H30" s="6">
        <v>5.3145446443093141</v>
      </c>
      <c r="I30" s="5">
        <v>1.9117599999999999</v>
      </c>
      <c r="J30" s="4">
        <v>37257</v>
      </c>
      <c r="K30" s="5">
        <f t="shared" si="1"/>
        <v>4460532.6677203644</v>
      </c>
      <c r="L30" s="5">
        <f t="shared" si="2"/>
        <v>3076237.2120640478</v>
      </c>
      <c r="M30" s="5">
        <f t="shared" si="3"/>
        <v>600804.06012187467</v>
      </c>
      <c r="N30" s="5">
        <f t="shared" si="4"/>
        <v>472909.75393182196</v>
      </c>
      <c r="O30" s="5">
        <f t="shared" si="5"/>
        <v>936806.50614744041</v>
      </c>
      <c r="P30" s="5">
        <f t="shared" si="6"/>
        <v>515133.50309917197</v>
      </c>
      <c r="Q30" s="5">
        <f t="shared" si="7"/>
        <v>9.4534225945658634E-2</v>
      </c>
    </row>
    <row r="31" spans="1:17" x14ac:dyDescent="0.25">
      <c r="A31" s="4">
        <v>37347</v>
      </c>
      <c r="B31" s="5">
        <v>339008</v>
      </c>
      <c r="C31" s="6">
        <v>202315</v>
      </c>
      <c r="D31" s="5">
        <v>39053</v>
      </c>
      <c r="E31" s="6">
        <v>36788</v>
      </c>
      <c r="F31" s="6">
        <v>96117</v>
      </c>
      <c r="G31" s="5">
        <v>41500</v>
      </c>
      <c r="H31" s="6">
        <v>6.3191810456701969</v>
      </c>
      <c r="I31" s="5">
        <v>3.2483200000000001</v>
      </c>
      <c r="J31" s="4">
        <v>37347</v>
      </c>
      <c r="K31" s="5">
        <f t="shared" si="1"/>
        <v>5364745.8040829981</v>
      </c>
      <c r="L31" s="5">
        <f t="shared" si="2"/>
        <v>3201601.5768154487</v>
      </c>
      <c r="M31" s="5">
        <f t="shared" si="3"/>
        <v>618007.29742912657</v>
      </c>
      <c r="N31" s="5">
        <f t="shared" si="4"/>
        <v>582164.0452160578</v>
      </c>
      <c r="O31" s="5">
        <f t="shared" si="5"/>
        <v>1521035.7055026593</v>
      </c>
      <c r="P31" s="5">
        <f t="shared" si="6"/>
        <v>656730.66968757205</v>
      </c>
      <c r="Q31" s="5">
        <f t="shared" si="7"/>
        <v>0.16110829242967717</v>
      </c>
    </row>
    <row r="32" spans="1:17" x14ac:dyDescent="0.25">
      <c r="A32" s="4">
        <v>37438</v>
      </c>
      <c r="B32" s="5">
        <v>334006</v>
      </c>
      <c r="C32" s="6">
        <v>202298</v>
      </c>
      <c r="D32" s="5">
        <v>40251</v>
      </c>
      <c r="E32" s="6">
        <v>40326</v>
      </c>
      <c r="F32" s="6">
        <v>106503</v>
      </c>
      <c r="G32" s="5">
        <v>48001</v>
      </c>
      <c r="H32" s="6">
        <v>6.8988718543129393</v>
      </c>
      <c r="I32" s="5">
        <v>3.5829233333333299</v>
      </c>
      <c r="J32" s="4">
        <v>37438</v>
      </c>
      <c r="K32" s="5">
        <f t="shared" si="1"/>
        <v>4841458.2420630241</v>
      </c>
      <c r="L32" s="5">
        <f t="shared" si="2"/>
        <v>2932334.5073228194</v>
      </c>
      <c r="M32" s="5">
        <f t="shared" si="3"/>
        <v>583443.21868852293</v>
      </c>
      <c r="N32" s="5">
        <f t="shared" si="4"/>
        <v>584530.35295603529</v>
      </c>
      <c r="O32" s="5">
        <f t="shared" si="5"/>
        <v>1543774.1452382242</v>
      </c>
      <c r="P32" s="5">
        <f t="shared" si="6"/>
        <v>695780.42633146478</v>
      </c>
      <c r="Q32" s="5">
        <f t="shared" si="7"/>
        <v>0.17515254216990114</v>
      </c>
    </row>
    <row r="33" spans="1:17" x14ac:dyDescent="0.25">
      <c r="A33" s="4">
        <v>37530</v>
      </c>
      <c r="B33" s="5">
        <v>340249</v>
      </c>
      <c r="C33" s="6">
        <v>205827</v>
      </c>
      <c r="D33" s="5">
        <v>41746</v>
      </c>
      <c r="E33" s="6">
        <v>47299</v>
      </c>
      <c r="F33" s="6">
        <v>102467</v>
      </c>
      <c r="G33" s="5">
        <v>50291</v>
      </c>
      <c r="H33" s="6">
        <v>7.0575798319370104</v>
      </c>
      <c r="I33" s="5">
        <v>3.5100233333333302</v>
      </c>
      <c r="J33" s="4">
        <v>37530</v>
      </c>
      <c r="K33" s="5">
        <f t="shared" si="1"/>
        <v>4821043.5886293883</v>
      </c>
      <c r="L33" s="5">
        <f t="shared" si="2"/>
        <v>2916396.3412583759</v>
      </c>
      <c r="M33" s="5">
        <f t="shared" si="3"/>
        <v>591505.88436974818</v>
      </c>
      <c r="N33" s="5">
        <f t="shared" si="4"/>
        <v>670187.24727649882</v>
      </c>
      <c r="O33" s="5">
        <f t="shared" si="5"/>
        <v>1451871.6392879554</v>
      </c>
      <c r="P33" s="5">
        <f t="shared" si="6"/>
        <v>712581.38338616886</v>
      </c>
      <c r="Q33" s="5">
        <f t="shared" si="7"/>
        <v>0.15334651975465027</v>
      </c>
    </row>
    <row r="34" spans="1:17" x14ac:dyDescent="0.25">
      <c r="A34" s="4">
        <v>37622</v>
      </c>
      <c r="B34" s="5">
        <v>327362</v>
      </c>
      <c r="C34" s="6">
        <v>204531</v>
      </c>
      <c r="D34" s="5">
        <v>36433</v>
      </c>
      <c r="E34" s="6">
        <v>44272</v>
      </c>
      <c r="F34" s="6">
        <v>92828</v>
      </c>
      <c r="G34" s="5">
        <v>48191</v>
      </c>
      <c r="H34" s="6">
        <v>7.2128080487212216</v>
      </c>
      <c r="I34" s="5">
        <v>3.1156199999999998</v>
      </c>
      <c r="J34" s="4">
        <v>37622</v>
      </c>
      <c r="K34" s="5">
        <f t="shared" si="1"/>
        <v>4538620.7117772792</v>
      </c>
      <c r="L34" s="5">
        <f t="shared" si="2"/>
        <v>2835663.9829928908</v>
      </c>
      <c r="M34" s="5">
        <f t="shared" si="3"/>
        <v>505115.34140242793</v>
      </c>
      <c r="N34" s="5">
        <f t="shared" si="4"/>
        <v>613797.00805775786</v>
      </c>
      <c r="O34" s="5">
        <f t="shared" si="5"/>
        <v>1286988.3597756042</v>
      </c>
      <c r="P34" s="5">
        <f t="shared" si="6"/>
        <v>668130.9092724839</v>
      </c>
      <c r="Q34" s="5">
        <f t="shared" si="7"/>
        <v>0.13635363909067028</v>
      </c>
    </row>
    <row r="35" spans="1:17" x14ac:dyDescent="0.25">
      <c r="A35" s="4">
        <v>37712</v>
      </c>
      <c r="B35" s="5">
        <v>399119</v>
      </c>
      <c r="C35" s="6">
        <v>248024</v>
      </c>
      <c r="D35" s="5">
        <v>43933</v>
      </c>
      <c r="E35" s="6">
        <v>53644</v>
      </c>
      <c r="F35" s="6">
        <v>103476</v>
      </c>
      <c r="G35" s="5">
        <v>50749</v>
      </c>
      <c r="H35" s="6">
        <v>7.2377912232959609</v>
      </c>
      <c r="I35" s="5">
        <v>2.7965266666666699</v>
      </c>
      <c r="J35" s="4">
        <v>37712</v>
      </c>
      <c r="K35" s="5">
        <f t="shared" si="1"/>
        <v>5514375.694001413</v>
      </c>
      <c r="L35" s="5">
        <f t="shared" si="2"/>
        <v>3426791.3006622251</v>
      </c>
      <c r="M35" s="5">
        <f t="shared" si="3"/>
        <v>606994.57396055828</v>
      </c>
      <c r="N35" s="5">
        <f t="shared" si="4"/>
        <v>741165.34098605125</v>
      </c>
      <c r="O35" s="5">
        <f t="shared" si="5"/>
        <v>1429662.6803346626</v>
      </c>
      <c r="P35" s="5">
        <f t="shared" si="6"/>
        <v>701166.95044555061</v>
      </c>
      <c r="Q35" s="5">
        <f t="shared" si="7"/>
        <v>0.13210846890275832</v>
      </c>
    </row>
    <row r="36" spans="1:17" x14ac:dyDescent="0.25">
      <c r="A36" s="4">
        <v>37803</v>
      </c>
      <c r="B36" s="5">
        <v>377887</v>
      </c>
      <c r="C36" s="6">
        <v>243151</v>
      </c>
      <c r="D36" s="5">
        <v>43552</v>
      </c>
      <c r="E36" s="6">
        <v>58617</v>
      </c>
      <c r="F36" s="6">
        <v>95709</v>
      </c>
      <c r="G36" s="5">
        <v>57599</v>
      </c>
      <c r="H36" s="6">
        <v>7.2586015577304348</v>
      </c>
      <c r="I36" s="5">
        <v>2.8337500000000002</v>
      </c>
      <c r="J36" s="4">
        <v>37803</v>
      </c>
      <c r="K36" s="5">
        <f t="shared" si="1"/>
        <v>5206057.9024006231</v>
      </c>
      <c r="L36" s="5">
        <f t="shared" si="2"/>
        <v>3349832.5822973899</v>
      </c>
      <c r="M36" s="5">
        <f t="shared" si="3"/>
        <v>600005.38194050582</v>
      </c>
      <c r="N36" s="5">
        <f t="shared" si="4"/>
        <v>807552.24727237853</v>
      </c>
      <c r="O36" s="5">
        <f t="shared" si="5"/>
        <v>1318559.7699335017</v>
      </c>
      <c r="P36" s="5">
        <f t="shared" si="6"/>
        <v>793527.5072187545</v>
      </c>
      <c r="Q36" s="5">
        <f t="shared" si="7"/>
        <v>0.10085025417651308</v>
      </c>
    </row>
    <row r="37" spans="1:17" x14ac:dyDescent="0.25">
      <c r="A37" s="4">
        <v>37895</v>
      </c>
      <c r="B37" s="5">
        <v>399270</v>
      </c>
      <c r="C37" s="6">
        <v>254560</v>
      </c>
      <c r="D37" s="5">
        <v>48070</v>
      </c>
      <c r="E37" s="6">
        <v>71081</v>
      </c>
      <c r="F37" s="6">
        <v>97894</v>
      </c>
      <c r="G37" s="5">
        <v>64703</v>
      </c>
      <c r="H37" s="6">
        <v>7.3211007916385533</v>
      </c>
      <c r="I37" s="5">
        <v>2.8566199999999999</v>
      </c>
      <c r="J37" s="4">
        <v>37895</v>
      </c>
      <c r="K37" s="5">
        <f t="shared" si="1"/>
        <v>5453688.0636311853</v>
      </c>
      <c r="L37" s="5">
        <f t="shared" si="2"/>
        <v>3477072.7414480285</v>
      </c>
      <c r="M37" s="5">
        <f t="shared" si="3"/>
        <v>656595.24937699072</v>
      </c>
      <c r="N37" s="5">
        <f t="shared" si="4"/>
        <v>970905.90640661283</v>
      </c>
      <c r="O37" s="5">
        <f t="shared" si="5"/>
        <v>1337148.6445290437</v>
      </c>
      <c r="P37" s="5">
        <f t="shared" si="6"/>
        <v>883787.85979695094</v>
      </c>
      <c r="Q37" s="5">
        <f t="shared" si="7"/>
        <v>8.3129210809727752E-2</v>
      </c>
    </row>
    <row r="38" spans="1:17" x14ac:dyDescent="0.25">
      <c r="A38" s="4">
        <v>37987</v>
      </c>
      <c r="B38" s="5">
        <v>439195.64650676399</v>
      </c>
      <c r="C38" s="6">
        <v>291921.51061212999</v>
      </c>
      <c r="D38" s="5">
        <v>47170.595604831302</v>
      </c>
      <c r="E38" s="6">
        <v>65561.353206954504</v>
      </c>
      <c r="F38" s="6">
        <v>100001.75529035201</v>
      </c>
      <c r="G38" s="5">
        <v>69300.986732878606</v>
      </c>
      <c r="H38" s="6">
        <v>7.3878410962916456</v>
      </c>
      <c r="I38" s="5">
        <v>2.8875999999999999</v>
      </c>
      <c r="J38" s="4">
        <v>37987</v>
      </c>
      <c r="K38" s="5">
        <f t="shared" si="1"/>
        <v>5944844.2485751333</v>
      </c>
      <c r="L38" s="5">
        <f t="shared" si="2"/>
        <v>3951377.7679742067</v>
      </c>
      <c r="M38" s="5">
        <f t="shared" si="3"/>
        <v>638489.58024433907</v>
      </c>
      <c r="N38" s="5">
        <f t="shared" si="4"/>
        <v>887422.35184055695</v>
      </c>
      <c r="O38" s="5">
        <f t="shared" si="5"/>
        <v>1353599.1636385936</v>
      </c>
      <c r="P38" s="5">
        <f t="shared" si="6"/>
        <v>938041.11146440986</v>
      </c>
      <c r="Q38" s="5">
        <f t="shared" si="7"/>
        <v>6.990226064775118E-2</v>
      </c>
    </row>
    <row r="39" spans="1:17" x14ac:dyDescent="0.25">
      <c r="A39" s="4">
        <v>38078</v>
      </c>
      <c r="B39" s="5">
        <v>509498.579148633</v>
      </c>
      <c r="C39" s="6">
        <v>334394.65892603196</v>
      </c>
      <c r="D39" s="5">
        <v>50275.444499394398</v>
      </c>
      <c r="E39" s="6">
        <v>80070.028064613012</v>
      </c>
      <c r="F39" s="6">
        <v>120749.89710227499</v>
      </c>
      <c r="G39" s="5">
        <v>78118.806134275597</v>
      </c>
      <c r="H39" s="6">
        <v>7.5338150884274295</v>
      </c>
      <c r="I39" s="5">
        <v>2.88507333333333</v>
      </c>
      <c r="J39" s="4">
        <v>38078</v>
      </c>
      <c r="K39" s="5">
        <f t="shared" si="1"/>
        <v>6762822.9943055734</v>
      </c>
      <c r="L39" s="5">
        <f t="shared" si="2"/>
        <v>4438583.3074094178</v>
      </c>
      <c r="M39" s="5">
        <f t="shared" si="3"/>
        <v>667330.48142662388</v>
      </c>
      <c r="N39" s="5">
        <f t="shared" si="4"/>
        <v>1062808.5123512957</v>
      </c>
      <c r="O39" s="5">
        <f t="shared" si="5"/>
        <v>1602772.2433452997</v>
      </c>
      <c r="P39" s="5">
        <f t="shared" si="6"/>
        <v>1036908.9925537545</v>
      </c>
      <c r="Q39" s="5">
        <f t="shared" si="7"/>
        <v>8.3672639557180933E-2</v>
      </c>
    </row>
    <row r="40" spans="1:17" x14ac:dyDescent="0.25">
      <c r="A40" s="4">
        <v>38169</v>
      </c>
      <c r="B40" s="5">
        <v>488462.53231622197</v>
      </c>
      <c r="C40" s="6">
        <v>314867.08027685102</v>
      </c>
      <c r="D40" s="5">
        <v>54912.1883057304</v>
      </c>
      <c r="E40" s="6">
        <v>82294.818300392202</v>
      </c>
      <c r="F40" s="6">
        <v>120599.67062461999</v>
      </c>
      <c r="G40" s="5">
        <v>87675.425341549198</v>
      </c>
      <c r="H40" s="6">
        <v>7.6488877988015851</v>
      </c>
      <c r="I40" s="5">
        <v>2.9759299422799401</v>
      </c>
      <c r="J40" s="4">
        <v>38169</v>
      </c>
      <c r="K40" s="5">
        <f t="shared" si="1"/>
        <v>6386059.5836266996</v>
      </c>
      <c r="L40" s="5">
        <f t="shared" si="2"/>
        <v>4116508.0278231283</v>
      </c>
      <c r="M40" s="5">
        <f t="shared" si="3"/>
        <v>717910.75709508965</v>
      </c>
      <c r="N40" s="5">
        <f t="shared" si="4"/>
        <v>1075905.6802125666</v>
      </c>
      <c r="O40" s="5">
        <f t="shared" si="5"/>
        <v>1576695.511777743</v>
      </c>
      <c r="P40" s="5">
        <f t="shared" si="6"/>
        <v>1146250.6399333775</v>
      </c>
      <c r="Q40" s="5">
        <f t="shared" si="7"/>
        <v>6.7403829577160318E-2</v>
      </c>
    </row>
    <row r="41" spans="1:17" x14ac:dyDescent="0.25">
      <c r="A41" s="4">
        <v>38261</v>
      </c>
      <c r="B41" s="5">
        <v>503304.02092739899</v>
      </c>
      <c r="C41" s="6">
        <v>307144.29254431702</v>
      </c>
      <c r="D41" s="5">
        <v>63316.925050190905</v>
      </c>
      <c r="E41" s="6">
        <v>80486.508880397712</v>
      </c>
      <c r="F41" s="6">
        <v>121402.378771084</v>
      </c>
      <c r="G41" s="5">
        <v>91775.9179136897</v>
      </c>
      <c r="H41" s="6">
        <v>7.7417316963803318</v>
      </c>
      <c r="I41" s="5">
        <v>2.9445999999999999</v>
      </c>
      <c r="J41" s="4">
        <v>38261</v>
      </c>
      <c r="K41" s="5">
        <f t="shared" si="1"/>
        <v>6501181.3979903255</v>
      </c>
      <c r="L41" s="5">
        <f t="shared" si="2"/>
        <v>3967384.877054357</v>
      </c>
      <c r="M41" s="5">
        <f t="shared" si="3"/>
        <v>817865.14352848101</v>
      </c>
      <c r="N41" s="5">
        <f t="shared" si="4"/>
        <v>1039644.772474218</v>
      </c>
      <c r="O41" s="5">
        <f t="shared" si="5"/>
        <v>1568155.3369751372</v>
      </c>
      <c r="P41" s="5">
        <f t="shared" si="6"/>
        <v>1185470.1443166751</v>
      </c>
      <c r="Q41" s="5">
        <f t="shared" si="7"/>
        <v>5.8863946293939658E-2</v>
      </c>
    </row>
    <row r="42" spans="1:17" x14ac:dyDescent="0.25">
      <c r="A42" s="4">
        <v>38353</v>
      </c>
      <c r="B42" s="5">
        <v>510703.427011911</v>
      </c>
      <c r="C42" s="6">
        <v>329714.085613381</v>
      </c>
      <c r="D42" s="5">
        <v>60446.017998914103</v>
      </c>
      <c r="E42" s="6">
        <v>88326.449637378901</v>
      </c>
      <c r="F42" s="6">
        <v>116402.464621993</v>
      </c>
      <c r="G42" s="5">
        <v>88470.321759528902</v>
      </c>
      <c r="H42" s="6">
        <v>7.9914054344115888</v>
      </c>
      <c r="I42" s="5">
        <v>2.9097566666666701</v>
      </c>
      <c r="J42" s="4">
        <v>38353</v>
      </c>
      <c r="K42" s="5">
        <f t="shared" si="1"/>
        <v>6390658.4543037182</v>
      </c>
      <c r="L42" s="5">
        <f t="shared" si="2"/>
        <v>4125858.5654233922</v>
      </c>
      <c r="M42" s="5">
        <f t="shared" si="3"/>
        <v>756387.82808627177</v>
      </c>
      <c r="N42" s="5">
        <f t="shared" si="4"/>
        <v>1105268.0327923123</v>
      </c>
      <c r="O42" s="5">
        <f t="shared" si="5"/>
        <v>1456595.6586404101</v>
      </c>
      <c r="P42" s="5">
        <f t="shared" si="6"/>
        <v>1107068.3684570561</v>
      </c>
      <c r="Q42" s="5">
        <f t="shared" si="7"/>
        <v>5.469347058407862E-2</v>
      </c>
    </row>
    <row r="43" spans="1:17" x14ac:dyDescent="0.25">
      <c r="A43" s="4">
        <v>38443</v>
      </c>
      <c r="B43" s="5">
        <v>605771.77584444301</v>
      </c>
      <c r="C43" s="6">
        <v>400294.00505751098</v>
      </c>
      <c r="D43" s="5">
        <v>66443.386709894898</v>
      </c>
      <c r="E43" s="6">
        <v>104017.943765548</v>
      </c>
      <c r="F43" s="6">
        <v>138861.52384866102</v>
      </c>
      <c r="G43" s="5">
        <v>103231.144573959</v>
      </c>
      <c r="H43" s="6">
        <v>8.195799188511133</v>
      </c>
      <c r="I43" s="5">
        <v>2.8717299999999999</v>
      </c>
      <c r="J43" s="4">
        <v>38443</v>
      </c>
      <c r="K43" s="5">
        <f t="shared" si="1"/>
        <v>7391247.1732300809</v>
      </c>
      <c r="L43" s="5">
        <f t="shared" si="2"/>
        <v>4884136.3221617602</v>
      </c>
      <c r="M43" s="5">
        <f t="shared" si="3"/>
        <v>810700.52085994498</v>
      </c>
      <c r="N43" s="5">
        <f t="shared" si="4"/>
        <v>1269161.6933631108</v>
      </c>
      <c r="O43" s="5">
        <f t="shared" si="5"/>
        <v>1694301.1981469365</v>
      </c>
      <c r="P43" s="5">
        <f t="shared" si="6"/>
        <v>1259561.6632319195</v>
      </c>
      <c r="Q43" s="5">
        <f t="shared" si="7"/>
        <v>5.8818156763796793E-2</v>
      </c>
    </row>
    <row r="44" spans="1:17" x14ac:dyDescent="0.25">
      <c r="A44" s="4">
        <v>38534</v>
      </c>
      <c r="B44" s="5">
        <v>590219.5591465811</v>
      </c>
      <c r="C44" s="6">
        <v>370307.887517175</v>
      </c>
      <c r="D44" s="5">
        <v>71261.081776276304</v>
      </c>
      <c r="E44" s="6">
        <v>103532.805052223</v>
      </c>
      <c r="F44" s="6">
        <v>142090.95886911498</v>
      </c>
      <c r="G44" s="5">
        <v>102375.721687275</v>
      </c>
      <c r="H44" s="6">
        <v>8.4018448414613847</v>
      </c>
      <c r="I44" s="5">
        <v>2.8700600000000001</v>
      </c>
      <c r="J44" s="4">
        <v>38534</v>
      </c>
      <c r="K44" s="5">
        <f t="shared" si="1"/>
        <v>7024880.4909365661</v>
      </c>
      <c r="L44" s="5">
        <f t="shared" si="2"/>
        <v>4407459.24859004</v>
      </c>
      <c r="M44" s="5">
        <f t="shared" si="3"/>
        <v>848159.93535868987</v>
      </c>
      <c r="N44" s="5">
        <f t="shared" si="4"/>
        <v>1232262.7590229921</v>
      </c>
      <c r="O44" s="5">
        <f t="shared" si="5"/>
        <v>1691187.608796644</v>
      </c>
      <c r="P44" s="5">
        <f t="shared" si="6"/>
        <v>1218490.981671927</v>
      </c>
      <c r="Q44" s="5">
        <f t="shared" si="7"/>
        <v>6.7288920820017584E-2</v>
      </c>
    </row>
    <row r="45" spans="1:17" x14ac:dyDescent="0.25">
      <c r="A45" s="4">
        <v>38626</v>
      </c>
      <c r="B45" s="5">
        <v>623457.92974238796</v>
      </c>
      <c r="C45" s="6">
        <v>368695.44949314697</v>
      </c>
      <c r="D45" s="5">
        <v>84773.419972487391</v>
      </c>
      <c r="E45" s="6">
        <v>108464.65877516901</v>
      </c>
      <c r="F45" s="6">
        <v>144309.475153529</v>
      </c>
      <c r="G45" s="5">
        <v>109528.912646557</v>
      </c>
      <c r="H45" s="6">
        <v>8.6460565400319265</v>
      </c>
      <c r="I45" s="5">
        <v>2.96308333333333</v>
      </c>
      <c r="J45" s="4">
        <v>38626</v>
      </c>
      <c r="K45" s="5">
        <f t="shared" si="1"/>
        <v>7210893.5079909367</v>
      </c>
      <c r="L45" s="5">
        <f t="shared" si="2"/>
        <v>4264319.2047849549</v>
      </c>
      <c r="M45" s="5">
        <f t="shared" si="3"/>
        <v>980486.53255943605</v>
      </c>
      <c r="N45" s="5">
        <f t="shared" si="4"/>
        <v>1254498.6060751402</v>
      </c>
      <c r="O45" s="5">
        <f t="shared" si="5"/>
        <v>1669078.5502658316</v>
      </c>
      <c r="P45" s="5">
        <f t="shared" si="6"/>
        <v>1266807.7306622905</v>
      </c>
      <c r="Q45" s="5">
        <f t="shared" si="7"/>
        <v>5.5786542840738723E-2</v>
      </c>
    </row>
    <row r="46" spans="1:17" x14ac:dyDescent="0.25">
      <c r="A46" s="4">
        <v>38718</v>
      </c>
      <c r="B46" s="5">
        <v>643562.37958703295</v>
      </c>
      <c r="C46" s="6">
        <v>420680.07284991303</v>
      </c>
      <c r="D46" s="5">
        <v>77417.348977918708</v>
      </c>
      <c r="E46" s="6">
        <v>116110.67319549499</v>
      </c>
      <c r="F46" s="6">
        <v>143494.78432027501</v>
      </c>
      <c r="G46" s="5">
        <v>111472.72410810899</v>
      </c>
      <c r="H46" s="6">
        <v>8.9152980972751639</v>
      </c>
      <c r="I46" s="5">
        <v>3.0449466666666698</v>
      </c>
      <c r="J46" s="4">
        <v>38718</v>
      </c>
      <c r="K46" s="5">
        <f t="shared" si="1"/>
        <v>7218629.9612766597</v>
      </c>
      <c r="L46" s="5">
        <f t="shared" si="2"/>
        <v>4718631.5954874018</v>
      </c>
      <c r="M46" s="5">
        <f t="shared" si="3"/>
        <v>868365.23168619827</v>
      </c>
      <c r="N46" s="5">
        <f t="shared" si="4"/>
        <v>1302375.6685262448</v>
      </c>
      <c r="O46" s="5">
        <f t="shared" si="5"/>
        <v>1609534.339229018</v>
      </c>
      <c r="P46" s="5">
        <f t="shared" si="6"/>
        <v>1250353.3016151087</v>
      </c>
      <c r="Q46" s="5">
        <f t="shared" si="7"/>
        <v>4.9757507939967263E-2</v>
      </c>
    </row>
    <row r="47" spans="1:17" x14ac:dyDescent="0.25">
      <c r="A47" s="4">
        <v>38808</v>
      </c>
      <c r="B47" s="5">
        <v>727989.18726545305</v>
      </c>
      <c r="C47" s="6">
        <v>472564.97061645397</v>
      </c>
      <c r="D47" s="5">
        <v>85196.547558208491</v>
      </c>
      <c r="E47" s="6">
        <v>130833.71283691299</v>
      </c>
      <c r="F47" s="6">
        <v>165070.51189350401</v>
      </c>
      <c r="G47" s="5">
        <v>119596.410545448</v>
      </c>
      <c r="H47" s="6">
        <v>9.1290394442190443</v>
      </c>
      <c r="I47" s="5">
        <v>3.0476966666666701</v>
      </c>
      <c r="J47" s="4">
        <v>38808</v>
      </c>
      <c r="K47" s="5">
        <f t="shared" si="1"/>
        <v>7974433.5832227282</v>
      </c>
      <c r="L47" s="5">
        <f t="shared" si="2"/>
        <v>5176502.6704502339</v>
      </c>
      <c r="M47" s="5">
        <f t="shared" si="3"/>
        <v>933247.66618419124</v>
      </c>
      <c r="N47" s="5">
        <f t="shared" si="4"/>
        <v>1433159.6838456353</v>
      </c>
      <c r="O47" s="5">
        <f t="shared" si="5"/>
        <v>1808191.4631011342</v>
      </c>
      <c r="P47" s="5">
        <f t="shared" si="6"/>
        <v>1310065.6567015089</v>
      </c>
      <c r="Q47" s="5">
        <f t="shared" si="7"/>
        <v>6.2465352705128006E-2</v>
      </c>
    </row>
    <row r="48" spans="1:17" x14ac:dyDescent="0.25">
      <c r="A48" s="4">
        <v>38899</v>
      </c>
      <c r="B48" s="5">
        <v>729299.498006284</v>
      </c>
      <c r="C48" s="6">
        <v>469727.00246409496</v>
      </c>
      <c r="D48" s="5">
        <v>88513.650744116705</v>
      </c>
      <c r="E48" s="6">
        <v>139597.73830184399</v>
      </c>
      <c r="F48" s="6">
        <v>169541.64490889199</v>
      </c>
      <c r="G48" s="5">
        <v>132390.493806315</v>
      </c>
      <c r="H48" s="6">
        <v>9.2917191612537344</v>
      </c>
      <c r="I48" s="5">
        <v>3.0673266666666699</v>
      </c>
      <c r="J48" s="4">
        <v>38899</v>
      </c>
      <c r="K48" s="5">
        <f t="shared" si="1"/>
        <v>7848918.8636635402</v>
      </c>
      <c r="L48" s="5">
        <f t="shared" si="2"/>
        <v>5055329.3132539587</v>
      </c>
      <c r="M48" s="5">
        <f t="shared" si="3"/>
        <v>952607.89965775853</v>
      </c>
      <c r="N48" s="5">
        <f t="shared" si="4"/>
        <v>1502388.6955598432</v>
      </c>
      <c r="O48" s="5">
        <f t="shared" si="5"/>
        <v>1824653.1343292955</v>
      </c>
      <c r="P48" s="5">
        <f t="shared" si="6"/>
        <v>1424822.3768791945</v>
      </c>
      <c r="Q48" s="5">
        <f t="shared" si="7"/>
        <v>5.0940870251712247E-2</v>
      </c>
    </row>
    <row r="49" spans="1:18" x14ac:dyDescent="0.25">
      <c r="A49" s="4">
        <v>38991</v>
      </c>
      <c r="B49" s="5">
        <v>762766.02207888302</v>
      </c>
      <c r="C49" s="6">
        <v>448843.86982539098</v>
      </c>
      <c r="D49" s="5">
        <v>104803.31529003</v>
      </c>
      <c r="E49" s="6">
        <v>138392.87072482501</v>
      </c>
      <c r="F49" s="6">
        <v>181289.42002470998</v>
      </c>
      <c r="G49" s="5">
        <v>135004.04864091901</v>
      </c>
      <c r="H49" s="6">
        <v>9.5204927877390677</v>
      </c>
      <c r="I49" s="5">
        <v>3.0572833333333298</v>
      </c>
      <c r="J49" s="4">
        <v>38991</v>
      </c>
      <c r="K49" s="5">
        <f t="shared" si="1"/>
        <v>8011833.4111991394</v>
      </c>
      <c r="L49" s="5">
        <f t="shared" si="2"/>
        <v>4714502.4930162542</v>
      </c>
      <c r="M49" s="5">
        <f t="shared" si="3"/>
        <v>1100818.178498077</v>
      </c>
      <c r="N49" s="5">
        <f t="shared" si="4"/>
        <v>1453631.3803320536</v>
      </c>
      <c r="O49" s="5">
        <f t="shared" si="5"/>
        <v>1904202.0625043998</v>
      </c>
      <c r="P49" s="5">
        <f t="shared" si="6"/>
        <v>1418036.3522231064</v>
      </c>
      <c r="Q49" s="5">
        <f t="shared" si="7"/>
        <v>6.0680955947201694E-2</v>
      </c>
    </row>
    <row r="50" spans="1:18" x14ac:dyDescent="0.25">
      <c r="A50" s="4">
        <v>39083</v>
      </c>
      <c r="B50" s="5">
        <v>774387.78784008708</v>
      </c>
      <c r="C50" s="6">
        <v>506621.02800736902</v>
      </c>
      <c r="D50" s="5">
        <v>97650.676705075806</v>
      </c>
      <c r="E50" s="6">
        <v>148228.491899038</v>
      </c>
      <c r="F50" s="6">
        <v>168496.91895986701</v>
      </c>
      <c r="G50" s="5">
        <v>139154.189215586</v>
      </c>
      <c r="H50" s="6">
        <v>9.7888126032849616</v>
      </c>
      <c r="I50" s="5">
        <v>3.07681</v>
      </c>
      <c r="J50" s="4">
        <v>39083</v>
      </c>
      <c r="K50" s="5">
        <f t="shared" si="1"/>
        <v>7910947.1109929672</v>
      </c>
      <c r="L50" s="5">
        <f t="shared" si="2"/>
        <v>5175510.5398315163</v>
      </c>
      <c r="M50" s="5">
        <f t="shared" si="3"/>
        <v>997574.27854228078</v>
      </c>
      <c r="N50" s="5">
        <f t="shared" si="4"/>
        <v>1514264.271943412</v>
      </c>
      <c r="O50" s="5">
        <f t="shared" si="5"/>
        <v>1721321.3265858442</v>
      </c>
      <c r="P50" s="5">
        <f t="shared" si="6"/>
        <v>1421563.5221057169</v>
      </c>
      <c r="Q50" s="5">
        <f t="shared" si="7"/>
        <v>3.7891519216907317E-2</v>
      </c>
    </row>
    <row r="51" spans="1:18" x14ac:dyDescent="0.25">
      <c r="A51" s="4">
        <v>39173</v>
      </c>
      <c r="B51" s="5">
        <v>904350.38809600309</v>
      </c>
      <c r="C51" s="6">
        <v>576216.89941140101</v>
      </c>
      <c r="D51" s="5">
        <v>111138.645685745</v>
      </c>
      <c r="E51" s="6">
        <v>170803.777691647</v>
      </c>
      <c r="F51" s="6">
        <v>193068.360374365</v>
      </c>
      <c r="G51" s="5">
        <v>149392.83597633499</v>
      </c>
      <c r="H51" s="6">
        <v>10.33373901723119</v>
      </c>
      <c r="I51" s="5">
        <v>3.06286666666667</v>
      </c>
      <c r="J51" s="4">
        <v>39173</v>
      </c>
      <c r="K51" s="5">
        <f t="shared" si="1"/>
        <v>8751434.3703477215</v>
      </c>
      <c r="L51" s="5">
        <f t="shared" si="2"/>
        <v>5576073.6597912638</v>
      </c>
      <c r="M51" s="5">
        <f t="shared" si="3"/>
        <v>1075493.0572605398</v>
      </c>
      <c r="N51" s="5">
        <f t="shared" si="4"/>
        <v>1652874.8926873126</v>
      </c>
      <c r="O51" s="5">
        <f t="shared" si="5"/>
        <v>1868330.1373532803</v>
      </c>
      <c r="P51" s="5">
        <f t="shared" si="6"/>
        <v>1445680.3653278551</v>
      </c>
      <c r="Q51" s="5">
        <f t="shared" si="7"/>
        <v>4.8294914198006134E-2</v>
      </c>
    </row>
    <row r="52" spans="1:18" x14ac:dyDescent="0.25">
      <c r="A52" s="4">
        <v>39264</v>
      </c>
      <c r="B52" s="5">
        <v>914103.96740100696</v>
      </c>
      <c r="C52" s="6">
        <v>589438.23177490197</v>
      </c>
      <c r="D52" s="5">
        <v>118300.43627035299</v>
      </c>
      <c r="E52" s="6">
        <v>189101.609502298</v>
      </c>
      <c r="F52" s="6">
        <v>207489.64344239002</v>
      </c>
      <c r="G52" s="5">
        <v>183313.01687331899</v>
      </c>
      <c r="H52" s="6">
        <v>11.171875072247452</v>
      </c>
      <c r="I52" s="5">
        <v>3.1180120634920598</v>
      </c>
      <c r="J52" s="4">
        <v>39264</v>
      </c>
      <c r="K52" s="5">
        <f t="shared" si="1"/>
        <v>8182189.3056410281</v>
      </c>
      <c r="L52" s="5">
        <f t="shared" si="2"/>
        <v>5276090.4321169099</v>
      </c>
      <c r="M52" s="5">
        <f t="shared" si="3"/>
        <v>1058912.989138487</v>
      </c>
      <c r="N52" s="5">
        <f t="shared" si="4"/>
        <v>1692657.7524309563</v>
      </c>
      <c r="O52" s="5">
        <f t="shared" si="5"/>
        <v>1857249.9432778673</v>
      </c>
      <c r="P52" s="5">
        <f t="shared" si="6"/>
        <v>1640843.7767863602</v>
      </c>
      <c r="Q52" s="5">
        <f t="shared" si="7"/>
        <v>2.6448442880967191E-2</v>
      </c>
    </row>
    <row r="53" spans="1:18" x14ac:dyDescent="0.25">
      <c r="A53" s="4">
        <v>39356</v>
      </c>
      <c r="B53" s="5">
        <v>995078.552952111</v>
      </c>
      <c r="C53" s="6">
        <v>571294.88802087097</v>
      </c>
      <c r="D53" s="5">
        <v>138956.88158723302</v>
      </c>
      <c r="E53" s="6">
        <v>192087.564026268</v>
      </c>
      <c r="F53" s="6">
        <v>244066.58584354099</v>
      </c>
      <c r="G53" s="5">
        <v>184098.699945161</v>
      </c>
      <c r="H53" s="6">
        <v>11.628903211994604</v>
      </c>
      <c r="I53" s="5">
        <v>3.1249066666666701</v>
      </c>
      <c r="J53" s="4">
        <v>39356</v>
      </c>
      <c r="K53" s="5">
        <f t="shared" si="1"/>
        <v>8556942.4288073853</v>
      </c>
      <c r="L53" s="5">
        <f t="shared" si="2"/>
        <v>4912715.1340601947</v>
      </c>
      <c r="M53" s="5">
        <f t="shared" si="3"/>
        <v>1194926.8048246054</v>
      </c>
      <c r="N53" s="5">
        <f t="shared" si="4"/>
        <v>1651811.5296388376</v>
      </c>
      <c r="O53" s="5">
        <f t="shared" si="5"/>
        <v>2098792.8215947235</v>
      </c>
      <c r="P53" s="5">
        <f t="shared" si="6"/>
        <v>1583113.1843566541</v>
      </c>
      <c r="Q53" s="5">
        <f t="shared" si="7"/>
        <v>6.0264474317602935E-2</v>
      </c>
    </row>
    <row r="54" spans="1:18" x14ac:dyDescent="0.25">
      <c r="A54" s="4">
        <v>39448</v>
      </c>
      <c r="B54" s="5">
        <v>1032356.8732563599</v>
      </c>
      <c r="C54" s="6">
        <v>674136.75723869796</v>
      </c>
      <c r="D54" s="5">
        <v>130083.880925017</v>
      </c>
      <c r="E54" s="6">
        <v>202936.38542612499</v>
      </c>
      <c r="F54" s="6">
        <v>233518.694628903</v>
      </c>
      <c r="G54" s="5">
        <v>191232.011506893</v>
      </c>
      <c r="H54" s="6">
        <v>12.173042706683203</v>
      </c>
      <c r="I54" s="5">
        <v>3.1331433333333298</v>
      </c>
      <c r="J54" s="4">
        <v>39448</v>
      </c>
      <c r="K54" s="5">
        <f t="shared" si="1"/>
        <v>8480680.6164376531</v>
      </c>
      <c r="L54" s="5">
        <f t="shared" si="2"/>
        <v>5537947.8531574169</v>
      </c>
      <c r="M54" s="5">
        <f t="shared" si="3"/>
        <v>1068622.562653122</v>
      </c>
      <c r="N54" s="5">
        <f t="shared" si="4"/>
        <v>1667096.635705628</v>
      </c>
      <c r="O54" s="5">
        <f t="shared" si="5"/>
        <v>1918326.4222074677</v>
      </c>
      <c r="P54" s="5">
        <f t="shared" si="6"/>
        <v>1570946.690279033</v>
      </c>
      <c r="Q54" s="5">
        <f t="shared" si="7"/>
        <v>4.0961303418870311E-2</v>
      </c>
    </row>
    <row r="55" spans="1:18" x14ac:dyDescent="0.25">
      <c r="A55" s="4">
        <v>39539</v>
      </c>
      <c r="B55" s="5">
        <v>1213883.4109901001</v>
      </c>
      <c r="C55" s="6">
        <v>786479.25785747997</v>
      </c>
      <c r="D55" s="5">
        <v>150962.64473625901</v>
      </c>
      <c r="E55" s="6">
        <v>234221.80476596201</v>
      </c>
      <c r="F55" s="6">
        <v>249293.10641471302</v>
      </c>
      <c r="G55" s="5">
        <v>220625.26158163598</v>
      </c>
      <c r="H55" s="6">
        <v>12.933074063233752</v>
      </c>
      <c r="I55" s="5">
        <v>3.1002833333333299</v>
      </c>
      <c r="J55" s="4">
        <v>39539</v>
      </c>
      <c r="K55" s="5">
        <f t="shared" si="1"/>
        <v>9385884.6323391721</v>
      </c>
      <c r="L55" s="5">
        <f t="shared" si="2"/>
        <v>6081147.0962908166</v>
      </c>
      <c r="M55" s="5">
        <f t="shared" si="3"/>
        <v>1167260.3435050051</v>
      </c>
      <c r="N55" s="5">
        <f t="shared" si="4"/>
        <v>1811029.6409096555</v>
      </c>
      <c r="O55" s="5">
        <f t="shared" si="5"/>
        <v>1927562.6598583048</v>
      </c>
      <c r="P55" s="5">
        <f t="shared" si="6"/>
        <v>1705899.6221851946</v>
      </c>
      <c r="Q55" s="5">
        <f t="shared" si="7"/>
        <v>2.3616637787062442E-2</v>
      </c>
    </row>
    <row r="56" spans="1:18" x14ac:dyDescent="0.25">
      <c r="A56" s="4">
        <v>39630</v>
      </c>
      <c r="B56" s="5">
        <v>1183692.26971004</v>
      </c>
      <c r="C56" s="6">
        <v>735708.42017224396</v>
      </c>
      <c r="D56" s="5">
        <v>159058.120342251</v>
      </c>
      <c r="E56" s="6">
        <v>230523.27564884501</v>
      </c>
      <c r="F56" s="6">
        <v>290934.39040944201</v>
      </c>
      <c r="G56" s="5">
        <v>231651.139550402</v>
      </c>
      <c r="H56" s="6">
        <v>13.791703541766662</v>
      </c>
      <c r="I56" s="5">
        <v>3.03207</v>
      </c>
      <c r="J56" s="4">
        <v>39630</v>
      </c>
      <c r="K56" s="5">
        <f t="shared" si="1"/>
        <v>8582640.0351875145</v>
      </c>
      <c r="L56" s="5">
        <f t="shared" si="2"/>
        <v>5334427.4544782061</v>
      </c>
      <c r="M56" s="5">
        <f t="shared" si="3"/>
        <v>1153288.4234392142</v>
      </c>
      <c r="N56" s="5">
        <f t="shared" si="4"/>
        <v>1671463.3906589607</v>
      </c>
      <c r="O56" s="5">
        <f t="shared" si="5"/>
        <v>2109488.4292457355</v>
      </c>
      <c r="P56" s="5">
        <f t="shared" si="6"/>
        <v>1679641.2339409119</v>
      </c>
      <c r="Q56" s="5">
        <f t="shared" si="7"/>
        <v>5.0083330250658961E-2</v>
      </c>
    </row>
    <row r="57" spans="1:18" x14ac:dyDescent="0.25">
      <c r="A57" s="4">
        <v>39722</v>
      </c>
      <c r="B57" s="5">
        <v>1168651.8083786799</v>
      </c>
      <c r="C57" s="6">
        <v>704213.49724900303</v>
      </c>
      <c r="D57" s="5">
        <v>186843.96270206699</v>
      </c>
      <c r="E57" s="6">
        <v>206516.82423557501</v>
      </c>
      <c r="F57" s="6">
        <v>240742.92356209501</v>
      </c>
      <c r="G57" s="5">
        <v>199953.49210063502</v>
      </c>
      <c r="H57" s="6">
        <v>14.386963311240647</v>
      </c>
      <c r="I57" s="5">
        <v>3.31116157287157</v>
      </c>
      <c r="J57" s="4">
        <v>39722</v>
      </c>
      <c r="K57" s="5">
        <f t="shared" si="1"/>
        <v>8122991.5104155662</v>
      </c>
      <c r="L57" s="5">
        <f t="shared" si="2"/>
        <v>4894802.8990856986</v>
      </c>
      <c r="M57" s="5">
        <f t="shared" si="3"/>
        <v>1298703.2680905242</v>
      </c>
      <c r="N57" s="5">
        <f t="shared" si="4"/>
        <v>1435444.1571017408</v>
      </c>
      <c r="O57" s="5">
        <f t="shared" si="5"/>
        <v>1673340.7763263055</v>
      </c>
      <c r="P57" s="5">
        <f t="shared" si="6"/>
        <v>1389824.1607692833</v>
      </c>
      <c r="Q57" s="5">
        <f t="shared" si="7"/>
        <v>3.4902980656016686E-2</v>
      </c>
    </row>
    <row r="58" spans="1:18" x14ac:dyDescent="0.25">
      <c r="A58" s="4">
        <v>39814</v>
      </c>
      <c r="B58" s="5">
        <v>1112307.48832295</v>
      </c>
      <c r="C58" s="6">
        <v>745582.80543412501</v>
      </c>
      <c r="D58" s="5">
        <v>168925.313667126</v>
      </c>
      <c r="E58" s="6">
        <v>171002.40533113299</v>
      </c>
      <c r="F58" s="6">
        <v>204977.71606670498</v>
      </c>
      <c r="G58" s="5">
        <v>158748.34424168101</v>
      </c>
      <c r="H58" s="6">
        <v>14.595446630286322</v>
      </c>
      <c r="I58" s="5">
        <v>3.52624047619048</v>
      </c>
      <c r="J58" s="4">
        <v>39814</v>
      </c>
      <c r="K58" s="5">
        <f t="shared" si="1"/>
        <v>7620921.2126119742</v>
      </c>
      <c r="L58" s="5">
        <f t="shared" si="2"/>
        <v>5108324.7009858638</v>
      </c>
      <c r="M58" s="5">
        <f t="shared" si="3"/>
        <v>1157383.6549585066</v>
      </c>
      <c r="N58" s="5">
        <f t="shared" si="4"/>
        <v>1171614.7485085791</v>
      </c>
      <c r="O58" s="5">
        <f t="shared" si="5"/>
        <v>1404394.9545289378</v>
      </c>
      <c r="P58" s="5">
        <f t="shared" si="6"/>
        <v>1087656.6388333046</v>
      </c>
      <c r="Q58" s="5">
        <f t="shared" si="7"/>
        <v>4.1561683536559646E-2</v>
      </c>
    </row>
    <row r="59" spans="1:18" x14ac:dyDescent="0.25">
      <c r="A59" s="4">
        <v>39904</v>
      </c>
      <c r="B59" s="5">
        <v>1251464.7279373799</v>
      </c>
      <c r="C59" s="6">
        <v>783242.36326699401</v>
      </c>
      <c r="D59" s="5">
        <v>191861.73537639598</v>
      </c>
      <c r="E59" s="6">
        <v>183569.653734769</v>
      </c>
      <c r="F59" s="6">
        <v>262406.914053382</v>
      </c>
      <c r="G59" s="5">
        <v>164767.15534830498</v>
      </c>
      <c r="H59" s="6">
        <v>15.169494836561237</v>
      </c>
      <c r="I59" s="5">
        <v>3.7093085630743499</v>
      </c>
      <c r="J59" s="4">
        <v>39904</v>
      </c>
      <c r="K59" s="5">
        <f t="shared" si="1"/>
        <v>8249877.4113500649</v>
      </c>
      <c r="L59" s="5">
        <f t="shared" si="2"/>
        <v>5163272.5526181515</v>
      </c>
      <c r="M59" s="5">
        <f t="shared" si="3"/>
        <v>1264786.582833163</v>
      </c>
      <c r="N59" s="5">
        <f t="shared" si="4"/>
        <v>1210123.7101998467</v>
      </c>
      <c r="O59" s="5">
        <f t="shared" si="5"/>
        <v>1729832.9105919446</v>
      </c>
      <c r="P59" s="5">
        <f t="shared" si="6"/>
        <v>1086174.306550975</v>
      </c>
      <c r="Q59" s="5">
        <f t="shared" si="7"/>
        <v>7.8020384055093137E-2</v>
      </c>
    </row>
    <row r="60" spans="1:18" x14ac:dyDescent="0.25">
      <c r="A60" s="4">
        <v>39995</v>
      </c>
      <c r="B60" s="5">
        <v>1269734.7452694199</v>
      </c>
      <c r="C60" s="6">
        <v>811737.13865262398</v>
      </c>
      <c r="D60" s="5">
        <v>199109.69134876199</v>
      </c>
      <c r="E60" s="6">
        <v>207506.670881686</v>
      </c>
      <c r="F60" s="6">
        <v>245558.22645878501</v>
      </c>
      <c r="G60" s="5">
        <v>195582.56049985401</v>
      </c>
      <c r="H60" s="6">
        <v>15.948541433740887</v>
      </c>
      <c r="I60" s="5">
        <v>3.8103893939393898</v>
      </c>
      <c r="J60" s="4">
        <v>39995</v>
      </c>
      <c r="K60" s="5">
        <f t="shared" si="1"/>
        <v>7961447.4498787513</v>
      </c>
      <c r="L60" s="5">
        <f t="shared" si="2"/>
        <v>5089726.4933287576</v>
      </c>
      <c r="M60" s="5">
        <f t="shared" si="3"/>
        <v>1248450.788907402</v>
      </c>
      <c r="N60" s="5">
        <f t="shared" si="4"/>
        <v>1301101.2432941541</v>
      </c>
      <c r="O60" s="5">
        <f t="shared" si="5"/>
        <v>1539690.8079586492</v>
      </c>
      <c r="P60" s="5">
        <f t="shared" si="6"/>
        <v>1226335.0934780636</v>
      </c>
      <c r="Q60" s="5">
        <f t="shared" si="7"/>
        <v>3.9359138706034913E-2</v>
      </c>
    </row>
    <row r="61" spans="1:18" x14ac:dyDescent="0.25">
      <c r="A61" s="4">
        <v>40087</v>
      </c>
      <c r="B61" s="5">
        <v>1358210.1141739599</v>
      </c>
      <c r="C61" s="6">
        <v>803128.64455206494</v>
      </c>
      <c r="D61" s="5">
        <v>233980.789232904</v>
      </c>
      <c r="E61" s="6">
        <v>215718.27718447</v>
      </c>
      <c r="F61" s="6">
        <v>263486.17464649497</v>
      </c>
      <c r="G61" s="5">
        <v>204508.327726057</v>
      </c>
      <c r="H61" s="6">
        <v>16.661793142479841</v>
      </c>
      <c r="I61" s="5">
        <v>3.7944888888888899</v>
      </c>
      <c r="J61" s="4">
        <v>40087</v>
      </c>
      <c r="K61" s="5">
        <f t="shared" si="1"/>
        <v>8151644.319188877</v>
      </c>
      <c r="L61" s="5">
        <f t="shared" si="2"/>
        <v>4820181.3435341455</v>
      </c>
      <c r="M61" s="5">
        <f t="shared" si="3"/>
        <v>1404295.367443745</v>
      </c>
      <c r="N61" s="5">
        <f t="shared" si="4"/>
        <v>1294688.2447753388</v>
      </c>
      <c r="O61" s="5">
        <f t="shared" si="5"/>
        <v>1581379.4613421739</v>
      </c>
      <c r="P61" s="5">
        <f t="shared" si="6"/>
        <v>1227408.8747666401</v>
      </c>
      <c r="Q61" s="5">
        <f t="shared" si="7"/>
        <v>4.3423212877712426E-2</v>
      </c>
    </row>
    <row r="62" spans="1:18" x14ac:dyDescent="0.25">
      <c r="A62" s="4">
        <v>40179</v>
      </c>
      <c r="B62" s="5">
        <v>1418857.9499656202</v>
      </c>
      <c r="C62" s="6">
        <v>955921.05986242194</v>
      </c>
      <c r="D62" s="5">
        <v>208372.30437051199</v>
      </c>
      <c r="E62" s="6">
        <v>223217.86723771898</v>
      </c>
      <c r="F62" s="6">
        <v>245386.53782326001</v>
      </c>
      <c r="G62" s="5">
        <v>212716.89559377701</v>
      </c>
      <c r="H62" s="6">
        <v>17.425650435149308</v>
      </c>
      <c r="I62" s="5">
        <v>3.8348586956521702</v>
      </c>
      <c r="J62" s="4">
        <v>40179</v>
      </c>
      <c r="K62" s="5">
        <f t="shared" si="1"/>
        <v>8142352.8794290479</v>
      </c>
      <c r="L62" s="5">
        <f t="shared" si="2"/>
        <v>5485712.3607520098</v>
      </c>
      <c r="M62" s="5">
        <f t="shared" si="3"/>
        <v>1195779.2057517914</v>
      </c>
      <c r="N62" s="5">
        <f t="shared" si="4"/>
        <v>1280972.943124498</v>
      </c>
      <c r="O62" s="5">
        <f t="shared" si="5"/>
        <v>1408191.5549521779</v>
      </c>
      <c r="P62" s="5">
        <f t="shared" si="6"/>
        <v>1220711.3667602639</v>
      </c>
      <c r="Q62" s="5">
        <f t="shared" si="7"/>
        <v>2.3025308650717714E-2</v>
      </c>
      <c r="R62" s="8"/>
    </row>
    <row r="63" spans="1:18" x14ac:dyDescent="0.25">
      <c r="A63" s="4">
        <v>40269</v>
      </c>
      <c r="B63" s="5">
        <v>1686066.95445851</v>
      </c>
      <c r="C63" s="6">
        <v>1074344.6816862901</v>
      </c>
      <c r="D63" s="5">
        <v>241510.394450127</v>
      </c>
      <c r="E63" s="6">
        <v>269536.456167027</v>
      </c>
      <c r="F63" s="6">
        <v>340952.30858969397</v>
      </c>
      <c r="G63" s="5">
        <v>258778.54008719602</v>
      </c>
      <c r="H63" s="6">
        <v>18.739238019407178</v>
      </c>
      <c r="I63" s="5">
        <v>3.8814118629908099</v>
      </c>
      <c r="J63" s="4">
        <v>40269</v>
      </c>
      <c r="K63" s="5">
        <f t="shared" si="1"/>
        <v>8997521.4184928183</v>
      </c>
      <c r="L63" s="5">
        <f t="shared" si="2"/>
        <v>5733128.9595321398</v>
      </c>
      <c r="M63" s="5">
        <f t="shared" si="3"/>
        <v>1288795.1697929671</v>
      </c>
      <c r="N63" s="5">
        <f t="shared" si="4"/>
        <v>1438353.3411971352</v>
      </c>
      <c r="O63" s="5">
        <f t="shared" si="5"/>
        <v>1819456.6301820211</v>
      </c>
      <c r="P63" s="5">
        <f t="shared" si="6"/>
        <v>1380944.8378807802</v>
      </c>
      <c r="Q63" s="5">
        <f t="shared" si="7"/>
        <v>4.8736954535051981E-2</v>
      </c>
    </row>
    <row r="64" spans="1:18" x14ac:dyDescent="0.25">
      <c r="A64" s="4">
        <v>40360</v>
      </c>
      <c r="B64" s="5">
        <v>1712834.5489361999</v>
      </c>
      <c r="C64" s="6">
        <v>1099323.15382089</v>
      </c>
      <c r="D64" s="5">
        <v>254371.10902464497</v>
      </c>
      <c r="E64" s="6">
        <v>299912.104251627</v>
      </c>
      <c r="F64" s="6">
        <v>339698.42236225301</v>
      </c>
      <c r="G64" s="5">
        <v>293358.20093729702</v>
      </c>
      <c r="H64" s="6">
        <v>20.029605850263511</v>
      </c>
      <c r="I64" s="5">
        <v>3.9216450216450198</v>
      </c>
      <c r="J64" s="4">
        <v>40360</v>
      </c>
      <c r="K64" s="5">
        <f t="shared" si="1"/>
        <v>8551514.0025267433</v>
      </c>
      <c r="L64" s="5">
        <f t="shared" si="2"/>
        <v>5488491.1966773784</v>
      </c>
      <c r="M64" s="5">
        <f t="shared" si="3"/>
        <v>1269975.6097362167</v>
      </c>
      <c r="N64" s="5">
        <f t="shared" si="4"/>
        <v>1497344.0141243783</v>
      </c>
      <c r="O64" s="5">
        <f t="shared" si="5"/>
        <v>1695981.5630010706</v>
      </c>
      <c r="P64" s="5">
        <f t="shared" si="6"/>
        <v>1464622.9343221826</v>
      </c>
      <c r="Q64" s="5">
        <f t="shared" si="7"/>
        <v>2.7054697988043726E-2</v>
      </c>
    </row>
    <row r="65" spans="1:17" x14ac:dyDescent="0.25">
      <c r="A65" s="4">
        <v>40452</v>
      </c>
      <c r="B65" s="5">
        <v>1829124.2504156001</v>
      </c>
      <c r="C65" s="6">
        <v>1139978.01108947</v>
      </c>
      <c r="D65" s="5">
        <v>303660.88538640097</v>
      </c>
      <c r="E65" s="6">
        <v>313472.47449298901</v>
      </c>
      <c r="F65" s="6">
        <v>332471.95352493104</v>
      </c>
      <c r="G65" s="5">
        <v>301119.72260462801</v>
      </c>
      <c r="H65" s="6">
        <v>20.961075499859902</v>
      </c>
      <c r="I65" s="5">
        <v>3.9472650375939899</v>
      </c>
      <c r="J65" s="4">
        <v>40452</v>
      </c>
      <c r="K65" s="5">
        <f t="shared" si="1"/>
        <v>8726290.0724145826</v>
      </c>
      <c r="L65" s="5">
        <f t="shared" si="2"/>
        <v>5438547.3259570543</v>
      </c>
      <c r="M65" s="5">
        <f t="shared" si="3"/>
        <v>1448689.4309809178</v>
      </c>
      <c r="N65" s="5">
        <f t="shared" si="4"/>
        <v>1495498.0458664163</v>
      </c>
      <c r="O65" s="5">
        <f t="shared" si="5"/>
        <v>1586139.7642842955</v>
      </c>
      <c r="P65" s="5">
        <f t="shared" si="6"/>
        <v>1436566.184815472</v>
      </c>
      <c r="Q65" s="5">
        <f t="shared" si="7"/>
        <v>1.7140569271431073E-2</v>
      </c>
    </row>
    <row r="66" spans="1:17" x14ac:dyDescent="0.25">
      <c r="A66" s="4">
        <v>40544</v>
      </c>
      <c r="B66" s="5">
        <v>1888827.1518478601</v>
      </c>
      <c r="C66" s="6">
        <v>1263267.55852281</v>
      </c>
      <c r="D66" s="5">
        <v>285502.12051228702</v>
      </c>
      <c r="E66" s="6">
        <v>324979.65319875703</v>
      </c>
      <c r="F66" s="6">
        <v>323761.23853633599</v>
      </c>
      <c r="G66" s="5">
        <v>304500.65015937097</v>
      </c>
      <c r="H66" s="6">
        <v>21.978377435490547</v>
      </c>
      <c r="I66" s="5">
        <v>3.99406574770259</v>
      </c>
      <c r="J66" s="4">
        <v>40544</v>
      </c>
      <c r="K66" s="5">
        <f t="shared" si="1"/>
        <v>8594024.5470431931</v>
      </c>
      <c r="L66" s="5">
        <f t="shared" si="2"/>
        <v>5747774.430713404</v>
      </c>
      <c r="M66" s="5">
        <f t="shared" si="3"/>
        <v>1299013.6389743674</v>
      </c>
      <c r="N66" s="5">
        <f t="shared" si="4"/>
        <v>1478633.507649122</v>
      </c>
      <c r="O66" s="5">
        <f t="shared" si="5"/>
        <v>1473089.810595064</v>
      </c>
      <c r="P66" s="5">
        <f t="shared" si="6"/>
        <v>1385455.5508163455</v>
      </c>
      <c r="Q66" s="5">
        <f t="shared" si="7"/>
        <v>1.019711536766198E-2</v>
      </c>
    </row>
    <row r="67" spans="1:17" x14ac:dyDescent="0.25">
      <c r="A67" s="4">
        <v>40634</v>
      </c>
      <c r="B67" s="5">
        <v>2237123.8354130602</v>
      </c>
      <c r="C67" s="6">
        <v>1407332.3298144999</v>
      </c>
      <c r="D67" s="5">
        <v>332038.10940498201</v>
      </c>
      <c r="E67" s="6">
        <v>369566.52018696803</v>
      </c>
      <c r="F67" s="6">
        <v>425057.05169150798</v>
      </c>
      <c r="G67" s="5">
        <v>359615.71855652897</v>
      </c>
      <c r="H67" s="6">
        <v>23.41378231715268</v>
      </c>
      <c r="I67" s="5">
        <v>4.0619857978279104</v>
      </c>
      <c r="J67" s="4">
        <v>40634</v>
      </c>
      <c r="K67" s="5">
        <f t="shared" ref="K67:K97" si="8">(B67/$H67*100)</f>
        <v>9554730.6501357853</v>
      </c>
      <c r="L67" s="5">
        <f t="shared" ref="L67:L97" si="9">(C67/$H67*100)</f>
        <v>6010700.4957652809</v>
      </c>
      <c r="M67" s="5">
        <f t="shared" ref="M67:M97" si="10">(D67/$H67*100)</f>
        <v>1418131.0174808218</v>
      </c>
      <c r="N67" s="5">
        <f t="shared" ref="N67:N97" si="11">(E67/$H67*100)</f>
        <v>1578414.43633918</v>
      </c>
      <c r="O67" s="5">
        <f t="shared" ref="O67:O97" si="12">(F67/$H67*100)</f>
        <v>1815413.8700611212</v>
      </c>
      <c r="P67" s="5">
        <f t="shared" ref="P67:P97" si="13">(G67/$H67*100)</f>
        <v>1535914.6748924816</v>
      </c>
      <c r="Q67" s="5">
        <f t="shared" ref="Q67:Q97" si="14">(F67-G67)/B67</f>
        <v>2.9252441058049874E-2</v>
      </c>
    </row>
    <row r="68" spans="1:17" x14ac:dyDescent="0.25">
      <c r="A68" s="4">
        <v>40725</v>
      </c>
      <c r="B68" s="5">
        <v>2250487.2637924301</v>
      </c>
      <c r="C68" s="6">
        <v>1462525.70075295</v>
      </c>
      <c r="D68" s="5">
        <v>351599.40280647698</v>
      </c>
      <c r="E68" s="6">
        <v>407570.756697857</v>
      </c>
      <c r="F68" s="6">
        <v>443868.20521517296</v>
      </c>
      <c r="G68" s="5">
        <v>414749.294155323</v>
      </c>
      <c r="H68" s="6">
        <v>24.892747211132725</v>
      </c>
      <c r="I68" s="5">
        <v>4.1469704184704197</v>
      </c>
      <c r="J68" s="4">
        <v>40725</v>
      </c>
      <c r="K68" s="5">
        <f t="shared" si="8"/>
        <v>9040734.8160670269</v>
      </c>
      <c r="L68" s="5">
        <f t="shared" si="9"/>
        <v>5875308.5320324469</v>
      </c>
      <c r="M68" s="5">
        <f t="shared" si="10"/>
        <v>1412457.2102239965</v>
      </c>
      <c r="N68" s="5">
        <f t="shared" si="11"/>
        <v>1637307.2575757331</v>
      </c>
      <c r="O68" s="5">
        <f t="shared" si="12"/>
        <v>1783122.6157981581</v>
      </c>
      <c r="P68" s="5">
        <f t="shared" si="13"/>
        <v>1666145.1250741647</v>
      </c>
      <c r="Q68" s="5">
        <f t="shared" si="14"/>
        <v>1.2938936170996116E-2</v>
      </c>
    </row>
    <row r="69" spans="1:17" x14ac:dyDescent="0.25">
      <c r="A69" s="4">
        <v>40817</v>
      </c>
      <c r="B69" s="5">
        <v>2339658.16347339</v>
      </c>
      <c r="C69" s="6">
        <v>1464379.5314480001</v>
      </c>
      <c r="D69" s="5">
        <v>398324.94350913499</v>
      </c>
      <c r="E69" s="6">
        <v>401260.19434016198</v>
      </c>
      <c r="F69" s="6">
        <v>415364.36134051398</v>
      </c>
      <c r="G69" s="5">
        <v>381685.89401679998</v>
      </c>
      <c r="H69" s="6">
        <v>25.988685008503236</v>
      </c>
      <c r="I69" s="5">
        <v>4.23753634085213</v>
      </c>
      <c r="J69" s="4">
        <v>40817</v>
      </c>
      <c r="K69" s="5">
        <f t="shared" si="8"/>
        <v>9002603.1048045624</v>
      </c>
      <c r="L69" s="5">
        <f t="shared" si="9"/>
        <v>5634681.1351512009</v>
      </c>
      <c r="M69" s="5">
        <f t="shared" si="10"/>
        <v>1532686.0261641059</v>
      </c>
      <c r="N69" s="5">
        <f t="shared" si="11"/>
        <v>1543980.3676441256</v>
      </c>
      <c r="O69" s="5">
        <f t="shared" si="12"/>
        <v>1598250.7818483736</v>
      </c>
      <c r="P69" s="5">
        <f t="shared" si="13"/>
        <v>1468661.8191413539</v>
      </c>
      <c r="Q69" s="5">
        <f t="shared" si="14"/>
        <v>1.4394610225331336E-2</v>
      </c>
    </row>
    <row r="70" spans="1:17" x14ac:dyDescent="0.25">
      <c r="A70" s="4">
        <v>40909</v>
      </c>
      <c r="B70" s="5">
        <v>2345559.6033509802</v>
      </c>
      <c r="C70" s="6">
        <v>1557362.1367359699</v>
      </c>
      <c r="D70" s="5">
        <v>377040.18785503699</v>
      </c>
      <c r="E70" s="6">
        <v>372008.73386272101</v>
      </c>
      <c r="F70" s="6">
        <v>374190.69936839101</v>
      </c>
      <c r="G70" s="5">
        <v>338377.45792100002</v>
      </c>
      <c r="H70" s="6">
        <v>27.404241491908749</v>
      </c>
      <c r="I70" s="5">
        <v>4.3275930735930697</v>
      </c>
      <c r="J70" s="4">
        <v>40909</v>
      </c>
      <c r="K70" s="5">
        <f t="shared" si="8"/>
        <v>8559111.5668847077</v>
      </c>
      <c r="L70" s="5">
        <f t="shared" si="9"/>
        <v>5682923.7079807138</v>
      </c>
      <c r="M70" s="5">
        <f t="shared" si="10"/>
        <v>1375846.1001971543</v>
      </c>
      <c r="N70" s="5">
        <f t="shared" si="11"/>
        <v>1357485.9715513696</v>
      </c>
      <c r="O70" s="5">
        <f t="shared" si="12"/>
        <v>1365448.1167773711</v>
      </c>
      <c r="P70" s="5">
        <f t="shared" si="13"/>
        <v>1234763.0859292632</v>
      </c>
      <c r="Q70" s="5">
        <f t="shared" si="14"/>
        <v>1.5268527560001653E-2</v>
      </c>
    </row>
    <row r="71" spans="1:17" x14ac:dyDescent="0.25">
      <c r="A71" s="4">
        <v>41000</v>
      </c>
      <c r="B71" s="5">
        <v>2651098.0463855499</v>
      </c>
      <c r="C71" s="6">
        <v>1738478.5253077201</v>
      </c>
      <c r="D71" s="5">
        <v>432601.40854575095</v>
      </c>
      <c r="E71" s="6">
        <v>397240.40857323201</v>
      </c>
      <c r="F71" s="6">
        <v>425243.60403295001</v>
      </c>
      <c r="G71" s="5">
        <v>363318.07595621195</v>
      </c>
      <c r="H71" s="6">
        <v>29.45047489117799</v>
      </c>
      <c r="I71" s="5">
        <v>4.43574883286648</v>
      </c>
      <c r="J71" s="4">
        <v>41000</v>
      </c>
      <c r="K71" s="5">
        <f t="shared" si="8"/>
        <v>9001885.5593384579</v>
      </c>
      <c r="L71" s="5">
        <f t="shared" si="9"/>
        <v>5903057.6984973792</v>
      </c>
      <c r="M71" s="5">
        <f t="shared" si="10"/>
        <v>1468911.4866373122</v>
      </c>
      <c r="N71" s="5">
        <f t="shared" si="11"/>
        <v>1348842.1155892024</v>
      </c>
      <c r="O71" s="5">
        <f t="shared" si="12"/>
        <v>1443927.833436511</v>
      </c>
      <c r="P71" s="5">
        <f t="shared" si="13"/>
        <v>1233657.7841230172</v>
      </c>
      <c r="Q71" s="5">
        <f t="shared" si="14"/>
        <v>2.3358445064363423E-2</v>
      </c>
    </row>
    <row r="72" spans="1:17" x14ac:dyDescent="0.25">
      <c r="A72" s="4">
        <v>41091</v>
      </c>
      <c r="B72" s="5">
        <v>2704827.54985289</v>
      </c>
      <c r="C72" s="6">
        <v>1767630.6246263201</v>
      </c>
      <c r="D72" s="5">
        <v>443703.38036305399</v>
      </c>
      <c r="E72" s="6">
        <v>440523.43293567799</v>
      </c>
      <c r="F72" s="6">
        <v>465874.48689347599</v>
      </c>
      <c r="G72" s="5">
        <v>401200.00150633004</v>
      </c>
      <c r="H72" s="6">
        <v>31.494018373278664</v>
      </c>
      <c r="I72" s="5">
        <v>4.5970083542188798</v>
      </c>
      <c r="J72" s="4">
        <v>41091</v>
      </c>
      <c r="K72" s="5">
        <f t="shared" si="8"/>
        <v>8588384.9999523126</v>
      </c>
      <c r="L72" s="5">
        <f t="shared" si="9"/>
        <v>5612591.5838230392</v>
      </c>
      <c r="M72" s="5">
        <f t="shared" si="10"/>
        <v>1408849.6904527033</v>
      </c>
      <c r="N72" s="5">
        <f t="shared" si="11"/>
        <v>1398752.7019081293</v>
      </c>
      <c r="O72" s="5">
        <f t="shared" si="12"/>
        <v>1479247.523678181</v>
      </c>
      <c r="P72" s="5">
        <f t="shared" si="13"/>
        <v>1273892.7016272119</v>
      </c>
      <c r="Q72" s="5">
        <f t="shared" si="14"/>
        <v>2.3910761109581076E-2</v>
      </c>
    </row>
    <row r="73" spans="1:17" x14ac:dyDescent="0.25">
      <c r="A73" s="4">
        <v>41183</v>
      </c>
      <c r="B73" s="5">
        <v>2850170.1932668197</v>
      </c>
      <c r="C73" s="6">
        <v>1784911.7253729899</v>
      </c>
      <c r="D73" s="5">
        <v>503024.25965783896</v>
      </c>
      <c r="E73" s="6">
        <v>463458.86081413599</v>
      </c>
      <c r="F73" s="6">
        <v>448054.18342552299</v>
      </c>
      <c r="G73" s="5">
        <v>404797.04543316702</v>
      </c>
      <c r="H73" s="6">
        <v>32.826620909175816</v>
      </c>
      <c r="I73" s="5">
        <v>4.7873871800713896</v>
      </c>
      <c r="J73" s="4">
        <v>41183</v>
      </c>
      <c r="K73" s="5">
        <f t="shared" si="8"/>
        <v>8682496.4444333948</v>
      </c>
      <c r="L73" s="5">
        <f t="shared" si="9"/>
        <v>5437390.9831031831</v>
      </c>
      <c r="M73" s="5">
        <f t="shared" si="10"/>
        <v>1532366.8587443058</v>
      </c>
      <c r="N73" s="5">
        <f t="shared" si="11"/>
        <v>1411838.4651786936</v>
      </c>
      <c r="O73" s="5">
        <f t="shared" si="12"/>
        <v>1364911.0722215129</v>
      </c>
      <c r="P73" s="5">
        <f t="shared" si="13"/>
        <v>1233136.503915993</v>
      </c>
      <c r="Q73" s="5">
        <f t="shared" si="14"/>
        <v>1.5177036829079785E-2</v>
      </c>
    </row>
    <row r="74" spans="1:17" x14ac:dyDescent="0.25">
      <c r="A74" s="4">
        <v>41275</v>
      </c>
      <c r="B74" s="5">
        <v>2888980.8590707202</v>
      </c>
      <c r="C74" s="6">
        <v>1948085.84274574</v>
      </c>
      <c r="D74" s="5">
        <v>473246.44010204199</v>
      </c>
      <c r="E74" s="6">
        <v>458406.791088756</v>
      </c>
      <c r="F74" s="6">
        <v>396674.58321494801</v>
      </c>
      <c r="G74" s="5">
        <v>410776.80313615903</v>
      </c>
      <c r="H74" s="6">
        <v>33.882217462752692</v>
      </c>
      <c r="I74" s="5">
        <v>4.9990303454715201</v>
      </c>
      <c r="J74" s="4">
        <v>41275</v>
      </c>
      <c r="K74" s="5">
        <f t="shared" si="8"/>
        <v>8526540.1010032091</v>
      </c>
      <c r="L74" s="5">
        <f t="shared" si="9"/>
        <v>5749581.9005568465</v>
      </c>
      <c r="M74" s="5">
        <f t="shared" si="10"/>
        <v>1396739.869880978</v>
      </c>
      <c r="N74" s="5">
        <f t="shared" si="11"/>
        <v>1352942.1195430628</v>
      </c>
      <c r="O74" s="5">
        <f t="shared" si="12"/>
        <v>1170745.638625982</v>
      </c>
      <c r="P74" s="5">
        <f t="shared" si="13"/>
        <v>1212366.9402326844</v>
      </c>
      <c r="Q74" s="5">
        <f t="shared" si="14"/>
        <v>-4.8813822621681137E-3</v>
      </c>
    </row>
    <row r="75" spans="1:17" x14ac:dyDescent="0.25">
      <c r="A75" s="4">
        <v>41365</v>
      </c>
      <c r="B75" s="5">
        <v>3387810.9120524903</v>
      </c>
      <c r="C75" s="6">
        <v>2193026.2637259699</v>
      </c>
      <c r="D75" s="5">
        <v>541488.83273616899</v>
      </c>
      <c r="E75" s="6">
        <v>538931.07996200805</v>
      </c>
      <c r="F75" s="6">
        <v>546612.48274617398</v>
      </c>
      <c r="G75" s="5">
        <v>491926.345577145</v>
      </c>
      <c r="H75" s="6">
        <v>35.090578654703876</v>
      </c>
      <c r="I75" s="5">
        <v>5.2264755892255899</v>
      </c>
      <c r="J75" s="4">
        <v>41365</v>
      </c>
      <c r="K75" s="5">
        <f t="shared" si="8"/>
        <v>9654474.3402182553</v>
      </c>
      <c r="L75" s="5">
        <f t="shared" si="9"/>
        <v>6249615.5600785334</v>
      </c>
      <c r="M75" s="5">
        <f t="shared" si="10"/>
        <v>1543117.4220992296</v>
      </c>
      <c r="N75" s="5">
        <f t="shared" si="11"/>
        <v>1535828.420685689</v>
      </c>
      <c r="O75" s="5">
        <f t="shared" si="12"/>
        <v>1557718.6347507006</v>
      </c>
      <c r="P75" s="5">
        <f t="shared" si="13"/>
        <v>1401875.8437065629</v>
      </c>
      <c r="Q75" s="5">
        <f t="shared" si="14"/>
        <v>1.6142027577299947E-2</v>
      </c>
    </row>
    <row r="76" spans="1:17" x14ac:dyDescent="0.25">
      <c r="A76" s="4">
        <v>41456</v>
      </c>
      <c r="B76" s="5">
        <v>3436546.5463808598</v>
      </c>
      <c r="C76" s="6">
        <v>2293051.8870732202</v>
      </c>
      <c r="D76" s="5">
        <v>566904.73448581994</v>
      </c>
      <c r="E76" s="6">
        <v>575232.30982110498</v>
      </c>
      <c r="F76" s="6">
        <v>532721.84218584502</v>
      </c>
      <c r="G76" s="5">
        <v>530140.261042775</v>
      </c>
      <c r="H76" s="6">
        <v>37.62502855219342</v>
      </c>
      <c r="I76" s="5">
        <v>5.5683520923520904</v>
      </c>
      <c r="J76" s="4">
        <v>41456</v>
      </c>
      <c r="K76" s="5">
        <f t="shared" si="8"/>
        <v>9133671.5973881166</v>
      </c>
      <c r="L76" s="5">
        <f t="shared" si="9"/>
        <v>6094485.4404357458</v>
      </c>
      <c r="M76" s="5">
        <f t="shared" si="10"/>
        <v>1506722.4034113623</v>
      </c>
      <c r="N76" s="5">
        <f t="shared" si="11"/>
        <v>1528855.477207527</v>
      </c>
      <c r="O76" s="5">
        <f t="shared" si="12"/>
        <v>1415870.9313585067</v>
      </c>
      <c r="P76" s="5">
        <f t="shared" si="13"/>
        <v>1409009.5913345681</v>
      </c>
      <c r="Q76" s="5">
        <f t="shared" si="14"/>
        <v>7.5121378634861223E-4</v>
      </c>
    </row>
    <row r="77" spans="1:17" x14ac:dyDescent="0.25">
      <c r="A77" s="4">
        <v>41548</v>
      </c>
      <c r="B77" s="5">
        <v>3679895.6354073598</v>
      </c>
      <c r="C77" s="6">
        <v>2403705.0375004103</v>
      </c>
      <c r="D77" s="5">
        <v>669258.73931420001</v>
      </c>
      <c r="E77" s="6">
        <v>609122.16192655393</v>
      </c>
      <c r="F77" s="6">
        <v>481703.32091281598</v>
      </c>
      <c r="G77" s="5">
        <v>538206.09985605697</v>
      </c>
      <c r="H77" s="6">
        <v>39.929100395523022</v>
      </c>
      <c r="I77" s="5">
        <v>6.0435526315789501</v>
      </c>
      <c r="J77" s="4">
        <v>41548</v>
      </c>
      <c r="K77" s="5">
        <f t="shared" si="8"/>
        <v>9216074.4894216582</v>
      </c>
      <c r="L77" s="5">
        <f t="shared" si="9"/>
        <v>6019932.8652290935</v>
      </c>
      <c r="M77" s="5">
        <f t="shared" si="10"/>
        <v>1676117.7504245488</v>
      </c>
      <c r="N77" s="5">
        <f t="shared" si="11"/>
        <v>1525509.3550638838</v>
      </c>
      <c r="O77" s="5">
        <f t="shared" si="12"/>
        <v>1206396.628376897</v>
      </c>
      <c r="P77" s="5">
        <f t="shared" si="13"/>
        <v>1347904.3968553881</v>
      </c>
      <c r="Q77" s="5">
        <f t="shared" si="14"/>
        <v>-1.5354451468563511E-2</v>
      </c>
    </row>
    <row r="78" spans="1:17" x14ac:dyDescent="0.25">
      <c r="A78" s="4">
        <v>41640</v>
      </c>
      <c r="B78" s="5">
        <v>3917648.8611727301</v>
      </c>
      <c r="C78" s="6">
        <v>2760155.0087907501</v>
      </c>
      <c r="D78" s="5">
        <v>643214.1591828831</v>
      </c>
      <c r="E78" s="6">
        <v>643324.18466477096</v>
      </c>
      <c r="F78" s="6">
        <v>522523.00851763203</v>
      </c>
      <c r="G78" s="5">
        <v>621369.20768701402</v>
      </c>
      <c r="H78" s="6">
        <v>45.639014271935267</v>
      </c>
      <c r="I78" s="5">
        <v>7.5819207070707098</v>
      </c>
      <c r="J78" s="4">
        <v>41640</v>
      </c>
      <c r="K78" s="5">
        <f t="shared" si="8"/>
        <v>8583990.9640244003</v>
      </c>
      <c r="L78" s="5">
        <f t="shared" si="9"/>
        <v>6047797.1595632127</v>
      </c>
      <c r="M78" s="5">
        <f t="shared" si="10"/>
        <v>1409351.559063829</v>
      </c>
      <c r="N78" s="5">
        <f t="shared" si="11"/>
        <v>1409592.6367550171</v>
      </c>
      <c r="O78" s="5">
        <f t="shared" si="12"/>
        <v>1144904.2378615665</v>
      </c>
      <c r="P78" s="5">
        <f t="shared" si="13"/>
        <v>1361486.9155250613</v>
      </c>
      <c r="Q78" s="5">
        <f t="shared" si="14"/>
        <v>-2.5231000192241025E-2</v>
      </c>
    </row>
    <row r="79" spans="1:17" x14ac:dyDescent="0.25">
      <c r="A79" s="4">
        <v>41730</v>
      </c>
      <c r="B79" s="5">
        <v>4702629.5249218801</v>
      </c>
      <c r="C79" s="6">
        <v>2954615.5117309303</v>
      </c>
      <c r="D79" s="5">
        <v>742438.68442829198</v>
      </c>
      <c r="E79" s="6">
        <v>737004.25589124497</v>
      </c>
      <c r="F79" s="6">
        <v>761891.6990368769</v>
      </c>
      <c r="G79" s="5">
        <v>653674.36083772802</v>
      </c>
      <c r="H79" s="6">
        <v>49.193415563650376</v>
      </c>
      <c r="I79" s="5">
        <v>8.0061916666666697</v>
      </c>
      <c r="J79" s="4">
        <v>41730</v>
      </c>
      <c r="K79" s="5">
        <f t="shared" si="8"/>
        <v>9559469.4351670742</v>
      </c>
      <c r="L79" s="5">
        <f t="shared" si="9"/>
        <v>6006119.8798201196</v>
      </c>
      <c r="M79" s="5">
        <f t="shared" si="10"/>
        <v>1509223.6957355917</v>
      </c>
      <c r="N79" s="5">
        <f t="shared" si="11"/>
        <v>1498176.6308494068</v>
      </c>
      <c r="O79" s="5">
        <f t="shared" si="12"/>
        <v>1548767.6354797534</v>
      </c>
      <c r="P79" s="5">
        <f t="shared" si="13"/>
        <v>1328784.2556733061</v>
      </c>
      <c r="Q79" s="5">
        <f t="shared" si="14"/>
        <v>2.3012090921822423E-2</v>
      </c>
    </row>
    <row r="80" spans="1:17" x14ac:dyDescent="0.25">
      <c r="A80" s="4">
        <v>41821</v>
      </c>
      <c r="B80" s="5">
        <v>4685503.1186798094</v>
      </c>
      <c r="C80" s="6">
        <v>3052487.1080411002</v>
      </c>
      <c r="D80" s="5">
        <v>784978.39225702907</v>
      </c>
      <c r="E80" s="6">
        <v>775663.74970767391</v>
      </c>
      <c r="F80" s="6">
        <v>715356.23131785903</v>
      </c>
      <c r="G80" s="5">
        <v>668326.50510925497</v>
      </c>
      <c r="H80" s="6">
        <v>52.358390368362606</v>
      </c>
      <c r="I80" s="5">
        <v>8.2528391963109407</v>
      </c>
      <c r="J80" s="4">
        <v>41821</v>
      </c>
      <c r="K80" s="5">
        <f t="shared" si="8"/>
        <v>8948905.9646703936</v>
      </c>
      <c r="L80" s="5">
        <f t="shared" si="9"/>
        <v>5829986.5342796249</v>
      </c>
      <c r="M80" s="5">
        <f t="shared" si="10"/>
        <v>1499240.8795121207</v>
      </c>
      <c r="N80" s="5">
        <f t="shared" si="11"/>
        <v>1481450.7173550667</v>
      </c>
      <c r="O80" s="5">
        <f t="shared" si="12"/>
        <v>1366268.5699178996</v>
      </c>
      <c r="P80" s="5">
        <f t="shared" si="13"/>
        <v>1276445.8578793309</v>
      </c>
      <c r="Q80" s="5">
        <f t="shared" si="14"/>
        <v>1.0037284154418659E-2</v>
      </c>
    </row>
    <row r="81" spans="1:17" x14ac:dyDescent="0.25">
      <c r="A81" s="4">
        <v>41913</v>
      </c>
      <c r="B81" s="5">
        <v>5010564.1968737599</v>
      </c>
      <c r="C81" s="6">
        <v>3207804.8783261604</v>
      </c>
      <c r="D81" s="5">
        <v>933966.60007013904</v>
      </c>
      <c r="E81" s="6">
        <v>770884.84394304105</v>
      </c>
      <c r="F81" s="6">
        <v>639581.32266915508</v>
      </c>
      <c r="G81" s="5">
        <v>621159.19492544699</v>
      </c>
      <c r="H81" s="6">
        <v>55.839080762711177</v>
      </c>
      <c r="I81" s="5">
        <v>8.4601524012050398</v>
      </c>
      <c r="J81" s="4">
        <v>41913</v>
      </c>
      <c r="K81" s="5">
        <f t="shared" si="8"/>
        <v>8973221.135509396</v>
      </c>
      <c r="L81" s="5">
        <f t="shared" si="9"/>
        <v>5744730.8130980246</v>
      </c>
      <c r="M81" s="5">
        <f t="shared" si="10"/>
        <v>1672603.8239043385</v>
      </c>
      <c r="N81" s="5">
        <f t="shared" si="11"/>
        <v>1380547.1605432138</v>
      </c>
      <c r="O81" s="5">
        <f t="shared" si="12"/>
        <v>1145400.8804103767</v>
      </c>
      <c r="P81" s="5">
        <f t="shared" si="13"/>
        <v>1112409.4208589685</v>
      </c>
      <c r="Q81" s="5">
        <f t="shared" si="14"/>
        <v>3.6766573622990799E-3</v>
      </c>
    </row>
    <row r="82" spans="1:17" x14ac:dyDescent="0.25">
      <c r="A82" s="4">
        <v>42005</v>
      </c>
      <c r="B82" s="5">
        <v>4992846.0804806296</v>
      </c>
      <c r="C82" s="6">
        <v>3406572.5262182401</v>
      </c>
      <c r="D82" s="5">
        <v>883939.31102343509</v>
      </c>
      <c r="E82" s="6">
        <v>794277.42034060496</v>
      </c>
      <c r="F82" s="6">
        <v>534998.58259836701</v>
      </c>
      <c r="G82" s="5">
        <v>597905.78648320702</v>
      </c>
      <c r="H82" s="6">
        <v>58.910418244551046</v>
      </c>
      <c r="I82" s="5">
        <v>8.6440203703333296</v>
      </c>
      <c r="J82" s="4">
        <v>42005</v>
      </c>
      <c r="K82" s="5">
        <f t="shared" si="8"/>
        <v>8475319.3565086368</v>
      </c>
      <c r="L82" s="5">
        <f t="shared" si="9"/>
        <v>5782631.7105350597</v>
      </c>
      <c r="M82" s="5">
        <f t="shared" si="10"/>
        <v>1500480.4538205694</v>
      </c>
      <c r="N82" s="5">
        <f t="shared" si="11"/>
        <v>1348280.0564127248</v>
      </c>
      <c r="O82" s="5">
        <f t="shared" si="12"/>
        <v>908156.14375281078</v>
      </c>
      <c r="P82" s="5">
        <f t="shared" si="13"/>
        <v>1014940.6578665916</v>
      </c>
      <c r="Q82" s="5">
        <f t="shared" si="14"/>
        <v>-1.2599467892826437E-2</v>
      </c>
    </row>
    <row r="83" spans="1:17" x14ac:dyDescent="0.25">
      <c r="A83" s="4">
        <v>42095</v>
      </c>
      <c r="B83" s="5">
        <v>5866667.0570777999</v>
      </c>
      <c r="C83" s="6">
        <v>3871237.8251245297</v>
      </c>
      <c r="D83" s="5">
        <v>1048375.13110662</v>
      </c>
      <c r="E83" s="6">
        <v>925826.97068087303</v>
      </c>
      <c r="F83" s="6">
        <v>693271.90934934001</v>
      </c>
      <c r="G83" s="5">
        <v>678154.16262207599</v>
      </c>
      <c r="H83" s="6">
        <v>62.343004550780364</v>
      </c>
      <c r="I83" s="5">
        <v>8.9206953748006406</v>
      </c>
      <c r="J83" s="4">
        <v>42095</v>
      </c>
      <c r="K83" s="5">
        <f t="shared" si="8"/>
        <v>9410305.2930328567</v>
      </c>
      <c r="L83" s="5">
        <f t="shared" si="9"/>
        <v>6209578.5293300757</v>
      </c>
      <c r="M83" s="5">
        <f t="shared" si="10"/>
        <v>1681624.3276383721</v>
      </c>
      <c r="N83" s="5">
        <f t="shared" si="11"/>
        <v>1485053.4993493254</v>
      </c>
      <c r="O83" s="5">
        <f t="shared" si="12"/>
        <v>1112028.3893033226</v>
      </c>
      <c r="P83" s="5">
        <f t="shared" si="13"/>
        <v>1087779.0820455209</v>
      </c>
      <c r="Q83" s="5">
        <f t="shared" si="14"/>
        <v>2.5768884752076257E-3</v>
      </c>
    </row>
    <row r="84" spans="1:17" x14ac:dyDescent="0.25">
      <c r="A84" s="4">
        <v>42186</v>
      </c>
      <c r="B84" s="5">
        <v>6086614.5648165094</v>
      </c>
      <c r="C84" s="6">
        <v>4000642.8632302596</v>
      </c>
      <c r="D84" s="5">
        <v>1104130.56361037</v>
      </c>
      <c r="E84" s="6">
        <v>994376.86422689504</v>
      </c>
      <c r="F84" s="6">
        <v>701273.15049328702</v>
      </c>
      <c r="G84" s="5">
        <v>758231.15359048708</v>
      </c>
      <c r="H84" s="6">
        <v>66.326037843331463</v>
      </c>
      <c r="I84" s="5">
        <v>9.2054772727272702</v>
      </c>
      <c r="J84" s="4">
        <v>42186</v>
      </c>
      <c r="K84" s="5">
        <f t="shared" si="8"/>
        <v>9176810.1378129702</v>
      </c>
      <c r="L84" s="5">
        <f t="shared" si="9"/>
        <v>6031783.2834823728</v>
      </c>
      <c r="M84" s="5">
        <f t="shared" si="10"/>
        <v>1664701.5252417664</v>
      </c>
      <c r="N84" s="5">
        <f t="shared" si="11"/>
        <v>1499225.4875463988</v>
      </c>
      <c r="O84" s="5">
        <f t="shared" si="12"/>
        <v>1057311.989824814</v>
      </c>
      <c r="P84" s="5">
        <f t="shared" si="13"/>
        <v>1143187.7709648551</v>
      </c>
      <c r="Q84" s="5">
        <f t="shared" si="14"/>
        <v>-9.3579119378519662E-3</v>
      </c>
    </row>
    <row r="85" spans="1:17" x14ac:dyDescent="0.25">
      <c r="A85" s="4">
        <v>42278</v>
      </c>
      <c r="B85" s="5">
        <v>6469930.0943387691</v>
      </c>
      <c r="C85" s="6">
        <v>4047904.6448275698</v>
      </c>
      <c r="D85" s="5">
        <v>1294804.7190477301</v>
      </c>
      <c r="E85" s="6">
        <v>994614.51937871403</v>
      </c>
      <c r="F85" s="6">
        <v>648205.56541348994</v>
      </c>
      <c r="G85" s="5">
        <v>740076.29091110709</v>
      </c>
      <c r="H85" s="6">
        <v>70.520472963037989</v>
      </c>
      <c r="I85" s="5">
        <v>10.1625490810359</v>
      </c>
      <c r="J85" s="4">
        <v>42278</v>
      </c>
      <c r="K85" s="5">
        <f t="shared" si="8"/>
        <v>9174541.5515432861</v>
      </c>
      <c r="L85" s="5">
        <f t="shared" si="9"/>
        <v>5740041.8272140697</v>
      </c>
      <c r="M85" s="5">
        <f t="shared" si="10"/>
        <v>1836069.2500266952</v>
      </c>
      <c r="N85" s="5">
        <f t="shared" si="11"/>
        <v>1410391.1638539676</v>
      </c>
      <c r="O85" s="5">
        <f t="shared" si="12"/>
        <v>919173.59339497762</v>
      </c>
      <c r="P85" s="5">
        <f t="shared" si="13"/>
        <v>1049448.8477112234</v>
      </c>
      <c r="Q85" s="5">
        <f t="shared" si="14"/>
        <v>-1.4199647315819476E-2</v>
      </c>
    </row>
    <row r="86" spans="1:17" x14ac:dyDescent="0.25">
      <c r="A86" s="4">
        <v>42370</v>
      </c>
      <c r="B86" s="5">
        <v>6898031.7861373601</v>
      </c>
      <c r="C86" s="6">
        <v>4751042.4571444998</v>
      </c>
      <c r="D86" s="5">
        <v>1218461.0729034299</v>
      </c>
      <c r="E86" s="6">
        <v>1096662.29728811</v>
      </c>
      <c r="F86" s="6">
        <v>891186.72085242695</v>
      </c>
      <c r="G86" s="5">
        <v>1010935.93411553</v>
      </c>
      <c r="H86" s="6">
        <v>79.152788219942991</v>
      </c>
      <c r="I86" s="5">
        <v>14.4395221386801</v>
      </c>
      <c r="J86" s="4">
        <v>42370</v>
      </c>
      <c r="K86" s="5">
        <f t="shared" si="8"/>
        <v>8714831.0770426691</v>
      </c>
      <c r="L86" s="5">
        <f t="shared" si="9"/>
        <v>6002369.0434539206</v>
      </c>
      <c r="M86" s="5">
        <f t="shared" si="10"/>
        <v>1539378.5870406416</v>
      </c>
      <c r="N86" s="5">
        <f t="shared" si="11"/>
        <v>1385500.5261985196</v>
      </c>
      <c r="O86" s="5">
        <f t="shared" si="12"/>
        <v>1125906.9211511204</v>
      </c>
      <c r="P86" s="5">
        <f t="shared" si="13"/>
        <v>1277195.6071925447</v>
      </c>
      <c r="Q86" s="5">
        <f t="shared" si="14"/>
        <v>-1.7359910330328895E-2</v>
      </c>
    </row>
    <row r="87" spans="1:17" x14ac:dyDescent="0.25">
      <c r="A87" s="4">
        <v>42461</v>
      </c>
      <c r="B87" s="5">
        <v>8248262</v>
      </c>
      <c r="C87" s="6">
        <v>5409817</v>
      </c>
      <c r="D87" s="5">
        <v>1415415</v>
      </c>
      <c r="E87" s="6">
        <v>1207660</v>
      </c>
      <c r="F87" s="6">
        <v>1016509</v>
      </c>
      <c r="G87" s="5">
        <v>1032945</v>
      </c>
      <c r="H87" s="6">
        <v>85.303189615232057</v>
      </c>
      <c r="I87" s="5">
        <v>14.2322619047619</v>
      </c>
      <c r="J87" s="4">
        <v>42461</v>
      </c>
      <c r="K87" s="5">
        <f t="shared" si="8"/>
        <v>9669347.6963810511</v>
      </c>
      <c r="L87" s="5">
        <f t="shared" si="9"/>
        <v>6341869.541340108</v>
      </c>
      <c r="M87" s="5">
        <f t="shared" si="10"/>
        <v>1659275.5867445995</v>
      </c>
      <c r="N87" s="5">
        <f t="shared" si="11"/>
        <v>1415726.6632669452</v>
      </c>
      <c r="O87" s="5">
        <f t="shared" si="12"/>
        <v>1191642.428126144</v>
      </c>
      <c r="P87" s="5">
        <f t="shared" si="13"/>
        <v>1210910.1718929785</v>
      </c>
      <c r="Q87" s="5">
        <f t="shared" si="14"/>
        <v>-1.9926622117483659E-3</v>
      </c>
    </row>
    <row r="88" spans="1:17" x14ac:dyDescent="0.25">
      <c r="A88" s="4">
        <v>42552</v>
      </c>
      <c r="B88" s="5">
        <v>8247713</v>
      </c>
      <c r="C88" s="6">
        <v>5469580</v>
      </c>
      <c r="D88" s="5">
        <v>1548155</v>
      </c>
      <c r="E88" s="6">
        <v>1219912</v>
      </c>
      <c r="F88" s="6">
        <v>1100222</v>
      </c>
      <c r="G88" s="5">
        <v>1135015</v>
      </c>
      <c r="H88" s="6">
        <v>89.857662114036771</v>
      </c>
      <c r="I88" s="5">
        <v>14.943257575757601</v>
      </c>
      <c r="J88" s="4">
        <v>42552</v>
      </c>
      <c r="K88" s="5">
        <f t="shared" si="8"/>
        <v>9178641.8720008247</v>
      </c>
      <c r="L88" s="5">
        <f t="shared" si="9"/>
        <v>6086937.7984246388</v>
      </c>
      <c r="M88" s="5">
        <f t="shared" si="10"/>
        <v>1722897.0391364775</v>
      </c>
      <c r="N88" s="5">
        <f t="shared" si="11"/>
        <v>1357604.8734183973</v>
      </c>
      <c r="O88" s="5">
        <f t="shared" si="12"/>
        <v>1224405.3251727468</v>
      </c>
      <c r="P88" s="5">
        <f t="shared" si="13"/>
        <v>1263125.4511825296</v>
      </c>
      <c r="Q88" s="5">
        <f t="shared" si="14"/>
        <v>-4.2185027534299511E-3</v>
      </c>
    </row>
    <row r="89" spans="1:17" x14ac:dyDescent="0.25">
      <c r="A89" s="4">
        <v>42644</v>
      </c>
      <c r="B89" s="5">
        <v>8806974</v>
      </c>
      <c r="C89" s="6">
        <v>5591895</v>
      </c>
      <c r="D89" s="5">
        <v>1753325</v>
      </c>
      <c r="E89" s="6">
        <v>1248485</v>
      </c>
      <c r="F89" s="6">
        <v>1105951</v>
      </c>
      <c r="G89" s="5">
        <v>1165195</v>
      </c>
      <c r="H89" s="6">
        <v>94.648301710912179</v>
      </c>
      <c r="I89" s="5">
        <v>15.417658730158699</v>
      </c>
      <c r="J89" s="4">
        <v>42644</v>
      </c>
      <c r="K89" s="5">
        <f t="shared" si="8"/>
        <v>9304946.6718372479</v>
      </c>
      <c r="L89" s="5">
        <f t="shared" si="9"/>
        <v>5908077.4814951587</v>
      </c>
      <c r="M89" s="5">
        <f t="shared" si="10"/>
        <v>1852463.2437201522</v>
      </c>
      <c r="N89" s="5">
        <f t="shared" si="11"/>
        <v>1319078.0789847597</v>
      </c>
      <c r="O89" s="5">
        <f t="shared" si="12"/>
        <v>1168484.7799783531</v>
      </c>
      <c r="P89" s="5">
        <f t="shared" si="13"/>
        <v>1231078.6130731625</v>
      </c>
      <c r="Q89" s="5">
        <f t="shared" si="14"/>
        <v>-6.7269416260340954E-3</v>
      </c>
    </row>
    <row r="90" spans="1:17" x14ac:dyDescent="0.25">
      <c r="A90" s="4">
        <v>42736</v>
      </c>
      <c r="B90" s="5">
        <v>8961482.4649999999</v>
      </c>
      <c r="C90" s="6">
        <v>6194599.3099999996</v>
      </c>
      <c r="D90" s="5">
        <v>1628528.085</v>
      </c>
      <c r="E90" s="6">
        <v>1320546.156</v>
      </c>
      <c r="F90" s="6">
        <v>1007778.58</v>
      </c>
      <c r="G90" s="5">
        <v>1190771.189</v>
      </c>
      <c r="H90" s="6">
        <v>100</v>
      </c>
      <c r="I90" s="5">
        <v>15.673148148148099</v>
      </c>
      <c r="J90" s="4">
        <v>42736</v>
      </c>
      <c r="K90" s="5">
        <f t="shared" si="8"/>
        <v>8961482.4649999999</v>
      </c>
      <c r="L90" s="5">
        <f t="shared" si="9"/>
        <v>6194599.3099999996</v>
      </c>
      <c r="M90" s="5">
        <f t="shared" si="10"/>
        <v>1628528.085</v>
      </c>
      <c r="N90" s="5">
        <f t="shared" si="11"/>
        <v>1320546.156</v>
      </c>
      <c r="O90" s="5">
        <f t="shared" si="12"/>
        <v>1007778.58</v>
      </c>
      <c r="P90" s="5">
        <f t="shared" si="13"/>
        <v>1190771.189</v>
      </c>
      <c r="Q90" s="5">
        <f t="shared" si="14"/>
        <v>-2.0419903706188867E-2</v>
      </c>
    </row>
    <row r="91" spans="1:17" x14ac:dyDescent="0.25">
      <c r="A91" s="4">
        <v>42826</v>
      </c>
      <c r="B91" s="5">
        <v>10314824.93</v>
      </c>
      <c r="C91" s="6">
        <v>7124142.1880000001</v>
      </c>
      <c r="D91" s="5">
        <v>1852231.402</v>
      </c>
      <c r="E91" s="6">
        <v>1479606.0719999999</v>
      </c>
      <c r="F91" s="6">
        <v>1145289.2139999999</v>
      </c>
      <c r="G91" s="5">
        <v>1321922.2660000001</v>
      </c>
      <c r="H91" s="6">
        <v>106.46535694489316</v>
      </c>
      <c r="I91" s="5">
        <v>15.7339417989418</v>
      </c>
      <c r="J91" s="4">
        <v>42826</v>
      </c>
      <c r="K91" s="5">
        <f t="shared" si="8"/>
        <v>9688433.1448200457</v>
      </c>
      <c r="L91" s="5">
        <f t="shared" si="9"/>
        <v>6691512.0490203034</v>
      </c>
      <c r="M91" s="5">
        <f t="shared" si="10"/>
        <v>1739750.333020272</v>
      </c>
      <c r="N91" s="5">
        <f t="shared" si="11"/>
        <v>1389753.5446820031</v>
      </c>
      <c r="O91" s="5">
        <f t="shared" si="12"/>
        <v>1075738.8570939612</v>
      </c>
      <c r="P91" s="5">
        <f t="shared" si="13"/>
        <v>1241645.4553233045</v>
      </c>
      <c r="Q91" s="5">
        <f t="shared" si="14"/>
        <v>-1.7124192916379448E-2</v>
      </c>
    </row>
    <row r="92" spans="1:17" x14ac:dyDescent="0.25">
      <c r="A92" s="4">
        <v>42917</v>
      </c>
      <c r="B92" s="6">
        <v>11070090.10165179</v>
      </c>
      <c r="C92" s="6">
        <v>7295891.4297041092</v>
      </c>
      <c r="D92" s="6">
        <v>1893998.0701074181</v>
      </c>
      <c r="E92" s="6">
        <v>1718535.8189966821</v>
      </c>
      <c r="F92" s="6">
        <v>1304086.055465905</v>
      </c>
      <c r="G92" s="6">
        <v>316664.51788124983</v>
      </c>
      <c r="H92" s="6">
        <v>111.59480795750073</v>
      </c>
      <c r="I92" s="5">
        <v>17.287081529581499</v>
      </c>
      <c r="J92" s="4">
        <v>42917</v>
      </c>
      <c r="K92" s="5">
        <f t="shared" si="8"/>
        <v>9919897.0850576423</v>
      </c>
      <c r="L92" s="5">
        <f t="shared" si="9"/>
        <v>6537841.2878156872</v>
      </c>
      <c r="M92" s="5">
        <f t="shared" si="10"/>
        <v>1697209.8476380012</v>
      </c>
      <c r="N92" s="5">
        <f t="shared" si="11"/>
        <v>1539978.2933012096</v>
      </c>
      <c r="O92" s="5">
        <f t="shared" si="12"/>
        <v>1168590.2591118284</v>
      </c>
      <c r="P92" s="5">
        <f t="shared" si="13"/>
        <v>283762.76968176418</v>
      </c>
      <c r="Q92" s="5">
        <f t="shared" si="14"/>
        <v>8.9197244874937395E-2</v>
      </c>
    </row>
    <row r="93" spans="1:17" x14ac:dyDescent="0.25">
      <c r="A93" s="4">
        <v>43009</v>
      </c>
      <c r="B93" s="6">
        <v>11699507.791723231</v>
      </c>
      <c r="C93" s="6">
        <v>7328480.1756165689</v>
      </c>
      <c r="D93" s="6">
        <v>2220766.5923620551</v>
      </c>
      <c r="E93" s="6">
        <v>1822964.531174073</v>
      </c>
      <c r="F93" s="6">
        <v>1277957.664583555</v>
      </c>
      <c r="G93" s="6">
        <v>311113.48567000014</v>
      </c>
      <c r="H93" s="6">
        <v>117.35720694884328</v>
      </c>
      <c r="I93" s="5">
        <v>17.5566562238931</v>
      </c>
      <c r="J93" s="4">
        <v>43009</v>
      </c>
      <c r="K93" s="5">
        <f t="shared" si="8"/>
        <v>9969143.0086804274</v>
      </c>
      <c r="L93" s="5">
        <f t="shared" si="9"/>
        <v>6244593.2091849269</v>
      </c>
      <c r="M93" s="5">
        <f t="shared" si="10"/>
        <v>1892313.7744153205</v>
      </c>
      <c r="N93" s="5">
        <f t="shared" si="11"/>
        <v>1553346.8958312159</v>
      </c>
      <c r="O93" s="5">
        <f t="shared" si="12"/>
        <v>1088946.8979443456</v>
      </c>
      <c r="P93" s="5">
        <f t="shared" si="13"/>
        <v>265099.5995547307</v>
      </c>
      <c r="Q93" s="5">
        <f t="shared" si="14"/>
        <v>8.2639731185746537E-2</v>
      </c>
    </row>
    <row r="94" spans="1:17" x14ac:dyDescent="0.25">
      <c r="A94" s="4">
        <v>43101</v>
      </c>
      <c r="B94" s="6">
        <v>12295597.16874934</v>
      </c>
      <c r="C94" s="6">
        <v>8637404.0824214872</v>
      </c>
      <c r="D94" s="6">
        <v>1962833.0002865749</v>
      </c>
      <c r="E94" s="6">
        <v>1917070.521410078</v>
      </c>
      <c r="F94" s="6">
        <v>1447529.5453585191</v>
      </c>
      <c r="G94" s="6">
        <v>332378.64382499998</v>
      </c>
      <c r="H94" s="6">
        <v>125.5069460814004</v>
      </c>
      <c r="I94" s="5">
        <v>19.8367</v>
      </c>
      <c r="J94" s="4">
        <v>43101</v>
      </c>
      <c r="K94" s="5">
        <f t="shared" si="8"/>
        <v>9796746.3575878497</v>
      </c>
      <c r="L94" s="5">
        <f t="shared" si="9"/>
        <v>6882012.790606427</v>
      </c>
      <c r="M94" s="5">
        <f t="shared" si="10"/>
        <v>1563923.799893541</v>
      </c>
      <c r="N94" s="5">
        <f t="shared" si="11"/>
        <v>1527461.6913766016</v>
      </c>
      <c r="O94" s="5">
        <f t="shared" si="12"/>
        <v>1153346.1617492395</v>
      </c>
      <c r="P94" s="5">
        <f t="shared" si="13"/>
        <v>264828.88334278186</v>
      </c>
      <c r="Q94" s="5">
        <f t="shared" si="14"/>
        <v>9.0695139587673071E-2</v>
      </c>
    </row>
    <row r="95" spans="1:17" x14ac:dyDescent="0.25">
      <c r="A95" s="4">
        <v>43191</v>
      </c>
      <c r="B95" s="6">
        <v>14242781.3910506</v>
      </c>
      <c r="C95" s="6">
        <v>9433464.4666863829</v>
      </c>
      <c r="D95" s="6">
        <v>2230153.0478184298</v>
      </c>
      <c r="E95" s="6">
        <v>2041093.295208415</v>
      </c>
      <c r="F95" s="6">
        <v>1722426.977757514</v>
      </c>
      <c r="G95" s="6">
        <v>423821.72548833326</v>
      </c>
      <c r="H95" s="6">
        <v>135.38779424261091</v>
      </c>
      <c r="I95" s="5">
        <v>23.4936333333333</v>
      </c>
      <c r="J95" s="4">
        <v>43191</v>
      </c>
      <c r="K95" s="5">
        <f t="shared" si="8"/>
        <v>10519989.243290247</v>
      </c>
      <c r="L95" s="5">
        <f t="shared" si="9"/>
        <v>6967736.2863168409</v>
      </c>
      <c r="M95" s="5">
        <f t="shared" si="10"/>
        <v>1647233.4602202482</v>
      </c>
      <c r="N95" s="5">
        <f t="shared" si="11"/>
        <v>1507590.3308911559</v>
      </c>
      <c r="O95" s="5">
        <f t="shared" si="12"/>
        <v>1272217.3275612837</v>
      </c>
      <c r="P95" s="5">
        <f t="shared" si="13"/>
        <v>313042.78783717926</v>
      </c>
      <c r="Q95" s="5">
        <f t="shared" si="14"/>
        <v>9.1176380273950891E-2</v>
      </c>
    </row>
    <row r="96" spans="1:17" x14ac:dyDescent="0.25">
      <c r="A96" s="4">
        <v>43282</v>
      </c>
      <c r="B96" s="6">
        <v>14960937.951183731</v>
      </c>
      <c r="C96" s="6">
        <v>9695208.4715618007</v>
      </c>
      <c r="D96" s="6">
        <v>2297567.5285165221</v>
      </c>
      <c r="E96" s="6">
        <v>2222640.0366961048</v>
      </c>
      <c r="F96" s="6">
        <v>2352989.672060159</v>
      </c>
      <c r="G96" s="6">
        <v>549650.05929523823</v>
      </c>
      <c r="H96" s="6">
        <v>150.86918347173685</v>
      </c>
      <c r="I96" s="5">
        <v>32.024299999999997</v>
      </c>
      <c r="J96" s="4">
        <v>43282</v>
      </c>
      <c r="K96" s="5">
        <f t="shared" si="8"/>
        <v>9916496.9325802997</v>
      </c>
      <c r="L96" s="5">
        <f t="shared" si="9"/>
        <v>6426235.1319599058</v>
      </c>
      <c r="M96" s="5">
        <f t="shared" si="10"/>
        <v>1522887.2296156744</v>
      </c>
      <c r="N96" s="5">
        <f t="shared" si="11"/>
        <v>1473223.3485657356</v>
      </c>
      <c r="O96" s="5">
        <f t="shared" si="12"/>
        <v>1559622.4609387892</v>
      </c>
      <c r="P96" s="5">
        <f t="shared" si="13"/>
        <v>364322.28679636703</v>
      </c>
      <c r="Q96" s="5">
        <f t="shared" si="14"/>
        <v>0.12053653445051805</v>
      </c>
    </row>
    <row r="97" spans="1:17" x14ac:dyDescent="0.25">
      <c r="A97" s="4">
        <v>43374</v>
      </c>
      <c r="B97" s="6">
        <v>16766919.057572311</v>
      </c>
      <c r="C97" s="6">
        <v>10115141.40877945</v>
      </c>
      <c r="D97" s="6">
        <v>2934142.8515005419</v>
      </c>
      <c r="E97" s="6">
        <v>2205493.0751156649</v>
      </c>
      <c r="F97" s="6">
        <v>2868182.5039240718</v>
      </c>
      <c r="G97" s="6">
        <v>496013.70896610193</v>
      </c>
      <c r="H97" s="6">
        <v>172.34978524921945</v>
      </c>
      <c r="I97" s="5">
        <v>37.0253333333333</v>
      </c>
      <c r="J97" s="4">
        <v>43374</v>
      </c>
      <c r="K97" s="5">
        <f t="shared" si="8"/>
        <v>9728424.6878098417</v>
      </c>
      <c r="L97" s="5">
        <f t="shared" si="9"/>
        <v>5868960.8427146329</v>
      </c>
      <c r="M97" s="5">
        <f t="shared" si="10"/>
        <v>1702434.8752496229</v>
      </c>
      <c r="N97" s="5">
        <f t="shared" si="11"/>
        <v>1279661.0520439583</v>
      </c>
      <c r="O97" s="5">
        <f t="shared" si="12"/>
        <v>1664163.6656388356</v>
      </c>
      <c r="P97" s="5">
        <f t="shared" si="13"/>
        <v>287794.79373813048</v>
      </c>
      <c r="Q97" s="5">
        <f t="shared" si="14"/>
        <v>0.14147911055171739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2019-09-01T05:32:12Z</dcterms:created>
  <dcterms:modified xsi:type="dcterms:W3CDTF">2020-07-17T19:58:52Z</dcterms:modified>
</cp:coreProperties>
</file>