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Главный" sheetId="2" r:id="rId1"/>
    <sheet name="Вспомогательный" sheetId="1" r:id="rId2"/>
  </sheets>
  <calcPr calcId="145621"/>
</workbook>
</file>

<file path=xl/calcChain.xml><?xml version="1.0" encoding="utf-8"?>
<calcChain xmlns="http://schemas.openxmlformats.org/spreadsheetml/2006/main">
  <c r="C80" i="2" l="1"/>
  <c r="C70" i="2"/>
  <c r="C63" i="2"/>
  <c r="C58" i="2"/>
  <c r="U58" i="2" s="1"/>
  <c r="C47" i="2"/>
  <c r="C36" i="2"/>
  <c r="C21" i="2"/>
  <c r="C3" i="2"/>
  <c r="C4" i="2"/>
  <c r="C5" i="2"/>
  <c r="C6" i="2"/>
  <c r="C7" i="2"/>
  <c r="C8" i="2"/>
  <c r="U8" i="2" s="1"/>
  <c r="C9" i="2"/>
  <c r="U9" i="2" s="1"/>
  <c r="C10" i="2"/>
  <c r="C11" i="2"/>
  <c r="C12" i="2"/>
  <c r="C13" i="2"/>
  <c r="C14" i="2"/>
  <c r="C15" i="2"/>
  <c r="U15" i="2" s="1"/>
  <c r="C16" i="2"/>
  <c r="U16" i="2" s="1"/>
  <c r="C17" i="2"/>
  <c r="U17" i="2" s="1"/>
  <c r="C18" i="2"/>
  <c r="U18" i="2" s="1"/>
  <c r="C19" i="2"/>
  <c r="C20" i="2"/>
  <c r="C22" i="2"/>
  <c r="C23" i="2"/>
  <c r="C24" i="2"/>
  <c r="C25" i="2"/>
  <c r="C26" i="2"/>
  <c r="C27" i="2"/>
  <c r="U27" i="2" s="1"/>
  <c r="C28" i="2"/>
  <c r="C29" i="2"/>
  <c r="U29" i="2" s="1"/>
  <c r="C30" i="2"/>
  <c r="U30" i="2" s="1"/>
  <c r="C31" i="2"/>
  <c r="C32" i="2"/>
  <c r="C33" i="2"/>
  <c r="C34" i="2"/>
  <c r="C35" i="2"/>
  <c r="C37" i="2"/>
  <c r="C38" i="2"/>
  <c r="C39" i="2"/>
  <c r="C40" i="2"/>
  <c r="C41" i="2"/>
  <c r="C42" i="2"/>
  <c r="C43" i="2"/>
  <c r="C44" i="2"/>
  <c r="C45" i="2"/>
  <c r="C46" i="2"/>
  <c r="U47" i="2"/>
  <c r="C48" i="2"/>
  <c r="U48" i="2" s="1"/>
  <c r="C49" i="2"/>
  <c r="U49" i="2" s="1"/>
  <c r="C50" i="2"/>
  <c r="U50" i="2" s="1"/>
  <c r="C51" i="2"/>
  <c r="U51" i="2" s="1"/>
  <c r="C52" i="2"/>
  <c r="C53" i="2"/>
  <c r="U53" i="2" s="1"/>
  <c r="C54" i="2"/>
  <c r="C55" i="2"/>
  <c r="C56" i="2"/>
  <c r="U56" i="2" s="1"/>
  <c r="C57" i="2"/>
  <c r="C59" i="2"/>
  <c r="C60" i="2"/>
  <c r="C61" i="2"/>
  <c r="C62" i="2"/>
  <c r="U63" i="2"/>
  <c r="C64" i="2"/>
  <c r="U64" i="2" s="1"/>
  <c r="C65" i="2"/>
  <c r="U65" i="2" s="1"/>
  <c r="C66" i="2"/>
  <c r="C67" i="2"/>
  <c r="C68" i="2"/>
  <c r="C69" i="2"/>
  <c r="C71" i="2"/>
  <c r="C72" i="2"/>
  <c r="C73" i="2"/>
  <c r="C74" i="2"/>
  <c r="U74" i="2" s="1"/>
  <c r="C75" i="2"/>
  <c r="C76" i="2"/>
  <c r="U76" i="2" s="1"/>
  <c r="C77" i="2"/>
  <c r="U77" i="2" s="1"/>
  <c r="C78" i="2"/>
  <c r="C79" i="2"/>
  <c r="U80" i="2"/>
  <c r="C81" i="2"/>
  <c r="U81" i="2" s="1"/>
  <c r="C82" i="2"/>
  <c r="U82" i="2" s="1"/>
  <c r="C83" i="2"/>
  <c r="C84" i="2"/>
  <c r="C85" i="2"/>
  <c r="C86" i="2"/>
  <c r="C87" i="2"/>
  <c r="U19" i="2"/>
  <c r="U31" i="2"/>
  <c r="U32" i="2"/>
  <c r="U33" i="2"/>
  <c r="U34" i="2"/>
  <c r="U35" i="2"/>
  <c r="U66" i="2"/>
  <c r="U67" i="2"/>
  <c r="U79" i="2"/>
  <c r="U83" i="2"/>
  <c r="U3" i="2"/>
  <c r="U4" i="2"/>
  <c r="U5" i="2"/>
  <c r="U6" i="2"/>
  <c r="U7" i="2"/>
  <c r="U10" i="2"/>
  <c r="U11" i="2"/>
  <c r="U12" i="2"/>
  <c r="U13" i="2"/>
  <c r="U14" i="2"/>
  <c r="U20" i="2"/>
  <c r="U21" i="2"/>
  <c r="U22" i="2"/>
  <c r="U23" i="2"/>
  <c r="U24" i="2"/>
  <c r="U25" i="2"/>
  <c r="U26" i="2"/>
  <c r="U28" i="2"/>
  <c r="U36" i="2"/>
  <c r="U37" i="2"/>
  <c r="U38" i="2"/>
  <c r="U39" i="2"/>
  <c r="U40" i="2"/>
  <c r="U41" i="2"/>
  <c r="U42" i="2"/>
  <c r="U43" i="2"/>
  <c r="U44" i="2"/>
  <c r="U45" i="2"/>
  <c r="U46" i="2"/>
  <c r="U52" i="2"/>
  <c r="U54" i="2"/>
  <c r="U55" i="2"/>
  <c r="U57" i="2"/>
  <c r="U59" i="2"/>
  <c r="U60" i="2"/>
  <c r="U61" i="2"/>
  <c r="U62" i="2"/>
  <c r="U68" i="2"/>
  <c r="U69" i="2"/>
  <c r="U70" i="2"/>
  <c r="U71" i="2"/>
  <c r="U72" i="2"/>
  <c r="U73" i="2"/>
  <c r="U75" i="2"/>
  <c r="U78" i="2"/>
  <c r="U84" i="2"/>
  <c r="U85" i="2"/>
  <c r="U86" i="2"/>
  <c r="U87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E3" i="2"/>
  <c r="F3" i="2"/>
  <c r="G3" i="2"/>
  <c r="H3" i="2"/>
  <c r="I3" i="2"/>
  <c r="J3" i="2"/>
  <c r="K3" i="2"/>
  <c r="L3" i="2"/>
  <c r="M3" i="2"/>
  <c r="N3" i="2"/>
  <c r="O3" i="2"/>
  <c r="Q3" i="2"/>
  <c r="T3" i="2"/>
  <c r="E4" i="2"/>
  <c r="F4" i="2"/>
  <c r="G4" i="2"/>
  <c r="H4" i="2"/>
  <c r="I4" i="2"/>
  <c r="J4" i="2"/>
  <c r="K4" i="2"/>
  <c r="L4" i="2"/>
  <c r="M4" i="2"/>
  <c r="N4" i="2"/>
  <c r="O4" i="2"/>
  <c r="Q4" i="2"/>
  <c r="T4" i="2"/>
  <c r="E5" i="2"/>
  <c r="F5" i="2"/>
  <c r="G5" i="2"/>
  <c r="H5" i="2"/>
  <c r="I5" i="2"/>
  <c r="J5" i="2"/>
  <c r="K5" i="2"/>
  <c r="L5" i="2"/>
  <c r="M5" i="2"/>
  <c r="N5" i="2"/>
  <c r="O5" i="2"/>
  <c r="Q5" i="2"/>
  <c r="T5" i="2"/>
  <c r="E6" i="2"/>
  <c r="F6" i="2"/>
  <c r="G6" i="2"/>
  <c r="H6" i="2"/>
  <c r="I6" i="2"/>
  <c r="J6" i="2"/>
  <c r="K6" i="2"/>
  <c r="L6" i="2"/>
  <c r="M6" i="2"/>
  <c r="N6" i="2"/>
  <c r="O6" i="2"/>
  <c r="Q6" i="2"/>
  <c r="T6" i="2"/>
  <c r="E7" i="2"/>
  <c r="F7" i="2"/>
  <c r="G7" i="2"/>
  <c r="H7" i="2"/>
  <c r="I7" i="2"/>
  <c r="J7" i="2"/>
  <c r="K7" i="2"/>
  <c r="L7" i="2"/>
  <c r="M7" i="2"/>
  <c r="N7" i="2"/>
  <c r="O7" i="2"/>
  <c r="Q7" i="2"/>
  <c r="T7" i="2"/>
  <c r="E8" i="2"/>
  <c r="F8" i="2"/>
  <c r="G8" i="2"/>
  <c r="H8" i="2"/>
  <c r="I8" i="2"/>
  <c r="J8" i="2"/>
  <c r="K8" i="2"/>
  <c r="L8" i="2"/>
  <c r="M8" i="2"/>
  <c r="N8" i="2"/>
  <c r="O8" i="2"/>
  <c r="Q8" i="2"/>
  <c r="T8" i="2"/>
  <c r="E9" i="2"/>
  <c r="F9" i="2"/>
  <c r="G9" i="2"/>
  <c r="H9" i="2"/>
  <c r="I9" i="2"/>
  <c r="J9" i="2"/>
  <c r="K9" i="2"/>
  <c r="L9" i="2"/>
  <c r="M9" i="2"/>
  <c r="N9" i="2"/>
  <c r="O9" i="2"/>
  <c r="Q9" i="2"/>
  <c r="T9" i="2"/>
  <c r="E10" i="2"/>
  <c r="F10" i="2"/>
  <c r="G10" i="2"/>
  <c r="H10" i="2"/>
  <c r="I10" i="2"/>
  <c r="J10" i="2"/>
  <c r="K10" i="2"/>
  <c r="L10" i="2"/>
  <c r="M10" i="2"/>
  <c r="N10" i="2"/>
  <c r="O10" i="2"/>
  <c r="Q10" i="2"/>
  <c r="T10" i="2"/>
  <c r="E11" i="2"/>
  <c r="F11" i="2"/>
  <c r="G11" i="2"/>
  <c r="H11" i="2"/>
  <c r="I11" i="2"/>
  <c r="J11" i="2"/>
  <c r="K11" i="2"/>
  <c r="L11" i="2"/>
  <c r="M11" i="2"/>
  <c r="N11" i="2"/>
  <c r="O11" i="2"/>
  <c r="Q11" i="2"/>
  <c r="T11" i="2"/>
  <c r="E12" i="2"/>
  <c r="F12" i="2"/>
  <c r="G12" i="2"/>
  <c r="H12" i="2"/>
  <c r="I12" i="2"/>
  <c r="J12" i="2"/>
  <c r="K12" i="2"/>
  <c r="L12" i="2"/>
  <c r="M12" i="2"/>
  <c r="N12" i="2"/>
  <c r="O12" i="2"/>
  <c r="Q12" i="2"/>
  <c r="T12" i="2"/>
  <c r="E13" i="2"/>
  <c r="F13" i="2"/>
  <c r="G13" i="2"/>
  <c r="H13" i="2"/>
  <c r="I13" i="2"/>
  <c r="J13" i="2"/>
  <c r="K13" i="2"/>
  <c r="L13" i="2"/>
  <c r="M13" i="2"/>
  <c r="N13" i="2"/>
  <c r="O13" i="2"/>
  <c r="Q13" i="2"/>
  <c r="T13" i="2"/>
  <c r="E14" i="2"/>
  <c r="F14" i="2"/>
  <c r="G14" i="2"/>
  <c r="H14" i="2"/>
  <c r="I14" i="2"/>
  <c r="J14" i="2"/>
  <c r="K14" i="2"/>
  <c r="L14" i="2"/>
  <c r="M14" i="2"/>
  <c r="N14" i="2"/>
  <c r="O14" i="2"/>
  <c r="Q14" i="2"/>
  <c r="T14" i="2"/>
  <c r="E15" i="2"/>
  <c r="F15" i="2"/>
  <c r="G15" i="2"/>
  <c r="H15" i="2"/>
  <c r="I15" i="2"/>
  <c r="J15" i="2"/>
  <c r="K15" i="2"/>
  <c r="L15" i="2"/>
  <c r="M15" i="2"/>
  <c r="N15" i="2"/>
  <c r="O15" i="2"/>
  <c r="Q15" i="2"/>
  <c r="T15" i="2"/>
  <c r="E16" i="2"/>
  <c r="F16" i="2"/>
  <c r="G16" i="2"/>
  <c r="H16" i="2"/>
  <c r="I16" i="2"/>
  <c r="J16" i="2"/>
  <c r="K16" i="2"/>
  <c r="L16" i="2"/>
  <c r="M16" i="2"/>
  <c r="N16" i="2"/>
  <c r="O16" i="2"/>
  <c r="Q16" i="2"/>
  <c r="T16" i="2"/>
  <c r="E17" i="2"/>
  <c r="F17" i="2"/>
  <c r="G17" i="2"/>
  <c r="H17" i="2"/>
  <c r="I17" i="2"/>
  <c r="J17" i="2"/>
  <c r="K17" i="2"/>
  <c r="L17" i="2"/>
  <c r="M17" i="2"/>
  <c r="N17" i="2"/>
  <c r="O17" i="2"/>
  <c r="Q17" i="2"/>
  <c r="T17" i="2"/>
  <c r="E18" i="2"/>
  <c r="F18" i="2"/>
  <c r="G18" i="2"/>
  <c r="H18" i="2"/>
  <c r="I18" i="2"/>
  <c r="J18" i="2"/>
  <c r="K18" i="2"/>
  <c r="L18" i="2"/>
  <c r="M18" i="2"/>
  <c r="N18" i="2"/>
  <c r="O18" i="2"/>
  <c r="Q18" i="2"/>
  <c r="T18" i="2"/>
  <c r="E19" i="2"/>
  <c r="F19" i="2"/>
  <c r="G19" i="2"/>
  <c r="H19" i="2"/>
  <c r="I19" i="2"/>
  <c r="J19" i="2"/>
  <c r="K19" i="2"/>
  <c r="L19" i="2"/>
  <c r="M19" i="2"/>
  <c r="N19" i="2"/>
  <c r="O19" i="2"/>
  <c r="Q19" i="2"/>
  <c r="T19" i="2"/>
  <c r="E20" i="2"/>
  <c r="F20" i="2"/>
  <c r="G20" i="2"/>
  <c r="H20" i="2"/>
  <c r="I20" i="2"/>
  <c r="J20" i="2"/>
  <c r="K20" i="2"/>
  <c r="L20" i="2"/>
  <c r="M20" i="2"/>
  <c r="N20" i="2"/>
  <c r="O20" i="2"/>
  <c r="Q20" i="2"/>
  <c r="T20" i="2"/>
  <c r="E21" i="2"/>
  <c r="F21" i="2"/>
  <c r="G21" i="2"/>
  <c r="H21" i="2"/>
  <c r="I21" i="2"/>
  <c r="J21" i="2"/>
  <c r="K21" i="2"/>
  <c r="L21" i="2"/>
  <c r="M21" i="2"/>
  <c r="N21" i="2"/>
  <c r="O21" i="2"/>
  <c r="Q21" i="2"/>
  <c r="T21" i="2"/>
  <c r="E22" i="2"/>
  <c r="F22" i="2"/>
  <c r="G22" i="2"/>
  <c r="H22" i="2"/>
  <c r="I22" i="2"/>
  <c r="J22" i="2"/>
  <c r="K22" i="2"/>
  <c r="L22" i="2"/>
  <c r="M22" i="2"/>
  <c r="N22" i="2"/>
  <c r="O22" i="2"/>
  <c r="Q22" i="2"/>
  <c r="T22" i="2"/>
  <c r="E23" i="2"/>
  <c r="F23" i="2"/>
  <c r="G23" i="2"/>
  <c r="H23" i="2"/>
  <c r="I23" i="2"/>
  <c r="J23" i="2"/>
  <c r="K23" i="2"/>
  <c r="L23" i="2"/>
  <c r="M23" i="2"/>
  <c r="N23" i="2"/>
  <c r="O23" i="2"/>
  <c r="Q23" i="2"/>
  <c r="T23" i="2"/>
  <c r="E24" i="2"/>
  <c r="F24" i="2"/>
  <c r="G24" i="2"/>
  <c r="H24" i="2"/>
  <c r="I24" i="2"/>
  <c r="J24" i="2"/>
  <c r="K24" i="2"/>
  <c r="L24" i="2"/>
  <c r="M24" i="2"/>
  <c r="N24" i="2"/>
  <c r="O24" i="2"/>
  <c r="Q24" i="2"/>
  <c r="T24" i="2"/>
  <c r="E25" i="2"/>
  <c r="F25" i="2"/>
  <c r="G25" i="2"/>
  <c r="H25" i="2"/>
  <c r="I25" i="2"/>
  <c r="J25" i="2"/>
  <c r="K25" i="2"/>
  <c r="L25" i="2"/>
  <c r="M25" i="2"/>
  <c r="N25" i="2"/>
  <c r="O25" i="2"/>
  <c r="Q25" i="2"/>
  <c r="T25" i="2"/>
  <c r="E26" i="2"/>
  <c r="F26" i="2"/>
  <c r="G26" i="2"/>
  <c r="H26" i="2"/>
  <c r="I26" i="2"/>
  <c r="J26" i="2"/>
  <c r="K26" i="2"/>
  <c r="L26" i="2"/>
  <c r="M26" i="2"/>
  <c r="N26" i="2"/>
  <c r="O26" i="2"/>
  <c r="Q26" i="2"/>
  <c r="T26" i="2"/>
  <c r="E27" i="2"/>
  <c r="F27" i="2"/>
  <c r="G27" i="2"/>
  <c r="H27" i="2"/>
  <c r="I27" i="2"/>
  <c r="J27" i="2"/>
  <c r="K27" i="2"/>
  <c r="L27" i="2"/>
  <c r="M27" i="2"/>
  <c r="N27" i="2"/>
  <c r="O27" i="2"/>
  <c r="Q27" i="2"/>
  <c r="T27" i="2"/>
  <c r="E28" i="2"/>
  <c r="F28" i="2"/>
  <c r="G28" i="2"/>
  <c r="H28" i="2"/>
  <c r="I28" i="2"/>
  <c r="J28" i="2"/>
  <c r="K28" i="2"/>
  <c r="L28" i="2"/>
  <c r="M28" i="2"/>
  <c r="N28" i="2"/>
  <c r="O28" i="2"/>
  <c r="Q28" i="2"/>
  <c r="T28" i="2"/>
  <c r="E29" i="2"/>
  <c r="F29" i="2"/>
  <c r="G29" i="2"/>
  <c r="H29" i="2"/>
  <c r="I29" i="2"/>
  <c r="J29" i="2"/>
  <c r="K29" i="2"/>
  <c r="L29" i="2"/>
  <c r="M29" i="2"/>
  <c r="N29" i="2"/>
  <c r="O29" i="2"/>
  <c r="Q29" i="2"/>
  <c r="T29" i="2"/>
  <c r="E30" i="2"/>
  <c r="F30" i="2"/>
  <c r="G30" i="2"/>
  <c r="H30" i="2"/>
  <c r="I30" i="2"/>
  <c r="J30" i="2"/>
  <c r="K30" i="2"/>
  <c r="L30" i="2"/>
  <c r="M30" i="2"/>
  <c r="N30" i="2"/>
  <c r="O30" i="2"/>
  <c r="Q30" i="2"/>
  <c r="T30" i="2"/>
  <c r="E31" i="2"/>
  <c r="F31" i="2"/>
  <c r="G31" i="2"/>
  <c r="H31" i="2"/>
  <c r="I31" i="2"/>
  <c r="J31" i="2"/>
  <c r="K31" i="2"/>
  <c r="L31" i="2"/>
  <c r="M31" i="2"/>
  <c r="N31" i="2"/>
  <c r="O31" i="2"/>
  <c r="Q31" i="2"/>
  <c r="T31" i="2"/>
  <c r="E32" i="2"/>
  <c r="F32" i="2"/>
  <c r="G32" i="2"/>
  <c r="H32" i="2"/>
  <c r="I32" i="2"/>
  <c r="J32" i="2"/>
  <c r="K32" i="2"/>
  <c r="L32" i="2"/>
  <c r="M32" i="2"/>
  <c r="N32" i="2"/>
  <c r="O32" i="2"/>
  <c r="Q32" i="2"/>
  <c r="T32" i="2"/>
  <c r="E33" i="2"/>
  <c r="F33" i="2"/>
  <c r="G33" i="2"/>
  <c r="H33" i="2"/>
  <c r="I33" i="2"/>
  <c r="J33" i="2"/>
  <c r="K33" i="2"/>
  <c r="L33" i="2"/>
  <c r="M33" i="2"/>
  <c r="N33" i="2"/>
  <c r="O33" i="2"/>
  <c r="Q33" i="2"/>
  <c r="T33" i="2"/>
  <c r="E34" i="2"/>
  <c r="F34" i="2"/>
  <c r="G34" i="2"/>
  <c r="H34" i="2"/>
  <c r="I34" i="2"/>
  <c r="J34" i="2"/>
  <c r="K34" i="2"/>
  <c r="L34" i="2"/>
  <c r="M34" i="2"/>
  <c r="N34" i="2"/>
  <c r="O34" i="2"/>
  <c r="Q34" i="2"/>
  <c r="T34" i="2"/>
  <c r="E35" i="2"/>
  <c r="F35" i="2"/>
  <c r="G35" i="2"/>
  <c r="H35" i="2"/>
  <c r="I35" i="2"/>
  <c r="J35" i="2"/>
  <c r="K35" i="2"/>
  <c r="L35" i="2"/>
  <c r="M35" i="2"/>
  <c r="N35" i="2"/>
  <c r="O35" i="2"/>
  <c r="Q35" i="2"/>
  <c r="T35" i="2"/>
  <c r="E36" i="2"/>
  <c r="F36" i="2"/>
  <c r="G36" i="2"/>
  <c r="H36" i="2"/>
  <c r="I36" i="2"/>
  <c r="J36" i="2"/>
  <c r="K36" i="2"/>
  <c r="L36" i="2"/>
  <c r="M36" i="2"/>
  <c r="N36" i="2"/>
  <c r="O36" i="2"/>
  <c r="Q36" i="2"/>
  <c r="T36" i="2"/>
  <c r="E37" i="2"/>
  <c r="F37" i="2"/>
  <c r="G37" i="2"/>
  <c r="H37" i="2"/>
  <c r="I37" i="2"/>
  <c r="J37" i="2"/>
  <c r="K37" i="2"/>
  <c r="L37" i="2"/>
  <c r="M37" i="2"/>
  <c r="N37" i="2"/>
  <c r="O37" i="2"/>
  <c r="Q37" i="2"/>
  <c r="T37" i="2"/>
  <c r="E38" i="2"/>
  <c r="F38" i="2"/>
  <c r="G38" i="2"/>
  <c r="H38" i="2"/>
  <c r="I38" i="2"/>
  <c r="J38" i="2"/>
  <c r="K38" i="2"/>
  <c r="L38" i="2"/>
  <c r="M38" i="2"/>
  <c r="N38" i="2"/>
  <c r="O38" i="2"/>
  <c r="Q38" i="2"/>
  <c r="T38" i="2"/>
  <c r="E39" i="2"/>
  <c r="F39" i="2"/>
  <c r="G39" i="2"/>
  <c r="H39" i="2"/>
  <c r="I39" i="2"/>
  <c r="J39" i="2"/>
  <c r="K39" i="2"/>
  <c r="L39" i="2"/>
  <c r="M39" i="2"/>
  <c r="N39" i="2"/>
  <c r="O39" i="2"/>
  <c r="Q39" i="2"/>
  <c r="T39" i="2"/>
  <c r="E40" i="2"/>
  <c r="F40" i="2"/>
  <c r="G40" i="2"/>
  <c r="H40" i="2"/>
  <c r="I40" i="2"/>
  <c r="J40" i="2"/>
  <c r="K40" i="2"/>
  <c r="L40" i="2"/>
  <c r="M40" i="2"/>
  <c r="N40" i="2"/>
  <c r="O40" i="2"/>
  <c r="Q40" i="2"/>
  <c r="T40" i="2"/>
  <c r="E41" i="2"/>
  <c r="F41" i="2"/>
  <c r="G41" i="2"/>
  <c r="H41" i="2"/>
  <c r="I41" i="2"/>
  <c r="J41" i="2"/>
  <c r="K41" i="2"/>
  <c r="L41" i="2"/>
  <c r="M41" i="2"/>
  <c r="N41" i="2"/>
  <c r="O41" i="2"/>
  <c r="Q41" i="2"/>
  <c r="T41" i="2"/>
  <c r="E42" i="2"/>
  <c r="F42" i="2"/>
  <c r="G42" i="2"/>
  <c r="H42" i="2"/>
  <c r="I42" i="2"/>
  <c r="J42" i="2"/>
  <c r="K42" i="2"/>
  <c r="L42" i="2"/>
  <c r="M42" i="2"/>
  <c r="N42" i="2"/>
  <c r="O42" i="2"/>
  <c r="Q42" i="2"/>
  <c r="T42" i="2"/>
  <c r="E43" i="2"/>
  <c r="F43" i="2"/>
  <c r="G43" i="2"/>
  <c r="H43" i="2"/>
  <c r="I43" i="2"/>
  <c r="J43" i="2"/>
  <c r="K43" i="2"/>
  <c r="L43" i="2"/>
  <c r="M43" i="2"/>
  <c r="N43" i="2"/>
  <c r="O43" i="2"/>
  <c r="Q43" i="2"/>
  <c r="T43" i="2"/>
  <c r="E44" i="2"/>
  <c r="F44" i="2"/>
  <c r="G44" i="2"/>
  <c r="H44" i="2"/>
  <c r="I44" i="2"/>
  <c r="J44" i="2"/>
  <c r="K44" i="2"/>
  <c r="L44" i="2"/>
  <c r="M44" i="2"/>
  <c r="N44" i="2"/>
  <c r="O44" i="2"/>
  <c r="Q44" i="2"/>
  <c r="T44" i="2"/>
  <c r="E45" i="2"/>
  <c r="F45" i="2"/>
  <c r="G45" i="2"/>
  <c r="H45" i="2"/>
  <c r="I45" i="2"/>
  <c r="J45" i="2"/>
  <c r="K45" i="2"/>
  <c r="L45" i="2"/>
  <c r="M45" i="2"/>
  <c r="N45" i="2"/>
  <c r="O45" i="2"/>
  <c r="Q45" i="2"/>
  <c r="T45" i="2"/>
  <c r="E46" i="2"/>
  <c r="F46" i="2"/>
  <c r="G46" i="2"/>
  <c r="H46" i="2"/>
  <c r="I46" i="2"/>
  <c r="J46" i="2"/>
  <c r="K46" i="2"/>
  <c r="L46" i="2"/>
  <c r="M46" i="2"/>
  <c r="N46" i="2"/>
  <c r="O46" i="2"/>
  <c r="Q46" i="2"/>
  <c r="T46" i="2"/>
  <c r="E47" i="2"/>
  <c r="F47" i="2"/>
  <c r="G47" i="2"/>
  <c r="H47" i="2"/>
  <c r="I47" i="2"/>
  <c r="J47" i="2"/>
  <c r="K47" i="2"/>
  <c r="L47" i="2"/>
  <c r="M47" i="2"/>
  <c r="N47" i="2"/>
  <c r="O47" i="2"/>
  <c r="Q47" i="2"/>
  <c r="T47" i="2"/>
  <c r="E48" i="2"/>
  <c r="F48" i="2"/>
  <c r="G48" i="2"/>
  <c r="H48" i="2"/>
  <c r="I48" i="2"/>
  <c r="J48" i="2"/>
  <c r="K48" i="2"/>
  <c r="L48" i="2"/>
  <c r="M48" i="2"/>
  <c r="N48" i="2"/>
  <c r="O48" i="2"/>
  <c r="Q48" i="2"/>
  <c r="T48" i="2"/>
  <c r="E49" i="2"/>
  <c r="F49" i="2"/>
  <c r="G49" i="2"/>
  <c r="H49" i="2"/>
  <c r="I49" i="2"/>
  <c r="J49" i="2"/>
  <c r="K49" i="2"/>
  <c r="L49" i="2"/>
  <c r="M49" i="2"/>
  <c r="N49" i="2"/>
  <c r="O49" i="2"/>
  <c r="Q49" i="2"/>
  <c r="T49" i="2"/>
  <c r="E50" i="2"/>
  <c r="F50" i="2"/>
  <c r="G50" i="2"/>
  <c r="H50" i="2"/>
  <c r="I50" i="2"/>
  <c r="J50" i="2"/>
  <c r="K50" i="2"/>
  <c r="L50" i="2"/>
  <c r="M50" i="2"/>
  <c r="N50" i="2"/>
  <c r="O50" i="2"/>
  <c r="Q50" i="2"/>
  <c r="T50" i="2"/>
  <c r="E51" i="2"/>
  <c r="F51" i="2"/>
  <c r="G51" i="2"/>
  <c r="H51" i="2"/>
  <c r="I51" i="2"/>
  <c r="J51" i="2"/>
  <c r="K51" i="2"/>
  <c r="L51" i="2"/>
  <c r="M51" i="2"/>
  <c r="N51" i="2"/>
  <c r="O51" i="2"/>
  <c r="Q51" i="2"/>
  <c r="T51" i="2"/>
  <c r="E52" i="2"/>
  <c r="F52" i="2"/>
  <c r="G52" i="2"/>
  <c r="H52" i="2"/>
  <c r="I52" i="2"/>
  <c r="J52" i="2"/>
  <c r="K52" i="2"/>
  <c r="L52" i="2"/>
  <c r="M52" i="2"/>
  <c r="N52" i="2"/>
  <c r="O52" i="2"/>
  <c r="Q52" i="2"/>
  <c r="T52" i="2"/>
  <c r="E53" i="2"/>
  <c r="F53" i="2"/>
  <c r="G53" i="2"/>
  <c r="H53" i="2"/>
  <c r="I53" i="2"/>
  <c r="J53" i="2"/>
  <c r="K53" i="2"/>
  <c r="L53" i="2"/>
  <c r="M53" i="2"/>
  <c r="N53" i="2"/>
  <c r="O53" i="2"/>
  <c r="Q53" i="2"/>
  <c r="T53" i="2"/>
  <c r="E54" i="2"/>
  <c r="F54" i="2"/>
  <c r="G54" i="2"/>
  <c r="H54" i="2"/>
  <c r="I54" i="2"/>
  <c r="J54" i="2"/>
  <c r="K54" i="2"/>
  <c r="L54" i="2"/>
  <c r="M54" i="2"/>
  <c r="N54" i="2"/>
  <c r="O54" i="2"/>
  <c r="Q54" i="2"/>
  <c r="T54" i="2"/>
  <c r="E55" i="2"/>
  <c r="F55" i="2"/>
  <c r="G55" i="2"/>
  <c r="H55" i="2"/>
  <c r="I55" i="2"/>
  <c r="J55" i="2"/>
  <c r="K55" i="2"/>
  <c r="L55" i="2"/>
  <c r="M55" i="2"/>
  <c r="N55" i="2"/>
  <c r="O55" i="2"/>
  <c r="Q55" i="2"/>
  <c r="T55" i="2"/>
  <c r="E56" i="2"/>
  <c r="F56" i="2"/>
  <c r="G56" i="2"/>
  <c r="H56" i="2"/>
  <c r="I56" i="2"/>
  <c r="J56" i="2"/>
  <c r="K56" i="2"/>
  <c r="L56" i="2"/>
  <c r="M56" i="2"/>
  <c r="N56" i="2"/>
  <c r="O56" i="2"/>
  <c r="Q56" i="2"/>
  <c r="T56" i="2"/>
  <c r="E57" i="2"/>
  <c r="F57" i="2"/>
  <c r="G57" i="2"/>
  <c r="H57" i="2"/>
  <c r="I57" i="2"/>
  <c r="J57" i="2"/>
  <c r="K57" i="2"/>
  <c r="L57" i="2"/>
  <c r="M57" i="2"/>
  <c r="N57" i="2"/>
  <c r="O57" i="2"/>
  <c r="Q57" i="2"/>
  <c r="T57" i="2"/>
  <c r="E58" i="2"/>
  <c r="F58" i="2"/>
  <c r="G58" i="2"/>
  <c r="H58" i="2"/>
  <c r="I58" i="2"/>
  <c r="J58" i="2"/>
  <c r="K58" i="2"/>
  <c r="L58" i="2"/>
  <c r="M58" i="2"/>
  <c r="N58" i="2"/>
  <c r="O58" i="2"/>
  <c r="Q58" i="2"/>
  <c r="T58" i="2"/>
  <c r="E59" i="2"/>
  <c r="F59" i="2"/>
  <c r="G59" i="2"/>
  <c r="H59" i="2"/>
  <c r="I59" i="2"/>
  <c r="J59" i="2"/>
  <c r="K59" i="2"/>
  <c r="L59" i="2"/>
  <c r="M59" i="2"/>
  <c r="N59" i="2"/>
  <c r="O59" i="2"/>
  <c r="Q59" i="2"/>
  <c r="T59" i="2"/>
  <c r="E60" i="2"/>
  <c r="F60" i="2"/>
  <c r="G60" i="2"/>
  <c r="H60" i="2"/>
  <c r="I60" i="2"/>
  <c r="J60" i="2"/>
  <c r="K60" i="2"/>
  <c r="L60" i="2"/>
  <c r="M60" i="2"/>
  <c r="N60" i="2"/>
  <c r="O60" i="2"/>
  <c r="Q60" i="2"/>
  <c r="T60" i="2"/>
  <c r="E61" i="2"/>
  <c r="F61" i="2"/>
  <c r="G61" i="2"/>
  <c r="H61" i="2"/>
  <c r="I61" i="2"/>
  <c r="J61" i="2"/>
  <c r="K61" i="2"/>
  <c r="L61" i="2"/>
  <c r="M61" i="2"/>
  <c r="N61" i="2"/>
  <c r="O61" i="2"/>
  <c r="Q61" i="2"/>
  <c r="T61" i="2"/>
  <c r="E62" i="2"/>
  <c r="F62" i="2"/>
  <c r="G62" i="2"/>
  <c r="H62" i="2"/>
  <c r="I62" i="2"/>
  <c r="J62" i="2"/>
  <c r="K62" i="2"/>
  <c r="L62" i="2"/>
  <c r="M62" i="2"/>
  <c r="N62" i="2"/>
  <c r="O62" i="2"/>
  <c r="Q62" i="2"/>
  <c r="T62" i="2"/>
  <c r="E63" i="2"/>
  <c r="F63" i="2"/>
  <c r="G63" i="2"/>
  <c r="H63" i="2"/>
  <c r="I63" i="2"/>
  <c r="J63" i="2"/>
  <c r="K63" i="2"/>
  <c r="L63" i="2"/>
  <c r="M63" i="2"/>
  <c r="N63" i="2"/>
  <c r="O63" i="2"/>
  <c r="Q63" i="2"/>
  <c r="T63" i="2"/>
  <c r="E64" i="2"/>
  <c r="F64" i="2"/>
  <c r="G64" i="2"/>
  <c r="H64" i="2"/>
  <c r="I64" i="2"/>
  <c r="J64" i="2"/>
  <c r="K64" i="2"/>
  <c r="L64" i="2"/>
  <c r="M64" i="2"/>
  <c r="N64" i="2"/>
  <c r="O64" i="2"/>
  <c r="Q64" i="2"/>
  <c r="T64" i="2"/>
  <c r="E65" i="2"/>
  <c r="F65" i="2"/>
  <c r="G65" i="2"/>
  <c r="H65" i="2"/>
  <c r="I65" i="2"/>
  <c r="J65" i="2"/>
  <c r="K65" i="2"/>
  <c r="L65" i="2"/>
  <c r="M65" i="2"/>
  <c r="N65" i="2"/>
  <c r="O65" i="2"/>
  <c r="Q65" i="2"/>
  <c r="T65" i="2"/>
  <c r="E66" i="2"/>
  <c r="F66" i="2"/>
  <c r="G66" i="2"/>
  <c r="H66" i="2"/>
  <c r="I66" i="2"/>
  <c r="J66" i="2"/>
  <c r="K66" i="2"/>
  <c r="L66" i="2"/>
  <c r="M66" i="2"/>
  <c r="N66" i="2"/>
  <c r="O66" i="2"/>
  <c r="Q66" i="2"/>
  <c r="T66" i="2"/>
  <c r="E67" i="2"/>
  <c r="F67" i="2"/>
  <c r="G67" i="2"/>
  <c r="H67" i="2"/>
  <c r="I67" i="2"/>
  <c r="J67" i="2"/>
  <c r="K67" i="2"/>
  <c r="L67" i="2"/>
  <c r="M67" i="2"/>
  <c r="N67" i="2"/>
  <c r="O67" i="2"/>
  <c r="Q67" i="2"/>
  <c r="T67" i="2"/>
  <c r="E68" i="2"/>
  <c r="F68" i="2"/>
  <c r="G68" i="2"/>
  <c r="H68" i="2"/>
  <c r="I68" i="2"/>
  <c r="J68" i="2"/>
  <c r="K68" i="2"/>
  <c r="L68" i="2"/>
  <c r="M68" i="2"/>
  <c r="N68" i="2"/>
  <c r="O68" i="2"/>
  <c r="Q68" i="2"/>
  <c r="T68" i="2"/>
  <c r="E69" i="2"/>
  <c r="F69" i="2"/>
  <c r="G69" i="2"/>
  <c r="H69" i="2"/>
  <c r="I69" i="2"/>
  <c r="J69" i="2"/>
  <c r="K69" i="2"/>
  <c r="L69" i="2"/>
  <c r="M69" i="2"/>
  <c r="N69" i="2"/>
  <c r="O69" i="2"/>
  <c r="Q69" i="2"/>
  <c r="T69" i="2"/>
  <c r="E70" i="2"/>
  <c r="F70" i="2"/>
  <c r="G70" i="2"/>
  <c r="H70" i="2"/>
  <c r="I70" i="2"/>
  <c r="J70" i="2"/>
  <c r="K70" i="2"/>
  <c r="L70" i="2"/>
  <c r="M70" i="2"/>
  <c r="N70" i="2"/>
  <c r="O70" i="2"/>
  <c r="Q70" i="2"/>
  <c r="T70" i="2"/>
  <c r="E71" i="2"/>
  <c r="F71" i="2"/>
  <c r="G71" i="2"/>
  <c r="H71" i="2"/>
  <c r="I71" i="2"/>
  <c r="J71" i="2"/>
  <c r="K71" i="2"/>
  <c r="L71" i="2"/>
  <c r="M71" i="2"/>
  <c r="N71" i="2"/>
  <c r="O71" i="2"/>
  <c r="Q71" i="2"/>
  <c r="T71" i="2"/>
  <c r="E72" i="2"/>
  <c r="F72" i="2"/>
  <c r="G72" i="2"/>
  <c r="H72" i="2"/>
  <c r="I72" i="2"/>
  <c r="J72" i="2"/>
  <c r="K72" i="2"/>
  <c r="L72" i="2"/>
  <c r="M72" i="2"/>
  <c r="N72" i="2"/>
  <c r="O72" i="2"/>
  <c r="Q72" i="2"/>
  <c r="T72" i="2"/>
  <c r="E73" i="2"/>
  <c r="F73" i="2"/>
  <c r="G73" i="2"/>
  <c r="H73" i="2"/>
  <c r="I73" i="2"/>
  <c r="J73" i="2"/>
  <c r="K73" i="2"/>
  <c r="L73" i="2"/>
  <c r="M73" i="2"/>
  <c r="N73" i="2"/>
  <c r="O73" i="2"/>
  <c r="Q73" i="2"/>
  <c r="T73" i="2"/>
  <c r="E74" i="2"/>
  <c r="F74" i="2"/>
  <c r="G74" i="2"/>
  <c r="H74" i="2"/>
  <c r="I74" i="2"/>
  <c r="J74" i="2"/>
  <c r="K74" i="2"/>
  <c r="L74" i="2"/>
  <c r="M74" i="2"/>
  <c r="N74" i="2"/>
  <c r="O74" i="2"/>
  <c r="Q74" i="2"/>
  <c r="T74" i="2"/>
  <c r="E75" i="2"/>
  <c r="F75" i="2"/>
  <c r="G75" i="2"/>
  <c r="H75" i="2"/>
  <c r="I75" i="2"/>
  <c r="J75" i="2"/>
  <c r="K75" i="2"/>
  <c r="L75" i="2"/>
  <c r="M75" i="2"/>
  <c r="N75" i="2"/>
  <c r="O75" i="2"/>
  <c r="Q75" i="2"/>
  <c r="T75" i="2"/>
  <c r="E76" i="2"/>
  <c r="F76" i="2"/>
  <c r="G76" i="2"/>
  <c r="H76" i="2"/>
  <c r="I76" i="2"/>
  <c r="J76" i="2"/>
  <c r="K76" i="2"/>
  <c r="L76" i="2"/>
  <c r="M76" i="2"/>
  <c r="N76" i="2"/>
  <c r="O76" i="2"/>
  <c r="Q76" i="2"/>
  <c r="T76" i="2"/>
  <c r="E77" i="2"/>
  <c r="F77" i="2"/>
  <c r="G77" i="2"/>
  <c r="H77" i="2"/>
  <c r="I77" i="2"/>
  <c r="J77" i="2"/>
  <c r="K77" i="2"/>
  <c r="L77" i="2"/>
  <c r="M77" i="2"/>
  <c r="N77" i="2"/>
  <c r="O77" i="2"/>
  <c r="Q77" i="2"/>
  <c r="T77" i="2"/>
  <c r="E78" i="2"/>
  <c r="F78" i="2"/>
  <c r="G78" i="2"/>
  <c r="H78" i="2"/>
  <c r="I78" i="2"/>
  <c r="J78" i="2"/>
  <c r="K78" i="2"/>
  <c r="L78" i="2"/>
  <c r="M78" i="2"/>
  <c r="N78" i="2"/>
  <c r="O78" i="2"/>
  <c r="Q78" i="2"/>
  <c r="T78" i="2"/>
  <c r="E79" i="2"/>
  <c r="F79" i="2"/>
  <c r="G79" i="2"/>
  <c r="H79" i="2"/>
  <c r="I79" i="2"/>
  <c r="J79" i="2"/>
  <c r="K79" i="2"/>
  <c r="L79" i="2"/>
  <c r="M79" i="2"/>
  <c r="N79" i="2"/>
  <c r="O79" i="2"/>
  <c r="Q79" i="2"/>
  <c r="T79" i="2"/>
  <c r="E80" i="2"/>
  <c r="F80" i="2"/>
  <c r="G80" i="2"/>
  <c r="H80" i="2"/>
  <c r="I80" i="2"/>
  <c r="J80" i="2"/>
  <c r="K80" i="2"/>
  <c r="L80" i="2"/>
  <c r="M80" i="2"/>
  <c r="N80" i="2"/>
  <c r="O80" i="2"/>
  <c r="Q80" i="2"/>
  <c r="T80" i="2"/>
  <c r="E81" i="2"/>
  <c r="F81" i="2"/>
  <c r="G81" i="2"/>
  <c r="H81" i="2"/>
  <c r="I81" i="2"/>
  <c r="J81" i="2"/>
  <c r="K81" i="2"/>
  <c r="L81" i="2"/>
  <c r="M81" i="2"/>
  <c r="N81" i="2"/>
  <c r="O81" i="2"/>
  <c r="Q81" i="2"/>
  <c r="T81" i="2"/>
  <c r="E82" i="2"/>
  <c r="F82" i="2"/>
  <c r="G82" i="2"/>
  <c r="H82" i="2"/>
  <c r="I82" i="2"/>
  <c r="J82" i="2"/>
  <c r="K82" i="2"/>
  <c r="L82" i="2"/>
  <c r="M82" i="2"/>
  <c r="N82" i="2"/>
  <c r="O82" i="2"/>
  <c r="Q82" i="2"/>
  <c r="T82" i="2"/>
  <c r="E83" i="2"/>
  <c r="F83" i="2"/>
  <c r="G83" i="2"/>
  <c r="H83" i="2"/>
  <c r="I83" i="2"/>
  <c r="J83" i="2"/>
  <c r="K83" i="2"/>
  <c r="L83" i="2"/>
  <c r="M83" i="2"/>
  <c r="N83" i="2"/>
  <c r="O83" i="2"/>
  <c r="Q83" i="2"/>
  <c r="T83" i="2"/>
  <c r="E84" i="2"/>
  <c r="F84" i="2"/>
  <c r="G84" i="2"/>
  <c r="H84" i="2"/>
  <c r="I84" i="2"/>
  <c r="J84" i="2"/>
  <c r="K84" i="2"/>
  <c r="L84" i="2"/>
  <c r="M84" i="2"/>
  <c r="N84" i="2"/>
  <c r="O84" i="2"/>
  <c r="Q84" i="2"/>
  <c r="T84" i="2"/>
  <c r="E85" i="2"/>
  <c r="F85" i="2"/>
  <c r="G85" i="2"/>
  <c r="H85" i="2"/>
  <c r="I85" i="2"/>
  <c r="J85" i="2"/>
  <c r="K85" i="2"/>
  <c r="L85" i="2"/>
  <c r="M85" i="2"/>
  <c r="N85" i="2"/>
  <c r="O85" i="2"/>
  <c r="Q85" i="2"/>
  <c r="T85" i="2"/>
  <c r="E86" i="2"/>
  <c r="F86" i="2"/>
  <c r="G86" i="2"/>
  <c r="H86" i="2"/>
  <c r="I86" i="2"/>
  <c r="J86" i="2"/>
  <c r="K86" i="2"/>
  <c r="L86" i="2"/>
  <c r="M86" i="2"/>
  <c r="N86" i="2"/>
  <c r="O86" i="2"/>
  <c r="Q86" i="2"/>
  <c r="T86" i="2"/>
  <c r="E87" i="2"/>
  <c r="F87" i="2"/>
  <c r="G87" i="2"/>
  <c r="H87" i="2"/>
  <c r="I87" i="2"/>
  <c r="J87" i="2"/>
  <c r="K87" i="2"/>
  <c r="L87" i="2"/>
  <c r="M87" i="2"/>
  <c r="N87" i="2"/>
  <c r="O87" i="2"/>
  <c r="Q87" i="2"/>
  <c r="T87" i="2"/>
  <c r="S2" i="2" l="1"/>
  <c r="S88" i="2" s="1"/>
  <c r="F88" i="2"/>
  <c r="H88" i="2"/>
  <c r="I88" i="2"/>
  <c r="A82" i="2"/>
  <c r="A83" i="2" s="1"/>
  <c r="A84" i="2" s="1"/>
  <c r="A85" i="2" s="1"/>
  <c r="A86" i="2" s="1"/>
  <c r="A87" i="2" s="1"/>
  <c r="D80" i="2"/>
  <c r="D88" i="2" s="1"/>
  <c r="D70" i="2"/>
  <c r="A65" i="2"/>
  <c r="A66" i="2" s="1"/>
  <c r="A67" i="2" s="1"/>
  <c r="A68" i="2" s="1"/>
  <c r="A69" i="2" s="1"/>
  <c r="A71" i="2" s="1"/>
  <c r="A72" i="2" s="1"/>
  <c r="A73" i="2" s="1"/>
  <c r="A74" i="2" s="1"/>
  <c r="A75" i="2" s="1"/>
  <c r="A76" i="2" s="1"/>
  <c r="A77" i="2" s="1"/>
  <c r="A78" i="2" s="1"/>
  <c r="A79" i="2" s="1"/>
  <c r="A64" i="2"/>
  <c r="D63" i="2"/>
  <c r="D58" i="2"/>
  <c r="D47" i="2"/>
  <c r="D36" i="2"/>
  <c r="D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9" i="2" s="1"/>
  <c r="A60" i="2" s="1"/>
  <c r="A61" i="2" s="1"/>
  <c r="T2" i="2"/>
  <c r="T88" i="2" s="1"/>
  <c r="Q2" i="2"/>
  <c r="Q88" i="2" s="1"/>
  <c r="P2" i="2"/>
  <c r="P88" i="2" s="1"/>
  <c r="O2" i="2"/>
  <c r="N2" i="2"/>
  <c r="N88" i="2" s="1"/>
  <c r="M2" i="2"/>
  <c r="M88" i="2" s="1"/>
  <c r="L2" i="2"/>
  <c r="L88" i="2" s="1"/>
  <c r="K2" i="2"/>
  <c r="K88" i="2" s="1"/>
  <c r="J2" i="2"/>
  <c r="J88" i="2" s="1"/>
  <c r="I2" i="2"/>
  <c r="H2" i="2"/>
  <c r="G2" i="2"/>
  <c r="F2" i="2"/>
  <c r="E2" i="2"/>
  <c r="D2" i="2"/>
  <c r="C2" i="2"/>
  <c r="U2" i="2" s="1"/>
  <c r="O80" i="1"/>
  <c r="O70" i="1"/>
  <c r="O6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C88" i="2" l="1"/>
  <c r="U88" i="2" s="1"/>
  <c r="G88" i="2"/>
  <c r="O88" i="2"/>
  <c r="E88" i="2"/>
  <c r="H2" i="1"/>
  <c r="N21" i="1"/>
  <c r="N36" i="1"/>
  <c r="N47" i="1"/>
  <c r="N58" i="1"/>
  <c r="N63" i="1"/>
  <c r="N70" i="1"/>
  <c r="N80" i="1"/>
  <c r="D80" i="1"/>
  <c r="E80" i="1"/>
  <c r="F80" i="1"/>
  <c r="G80" i="1"/>
  <c r="H80" i="1"/>
  <c r="I80" i="1"/>
  <c r="J80" i="1"/>
  <c r="K80" i="1"/>
  <c r="L80" i="1"/>
  <c r="M80" i="1"/>
  <c r="P80" i="1"/>
  <c r="Q80" i="1"/>
  <c r="S80" i="1"/>
  <c r="T80" i="1"/>
  <c r="C80" i="1"/>
  <c r="D70" i="1"/>
  <c r="E70" i="1"/>
  <c r="F70" i="1"/>
  <c r="G70" i="1"/>
  <c r="H70" i="1"/>
  <c r="I70" i="1"/>
  <c r="J70" i="1"/>
  <c r="K70" i="1"/>
  <c r="L70" i="1"/>
  <c r="M70" i="1"/>
  <c r="P70" i="1"/>
  <c r="Q70" i="1"/>
  <c r="S70" i="1"/>
  <c r="T70" i="1"/>
  <c r="C70" i="1"/>
  <c r="D63" i="1"/>
  <c r="E63" i="1"/>
  <c r="F63" i="1"/>
  <c r="G63" i="1"/>
  <c r="H63" i="1"/>
  <c r="I63" i="1"/>
  <c r="J63" i="1"/>
  <c r="K63" i="1"/>
  <c r="L63" i="1"/>
  <c r="M63" i="1"/>
  <c r="P63" i="1"/>
  <c r="Q63" i="1"/>
  <c r="S63" i="1"/>
  <c r="T63" i="1"/>
  <c r="C63" i="1"/>
  <c r="D58" i="1"/>
  <c r="E58" i="1"/>
  <c r="F58" i="1"/>
  <c r="G58" i="1"/>
  <c r="H58" i="1"/>
  <c r="I58" i="1"/>
  <c r="J58" i="1"/>
  <c r="K58" i="1"/>
  <c r="L58" i="1"/>
  <c r="M58" i="1"/>
  <c r="O58" i="1"/>
  <c r="P58" i="1"/>
  <c r="Q58" i="1"/>
  <c r="S58" i="1"/>
  <c r="T58" i="1"/>
  <c r="C58" i="1"/>
  <c r="D47" i="1"/>
  <c r="E47" i="1"/>
  <c r="F47" i="1"/>
  <c r="G47" i="1"/>
  <c r="H47" i="1"/>
  <c r="I47" i="1"/>
  <c r="J47" i="1"/>
  <c r="K47" i="1"/>
  <c r="L47" i="1"/>
  <c r="M47" i="1"/>
  <c r="O47" i="1"/>
  <c r="P47" i="1"/>
  <c r="Q47" i="1"/>
  <c r="S47" i="1"/>
  <c r="T47" i="1"/>
  <c r="C47" i="1"/>
  <c r="T36" i="1"/>
  <c r="D36" i="1"/>
  <c r="E36" i="1"/>
  <c r="F36" i="1"/>
  <c r="G36" i="1"/>
  <c r="H36" i="1"/>
  <c r="I36" i="1"/>
  <c r="J36" i="1"/>
  <c r="K36" i="1"/>
  <c r="L36" i="1"/>
  <c r="M36" i="1"/>
  <c r="O36" i="1"/>
  <c r="P36" i="1"/>
  <c r="Q36" i="1"/>
  <c r="S36" i="1"/>
  <c r="C36" i="1"/>
  <c r="D21" i="1"/>
  <c r="E21" i="1"/>
  <c r="F21" i="1"/>
  <c r="G21" i="1"/>
  <c r="H21" i="1"/>
  <c r="I21" i="1"/>
  <c r="J21" i="1"/>
  <c r="K21" i="1"/>
  <c r="L21" i="1"/>
  <c r="M21" i="1"/>
  <c r="O21" i="1"/>
  <c r="P21" i="1"/>
  <c r="Q21" i="1"/>
  <c r="S21" i="1"/>
  <c r="T21" i="1"/>
  <c r="C21" i="1"/>
  <c r="D2" i="1"/>
  <c r="E2" i="1"/>
  <c r="F2" i="1"/>
  <c r="G2" i="1"/>
  <c r="I2" i="1"/>
  <c r="J2" i="1"/>
  <c r="K2" i="1"/>
  <c r="L2" i="1"/>
  <c r="M2" i="1"/>
  <c r="N2" i="1"/>
  <c r="O2" i="1"/>
  <c r="P2" i="1"/>
  <c r="Q2" i="1"/>
  <c r="S2" i="1"/>
  <c r="T2" i="1"/>
  <c r="C2" i="1"/>
  <c r="P88" i="1" l="1"/>
  <c r="N88" i="1"/>
  <c r="Q88" i="1"/>
  <c r="S88" i="1"/>
  <c r="O88" i="1"/>
  <c r="M88" i="1"/>
  <c r="L88" i="1"/>
  <c r="K88" i="1"/>
  <c r="J88" i="1"/>
  <c r="I88" i="1"/>
  <c r="E88" i="1"/>
  <c r="F88" i="1"/>
  <c r="D88" i="1"/>
  <c r="G88" i="1"/>
  <c r="T88" i="1"/>
  <c r="C88" i="1"/>
  <c r="H88" i="1"/>
  <c r="A15" i="1" l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9" i="1" s="1"/>
  <c r="A60" i="1" l="1"/>
  <c r="A61" i="1" s="1"/>
  <c r="A64" i="1" l="1"/>
  <c r="A65" i="1" s="1"/>
  <c r="A66" i="1" s="1"/>
  <c r="A67" i="1" s="1"/>
  <c r="A68" i="1" s="1"/>
  <c r="A69" i="1" s="1"/>
  <c r="A71" i="1" s="1"/>
  <c r="A72" i="1" s="1"/>
  <c r="A73" i="1" s="1"/>
  <c r="A74" i="1" s="1"/>
  <c r="A75" i="1" s="1"/>
  <c r="A76" i="1" s="1"/>
  <c r="A77" i="1" s="1"/>
  <c r="A78" i="1" s="1"/>
  <c r="A79" i="1" s="1"/>
  <c r="A82" i="1" s="1"/>
  <c r="A83" i="1" s="1"/>
  <c r="A84" i="1" s="1"/>
  <c r="A85" i="1" s="1"/>
  <c r="A86" i="1" s="1"/>
  <c r="A87" i="1" s="1"/>
</calcChain>
</file>

<file path=xl/sharedStrings.xml><?xml version="1.0" encoding="utf-8"?>
<sst xmlns="http://schemas.openxmlformats.org/spreadsheetml/2006/main" count="213" uniqueCount="107">
  <si>
    <t>Область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</si>
  <si>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</si>
  <si>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</si>
  <si>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</si>
  <si>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</si>
  <si>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</si>
  <si>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</si>
  <si>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</si>
  <si>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</si>
  <si>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</si>
  <si>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</si>
  <si>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</si>
  <si>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2021m2</t>
  </si>
  <si>
    <t>2021m3</t>
  </si>
  <si>
    <t>2021m4</t>
  </si>
  <si>
    <t>2021m5</t>
  </si>
  <si>
    <t>2021m6</t>
  </si>
  <si>
    <t>г.Москва</t>
  </si>
  <si>
    <t>Московская область</t>
  </si>
  <si>
    <t>Воронежская область</t>
  </si>
  <si>
    <t>Тульская область</t>
  </si>
  <si>
    <t>Ярославская область</t>
  </si>
  <si>
    <t>Белгородская область</t>
  </si>
  <si>
    <t>Владимирская область</t>
  </si>
  <si>
    <t>Тверская область</t>
  </si>
  <si>
    <t>Калужская область</t>
  </si>
  <si>
    <t>Липецкая область</t>
  </si>
  <si>
    <t>Смоленская область</t>
  </si>
  <si>
    <t>Брянская область</t>
  </si>
  <si>
    <t>Курская область</t>
  </si>
  <si>
    <t>Ивановская область</t>
  </si>
  <si>
    <t>Рязанская область</t>
  </si>
  <si>
    <t>Тамбовская область</t>
  </si>
  <si>
    <t>Орловская область</t>
  </si>
  <si>
    <t>Костромская область</t>
  </si>
  <si>
    <t>Республика Башкортостан</t>
  </si>
  <si>
    <t>Республика Татарстан</t>
  </si>
  <si>
    <t>Самарская область</t>
  </si>
  <si>
    <t>Пермский край</t>
  </si>
  <si>
    <t>Нижегородская область</t>
  </si>
  <si>
    <t>Саратовская область</t>
  </si>
  <si>
    <t>Оренбургская область</t>
  </si>
  <si>
    <t>Удмуртская Республика</t>
  </si>
  <si>
    <t>Ульяновская область</t>
  </si>
  <si>
    <t>Чувашская Республика</t>
  </si>
  <si>
    <t>Кировская область</t>
  </si>
  <si>
    <t>Пензенская область</t>
  </si>
  <si>
    <t>Республика Марий Эл</t>
  </si>
  <si>
    <t>Республика Мордовия</t>
  </si>
  <si>
    <t>Красноярский край</t>
  </si>
  <si>
    <t>Новосибирская область</t>
  </si>
  <si>
    <t>Кемеровская область</t>
  </si>
  <si>
    <t>Иркутская область</t>
  </si>
  <si>
    <t>Алтайский край</t>
  </si>
  <si>
    <t>Омская область</t>
  </si>
  <si>
    <t>Томская область</t>
  </si>
  <si>
    <t>Республика Хакасия</t>
  </si>
  <si>
    <t>Республика Тыва</t>
  </si>
  <si>
    <t>Республика Алтай</t>
  </si>
  <si>
    <t>г.Санкт-Петербург</t>
  </si>
  <si>
    <t>Ленинградская область</t>
  </si>
  <si>
    <t>Архангельская область</t>
  </si>
  <si>
    <t>Вологодская область</t>
  </si>
  <si>
    <t>Республика Коми</t>
  </si>
  <si>
    <t>Мурманская область</t>
  </si>
  <si>
    <t>Калининградская область</t>
  </si>
  <si>
    <t>Республика Карелия</t>
  </si>
  <si>
    <t>Новгородская область</t>
  </si>
  <si>
    <t>Псковская область</t>
  </si>
  <si>
    <t>Свердловская область</t>
  </si>
  <si>
    <t>Челябинская область</t>
  </si>
  <si>
    <t>Тюменская область</t>
  </si>
  <si>
    <t>Курганская область</t>
  </si>
  <si>
    <t>Краснодарский край</t>
  </si>
  <si>
    <t>Ростовская область</t>
  </si>
  <si>
    <t>Волгоградская область</t>
  </si>
  <si>
    <t>Астраханская область</t>
  </si>
  <si>
    <t>Республика Адыгея</t>
  </si>
  <si>
    <t>Республика Калмыкия</t>
  </si>
  <si>
    <t>Приморский край</t>
  </si>
  <si>
    <t>Хабаровский край</t>
  </si>
  <si>
    <t>Республика Саха (Якутия)</t>
  </si>
  <si>
    <t>Забайкальский край</t>
  </si>
  <si>
    <t>Республика Бурятия</t>
  </si>
  <si>
    <t>Амурская область</t>
  </si>
  <si>
    <t>Сахалинская область</t>
  </si>
  <si>
    <t>Камчатский край</t>
  </si>
  <si>
    <t>Магаданская область</t>
  </si>
  <si>
    <t>Ставропольский край</t>
  </si>
  <si>
    <t>Республика Дагестан</t>
  </si>
  <si>
    <t>Республика Северная Осетия-Алания</t>
  </si>
  <si>
    <t>Кабардино-Балкарская Республика</t>
  </si>
  <si>
    <t>Карачаево-Черкесская Республика</t>
  </si>
  <si>
    <t>Чеченская Республика</t>
  </si>
  <si>
    <t>Республика Ингушетия</t>
  </si>
  <si>
    <t>Центральный ФО</t>
  </si>
  <si>
    <t>Приволжский ФО</t>
  </si>
  <si>
    <t>Сибирский ФО</t>
  </si>
  <si>
    <t>Северо - Западный ФО</t>
  </si>
  <si>
    <t>Уральский ФО</t>
  </si>
  <si>
    <t>Южный ФО</t>
  </si>
  <si>
    <t>Дальневосточный ФО</t>
  </si>
  <si>
    <t>Северо - Кавказский ФО</t>
  </si>
  <si>
    <t>2020m12</t>
  </si>
  <si>
    <t>2021m1</t>
  </si>
  <si>
    <t>Итого</t>
  </si>
  <si>
    <t>Весь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</si>
</sst>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JetBrains Mono"/>
      <charset val="204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3" fillId="9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0" fillId="2" borderId="3" xfId="0" applyFill="1" applyBorder="1"/>
    <xf numFmtId="0" fontId="3" fillId="9" borderId="3" xfId="0" applyFont="1" applyFill="1" applyBorder="1"/>
    <xf numFmtId="0" fontId="0" fillId="9" borderId="3" xfId="0" applyFill="1" applyBorder="1"/>
    <xf numFmtId="0" fontId="3" fillId="3" borderId="3" xfId="0" applyFont="1" applyFill="1" applyBorder="1"/>
    <xf numFmtId="0" fontId="0" fillId="3" borderId="3" xfId="0" applyFill="1" applyBorder="1"/>
    <xf numFmtId="0" fontId="3" fillId="4" borderId="3" xfId="0" applyFont="1" applyFill="1" applyBorder="1"/>
    <xf numFmtId="0" fontId="0" fillId="4" borderId="3" xfId="0" applyFill="1" applyBorder="1"/>
    <xf numFmtId="0" fontId="3" fillId="5" borderId="3" xfId="0" applyFont="1" applyFill="1" applyBorder="1"/>
    <xf numFmtId="0" fontId="0" fillId="5" borderId="3" xfId="0" applyFill="1" applyBorder="1"/>
    <xf numFmtId="0" fontId="3" fillId="6" borderId="3" xfId="0" applyFont="1" applyFill="1" applyBorder="1"/>
    <xf numFmtId="0" fontId="0" fillId="6" borderId="3" xfId="0" applyFill="1" applyBorder="1"/>
    <xf numFmtId="0" fontId="3" fillId="7" borderId="3" xfId="0" applyFont="1" applyFill="1" applyBorder="1"/>
    <xf numFmtId="0" fontId="0" fillId="7" borderId="3" xfId="0" applyFill="1" applyBorder="1"/>
    <xf numFmtId="0" fontId="3" fillId="8" borderId="3" xfId="0" applyFont="1" applyFill="1" applyBorder="1"/>
    <xf numFmtId="0" fontId="0" fillId="8" borderId="3" xfId="0" applyFill="1" applyBorder="1"/>
    <xf numFmtId="0" fontId="0" fillId="2" borderId="2" xfId="0" applyFill="1" applyBorder="1"/>
    <xf numFmtId="0" fontId="3" fillId="9" borderId="2" xfId="0" applyFont="1" applyFill="1" applyBorder="1"/>
    <xf numFmtId="0" fontId="0" fillId="9" borderId="2" xfId="0" applyFill="1" applyBorder="1"/>
    <xf numFmtId="0" fontId="3" fillId="3" borderId="2" xfId="0" applyFont="1" applyFill="1" applyBorder="1"/>
    <xf numFmtId="0" fontId="0" fillId="3" borderId="2" xfId="0" applyFill="1" applyBorder="1"/>
    <xf numFmtId="0" fontId="3" fillId="4" borderId="2" xfId="0" applyFont="1" applyFill="1" applyBorder="1"/>
    <xf numFmtId="0" fontId="0" fillId="4" borderId="2" xfId="0" applyFill="1" applyBorder="1"/>
    <xf numFmtId="0" fontId="3" fillId="5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1" xfId="0" applyFill="1" applyBorder="1"/>
    <xf numFmtId="0" fontId="2" fillId="10" borderId="1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0" fillId="8" borderId="0" xfId="0" applyFill="1"/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9" borderId="0" xfId="0" applyFill="1"/>
    <xf numFmtId="0" fontId="0" fillId="2" borderId="0" xfId="0" applyFill="1"/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/>
    </xf>
    <xf numFmtId="0" fontId="2" fillId="15" borderId="1" xfId="0" applyFont="1" applyFill="1" applyBorder="1" applyAlignment="1">
      <alignment horizontal="center" vertical="top"/>
    </xf>
    <xf numFmtId="0" fontId="2" fillId="16" borderId="1" xfId="0" applyFont="1" applyFill="1" applyBorder="1" applyAlignment="1">
      <alignment horizontal="center" vertical="top"/>
    </xf>
    <xf numFmtId="0" fontId="2" fillId="17" borderId="1" xfId="0" applyFont="1" applyFill="1" applyBorder="1" applyAlignment="1">
      <alignment horizontal="center" vertical="top"/>
    </xf>
    <xf numFmtId="0" fontId="2" fillId="18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B1" zoomScaleNormal="100" workbookViewId="0">
      <selection activeCell="W62" sqref="W62"/>
    </sheetView>
  </sheetViews>
  <sheetFormatPr defaultRowHeight="15"/>
  <cols>
    <col min="2" max="2" width="60.28515625" customWidth="1"/>
    <col min="21" max="21" width="18.7109375" customWidth="1"/>
  </cols>
  <sheetData>
    <row r="1" spans="1:21">
      <c r="A1" s="51"/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8</v>
      </c>
      <c r="K1" s="52" t="s">
        <v>9</v>
      </c>
      <c r="L1" s="52" t="s">
        <v>10</v>
      </c>
      <c r="M1" s="52" t="s">
        <v>11</v>
      </c>
      <c r="N1" s="52" t="s">
        <v>103</v>
      </c>
      <c r="O1" s="52" t="s">
        <v>104</v>
      </c>
      <c r="P1" s="52" t="s">
        <v>12</v>
      </c>
      <c r="Q1" s="52" t="s">
        <v>13</v>
      </c>
      <c r="R1" s="52" t="s">
        <v>14</v>
      </c>
      <c r="S1" s="52" t="s">
        <v>15</v>
      </c>
      <c r="T1" s="52" t="s">
        <v>16</v>
      </c>
      <c r="U1" s="52" t="s">
        <v>106</v>
      </c>
    </row>
    <row r="2" spans="1:21">
      <c r="A2" s="68"/>
      <c r="B2" s="53" t="s">
        <v>95</v>
      </c>
      <c r="C2" s="1">
        <f>SUM(C3:C20)</f>
        <v>29049</v>
      </c>
      <c r="D2" s="1">
        <f t="shared" ref="D2:T2" si="0">SUM(D3:D20)</f>
        <v>28745</v>
      </c>
      <c r="E2" s="1">
        <f t="shared" si="0"/>
        <v>26930</v>
      </c>
      <c r="F2" s="1">
        <f t="shared" si="0"/>
        <v>27107</v>
      </c>
      <c r="G2" s="1">
        <f t="shared" si="0"/>
        <v>27589</v>
      </c>
      <c r="H2" s="1">
        <f t="shared" si="0"/>
        <v>27181</v>
      </c>
      <c r="I2" s="1">
        <f t="shared" si="0"/>
        <v>30826</v>
      </c>
      <c r="J2" s="1">
        <f t="shared" si="0"/>
        <v>33297</v>
      </c>
      <c r="K2" s="1">
        <f t="shared" si="0"/>
        <v>31786</v>
      </c>
      <c r="L2" s="1">
        <f t="shared" si="0"/>
        <v>31260</v>
      </c>
      <c r="M2" s="1">
        <f t="shared" si="0"/>
        <v>30689</v>
      </c>
      <c r="N2" s="1">
        <f t="shared" si="0"/>
        <v>28470</v>
      </c>
      <c r="O2" s="1">
        <f t="shared" si="0"/>
        <v>31984</v>
      </c>
      <c r="P2" s="1">
        <f t="shared" si="0"/>
        <v>27076</v>
      </c>
      <c r="Q2" s="1">
        <f t="shared" si="0"/>
        <v>24951</v>
      </c>
      <c r="R2" s="1"/>
      <c r="S2" s="1">
        <f t="shared" si="0"/>
        <v>109813</v>
      </c>
      <c r="T2" s="1">
        <f t="shared" si="0"/>
        <v>28265</v>
      </c>
      <c r="U2" s="71">
        <f>SUM(C2:T2)</f>
        <v>575018</v>
      </c>
    </row>
    <row r="3" spans="1:21">
      <c r="A3" s="1">
        <v>1</v>
      </c>
      <c r="B3" s="9" t="s">
        <v>17</v>
      </c>
      <c r="C3" s="9">
        <f>Вспомогательный!C3</f>
        <v>10235</v>
      </c>
      <c r="D3" s="9">
        <v>9643</v>
      </c>
      <c r="E3" s="9">
        <f>Вспомогательный!E3-Вспомогательный!D3</f>
        <v>9413</v>
      </c>
      <c r="F3" s="9">
        <f>Вспомогательный!F3-Вспомогательный!E3</f>
        <v>9446</v>
      </c>
      <c r="G3" s="9">
        <f>Вспомогательный!G3-Вспомогательный!F3</f>
        <v>9316</v>
      </c>
      <c r="H3" s="9">
        <f>Вспомогательный!H3-Вспомогательный!G3</f>
        <v>8366</v>
      </c>
      <c r="I3" s="9">
        <f>Вспомогательный!I3-Вспомогательный!H3</f>
        <v>10526</v>
      </c>
      <c r="J3" s="9">
        <f>Вспомогательный!J3-Вспомогательный!I3</f>
        <v>11830</v>
      </c>
      <c r="K3" s="9">
        <f>Вспомогательный!K3-Вспомогательный!J3</f>
        <v>11606</v>
      </c>
      <c r="L3" s="9">
        <f>Вспомогательный!L3-Вспомогательный!K3</f>
        <v>10977</v>
      </c>
      <c r="M3" s="24">
        <f>Вспомогательный!M3-Вспомогательный!L3</f>
        <v>11202</v>
      </c>
      <c r="N3" s="9">
        <f>Вспомогательный!N3-Вспомогательный!M3</f>
        <v>10976</v>
      </c>
      <c r="O3" s="39">
        <f>Вспомогательный!O3-Вспомогательный!N3</f>
        <v>12265</v>
      </c>
      <c r="P3" s="9">
        <f>Вспомогательный!P3</f>
        <v>11043</v>
      </c>
      <c r="Q3" s="9">
        <f>Вспомогательный!Q3-Вспомогательный!P3</f>
        <v>9144</v>
      </c>
      <c r="R3" s="9"/>
      <c r="S3" s="9">
        <f>Вспомогательный!S3-Вспомогательный!R3</f>
        <v>41169</v>
      </c>
      <c r="T3" s="9">
        <f>Вспомогательный!T3-Вспомогательный!S3</f>
        <v>10988</v>
      </c>
      <c r="U3" s="70">
        <f>SUM(C3:T3)</f>
        <v>208145</v>
      </c>
    </row>
    <row r="4" spans="1:21">
      <c r="A4" s="1">
        <f>A3+1</f>
        <v>2</v>
      </c>
      <c r="B4" s="9" t="s">
        <v>18</v>
      </c>
      <c r="C4" s="9">
        <f>Вспомогательный!C4</f>
        <v>6502</v>
      </c>
      <c r="D4" s="9">
        <v>6461</v>
      </c>
      <c r="E4" s="9">
        <f>Вспомогательный!E4-Вспомогательный!D4</f>
        <v>6168</v>
      </c>
      <c r="F4" s="9">
        <f>Вспомогательный!F4-Вспомогательный!E4</f>
        <v>6019</v>
      </c>
      <c r="G4" s="9">
        <f>Вспомогательный!G4-Вспомогательный!F4</f>
        <v>6283</v>
      </c>
      <c r="H4" s="9">
        <f>Вспомогательный!H4-Вспомогательный!G4</f>
        <v>6920</v>
      </c>
      <c r="I4" s="9">
        <f>Вспомогательный!I4-Вспомогательный!H4</f>
        <v>7410</v>
      </c>
      <c r="J4" s="9">
        <f>Вспомогательный!J4-Вспомогательный!I4</f>
        <v>7117</v>
      </c>
      <c r="K4" s="9">
        <f>Вспомогательный!K4-Вспомогательный!J4</f>
        <v>7034</v>
      </c>
      <c r="L4" s="9">
        <f>Вспомогательный!L4-Вспомогательный!K4</f>
        <v>6747</v>
      </c>
      <c r="M4" s="24">
        <f>Вспомогательный!M4-Вспомогательный!L4</f>
        <v>6689</v>
      </c>
      <c r="N4" s="9">
        <f>Вспомогательный!N4-Вспомогательный!M4</f>
        <v>5854</v>
      </c>
      <c r="O4" s="39">
        <f>Вспомогательный!O4-Вспомогательный!N4</f>
        <v>6355</v>
      </c>
      <c r="P4" s="9">
        <f>Вспомогательный!P4</f>
        <v>5361</v>
      </c>
      <c r="Q4" s="9">
        <f>Вспомогательный!Q4-Вспомогательный!P4</f>
        <v>5201</v>
      </c>
      <c r="R4" s="9"/>
      <c r="S4" s="9">
        <f>Вспомогательный!S4-Вспомогательный!R4</f>
        <v>22584</v>
      </c>
      <c r="T4" s="9">
        <f>Вспомогательный!T4-Вспомогательный!S4</f>
        <v>6079</v>
      </c>
      <c r="U4" s="70">
        <f>SUM(C4:T4)</f>
        <v>124784</v>
      </c>
    </row>
    <row r="5" spans="1:21">
      <c r="A5" s="1">
        <f t="shared" ref="A5:A68" si="1">A4+1</f>
        <v>3</v>
      </c>
      <c r="B5" s="9" t="s">
        <v>19</v>
      </c>
      <c r="C5" s="9">
        <f>Вспомогательный!C5</f>
        <v>1485</v>
      </c>
      <c r="D5" s="9">
        <v>1643</v>
      </c>
      <c r="E5" s="9">
        <f>Вспомогательный!E5-Вспомогательный!D5</f>
        <v>1428</v>
      </c>
      <c r="F5" s="9">
        <f>Вспомогательный!F5-Вспомогательный!E5</f>
        <v>1443</v>
      </c>
      <c r="G5" s="9">
        <f>Вспомогательный!G5-Вспомогательный!F5</f>
        <v>1488</v>
      </c>
      <c r="H5" s="9">
        <f>Вспомогательный!H5-Вспомогательный!G5</f>
        <v>1382</v>
      </c>
      <c r="I5" s="9">
        <f>Вспомогательный!I5-Вспомогательный!H5</f>
        <v>1612</v>
      </c>
      <c r="J5" s="9">
        <f>Вспомогательный!J5-Вспомогательный!I5</f>
        <v>1798</v>
      </c>
      <c r="K5" s="9">
        <f>Вспомогательный!K5-Вспомогательный!J5</f>
        <v>1716</v>
      </c>
      <c r="L5" s="9">
        <f>Вспомогательный!L5-Вспомогательный!K5</f>
        <v>1741</v>
      </c>
      <c r="M5" s="24">
        <f>Вспомогательный!M5-Вспомогательный!L5</f>
        <v>1629</v>
      </c>
      <c r="N5" s="9">
        <f>Вспомогательный!N5-Вспомогательный!M5</f>
        <v>1429</v>
      </c>
      <c r="O5" s="39">
        <f>Вспомогательный!O5-Вспомогательный!N5</f>
        <v>1764</v>
      </c>
      <c r="P5" s="9">
        <f>Вспомогательный!P5</f>
        <v>1249</v>
      </c>
      <c r="Q5" s="9">
        <f>Вспомогательный!Q5-Вспомогательный!P5</f>
        <v>1367</v>
      </c>
      <c r="R5" s="9"/>
      <c r="S5" s="9">
        <f>Вспомогательный!S5-Вспомогательный!R5</f>
        <v>5869</v>
      </c>
      <c r="T5" s="9">
        <f>Вспомогательный!T5-Вспомогательный!S5</f>
        <v>1300</v>
      </c>
      <c r="U5" s="70">
        <f>SUM(C5:T5)</f>
        <v>30343</v>
      </c>
    </row>
    <row r="6" spans="1:21">
      <c r="A6" s="1">
        <f t="shared" si="1"/>
        <v>4</v>
      </c>
      <c r="B6" s="9" t="s">
        <v>20</v>
      </c>
      <c r="C6" s="9">
        <f>Вспомогательный!C6</f>
        <v>812</v>
      </c>
      <c r="D6" s="9">
        <v>920</v>
      </c>
      <c r="E6" s="9">
        <f>Вспомогательный!E6-Вспомогательный!D6</f>
        <v>773</v>
      </c>
      <c r="F6" s="9">
        <f>Вспомогательный!F6-Вспомогательный!E6</f>
        <v>888</v>
      </c>
      <c r="G6" s="9">
        <f>Вспомогательный!G6-Вспомогательный!F6</f>
        <v>904</v>
      </c>
      <c r="H6" s="9">
        <f>Вспомогательный!H6-Вспомогательный!G6</f>
        <v>838</v>
      </c>
      <c r="I6" s="9">
        <f>Вспомогательный!I6-Вспомогательный!H6</f>
        <v>874</v>
      </c>
      <c r="J6" s="9">
        <f>Вспомогательный!J6-Вспомогательный!I6</f>
        <v>1054</v>
      </c>
      <c r="K6" s="9">
        <f>Вспомогательный!K6-Вспомогательный!J6</f>
        <v>905</v>
      </c>
      <c r="L6" s="9">
        <f>Вспомогательный!L6-Вспомогательный!K6</f>
        <v>950</v>
      </c>
      <c r="M6" s="24">
        <f>Вспомогательный!M6-Вспомогательный!L6</f>
        <v>877</v>
      </c>
      <c r="N6" s="9">
        <f>Вспомогательный!N6-Вспомогательный!M6</f>
        <v>901</v>
      </c>
      <c r="O6" s="39">
        <f>Вспомогательный!O6-Вспомогательный!N6</f>
        <v>851</v>
      </c>
      <c r="P6" s="9">
        <f>Вспомогательный!P6</f>
        <v>789</v>
      </c>
      <c r="Q6" s="9">
        <f>Вспомогательный!Q6-Вспомогательный!P6</f>
        <v>767</v>
      </c>
      <c r="R6" s="9"/>
      <c r="S6" s="9">
        <f>Вспомогательный!S6-Вспомогательный!R6</f>
        <v>3276</v>
      </c>
      <c r="T6" s="9">
        <f>Вспомогательный!T6-Вспомогательный!S6</f>
        <v>829</v>
      </c>
      <c r="U6" s="70">
        <f>SUM(C6:T6)</f>
        <v>17208</v>
      </c>
    </row>
    <row r="7" spans="1:21">
      <c r="A7" s="1">
        <f t="shared" si="1"/>
        <v>5</v>
      </c>
      <c r="B7" s="9" t="s">
        <v>21</v>
      </c>
      <c r="C7" s="9">
        <f>Вспомогательный!C7</f>
        <v>834</v>
      </c>
      <c r="D7" s="9">
        <v>841</v>
      </c>
      <c r="E7" s="9">
        <f>Вспомогательный!E7-Вспомогательный!D7</f>
        <v>839</v>
      </c>
      <c r="F7" s="9">
        <f>Вспомогательный!F7-Вспомогательный!E7</f>
        <v>812</v>
      </c>
      <c r="G7" s="9">
        <f>Вспомогательный!G7-Вспомогательный!F7</f>
        <v>836</v>
      </c>
      <c r="H7" s="9">
        <f>Вспомогательный!H7-Вспомогательный!G7</f>
        <v>802</v>
      </c>
      <c r="I7" s="9">
        <f>Вспомогательный!I7-Вспомогательный!H7</f>
        <v>914</v>
      </c>
      <c r="J7" s="9">
        <f>Вспомогательный!J7-Вспомогательный!I7</f>
        <v>925</v>
      </c>
      <c r="K7" s="9">
        <f>Вспомогательный!K7-Вспомогательный!J7</f>
        <v>943</v>
      </c>
      <c r="L7" s="9">
        <f>Вспомогательный!L7-Вспомогательный!K7</f>
        <v>979</v>
      </c>
      <c r="M7" s="24">
        <f>Вспомогательный!M7-Вспомогательный!L7</f>
        <v>899</v>
      </c>
      <c r="N7" s="9">
        <f>Вспомогательный!N7-Вспомогательный!M7</f>
        <v>829</v>
      </c>
      <c r="O7" s="39">
        <f>Вспомогательный!O7-Вспомогательный!N7</f>
        <v>1018</v>
      </c>
      <c r="P7" s="9">
        <f>Вспомогательный!P7</f>
        <v>729</v>
      </c>
      <c r="Q7" s="9">
        <f>Вспомогательный!Q7-Вспомогательный!P7</f>
        <v>693</v>
      </c>
      <c r="R7" s="9"/>
      <c r="S7" s="9">
        <f>Вспомогательный!S7-Вспомогательный!R7</f>
        <v>3282</v>
      </c>
      <c r="T7" s="9">
        <f>Вспомогательный!T7-Вспомогательный!S7</f>
        <v>870</v>
      </c>
      <c r="U7" s="70">
        <f>SUM(C7:T7)</f>
        <v>17045</v>
      </c>
    </row>
    <row r="8" spans="1:21">
      <c r="A8" s="1">
        <f t="shared" si="1"/>
        <v>6</v>
      </c>
      <c r="B8" s="9" t="s">
        <v>22</v>
      </c>
      <c r="C8" s="9">
        <f>Вспомогательный!C8</f>
        <v>1100</v>
      </c>
      <c r="D8" s="9">
        <v>1056</v>
      </c>
      <c r="E8" s="9">
        <f>Вспомогательный!E8-Вспомогательный!D8</f>
        <v>898</v>
      </c>
      <c r="F8" s="9">
        <f>Вспомогательный!F8-Вспомогательный!E8</f>
        <v>934</v>
      </c>
      <c r="G8" s="9">
        <f>Вспомогательный!G8-Вспомогательный!F8</f>
        <v>986</v>
      </c>
      <c r="H8" s="9">
        <f>Вспомогательный!H8-Вспомогательный!G8</f>
        <v>976</v>
      </c>
      <c r="I8" s="9">
        <f>Вспомогательный!I8-Вспомогательный!H8</f>
        <v>1078</v>
      </c>
      <c r="J8" s="9">
        <f>Вспомогательный!J8-Вспомогательный!I8</f>
        <v>1145</v>
      </c>
      <c r="K8" s="9">
        <f>Вспомогательный!K8-Вспомогательный!J8</f>
        <v>1058</v>
      </c>
      <c r="L8" s="9">
        <f>Вспомогательный!L8-Вспомогательный!K8</f>
        <v>1112</v>
      </c>
      <c r="M8" s="24">
        <f>Вспомогательный!M8-Вспомогательный!L8</f>
        <v>1105</v>
      </c>
      <c r="N8" s="9">
        <f>Вспомогательный!N8-Вспомогательный!M8</f>
        <v>930</v>
      </c>
      <c r="O8" s="39">
        <f>Вспомогательный!O8-Вспомогательный!N8</f>
        <v>1016</v>
      </c>
      <c r="P8" s="9">
        <f>Вспомогательный!P8</f>
        <v>895</v>
      </c>
      <c r="Q8" s="9">
        <f>Вспомогательный!Q8-Вспомогательный!P8</f>
        <v>920</v>
      </c>
      <c r="R8" s="9"/>
      <c r="S8" s="9">
        <f>Вспомогательный!S8-Вспомогательный!R8</f>
        <v>3786</v>
      </c>
      <c r="T8" s="9">
        <f>Вспомогательный!T8-Вспомогательный!S8</f>
        <v>882</v>
      </c>
      <c r="U8" s="70">
        <f>SUM(C8:T8)</f>
        <v>19877</v>
      </c>
    </row>
    <row r="9" spans="1:21">
      <c r="A9" s="1">
        <f t="shared" si="1"/>
        <v>7</v>
      </c>
      <c r="B9" s="9" t="s">
        <v>23</v>
      </c>
      <c r="C9" s="9">
        <f>Вспомогательный!C9</f>
        <v>741</v>
      </c>
      <c r="D9" s="9">
        <v>849</v>
      </c>
      <c r="E9" s="9">
        <f>Вспомогательный!E9-Вспомогательный!D9</f>
        <v>725</v>
      </c>
      <c r="F9" s="9">
        <f>Вспомогательный!F9-Вспомогательный!E9</f>
        <v>754</v>
      </c>
      <c r="G9" s="9">
        <f>Вспомогательный!G9-Вспомогательный!F9</f>
        <v>825</v>
      </c>
      <c r="H9" s="9">
        <f>Вспомогательный!H9-Вспомогательный!G9</f>
        <v>757</v>
      </c>
      <c r="I9" s="9">
        <f>Вспомогательный!I9-Вспомогательный!H9</f>
        <v>780</v>
      </c>
      <c r="J9" s="9">
        <f>Вспомогательный!J9-Вспомогательный!I9</f>
        <v>967</v>
      </c>
      <c r="K9" s="9">
        <f>Вспомогательный!K9-Вспомогательный!J9</f>
        <v>936</v>
      </c>
      <c r="L9" s="9">
        <f>Вспомогательный!L9-Вспомогательный!K9</f>
        <v>941</v>
      </c>
      <c r="M9" s="24">
        <f>Вспомогательный!M9-Вспомогательный!L9</f>
        <v>868</v>
      </c>
      <c r="N9" s="9">
        <f>Вспомогательный!N9-Вспомогательный!M9</f>
        <v>793</v>
      </c>
      <c r="O9" s="39">
        <f>Вспомогательный!O9-Вспомогательный!N9</f>
        <v>877</v>
      </c>
      <c r="P9" s="9">
        <f>Вспомогательный!P9</f>
        <v>758</v>
      </c>
      <c r="Q9" s="9">
        <f>Вспомогательный!Q9-Вспомогательный!P9</f>
        <v>735</v>
      </c>
      <c r="R9" s="9"/>
      <c r="S9" s="9">
        <f>Вспомогательный!S9-Вспомогательный!R9</f>
        <v>3134</v>
      </c>
      <c r="T9" s="9">
        <f>Вспомогательный!T9-Вспомогательный!S9</f>
        <v>789</v>
      </c>
      <c r="U9" s="70">
        <f>SUM(C9:T9)</f>
        <v>16229</v>
      </c>
    </row>
    <row r="10" spans="1:21">
      <c r="A10" s="1">
        <f t="shared" si="1"/>
        <v>8</v>
      </c>
      <c r="B10" s="9" t="s">
        <v>24</v>
      </c>
      <c r="C10" s="9">
        <f>Вспомогательный!C10</f>
        <v>853</v>
      </c>
      <c r="D10" s="9">
        <v>816</v>
      </c>
      <c r="E10" s="9">
        <f>Вспомогательный!E10-Вспомогательный!D10</f>
        <v>740</v>
      </c>
      <c r="F10" s="9">
        <f>Вспомогательный!F10-Вспомогательный!E10</f>
        <v>836</v>
      </c>
      <c r="G10" s="9">
        <f>Вспомогательный!G10-Вспомогательный!F10</f>
        <v>805</v>
      </c>
      <c r="H10" s="9">
        <f>Вспомогательный!H10-Вспомогательный!G10</f>
        <v>809</v>
      </c>
      <c r="I10" s="9">
        <f>Вспомогательный!I10-Вспомогательный!H10</f>
        <v>836</v>
      </c>
      <c r="J10" s="9">
        <f>Вспомогательный!J10-Вспомогательный!I10</f>
        <v>1015</v>
      </c>
      <c r="K10" s="9">
        <f>Вспомогательный!K10-Вспомогательный!J10</f>
        <v>898</v>
      </c>
      <c r="L10" s="9">
        <f>Вспомогательный!L10-Вспомогательный!K10</f>
        <v>855</v>
      </c>
      <c r="M10" s="24">
        <f>Вспомогательный!M10-Вспомогательный!L10</f>
        <v>842</v>
      </c>
      <c r="N10" s="9">
        <f>Вспомогательный!N10-Вспомогательный!M10</f>
        <v>792</v>
      </c>
      <c r="O10" s="39">
        <f>Вспомогательный!O10-Вспомогательный!N10</f>
        <v>842</v>
      </c>
      <c r="P10" s="9">
        <f>Вспомогательный!P10</f>
        <v>663</v>
      </c>
      <c r="Q10" s="9">
        <f>Вспомогательный!Q10-Вспомогательный!P10</f>
        <v>686</v>
      </c>
      <c r="R10" s="9"/>
      <c r="S10" s="9">
        <f>Вспомогательный!S10-Вспомогательный!R10</f>
        <v>3010</v>
      </c>
      <c r="T10" s="9">
        <f>Вспомогательный!T10-Вспомогательный!S10</f>
        <v>763</v>
      </c>
      <c r="U10" s="70">
        <f>SUM(C10:T10)</f>
        <v>16061</v>
      </c>
    </row>
    <row r="11" spans="1:21">
      <c r="A11" s="1">
        <f t="shared" si="1"/>
        <v>9</v>
      </c>
      <c r="B11" s="9" t="s">
        <v>25</v>
      </c>
      <c r="C11" s="9">
        <f>Вспомогательный!C11</f>
        <v>685</v>
      </c>
      <c r="D11" s="9">
        <v>713</v>
      </c>
      <c r="E11" s="9">
        <f>Вспомогательный!E11-Вспомогательный!D11</f>
        <v>681</v>
      </c>
      <c r="F11" s="9">
        <f>Вспомогательный!F11-Вспомогательный!E11</f>
        <v>658</v>
      </c>
      <c r="G11" s="9">
        <f>Вспомогательный!G11-Вспомогательный!F11</f>
        <v>659</v>
      </c>
      <c r="H11" s="9">
        <f>Вспомогательный!H11-Вспомогательный!G11</f>
        <v>731</v>
      </c>
      <c r="I11" s="9">
        <f>Вспомогательный!I11-Вспомогательный!H11</f>
        <v>820</v>
      </c>
      <c r="J11" s="9">
        <f>Вспомогательный!J11-Вспомогательный!I11</f>
        <v>876</v>
      </c>
      <c r="K11" s="9">
        <f>Вспомогательный!K11-Вспомогательный!J11</f>
        <v>788</v>
      </c>
      <c r="L11" s="9">
        <f>Вспомогательный!L11-Вспомогательный!K11</f>
        <v>775</v>
      </c>
      <c r="M11" s="24">
        <f>Вспомогательный!M11-Вспомогательный!L11</f>
        <v>751</v>
      </c>
      <c r="N11" s="9">
        <f>Вспомогательный!N11-Вспомогательный!M11</f>
        <v>700</v>
      </c>
      <c r="O11" s="39">
        <f>Вспомогательный!O11-Вспомогательный!N11</f>
        <v>816</v>
      </c>
      <c r="P11" s="9">
        <f>Вспомогательный!P11</f>
        <v>603</v>
      </c>
      <c r="Q11" s="9">
        <f>Вспомогательный!Q11-Вспомогательный!P11</f>
        <v>631</v>
      </c>
      <c r="R11" s="9"/>
      <c r="S11" s="9">
        <f>Вспомогательный!S11-Вспомогательный!R11</f>
        <v>2653</v>
      </c>
      <c r="T11" s="9">
        <f>Вспомогательный!T11-Вспомогательный!S11</f>
        <v>721</v>
      </c>
      <c r="U11" s="70">
        <f>SUM(C11:T11)</f>
        <v>14261</v>
      </c>
    </row>
    <row r="12" spans="1:21">
      <c r="A12" s="1">
        <f t="shared" si="1"/>
        <v>10</v>
      </c>
      <c r="B12" s="9" t="s">
        <v>26</v>
      </c>
      <c r="C12" s="9">
        <f>Вспомогательный!C12</f>
        <v>779</v>
      </c>
      <c r="D12" s="9">
        <v>782</v>
      </c>
      <c r="E12" s="9">
        <f>Вспомогательный!E12-Вспомогательный!D12</f>
        <v>741</v>
      </c>
      <c r="F12" s="9">
        <f>Вспомогательный!F12-Вспомогательный!E12</f>
        <v>672</v>
      </c>
      <c r="G12" s="9">
        <f>Вспомогательный!G12-Вспомогательный!F12</f>
        <v>684</v>
      </c>
      <c r="H12" s="9">
        <f>Вспомогательный!H12-Вспомогательный!G12</f>
        <v>776</v>
      </c>
      <c r="I12" s="9">
        <f>Вспомогательный!I12-Вспомогательный!H12</f>
        <v>872</v>
      </c>
      <c r="J12" s="9">
        <f>Вспомогательный!J12-Вспомогательный!I12</f>
        <v>842</v>
      </c>
      <c r="K12" s="9">
        <f>Вспомогательный!K12-Вспомогательный!J12</f>
        <v>786</v>
      </c>
      <c r="L12" s="9">
        <f>Вспомогательный!L12-Вспомогательный!K12</f>
        <v>873</v>
      </c>
      <c r="M12" s="24">
        <f>Вспомогательный!M12-Вспомогательный!L12</f>
        <v>804</v>
      </c>
      <c r="N12" s="9">
        <f>Вспомогательный!N12-Вспомогательный!M12</f>
        <v>737</v>
      </c>
      <c r="O12" s="39">
        <f>Вспомогательный!O12-Вспомогательный!N12</f>
        <v>872</v>
      </c>
      <c r="P12" s="9">
        <f>Вспомогательный!P12</f>
        <v>714</v>
      </c>
      <c r="Q12" s="9">
        <f>Вспомогательный!Q12-Вспомогательный!P12</f>
        <v>634</v>
      </c>
      <c r="R12" s="9"/>
      <c r="S12" s="9">
        <f>Вспомогательный!S12-Вспомогательный!R12</f>
        <v>2841</v>
      </c>
      <c r="T12" s="9">
        <f>Вспомогательный!T12-Вспомогательный!S12</f>
        <v>680</v>
      </c>
      <c r="U12" s="70">
        <f>SUM(C12:T12)</f>
        <v>15089</v>
      </c>
    </row>
    <row r="13" spans="1:21">
      <c r="A13" s="1">
        <f t="shared" si="1"/>
        <v>11</v>
      </c>
      <c r="B13" s="9" t="s">
        <v>27</v>
      </c>
      <c r="C13" s="9">
        <f>Вспомогательный!C13</f>
        <v>534</v>
      </c>
      <c r="D13" s="9">
        <v>580</v>
      </c>
      <c r="E13" s="9">
        <f>Вспомогательный!E13-Вспомогательный!D13</f>
        <v>468</v>
      </c>
      <c r="F13" s="9">
        <f>Вспомогательный!F13-Вспомогательный!E13</f>
        <v>508</v>
      </c>
      <c r="G13" s="9">
        <f>Вспомогательный!G13-Вспомогательный!F13</f>
        <v>530</v>
      </c>
      <c r="H13" s="9">
        <f>Вспомогательный!H13-Вспомогательный!G13</f>
        <v>530</v>
      </c>
      <c r="I13" s="9">
        <f>Вспомогательный!I13-Вспомогательный!H13</f>
        <v>584</v>
      </c>
      <c r="J13" s="9">
        <f>Вспомогательный!J13-Вспомогательный!I13</f>
        <v>591</v>
      </c>
      <c r="K13" s="9">
        <f>Вспомогательный!K13-Вспомогательный!J13</f>
        <v>571</v>
      </c>
      <c r="L13" s="9">
        <f>Вспомогательный!L13-Вспомогательный!K13</f>
        <v>580</v>
      </c>
      <c r="M13" s="24">
        <f>Вспомогательный!M13-Вспомогательный!L13</f>
        <v>489</v>
      </c>
      <c r="N13" s="9">
        <f>Вспомогательный!N13-Вспомогательный!M13</f>
        <v>509</v>
      </c>
      <c r="O13" s="39">
        <f>Вспомогательный!O13-Вспомогательный!N13</f>
        <v>597</v>
      </c>
      <c r="P13" s="9">
        <f>Вспомогательный!P13</f>
        <v>467</v>
      </c>
      <c r="Q13" s="9">
        <f>Вспомогательный!Q13-Вспомогательный!P13</f>
        <v>419</v>
      </c>
      <c r="R13" s="9"/>
      <c r="S13" s="9">
        <f>Вспомогательный!S13-Вспомогательный!R13</f>
        <v>1936</v>
      </c>
      <c r="T13" s="9">
        <f>Вспомогательный!T13-Вспомогательный!S13</f>
        <v>503</v>
      </c>
      <c r="U13" s="70">
        <f>SUM(C13:T13)</f>
        <v>10396</v>
      </c>
    </row>
    <row r="14" spans="1:21">
      <c r="A14" s="1">
        <f t="shared" si="1"/>
        <v>12</v>
      </c>
      <c r="B14" s="9" t="s">
        <v>28</v>
      </c>
      <c r="C14" s="9">
        <f>Вспомогательный!C14</f>
        <v>835</v>
      </c>
      <c r="D14" s="9">
        <v>748</v>
      </c>
      <c r="E14" s="9">
        <f>Вспомогательный!E14-Вспомогательный!D14</f>
        <v>674</v>
      </c>
      <c r="F14" s="9">
        <f>Вспомогательный!F14-Вспомогательный!E14</f>
        <v>734</v>
      </c>
      <c r="G14" s="9">
        <f>Вспомогательный!G14-Вспомогательный!F14</f>
        <v>788</v>
      </c>
      <c r="H14" s="9">
        <f>Вспомогательный!H14-Вспомогательный!G14</f>
        <v>740</v>
      </c>
      <c r="I14" s="9">
        <f>Вспомогательный!I14-Вспомогательный!H14</f>
        <v>829</v>
      </c>
      <c r="J14" s="9">
        <f>Вспомогательный!J14-Вспомогательный!I14</f>
        <v>887</v>
      </c>
      <c r="K14" s="9">
        <f>Вспомогательный!K14-Вспомогательный!J14</f>
        <v>828</v>
      </c>
      <c r="L14" s="9">
        <f>Вспомогательный!L14-Вспомогательный!K14</f>
        <v>837</v>
      </c>
      <c r="M14" s="24">
        <f>Вспомогательный!M14-Вспомогательный!L14</f>
        <v>815</v>
      </c>
      <c r="N14" s="9">
        <f>Вспомогательный!N14-Вспомогательный!M14</f>
        <v>728</v>
      </c>
      <c r="O14" s="39">
        <f>Вспомогательный!O14-Вспомогательный!N14</f>
        <v>903</v>
      </c>
      <c r="P14" s="9">
        <f>Вспомогательный!P14</f>
        <v>707</v>
      </c>
      <c r="Q14" s="9">
        <f>Вспомогательный!Q14-Вспомогательный!P14</f>
        <v>633</v>
      </c>
      <c r="R14" s="9"/>
      <c r="S14" s="9">
        <f>Вспомогательный!S14-Вспомогательный!R14</f>
        <v>2846</v>
      </c>
      <c r="T14" s="9">
        <f>Вспомогательный!T14-Вспомогательный!S14</f>
        <v>692</v>
      </c>
      <c r="U14" s="70">
        <f>SUM(C14:T14)</f>
        <v>15224</v>
      </c>
    </row>
    <row r="15" spans="1:21">
      <c r="A15" s="1">
        <f t="shared" si="1"/>
        <v>13</v>
      </c>
      <c r="B15" s="9" t="s">
        <v>29</v>
      </c>
      <c r="C15" s="9">
        <f>Вспомогательный!C15</f>
        <v>754</v>
      </c>
      <c r="D15" s="9">
        <v>750</v>
      </c>
      <c r="E15" s="9">
        <f>Вспомогательный!E15-Вспомогательный!D15</f>
        <v>669</v>
      </c>
      <c r="F15" s="9">
        <f>Вспомогательный!F15-Вспомогательный!E15</f>
        <v>698</v>
      </c>
      <c r="G15" s="9">
        <f>Вспомогательный!G15-Вспомогательный!F15</f>
        <v>698</v>
      </c>
      <c r="H15" s="9">
        <f>Вспомогательный!H15-Вспомогательный!G15</f>
        <v>677</v>
      </c>
      <c r="I15" s="9">
        <f>Вспомогательный!I15-Вспомогательный!H15</f>
        <v>757</v>
      </c>
      <c r="J15" s="9">
        <f>Вспомогательный!J15-Вспомогательный!I15</f>
        <v>925</v>
      </c>
      <c r="K15" s="9">
        <f>Вспомогательный!K15-Вспомогательный!J15</f>
        <v>746</v>
      </c>
      <c r="L15" s="9">
        <f>Вспомогательный!L15-Вспомогательный!K15</f>
        <v>809</v>
      </c>
      <c r="M15" s="24">
        <f>Вспомогательный!M15-Вспомогательный!L15</f>
        <v>775</v>
      </c>
      <c r="N15" s="9">
        <f>Вспомогательный!N15-Вспомогательный!M15</f>
        <v>745</v>
      </c>
      <c r="O15" s="39">
        <f>Вспомогательный!O15-Вспомогательный!N15</f>
        <v>887</v>
      </c>
      <c r="P15" s="9">
        <f>Вспомогательный!P15</f>
        <v>641</v>
      </c>
      <c r="Q15" s="9">
        <f>Вспомогательный!Q15-Вспомогательный!P15</f>
        <v>656</v>
      </c>
      <c r="R15" s="9"/>
      <c r="S15" s="9">
        <f>Вспомогательный!S15-Вспомогательный!R15</f>
        <v>2765</v>
      </c>
      <c r="T15" s="9">
        <f>Вспомогательный!T15-Вспомогательный!S15</f>
        <v>684</v>
      </c>
      <c r="U15" s="70">
        <f>SUM(C15:T15)</f>
        <v>14636</v>
      </c>
    </row>
    <row r="16" spans="1:21">
      <c r="A16" s="1">
        <f t="shared" si="1"/>
        <v>14</v>
      </c>
      <c r="B16" s="9" t="s">
        <v>30</v>
      </c>
      <c r="C16" s="9">
        <f>Вспомогательный!C16</f>
        <v>686</v>
      </c>
      <c r="D16" s="9">
        <v>645</v>
      </c>
      <c r="E16" s="9">
        <f>Вспомогательный!E16-Вспомогательный!D16</f>
        <v>566</v>
      </c>
      <c r="F16" s="9">
        <f>Вспомогательный!F16-Вспомогательный!E16</f>
        <v>597</v>
      </c>
      <c r="G16" s="9">
        <f>Вспомогательный!G16-Вспомогательный!F16</f>
        <v>611</v>
      </c>
      <c r="H16" s="9">
        <f>Вспомогательный!H16-Вспомогательный!G16</f>
        <v>587</v>
      </c>
      <c r="I16" s="9">
        <f>Вспомогательный!I16-Вспомогательный!H16</f>
        <v>685</v>
      </c>
      <c r="J16" s="9">
        <f>Вспомогательный!J16-Вспомогательный!I16</f>
        <v>704</v>
      </c>
      <c r="K16" s="9">
        <f>Вспомогательный!K16-Вспомогательный!J16</f>
        <v>651</v>
      </c>
      <c r="L16" s="9">
        <f>Вспомогательный!L16-Вспомогательный!K16</f>
        <v>602</v>
      </c>
      <c r="M16" s="24">
        <f>Вспомогательный!M16-Вспомогательный!L16</f>
        <v>652</v>
      </c>
      <c r="N16" s="9">
        <f>Вспомогательный!N16-Вспомогательный!M16</f>
        <v>586</v>
      </c>
      <c r="O16" s="39">
        <f>Вспомогательный!O16-Вспомогательный!N16</f>
        <v>639</v>
      </c>
      <c r="P16" s="9">
        <f>Вспомогательный!P16</f>
        <v>531</v>
      </c>
      <c r="Q16" s="9">
        <f>Вспомогательный!Q16-Вспомогательный!P16</f>
        <v>572</v>
      </c>
      <c r="R16" s="9"/>
      <c r="S16" s="9">
        <f>Вспомогательный!S16-Вспомогательный!R16</f>
        <v>2337</v>
      </c>
      <c r="T16" s="9">
        <f>Вспомогательный!T16-Вспомогательный!S16</f>
        <v>557</v>
      </c>
      <c r="U16" s="70">
        <f>SUM(C16:T16)</f>
        <v>12208</v>
      </c>
    </row>
    <row r="17" spans="1:21">
      <c r="A17" s="1">
        <f t="shared" si="1"/>
        <v>15</v>
      </c>
      <c r="B17" s="9" t="s">
        <v>31</v>
      </c>
      <c r="C17" s="9">
        <f>Вспомогательный!C17</f>
        <v>680</v>
      </c>
      <c r="D17" s="9">
        <v>764</v>
      </c>
      <c r="E17" s="9">
        <f>Вспомогательный!E17-Вспомогательный!D17</f>
        <v>711</v>
      </c>
      <c r="F17" s="9">
        <f>Вспомогательный!F17-Вспомогательный!E17</f>
        <v>653</v>
      </c>
      <c r="G17" s="9">
        <f>Вспомогательный!G17-Вспомогательный!F17</f>
        <v>593</v>
      </c>
      <c r="H17" s="9">
        <f>Вспомогательный!H17-Вспомогательный!G17</f>
        <v>749</v>
      </c>
      <c r="I17" s="9">
        <f>Вспомогательный!I17-Вспомогательный!H17</f>
        <v>709</v>
      </c>
      <c r="J17" s="9">
        <f>Вспомогательный!J17-Вспомогательный!I17</f>
        <v>879</v>
      </c>
      <c r="K17" s="9">
        <f>Вспомогательный!K17-Вспомогательный!J17</f>
        <v>738</v>
      </c>
      <c r="L17" s="9">
        <f>Вспомогательный!L17-Вспомогательный!K17</f>
        <v>760</v>
      </c>
      <c r="M17" s="24">
        <f>Вспомогательный!M17-Вспомогательный!L17</f>
        <v>775</v>
      </c>
      <c r="N17" s="9">
        <f>Вспомогательный!N17-Вспомогательный!M17</f>
        <v>617</v>
      </c>
      <c r="O17" s="39">
        <f>Вспомогательный!O17-Вспомогательный!N17</f>
        <v>728</v>
      </c>
      <c r="P17" s="9">
        <f>Вспомогательный!P17</f>
        <v>653</v>
      </c>
      <c r="Q17" s="9">
        <f>Вспомогательный!Q17-Вспомогательный!P17</f>
        <v>618</v>
      </c>
      <c r="R17" s="9"/>
      <c r="S17" s="9">
        <f>Вспомогательный!S17-Вспомогательный!R17</f>
        <v>2696</v>
      </c>
      <c r="T17" s="9">
        <f>Вспомогательный!T17-Вспомогательный!S17</f>
        <v>654</v>
      </c>
      <c r="U17" s="70">
        <f>SUM(C17:T17)</f>
        <v>13977</v>
      </c>
    </row>
    <row r="18" spans="1:21">
      <c r="A18" s="1">
        <f t="shared" si="1"/>
        <v>16</v>
      </c>
      <c r="B18" s="9" t="s">
        <v>32</v>
      </c>
      <c r="C18" s="9">
        <f>Вспомогательный!C18</f>
        <v>587</v>
      </c>
      <c r="D18" s="9">
        <v>629</v>
      </c>
      <c r="E18" s="9">
        <f>Вспомогательный!E18-Вспомогательный!D18</f>
        <v>583</v>
      </c>
      <c r="F18" s="9">
        <f>Вспомогательный!F18-Вспомогательный!E18</f>
        <v>546</v>
      </c>
      <c r="G18" s="9">
        <f>Вспомогательный!G18-Вспомогательный!F18</f>
        <v>648</v>
      </c>
      <c r="H18" s="9">
        <f>Вспомогательный!H18-Вспомогательный!G18</f>
        <v>606</v>
      </c>
      <c r="I18" s="9">
        <f>Вспомогательный!I18-Вспомогательный!H18</f>
        <v>618</v>
      </c>
      <c r="J18" s="9">
        <f>Вспомогательный!J18-Вспомогательный!I18</f>
        <v>684</v>
      </c>
      <c r="K18" s="9">
        <f>Вспомогательный!K18-Вспомогательный!J18</f>
        <v>593</v>
      </c>
      <c r="L18" s="9">
        <f>Вспомогательный!L18-Вспомогательный!K18</f>
        <v>705</v>
      </c>
      <c r="M18" s="24">
        <f>Вспомогательный!M18-Вспомогательный!L18</f>
        <v>657</v>
      </c>
      <c r="N18" s="9">
        <f>Вспомогательный!N18-Вспомогательный!M18</f>
        <v>548</v>
      </c>
      <c r="O18" s="39">
        <f>Вспомогательный!O18-Вспомогательный!N18</f>
        <v>602</v>
      </c>
      <c r="P18" s="9">
        <f>Вспомогательный!P18</f>
        <v>534</v>
      </c>
      <c r="Q18" s="9">
        <f>Вспомогательный!Q18-Вспомогательный!P18</f>
        <v>539</v>
      </c>
      <c r="R18" s="9"/>
      <c r="S18" s="9">
        <f>Вспомогательный!S18-Вспомогательный!R18</f>
        <v>2350</v>
      </c>
      <c r="T18" s="9">
        <f>Вспомогательный!T18-Вспомогательный!S18</f>
        <v>505</v>
      </c>
      <c r="U18" s="70">
        <f>SUM(C18:T18)</f>
        <v>11934</v>
      </c>
    </row>
    <row r="19" spans="1:21">
      <c r="A19" s="1">
        <f t="shared" si="1"/>
        <v>17</v>
      </c>
      <c r="B19" s="9" t="s">
        <v>33</v>
      </c>
      <c r="C19" s="9">
        <f>Вспомогательный!C19</f>
        <v>468</v>
      </c>
      <c r="D19" s="9">
        <v>451</v>
      </c>
      <c r="E19" s="9">
        <f>Вспомогательный!E19-Вспомогательный!D19</f>
        <v>445</v>
      </c>
      <c r="F19" s="9">
        <f>Вспомогательный!F19-Вспомогательный!E19</f>
        <v>451</v>
      </c>
      <c r="G19" s="9">
        <f>Вспомогательный!G19-Вспомогательный!F19</f>
        <v>468</v>
      </c>
      <c r="H19" s="9">
        <f>Вспомогательный!H19-Вспомогательный!G19</f>
        <v>477</v>
      </c>
      <c r="I19" s="9">
        <f>Вспомогательный!I19-Вспомогательный!H19</f>
        <v>436</v>
      </c>
      <c r="J19" s="9">
        <f>Вспомогательный!J19-Вспомогательный!I19</f>
        <v>611</v>
      </c>
      <c r="K19" s="9">
        <f>Вспомогательный!K19-Вспомогательный!J19</f>
        <v>508</v>
      </c>
      <c r="L19" s="9">
        <f>Вспомогательный!L19-Вспомогательный!K19</f>
        <v>550</v>
      </c>
      <c r="M19" s="24">
        <f>Вспомогательный!M19-Вспомогательный!L19</f>
        <v>439</v>
      </c>
      <c r="N19" s="9">
        <f>Вспомогательный!N19-Вспомогательный!M19</f>
        <v>371</v>
      </c>
      <c r="O19" s="39">
        <f>Вспомогательный!O19-Вспомогательный!N19</f>
        <v>548</v>
      </c>
      <c r="P19" s="9">
        <f>Вспомогательный!P19</f>
        <v>403</v>
      </c>
      <c r="Q19" s="9">
        <f>Вспомогательный!Q19-Вспомогательный!P19</f>
        <v>381</v>
      </c>
      <c r="R19" s="9"/>
      <c r="S19" s="9">
        <f>Вспомогательный!S19-Вспомогательный!R19</f>
        <v>1710</v>
      </c>
      <c r="T19" s="9">
        <f>Вспомогательный!T19-Вспомогательный!S19</f>
        <v>394</v>
      </c>
      <c r="U19" s="70">
        <f>SUM(C19:T19)</f>
        <v>9111</v>
      </c>
    </row>
    <row r="20" spans="1:21">
      <c r="A20" s="1">
        <f>A19+1</f>
        <v>18</v>
      </c>
      <c r="B20" s="9" t="s">
        <v>34</v>
      </c>
      <c r="C20" s="9">
        <f>Вспомогательный!C20</f>
        <v>479</v>
      </c>
      <c r="D20" s="9">
        <v>454</v>
      </c>
      <c r="E20" s="9">
        <f>Вспомогательный!E20-Вспомогательный!D20</f>
        <v>408</v>
      </c>
      <c r="F20" s="9">
        <f>Вспомогательный!F20-Вспомогательный!E20</f>
        <v>458</v>
      </c>
      <c r="G20" s="9">
        <f>Вспомогательный!G20-Вспомогательный!F20</f>
        <v>467</v>
      </c>
      <c r="H20" s="9">
        <f>Вспомогательный!H20-Вспомогательный!G20</f>
        <v>458</v>
      </c>
      <c r="I20" s="9">
        <f>Вспомогательный!I20-Вспомогательный!H20</f>
        <v>486</v>
      </c>
      <c r="J20" s="9">
        <f>Вспомогательный!J20-Вспомогательный!I20</f>
        <v>447</v>
      </c>
      <c r="K20" s="9">
        <f>Вспомогательный!K20-Вспомогательный!J20</f>
        <v>481</v>
      </c>
      <c r="L20" s="9">
        <f>Вспомогательный!L20-Вспомогательный!K20</f>
        <v>467</v>
      </c>
      <c r="M20" s="24">
        <f>Вспомогательный!M20-Вспомогательный!L20</f>
        <v>421</v>
      </c>
      <c r="N20" s="9">
        <f>Вспомогательный!N20-Вспомогательный!M20</f>
        <v>425</v>
      </c>
      <c r="O20" s="39">
        <f>Вспомогательный!O20-Вспомогательный!N20</f>
        <v>404</v>
      </c>
      <c r="P20" s="9">
        <f>Вспомогательный!P20</f>
        <v>336</v>
      </c>
      <c r="Q20" s="9">
        <f>Вспомогательный!Q20-Вспомогательный!P20</f>
        <v>355</v>
      </c>
      <c r="R20" s="9"/>
      <c r="S20" s="9">
        <f>Вспомогательный!S20-Вспомогательный!R20</f>
        <v>1569</v>
      </c>
      <c r="T20" s="9">
        <f>Вспомогательный!T20-Вспомогательный!S20</f>
        <v>375</v>
      </c>
      <c r="U20" s="70">
        <f>SUM(C20:T20)</f>
        <v>8490</v>
      </c>
    </row>
    <row r="21" spans="1:21">
      <c r="A21" s="67"/>
      <c r="B21" s="60" t="s">
        <v>96</v>
      </c>
      <c r="C21" s="17">
        <f t="shared" ref="C21:D21" si="2">SUM(C22:C35)</f>
        <v>22681</v>
      </c>
      <c r="D21" s="17">
        <f t="shared" si="2"/>
        <v>22343</v>
      </c>
      <c r="E21" s="17">
        <f>Вспомогательный!E21-Вспомогательный!D21</f>
        <v>20210</v>
      </c>
      <c r="F21" s="17">
        <f>Вспомогательный!F21-Вспомогательный!E21</f>
        <v>21436</v>
      </c>
      <c r="G21" s="17">
        <f>Вспомогательный!G21-Вспомогательный!F21</f>
        <v>21926</v>
      </c>
      <c r="H21" s="17">
        <f>Вспомогательный!H21-Вспомогательный!G21</f>
        <v>21387</v>
      </c>
      <c r="I21" s="17">
        <f>Вспомогательный!I21-Вспомогательный!H21</f>
        <v>23502</v>
      </c>
      <c r="J21" s="17">
        <f>Вспомогательный!J21-Вспомогательный!I21</f>
        <v>23909</v>
      </c>
      <c r="K21" s="17">
        <f>Вспомогательный!K21-Вспомогательный!J21</f>
        <v>23118</v>
      </c>
      <c r="L21" s="17">
        <f>Вспомогательный!L21-Вспомогательный!K21</f>
        <v>23459</v>
      </c>
      <c r="M21" s="25">
        <f>Вспомогательный!M21-Вспомогательный!L21</f>
        <v>23308</v>
      </c>
      <c r="N21" s="17">
        <f>Вспомогательный!N21-Вспомогательный!M21</f>
        <v>21460</v>
      </c>
      <c r="O21" s="40">
        <f>Вспомогательный!O21-Вспомогательный!N21</f>
        <v>23083</v>
      </c>
      <c r="P21" s="17">
        <f>Вспомогательный!P21</f>
        <v>19148</v>
      </c>
      <c r="Q21" s="17">
        <f>Вспомогательный!Q21-Вспомогательный!P21</f>
        <v>19224</v>
      </c>
      <c r="R21" s="17"/>
      <c r="S21" s="17">
        <f>Вспомогательный!S21-Вспомогательный!R21</f>
        <v>83831</v>
      </c>
      <c r="T21" s="17">
        <f>Вспомогательный!T21-Вспомогательный!S21</f>
        <v>20001</v>
      </c>
      <c r="U21" s="74">
        <f t="shared" ref="U21:U66" si="3">SUM(C21:T21)</f>
        <v>434026</v>
      </c>
    </row>
    <row r="22" spans="1:21">
      <c r="A22" s="8">
        <f>A20+1</f>
        <v>19</v>
      </c>
      <c r="B22" s="10" t="s">
        <v>35</v>
      </c>
      <c r="C22" s="10">
        <f>Вспомогательный!C22</f>
        <v>3341</v>
      </c>
      <c r="D22" s="10">
        <v>3352</v>
      </c>
      <c r="E22" s="10">
        <f>Вспомогательный!E22-Вспомогательный!D22</f>
        <v>3092</v>
      </c>
      <c r="F22" s="10">
        <f>Вспомогательный!F22-Вспомогательный!E22</f>
        <v>3345</v>
      </c>
      <c r="G22" s="10">
        <f>Вспомогательный!G22-Вспомогательный!F22</f>
        <v>3348</v>
      </c>
      <c r="H22" s="10">
        <f>Вспомогательный!H22-Вспомогательный!G22</f>
        <v>3361</v>
      </c>
      <c r="I22" s="10">
        <f>Вспомогательный!I22-Вспомогательный!H22</f>
        <v>3658</v>
      </c>
      <c r="J22" s="10">
        <f>Вспомогательный!J22-Вспомогательный!I22</f>
        <v>3403</v>
      </c>
      <c r="K22" s="10">
        <f>Вспомогательный!K22-Вспомогательный!J22</f>
        <v>3525</v>
      </c>
      <c r="L22" s="10">
        <f>Вспомогательный!L22-Вспомогательный!K22</f>
        <v>3850</v>
      </c>
      <c r="M22" s="26">
        <f>Вспомогательный!M22-Вспомогательный!L22</f>
        <v>3474</v>
      </c>
      <c r="N22" s="10">
        <f>Вспомогательный!N22-Вспомогательный!M22</f>
        <v>3114</v>
      </c>
      <c r="O22" s="41">
        <f>Вспомогательный!O22-Вспомогательный!N22</f>
        <v>3521</v>
      </c>
      <c r="P22" s="10">
        <f>Вспомогательный!P22</f>
        <v>2883</v>
      </c>
      <c r="Q22" s="10">
        <f>Вспомогательный!Q22-Вспомогательный!P22</f>
        <v>2983</v>
      </c>
      <c r="R22" s="10"/>
      <c r="S22" s="10">
        <f>Вспомогательный!S22-Вспомогательный!R22</f>
        <v>12864</v>
      </c>
      <c r="T22" s="10">
        <f>Вспомогательный!T22-Вспомогательный!S22</f>
        <v>2858</v>
      </c>
      <c r="U22" s="74">
        <f t="shared" si="3"/>
        <v>65972</v>
      </c>
    </row>
    <row r="23" spans="1:21">
      <c r="A23" s="8">
        <f t="shared" si="1"/>
        <v>20</v>
      </c>
      <c r="B23" s="10" t="s">
        <v>36</v>
      </c>
      <c r="C23" s="10">
        <f>Вспомогательный!C23</f>
        <v>3752</v>
      </c>
      <c r="D23" s="10">
        <v>3362</v>
      </c>
      <c r="E23" s="10">
        <f>Вспомогательный!E23-Вспомогательный!D23</f>
        <v>3149</v>
      </c>
      <c r="F23" s="10">
        <f>Вспомогательный!F23-Вспомогательный!E23</f>
        <v>3393</v>
      </c>
      <c r="G23" s="10">
        <f>Вспомогательный!G23-Вспомогательный!F23</f>
        <v>3478</v>
      </c>
      <c r="H23" s="10">
        <f>Вспомогательный!H23-Вспомогательный!G23</f>
        <v>3211</v>
      </c>
      <c r="I23" s="10">
        <f>Вспомогательный!I23-Вспомогательный!H23</f>
        <v>3461</v>
      </c>
      <c r="J23" s="10">
        <f>Вспомогательный!J23-Вспомогательный!I23</f>
        <v>3519</v>
      </c>
      <c r="K23" s="10">
        <f>Вспомогательный!K23-Вспомогательный!J23</f>
        <v>3714</v>
      </c>
      <c r="L23" s="10">
        <f>Вспомогательный!L23-Вспомогательный!K23</f>
        <v>3415</v>
      </c>
      <c r="M23" s="26">
        <f>Вспомогательный!M23-Вспомогательный!L23</f>
        <v>3651</v>
      </c>
      <c r="N23" s="10">
        <f>Вспомогательный!N23-Вспомогательный!M23</f>
        <v>3582</v>
      </c>
      <c r="O23" s="41">
        <f>Вспомогательный!O23-Вспомогательный!N23</f>
        <v>3394</v>
      </c>
      <c r="P23" s="10">
        <f>Вспомогательный!P23</f>
        <v>2835</v>
      </c>
      <c r="Q23" s="10">
        <f>Вспомогательный!Q23-Вспомогательный!P23</f>
        <v>2883</v>
      </c>
      <c r="R23" s="10"/>
      <c r="S23" s="10">
        <f>Вспомогательный!S23-Вспомогательный!R23</f>
        <v>12795</v>
      </c>
      <c r="T23" s="10">
        <f>Вспомогательный!T23-Вспомогательный!S23</f>
        <v>3266</v>
      </c>
      <c r="U23" s="74">
        <f t="shared" si="3"/>
        <v>66860</v>
      </c>
    </row>
    <row r="24" spans="1:21">
      <c r="A24" s="8">
        <f t="shared" si="1"/>
        <v>21</v>
      </c>
      <c r="B24" s="10" t="s">
        <v>37</v>
      </c>
      <c r="C24" s="10">
        <f>Вспомогательный!C24</f>
        <v>2419</v>
      </c>
      <c r="D24" s="10">
        <v>2328</v>
      </c>
      <c r="E24" s="10">
        <f>Вспомогательный!E24-Вспомогательный!D24</f>
        <v>2056</v>
      </c>
      <c r="F24" s="10">
        <f>Вспомогательный!F24-Вспомогательный!E24</f>
        <v>2164</v>
      </c>
      <c r="G24" s="10">
        <f>Вспомогательный!G24-Вспомогательный!F24</f>
        <v>2140</v>
      </c>
      <c r="H24" s="10">
        <f>Вспомогательный!H24-Вспомогательный!G24</f>
        <v>2360</v>
      </c>
      <c r="I24" s="10">
        <f>Вспомогательный!I24-Вспомогательный!H24</f>
        <v>2477</v>
      </c>
      <c r="J24" s="10">
        <f>Вспомогательный!J24-Вспомогательный!I24</f>
        <v>2542</v>
      </c>
      <c r="K24" s="10">
        <f>Вспомогательный!K24-Вспомогательный!J24</f>
        <v>2454</v>
      </c>
      <c r="L24" s="10">
        <f>Вспомогательный!L24-Вспомогательный!K24</f>
        <v>2435</v>
      </c>
      <c r="M24" s="26">
        <f>Вспомогательный!M24-Вспомогательный!L24</f>
        <v>2361</v>
      </c>
      <c r="N24" s="10">
        <f>Вспомогательный!N24-Вспомогательный!M24</f>
        <v>2140</v>
      </c>
      <c r="O24" s="41">
        <f>Вспомогательный!O24-Вспомогательный!N24</f>
        <v>2423</v>
      </c>
      <c r="P24" s="10">
        <f>Вспомогательный!P24</f>
        <v>1927</v>
      </c>
      <c r="Q24" s="10">
        <f>Вспомогательный!Q24-Вспомогательный!P24</f>
        <v>1996</v>
      </c>
      <c r="R24" s="10"/>
      <c r="S24" s="10">
        <f>Вспомогательный!S24-Вспомогательный!R24</f>
        <v>8561</v>
      </c>
      <c r="T24" s="10">
        <f>Вспомогательный!T24-Вспомогательный!S24</f>
        <v>2211</v>
      </c>
      <c r="U24" s="74">
        <f t="shared" si="3"/>
        <v>44994</v>
      </c>
    </row>
    <row r="25" spans="1:21">
      <c r="A25" s="8">
        <f t="shared" si="1"/>
        <v>22</v>
      </c>
      <c r="B25" s="10" t="s">
        <v>38</v>
      </c>
      <c r="C25" s="10">
        <f>Вспомогательный!C25</f>
        <v>2139</v>
      </c>
      <c r="D25" s="10">
        <v>2120</v>
      </c>
      <c r="E25" s="10">
        <f>Вспомогательный!E25-Вспомогательный!D25</f>
        <v>1883</v>
      </c>
      <c r="F25" s="10">
        <f>Вспомогательный!F25-Вспомогательный!E25</f>
        <v>2051</v>
      </c>
      <c r="G25" s="10">
        <f>Вспомогательный!G25-Вспомогательный!F25</f>
        <v>2196</v>
      </c>
      <c r="H25" s="10">
        <f>Вспомогательный!H25-Вспомогательный!G25</f>
        <v>1986</v>
      </c>
      <c r="I25" s="10">
        <f>Вспомогательный!I25-Вспомогательный!H25</f>
        <v>2210</v>
      </c>
      <c r="J25" s="10">
        <f>Вспомогательный!J25-Вспомогательный!I25</f>
        <v>2265</v>
      </c>
      <c r="K25" s="10">
        <f>Вспомогательный!K25-Вспомогательный!J25</f>
        <v>2081</v>
      </c>
      <c r="L25" s="10">
        <f>Вспомогательный!L25-Вспомогательный!K25</f>
        <v>2133</v>
      </c>
      <c r="M25" s="26">
        <f>Вспомогательный!M25-Вспомогательный!L25</f>
        <v>2282</v>
      </c>
      <c r="N25" s="10">
        <f>Вспомогательный!N25-Вспомогательный!M25</f>
        <v>2113</v>
      </c>
      <c r="O25" s="41">
        <f>Вспомогательный!O25-Вспомогательный!N25</f>
        <v>2141</v>
      </c>
      <c r="P25" s="10">
        <f>Вспомогательный!P25</f>
        <v>1868</v>
      </c>
      <c r="Q25" s="10">
        <f>Вспомогательный!Q25-Вспомогательный!P25</f>
        <v>1892</v>
      </c>
      <c r="R25" s="10"/>
      <c r="S25" s="10">
        <f>Вспомогательный!S25-Вспомогательный!R25</f>
        <v>8226</v>
      </c>
      <c r="T25" s="10">
        <f>Вспомогательный!T25-Вспомогательный!S25</f>
        <v>1898</v>
      </c>
      <c r="U25" s="74">
        <f t="shared" si="3"/>
        <v>41484</v>
      </c>
    </row>
    <row r="26" spans="1:21">
      <c r="A26" s="8">
        <f t="shared" si="1"/>
        <v>23</v>
      </c>
      <c r="B26" s="10" t="s">
        <v>39</v>
      </c>
      <c r="C26" s="10">
        <f>Вспомогательный!C26</f>
        <v>2289</v>
      </c>
      <c r="D26" s="10">
        <v>2138</v>
      </c>
      <c r="E26" s="10">
        <f>Вспомогательный!E26-Вспомогательный!D26</f>
        <v>2120</v>
      </c>
      <c r="F26" s="10">
        <f>Вспомогательный!F26-Вспомогательный!E26</f>
        <v>2224</v>
      </c>
      <c r="G26" s="10">
        <f>Вспомогательный!G26-Вспомогательный!F26</f>
        <v>2207</v>
      </c>
      <c r="H26" s="10">
        <f>Вспомогательный!H26-Вспомогательный!G26</f>
        <v>2153</v>
      </c>
      <c r="I26" s="10">
        <f>Вспомогательный!I26-Вспомогательный!H26</f>
        <v>2540</v>
      </c>
      <c r="J26" s="10">
        <f>Вспомогательный!J26-Вспомогательный!I26</f>
        <v>2377</v>
      </c>
      <c r="K26" s="10">
        <f>Вспомогательный!K26-Вспомогательный!J26</f>
        <v>2428</v>
      </c>
      <c r="L26" s="10">
        <f>Вспомогательный!L26-Вспомогательный!K26</f>
        <v>2391</v>
      </c>
      <c r="M26" s="26">
        <f>Вспомогательный!M26-Вспомогательный!L26</f>
        <v>2318</v>
      </c>
      <c r="N26" s="10">
        <f>Вспомогательный!N26-Вспомогательный!M26</f>
        <v>2249</v>
      </c>
      <c r="O26" s="41">
        <f>Вспомогательный!O26-Вспомогательный!N26</f>
        <v>2534</v>
      </c>
      <c r="P26" s="10">
        <f>Вспомогательный!P26</f>
        <v>1855</v>
      </c>
      <c r="Q26" s="10">
        <f>Вспомогательный!Q26-Вспомогательный!P26</f>
        <v>1842</v>
      </c>
      <c r="R26" s="10"/>
      <c r="S26" s="10">
        <f>Вспомогательный!S26-Вспомогательный!R26</f>
        <v>8225</v>
      </c>
      <c r="T26" s="10">
        <f>Вспомогательный!T26-Вспомогательный!S26</f>
        <v>1959</v>
      </c>
      <c r="U26" s="74">
        <f t="shared" si="3"/>
        <v>43849</v>
      </c>
    </row>
    <row r="27" spans="1:21">
      <c r="A27" s="8">
        <f t="shared" si="1"/>
        <v>24</v>
      </c>
      <c r="B27" s="10" t="s">
        <v>40</v>
      </c>
      <c r="C27" s="10">
        <f>Вспомогательный!C27</f>
        <v>1648</v>
      </c>
      <c r="D27" s="10">
        <v>1595</v>
      </c>
      <c r="E27" s="10">
        <f>Вспомогательный!E27-Вспомогательный!D27</f>
        <v>1367</v>
      </c>
      <c r="F27" s="10">
        <f>Вспомогательный!F27-Вспомогательный!E27</f>
        <v>1434</v>
      </c>
      <c r="G27" s="10">
        <f>Вспомогательный!G27-Вспомогательный!F27</f>
        <v>1431</v>
      </c>
      <c r="H27" s="10">
        <f>Вспомогательный!H27-Вспомогательный!G27</f>
        <v>1470</v>
      </c>
      <c r="I27" s="10">
        <f>Вспомогательный!I27-Вспомогательный!H27</f>
        <v>1480</v>
      </c>
      <c r="J27" s="10">
        <f>Вспомогательный!J27-Вспомогательный!I27</f>
        <v>1788</v>
      </c>
      <c r="K27" s="10">
        <f>Вспомогательный!K27-Вспомогательный!J27</f>
        <v>1654</v>
      </c>
      <c r="L27" s="10">
        <f>Вспомогательный!L27-Вспомогательный!K27</f>
        <v>1649</v>
      </c>
      <c r="M27" s="26">
        <f>Вспомогательный!M27-Вспомогательный!L27</f>
        <v>1711</v>
      </c>
      <c r="N27" s="10">
        <f>Вспомогательный!N27-Вспомогательный!M27</f>
        <v>1392</v>
      </c>
      <c r="O27" s="41">
        <f>Вспомогательный!O27-Вспомогательный!N27</f>
        <v>1686</v>
      </c>
      <c r="P27" s="10">
        <f>Вспомогательный!P27</f>
        <v>1392</v>
      </c>
      <c r="Q27" s="10">
        <f>Вспомогательный!Q27-Вспомогательный!P27</f>
        <v>1418</v>
      </c>
      <c r="R27" s="10"/>
      <c r="S27" s="10">
        <f>Вспомогательный!S27-Вспомогательный!R27</f>
        <v>5967</v>
      </c>
      <c r="T27" s="10">
        <f>Вспомогательный!T27-Вспомогательный!S27</f>
        <v>1290</v>
      </c>
      <c r="U27" s="74">
        <f t="shared" si="3"/>
        <v>30372</v>
      </c>
    </row>
    <row r="28" spans="1:21">
      <c r="A28" s="8">
        <f t="shared" si="1"/>
        <v>25</v>
      </c>
      <c r="B28" s="10" t="s">
        <v>41</v>
      </c>
      <c r="C28" s="10">
        <f>Вспомогательный!C28</f>
        <v>1535</v>
      </c>
      <c r="D28" s="10">
        <v>1673</v>
      </c>
      <c r="E28" s="10">
        <f>Вспомогательный!E28-Вспомогательный!D28</f>
        <v>1402</v>
      </c>
      <c r="F28" s="10">
        <f>Вспомогательный!F28-Вспомогательный!E28</f>
        <v>1496</v>
      </c>
      <c r="G28" s="10">
        <f>Вспомогательный!G28-Вспомогательный!F28</f>
        <v>1517</v>
      </c>
      <c r="H28" s="10">
        <f>Вспомогательный!H28-Вспомогательный!G28</f>
        <v>1478</v>
      </c>
      <c r="I28" s="10">
        <f>Вспомогательный!I28-Вспомогательный!H28</f>
        <v>1661</v>
      </c>
      <c r="J28" s="10">
        <f>Вспомогательный!J28-Вспомогательный!I28</f>
        <v>1769</v>
      </c>
      <c r="K28" s="10">
        <f>Вспомогательный!K28-Вспомогательный!J28</f>
        <v>1476</v>
      </c>
      <c r="L28" s="10">
        <f>Вспомогательный!L28-Вспомогательный!K28</f>
        <v>1596</v>
      </c>
      <c r="M28" s="26">
        <f>Вспомогательный!M28-Вспомогательный!L28</f>
        <v>1588</v>
      </c>
      <c r="N28" s="10">
        <f>Вспомогательный!N28-Вспомогательный!M28</f>
        <v>1505</v>
      </c>
      <c r="O28" s="41">
        <f>Вспомогательный!O28-Вспомогательный!N28</f>
        <v>1513</v>
      </c>
      <c r="P28" s="10">
        <f>Вспомогательный!P28</f>
        <v>1430</v>
      </c>
      <c r="Q28" s="10">
        <f>Вспомогательный!Q28-Вспомогательный!P28</f>
        <v>1311</v>
      </c>
      <c r="R28" s="10"/>
      <c r="S28" s="10">
        <f>Вспомогательный!S28-Вспомогательный!R28</f>
        <v>5902</v>
      </c>
      <c r="T28" s="10">
        <f>Вспомогательный!T28-Вспомогательный!S28</f>
        <v>1343</v>
      </c>
      <c r="U28" s="74">
        <f t="shared" si="3"/>
        <v>30195</v>
      </c>
    </row>
    <row r="29" spans="1:21">
      <c r="A29" s="8">
        <f t="shared" si="1"/>
        <v>26</v>
      </c>
      <c r="B29" s="10" t="s">
        <v>42</v>
      </c>
      <c r="C29" s="10">
        <f>Вспомогательный!C29</f>
        <v>1150</v>
      </c>
      <c r="D29" s="10">
        <v>1243</v>
      </c>
      <c r="E29" s="10">
        <f>Вспомогательный!E29-Вспомогательный!D29</f>
        <v>1037</v>
      </c>
      <c r="F29" s="10">
        <f>Вспомогательный!F29-Вспомогательный!E29</f>
        <v>1157</v>
      </c>
      <c r="G29" s="10">
        <f>Вспомогательный!G29-Вспомогательный!F29</f>
        <v>1227</v>
      </c>
      <c r="H29" s="10">
        <f>Вспомогательный!H29-Вспомогательный!G29</f>
        <v>1118</v>
      </c>
      <c r="I29" s="10">
        <f>Вспомогательный!I29-Вспомогательный!H29</f>
        <v>1311</v>
      </c>
      <c r="J29" s="10">
        <f>Вспомогательный!J29-Вспомогательный!I29</f>
        <v>1263</v>
      </c>
      <c r="K29" s="10">
        <f>Вспомогательный!K29-Вспомогательный!J29</f>
        <v>1223</v>
      </c>
      <c r="L29" s="10">
        <f>Вспомогательный!L29-Вспомогательный!K29</f>
        <v>1168</v>
      </c>
      <c r="M29" s="26">
        <f>Вспомогательный!M29-Вспомогательный!L29</f>
        <v>1296</v>
      </c>
      <c r="N29" s="10">
        <f>Вспомогательный!N29-Вспомогательный!M29</f>
        <v>1202</v>
      </c>
      <c r="O29" s="41">
        <f>Вспомогательный!O29-Вспомогательный!N29</f>
        <v>1209</v>
      </c>
      <c r="P29" s="10">
        <f>Вспомогательный!P29</f>
        <v>1057</v>
      </c>
      <c r="Q29" s="10">
        <f>Вспомогательный!Q29-Вспомогательный!P29</f>
        <v>1072</v>
      </c>
      <c r="R29" s="10"/>
      <c r="S29" s="10">
        <f>Вспомогательный!S29-Вспомогательный!R29</f>
        <v>4691</v>
      </c>
      <c r="T29" s="10">
        <f>Вспомогательный!T29-Вспомогательный!S29</f>
        <v>1118</v>
      </c>
      <c r="U29" s="74">
        <f t="shared" si="3"/>
        <v>23542</v>
      </c>
    </row>
    <row r="30" spans="1:21">
      <c r="A30" s="8">
        <f t="shared" si="1"/>
        <v>27</v>
      </c>
      <c r="B30" s="10" t="s">
        <v>43</v>
      </c>
      <c r="C30" s="10">
        <f>Вспомогательный!C30</f>
        <v>832</v>
      </c>
      <c r="D30" s="10">
        <v>877</v>
      </c>
      <c r="E30" s="10">
        <f>Вспомогательный!E30-Вспомогательный!D30</f>
        <v>830</v>
      </c>
      <c r="F30" s="10">
        <f>Вспомогательный!F30-Вспомогательный!E30</f>
        <v>805</v>
      </c>
      <c r="G30" s="10">
        <f>Вспомогательный!G30-Вспомогательный!F30</f>
        <v>840</v>
      </c>
      <c r="H30" s="10">
        <f>Вспомогательный!H30-Вспомогательный!G30</f>
        <v>840</v>
      </c>
      <c r="I30" s="10">
        <f>Вспомогательный!I30-Вспомогательный!H30</f>
        <v>910</v>
      </c>
      <c r="J30" s="10">
        <f>Вспомогательный!J30-Вспомогательный!I30</f>
        <v>916</v>
      </c>
      <c r="K30" s="10">
        <f>Вспомогательный!K30-Вспомогательный!J30</f>
        <v>831</v>
      </c>
      <c r="L30" s="10">
        <f>Вспомогательный!L30-Вспомогательный!K30</f>
        <v>894</v>
      </c>
      <c r="M30" s="26">
        <f>Вспомогательный!M30-Вспомогательный!L30</f>
        <v>893</v>
      </c>
      <c r="N30" s="10">
        <f>Вспомогательный!N30-Вспомогательный!M30</f>
        <v>734</v>
      </c>
      <c r="O30" s="41">
        <f>Вспомогательный!O30-Вспомогательный!N30</f>
        <v>947</v>
      </c>
      <c r="P30" s="10">
        <f>Вспомогательный!P30</f>
        <v>762</v>
      </c>
      <c r="Q30" s="10">
        <f>Вспомогательный!Q30-Вспомогательный!P30</f>
        <v>781</v>
      </c>
      <c r="R30" s="10"/>
      <c r="S30" s="10">
        <f>Вспомогательный!S30-Вспомогательный!R30</f>
        <v>3214</v>
      </c>
      <c r="T30" s="10">
        <f>Вспомогательный!T30-Вспомогательный!S30</f>
        <v>776</v>
      </c>
      <c r="U30" s="74">
        <f t="shared" si="3"/>
        <v>16682</v>
      </c>
    </row>
    <row r="31" spans="1:21">
      <c r="A31" s="8">
        <f t="shared" si="1"/>
        <v>28</v>
      </c>
      <c r="B31" s="10" t="s">
        <v>44</v>
      </c>
      <c r="C31" s="10">
        <f>Вспомогательный!C31</f>
        <v>953</v>
      </c>
      <c r="D31" s="10">
        <v>895</v>
      </c>
      <c r="E31" s="10">
        <f>Вспомогательный!E31-Вспомогательный!D31</f>
        <v>848</v>
      </c>
      <c r="F31" s="10">
        <f>Вспомогательный!F31-Вспомогательный!E31</f>
        <v>914</v>
      </c>
      <c r="G31" s="10">
        <f>Вспомогательный!G31-Вспомогательный!F31</f>
        <v>922</v>
      </c>
      <c r="H31" s="10">
        <f>Вспомогательный!H31-Вспомогательный!G31</f>
        <v>915</v>
      </c>
      <c r="I31" s="10">
        <f>Вспомогательный!I31-Вспомогательный!H31</f>
        <v>954</v>
      </c>
      <c r="J31" s="10">
        <f>Вспомогательный!J31-Вспомогательный!I31</f>
        <v>1045</v>
      </c>
      <c r="K31" s="10">
        <f>Вспомогательный!K31-Вспомогательный!J31</f>
        <v>899</v>
      </c>
      <c r="L31" s="10">
        <f>Вспомогательный!L31-Вспомогательный!K31</f>
        <v>1041</v>
      </c>
      <c r="M31" s="26">
        <f>Вспомогательный!M31-Вспомогательный!L31</f>
        <v>961</v>
      </c>
      <c r="N31" s="10">
        <f>Вспомогательный!N31-Вспомогательный!M31</f>
        <v>856</v>
      </c>
      <c r="O31" s="41">
        <f>Вспомогательный!O31-Вспомогательный!N31</f>
        <v>1055</v>
      </c>
      <c r="P31" s="10">
        <f>Вспомогательный!P31</f>
        <v>848</v>
      </c>
      <c r="Q31" s="10">
        <f>Вспомогательный!Q31-Вспомогательный!P31</f>
        <v>808</v>
      </c>
      <c r="R31" s="10"/>
      <c r="S31" s="10">
        <f>Вспомогательный!S31-Вспомогательный!R31</f>
        <v>3487</v>
      </c>
      <c r="T31" s="10">
        <f>Вспомогательный!T31-Вспомогательный!S31</f>
        <v>805</v>
      </c>
      <c r="U31" s="74">
        <f t="shared" si="3"/>
        <v>18206</v>
      </c>
    </row>
    <row r="32" spans="1:21">
      <c r="A32" s="8">
        <f t="shared" si="1"/>
        <v>29</v>
      </c>
      <c r="B32" s="10" t="s">
        <v>45</v>
      </c>
      <c r="C32" s="10">
        <f>Вспомогательный!C32</f>
        <v>868</v>
      </c>
      <c r="D32" s="10">
        <v>928</v>
      </c>
      <c r="E32" s="10">
        <f>Вспомогательный!E32-Вспомогательный!D32</f>
        <v>780</v>
      </c>
      <c r="F32" s="10">
        <f>Вспомогательный!F32-Вспомогательный!E32</f>
        <v>779</v>
      </c>
      <c r="G32" s="10">
        <f>Вспомогательный!G32-Вспомогательный!F32</f>
        <v>811</v>
      </c>
      <c r="H32" s="10">
        <f>Вспомогательный!H32-Вспомогательный!G32</f>
        <v>747</v>
      </c>
      <c r="I32" s="10">
        <f>Вспомогательный!I32-Вспомогательный!H32</f>
        <v>997</v>
      </c>
      <c r="J32" s="10">
        <f>Вспомогательный!J32-Вспомогательный!I32</f>
        <v>968</v>
      </c>
      <c r="K32" s="10">
        <f>Вспомогательный!K32-Вспомогательный!J32</f>
        <v>1009</v>
      </c>
      <c r="L32" s="10">
        <f>Вспомогательный!L32-Вспомогательный!K32</f>
        <v>916</v>
      </c>
      <c r="M32" s="26">
        <f>Вспомогательный!M32-Вспомогательный!L32</f>
        <v>887</v>
      </c>
      <c r="N32" s="10">
        <f>Вспомогательный!N32-Вспомогательный!M32</f>
        <v>886</v>
      </c>
      <c r="O32" s="41">
        <f>Вспомогательный!O32-Вспомогательный!N32</f>
        <v>862</v>
      </c>
      <c r="P32" s="10">
        <f>Вспомогательный!P32</f>
        <v>797</v>
      </c>
      <c r="Q32" s="10">
        <f>Вспомогательный!Q32-Вспомогательный!P32</f>
        <v>775</v>
      </c>
      <c r="R32" s="10"/>
      <c r="S32" s="10">
        <f>Вспомогательный!S32-Вспомогательный!R32</f>
        <v>3377</v>
      </c>
      <c r="T32" s="10">
        <f>Вспомогательный!T32-Вспомогательный!S32</f>
        <v>820</v>
      </c>
      <c r="U32" s="74">
        <f t="shared" si="3"/>
        <v>17207</v>
      </c>
    </row>
    <row r="33" spans="1:21">
      <c r="A33" s="8">
        <f t="shared" si="1"/>
        <v>30</v>
      </c>
      <c r="B33" s="10" t="s">
        <v>46</v>
      </c>
      <c r="C33" s="10">
        <f>Вспомогательный!C33</f>
        <v>771</v>
      </c>
      <c r="D33" s="10">
        <v>816</v>
      </c>
      <c r="E33" s="10">
        <f>Вспомогательный!E33-Вспомогательный!D33</f>
        <v>727</v>
      </c>
      <c r="F33" s="10">
        <f>Вспомогательный!F33-Вспомогательный!E33</f>
        <v>764</v>
      </c>
      <c r="G33" s="10">
        <f>Вспомогательный!G33-Вспомогательный!F33</f>
        <v>789</v>
      </c>
      <c r="H33" s="10">
        <f>Вспомогательный!H33-Вспомогательный!G33</f>
        <v>817</v>
      </c>
      <c r="I33" s="10">
        <f>Вспомогательный!I33-Вспомогательный!H33</f>
        <v>810</v>
      </c>
      <c r="J33" s="10">
        <f>Вспомогательный!J33-Вспомогательный!I33</f>
        <v>904</v>
      </c>
      <c r="K33" s="10">
        <f>Вспомогательный!K33-Вспомогательный!J33</f>
        <v>774</v>
      </c>
      <c r="L33" s="10">
        <f>Вспомогательный!L33-Вспомогательный!K33</f>
        <v>891</v>
      </c>
      <c r="M33" s="26">
        <f>Вспомогательный!M33-Вспомогательный!L33</f>
        <v>806</v>
      </c>
      <c r="N33" s="10">
        <f>Вспомогательный!N33-Вспомогательный!M33</f>
        <v>702</v>
      </c>
      <c r="O33" s="41">
        <f>Вспомогательный!O33-Вспомогательный!N33</f>
        <v>812</v>
      </c>
      <c r="P33" s="10">
        <f>Вспомогательный!P33</f>
        <v>648</v>
      </c>
      <c r="Q33" s="10">
        <f>Вспомогательный!Q33-Вспомогательный!P33</f>
        <v>664</v>
      </c>
      <c r="R33" s="10"/>
      <c r="S33" s="10">
        <f>Вспомогательный!S33-Вспомогательный!R33</f>
        <v>2848</v>
      </c>
      <c r="T33" s="10">
        <f>Вспомогательный!T33-Вспомогательный!S33</f>
        <v>711</v>
      </c>
      <c r="U33" s="74">
        <f t="shared" si="3"/>
        <v>15254</v>
      </c>
    </row>
    <row r="34" spans="1:21">
      <c r="A34" s="8">
        <f t="shared" si="1"/>
        <v>31</v>
      </c>
      <c r="B34" s="10" t="s">
        <v>47</v>
      </c>
      <c r="C34" s="10">
        <f>Вспомогательный!C34</f>
        <v>550</v>
      </c>
      <c r="D34" s="10">
        <v>540</v>
      </c>
      <c r="E34" s="10">
        <f>Вспомогательный!E34-Вспомогательный!D34</f>
        <v>502</v>
      </c>
      <c r="F34" s="10">
        <f>Вспомогательный!F34-Вспомогательный!E34</f>
        <v>493</v>
      </c>
      <c r="G34" s="10">
        <f>Вспомогательный!G34-Вспомогательный!F34</f>
        <v>556</v>
      </c>
      <c r="H34" s="10">
        <f>Вспомогательный!H34-Вспомогательный!G34</f>
        <v>493</v>
      </c>
      <c r="I34" s="10">
        <f>Вспомогательный!I34-Вспомогательный!H34</f>
        <v>584</v>
      </c>
      <c r="J34" s="10">
        <f>Вспомогательный!J34-Вспомогательный!I34</f>
        <v>627</v>
      </c>
      <c r="K34" s="10">
        <f>Вспомогательный!K34-Вспомогательный!J34</f>
        <v>583</v>
      </c>
      <c r="L34" s="10">
        <f>Вспомогательный!L34-Вспомогательный!K34</f>
        <v>591</v>
      </c>
      <c r="M34" s="26">
        <f>Вспомогательный!M34-Вспомогательный!L34</f>
        <v>573</v>
      </c>
      <c r="N34" s="10">
        <f>Вспомогательный!N34-Вспомогательный!M34</f>
        <v>555</v>
      </c>
      <c r="O34" s="41">
        <f>Вспомогательный!O34-Вспомогательный!N34</f>
        <v>545</v>
      </c>
      <c r="P34" s="10">
        <f>Вспомогательный!P34</f>
        <v>449</v>
      </c>
      <c r="Q34" s="10">
        <f>Вспомогательный!Q34-Вспомогательный!P34</f>
        <v>451</v>
      </c>
      <c r="R34" s="10"/>
      <c r="S34" s="10">
        <f>Вспомогательный!S34-Вспомогательный!R34</f>
        <v>2022</v>
      </c>
      <c r="T34" s="10">
        <f>Вспомогательный!T34-Вспомогательный!S34</f>
        <v>519</v>
      </c>
      <c r="U34" s="74">
        <f t="shared" si="3"/>
        <v>10633</v>
      </c>
    </row>
    <row r="35" spans="1:21">
      <c r="A35" s="8">
        <f t="shared" si="1"/>
        <v>32</v>
      </c>
      <c r="B35" s="10" t="s">
        <v>48</v>
      </c>
      <c r="C35" s="10">
        <f>Вспомогательный!C35</f>
        <v>434</v>
      </c>
      <c r="D35" s="10">
        <v>476</v>
      </c>
      <c r="E35" s="10">
        <f>Вспомогательный!E35-Вспомогательный!D35</f>
        <v>417</v>
      </c>
      <c r="F35" s="10">
        <f>Вспомогательный!F35-Вспомогательный!E35</f>
        <v>417</v>
      </c>
      <c r="G35" s="10">
        <f>Вспомогательный!G35-Вспомогательный!F35</f>
        <v>464</v>
      </c>
      <c r="H35" s="10">
        <f>Вспомогательный!H35-Вспомогательный!G35</f>
        <v>438</v>
      </c>
      <c r="I35" s="10">
        <f>Вспомогательный!I35-Вспомогательный!H35</f>
        <v>449</v>
      </c>
      <c r="J35" s="10">
        <f>Вспомогательный!J35-Вспомогательный!I35</f>
        <v>523</v>
      </c>
      <c r="K35" s="10">
        <f>Вспомогательный!K35-Вспомогательный!J35</f>
        <v>467</v>
      </c>
      <c r="L35" s="10">
        <f>Вспомогательный!L35-Вспомогательный!K35</f>
        <v>489</v>
      </c>
      <c r="M35" s="26">
        <f>Вспомогательный!M35-Вспомогательный!L35</f>
        <v>507</v>
      </c>
      <c r="N35" s="10">
        <f>Вспомогательный!N35-Вспомогательный!M35</f>
        <v>430</v>
      </c>
      <c r="O35" s="41">
        <f>Вспомогательный!O35-Вспомогательный!N35</f>
        <v>441</v>
      </c>
      <c r="P35" s="10">
        <f>Вспомогательный!P35</f>
        <v>397</v>
      </c>
      <c r="Q35" s="10">
        <f>Вспомогательный!Q35-Вспомогательный!P35</f>
        <v>348</v>
      </c>
      <c r="R35" s="10"/>
      <c r="S35" s="10">
        <f>Вспомогательный!S35-Вспомогательный!R35</f>
        <v>1652</v>
      </c>
      <c r="T35" s="10">
        <f>Вспомогательный!T35-Вспомогательный!S35</f>
        <v>427</v>
      </c>
      <c r="U35" s="74">
        <f t="shared" si="3"/>
        <v>8776</v>
      </c>
    </row>
    <row r="36" spans="1:21">
      <c r="A36" s="65"/>
      <c r="B36" s="59" t="s">
        <v>97</v>
      </c>
      <c r="C36" s="18">
        <f t="shared" ref="C36:D36" si="4">SUM(C37:C46)</f>
        <v>14270</v>
      </c>
      <c r="D36" s="18">
        <f t="shared" si="4"/>
        <v>14241</v>
      </c>
      <c r="E36" s="18">
        <f>Вспомогательный!E36-Вспомогательный!D36</f>
        <v>12748</v>
      </c>
      <c r="F36" s="18">
        <f>Вспомогательный!F36-Вспомогательный!E36</f>
        <v>13791</v>
      </c>
      <c r="G36" s="18">
        <f>Вспомогательный!G36-Вспомогательный!F36</f>
        <v>13679</v>
      </c>
      <c r="H36" s="18">
        <f>Вспомогательный!H36-Вспомогательный!G36</f>
        <v>13172</v>
      </c>
      <c r="I36" s="18">
        <f>Вспомогательный!I36-Вспомогательный!H36</f>
        <v>13607</v>
      </c>
      <c r="J36" s="18">
        <f>Вспомогательный!J36-Вспомогательный!I36</f>
        <v>14947</v>
      </c>
      <c r="K36" s="18">
        <f>Вспомогательный!K36-Вспомогательный!J36</f>
        <v>15047</v>
      </c>
      <c r="L36" s="18">
        <f>Вспомогательный!L36-Вспомогательный!K36</f>
        <v>15865</v>
      </c>
      <c r="M36" s="27">
        <f>Вспомогательный!M36-Вспомогательный!L36</f>
        <v>14675</v>
      </c>
      <c r="N36" s="18">
        <f>Вспомогательный!N36-Вспомогательный!M36</f>
        <v>13280</v>
      </c>
      <c r="O36" s="42">
        <f>Вспомогательный!O36-Вспомогательный!N36</f>
        <v>14957</v>
      </c>
      <c r="P36" s="18">
        <f>Вспомогательный!P36</f>
        <v>12632</v>
      </c>
      <c r="Q36" s="18">
        <f>Вспомогательный!Q36-Вспомогательный!P36</f>
        <v>12463</v>
      </c>
      <c r="R36" s="18"/>
      <c r="S36" s="18">
        <f>Вспомогательный!S36-Вспомогательный!R36</f>
        <v>54058</v>
      </c>
      <c r="T36" s="18">
        <f>Вспомогательный!T36-Вспомогательный!S36</f>
        <v>12519</v>
      </c>
      <c r="U36" s="72">
        <f t="shared" si="3"/>
        <v>275951</v>
      </c>
    </row>
    <row r="37" spans="1:21">
      <c r="A37" s="2">
        <f>A35+1</f>
        <v>33</v>
      </c>
      <c r="B37" s="11" t="s">
        <v>49</v>
      </c>
      <c r="C37" s="11">
        <f>Вспомогательный!C37</f>
        <v>2361</v>
      </c>
      <c r="D37" s="11">
        <v>2480</v>
      </c>
      <c r="E37" s="11">
        <f>Вспомогательный!E37-Вспомогательный!D37</f>
        <v>2223</v>
      </c>
      <c r="F37" s="11">
        <f>Вспомогательный!F37-Вспомогательный!E37</f>
        <v>2311</v>
      </c>
      <c r="G37" s="11">
        <f>Вспомогательный!G37-Вспомогательный!F37</f>
        <v>2291</v>
      </c>
      <c r="H37" s="11">
        <f>Вспомогательный!H37-Вспомогательный!G37</f>
        <v>2201</v>
      </c>
      <c r="I37" s="11">
        <f>Вспомогательный!I37-Вспомогательный!H37</f>
        <v>2511</v>
      </c>
      <c r="J37" s="11">
        <f>Вспомогательный!J37-Вспомогательный!I37</f>
        <v>2673</v>
      </c>
      <c r="K37" s="11">
        <f>Вспомогательный!K37-Вспомогательный!J37</f>
        <v>2581</v>
      </c>
      <c r="L37" s="11">
        <f>Вспомогательный!L37-Вспомогательный!K37</f>
        <v>2578</v>
      </c>
      <c r="M37" s="28">
        <f>Вспомогательный!M37-Вспомогательный!L37</f>
        <v>2406</v>
      </c>
      <c r="N37" s="11">
        <f>Вспомогательный!N37-Вспомогательный!M37</f>
        <v>2239</v>
      </c>
      <c r="O37" s="43">
        <f>Вспомогательный!O37-Вспомогательный!N37</f>
        <v>2504</v>
      </c>
      <c r="P37" s="11">
        <f>Вспомогательный!P37</f>
        <v>2195</v>
      </c>
      <c r="Q37" s="11">
        <f>Вспомогательный!Q37-Вспомогательный!P37</f>
        <v>2092</v>
      </c>
      <c r="R37" s="11"/>
      <c r="S37" s="11">
        <f>Вспомогательный!S37-Вспомогательный!R37</f>
        <v>9366</v>
      </c>
      <c r="T37" s="11">
        <f>Вспомогательный!T37-Вспомогательный!S37</f>
        <v>2224</v>
      </c>
      <c r="U37" s="72">
        <f t="shared" si="3"/>
        <v>47236</v>
      </c>
    </row>
    <row r="38" spans="1:21">
      <c r="A38" s="2">
        <f t="shared" si="1"/>
        <v>34</v>
      </c>
      <c r="B38" s="11" t="s">
        <v>50</v>
      </c>
      <c r="C38" s="11">
        <f>Вспомогательный!C38</f>
        <v>2363</v>
      </c>
      <c r="D38" s="11">
        <v>2292</v>
      </c>
      <c r="E38" s="11">
        <f>Вспомогательный!E38-Вспомогательный!D38</f>
        <v>2183</v>
      </c>
      <c r="F38" s="11">
        <f>Вспомогательный!F38-Вспомогательный!E38</f>
        <v>2257</v>
      </c>
      <c r="G38" s="11">
        <f>Вспомогательный!G38-Вспомогательный!F38</f>
        <v>2315</v>
      </c>
      <c r="H38" s="11">
        <f>Вспомогательный!H38-Вспомогательный!G38</f>
        <v>2097</v>
      </c>
      <c r="I38" s="11">
        <f>Вспомогательный!I38-Вспомогательный!H38</f>
        <v>2146</v>
      </c>
      <c r="J38" s="11">
        <f>Вспомогательный!J38-Вспомогательный!I38</f>
        <v>2288</v>
      </c>
      <c r="K38" s="11">
        <f>Вспомогательный!K38-Вспомогательный!J38</f>
        <v>2505</v>
      </c>
      <c r="L38" s="11">
        <f>Вспомогательный!L38-Вспомогательный!K38</f>
        <v>3377</v>
      </c>
      <c r="M38" s="28">
        <f>Вспомогательный!M38-Вспомогательный!L38</f>
        <v>2569</v>
      </c>
      <c r="N38" s="11">
        <f>Вспомогательный!N38-Вспомогательный!M38</f>
        <v>2317</v>
      </c>
      <c r="O38" s="43">
        <f>Вспомогательный!O38-Вспомогательный!N38</f>
        <v>2513</v>
      </c>
      <c r="P38" s="11">
        <f>Вспомогательный!P38</f>
        <v>2089</v>
      </c>
      <c r="Q38" s="11">
        <f>Вспомогательный!Q38-Вспомогательный!P38</f>
        <v>2036</v>
      </c>
      <c r="R38" s="11"/>
      <c r="S38" s="11">
        <f>Вспомогательный!S38-Вспомогательный!R38</f>
        <v>9124</v>
      </c>
      <c r="T38" s="11">
        <f>Вспомогательный!T38-Вспомогательный!S38</f>
        <v>2179</v>
      </c>
      <c r="U38" s="72">
        <f t="shared" si="3"/>
        <v>46650</v>
      </c>
    </row>
    <row r="39" spans="1:21">
      <c r="A39" s="2">
        <f t="shared" si="1"/>
        <v>35</v>
      </c>
      <c r="B39" s="11" t="s">
        <v>51</v>
      </c>
      <c r="C39" s="11">
        <f>Вспомогательный!C39</f>
        <v>1931</v>
      </c>
      <c r="D39" s="11">
        <v>2001</v>
      </c>
      <c r="E39" s="11">
        <f>Вспомогательный!E39-Вспомогательный!D39</f>
        <v>1653</v>
      </c>
      <c r="F39" s="11">
        <f>Вспомогательный!F39-Вспомогательный!E39</f>
        <v>1869</v>
      </c>
      <c r="G39" s="11">
        <f>Вспомогательный!G39-Вспомогательный!F39</f>
        <v>1777</v>
      </c>
      <c r="H39" s="11">
        <f>Вспомогательный!H39-Вспомогательный!G39</f>
        <v>1858</v>
      </c>
      <c r="I39" s="11">
        <f>Вспомогательный!I39-Вспомогательный!H39</f>
        <v>1577</v>
      </c>
      <c r="J39" s="11">
        <f>Вспомогательный!J39-Вспомогательный!I39</f>
        <v>2119</v>
      </c>
      <c r="K39" s="11">
        <f>Вспомогательный!K39-Вспомогательный!J39</f>
        <v>2015</v>
      </c>
      <c r="L39" s="11">
        <f>Вспомогательный!L39-Вспомогательный!K39</f>
        <v>2049</v>
      </c>
      <c r="M39" s="28">
        <f>Вспомогательный!M39-Вспомогательный!L39</f>
        <v>1933</v>
      </c>
      <c r="N39" s="11">
        <f>Вспомогательный!N39-Вспомогательный!M39</f>
        <v>1673</v>
      </c>
      <c r="O39" s="43">
        <f>Вспомогательный!O39-Вспомогательный!N39</f>
        <v>2077</v>
      </c>
      <c r="P39" s="11">
        <f>Вспомогательный!P39</f>
        <v>1711</v>
      </c>
      <c r="Q39" s="11">
        <f>Вспомогательный!Q39-Вспомогательный!P39</f>
        <v>1696</v>
      </c>
      <c r="R39" s="11"/>
      <c r="S39" s="11">
        <f>Вспомогательный!S39-Вспомогательный!R39</f>
        <v>7260</v>
      </c>
      <c r="T39" s="11">
        <f>Вспомогательный!T39-Вспомогательный!S39</f>
        <v>1669</v>
      </c>
      <c r="U39" s="72">
        <f t="shared" si="3"/>
        <v>36868</v>
      </c>
    </row>
    <row r="40" spans="1:21">
      <c r="A40" s="2">
        <f t="shared" si="1"/>
        <v>36</v>
      </c>
      <c r="B40" s="11" t="s">
        <v>52</v>
      </c>
      <c r="C40" s="11">
        <f>Вспомогательный!C40</f>
        <v>2334</v>
      </c>
      <c r="D40" s="11">
        <v>2333</v>
      </c>
      <c r="E40" s="11">
        <f>Вспомогательный!E40-Вспомогательный!D40</f>
        <v>2004</v>
      </c>
      <c r="F40" s="11">
        <f>Вспомогательный!F40-Вспомогательный!E40</f>
        <v>2260</v>
      </c>
      <c r="G40" s="11">
        <f>Вспомогательный!G40-Вспомогательный!F40</f>
        <v>2422</v>
      </c>
      <c r="H40" s="11">
        <f>Вспомогательный!H40-Вспомогательный!G40</f>
        <v>2139</v>
      </c>
      <c r="I40" s="11">
        <f>Вспомогательный!I40-Вспомогательный!H40</f>
        <v>2320</v>
      </c>
      <c r="J40" s="11">
        <f>Вспомогательный!J40-Вспомогательный!I40</f>
        <v>2291</v>
      </c>
      <c r="K40" s="11">
        <f>Вспомогательный!K40-Вспомогательный!J40</f>
        <v>2319</v>
      </c>
      <c r="L40" s="11">
        <f>Вспомогательный!L40-Вспомогательный!K40</f>
        <v>2325</v>
      </c>
      <c r="M40" s="28">
        <f>Вспомогательный!M40-Вспомогательный!L40</f>
        <v>2321</v>
      </c>
      <c r="N40" s="11">
        <f>Вспомогательный!N40-Вспомогательный!M40</f>
        <v>2092</v>
      </c>
      <c r="O40" s="43">
        <f>Вспомогательный!O40-Вспомогательный!N40</f>
        <v>2122</v>
      </c>
      <c r="P40" s="11">
        <f>Вспомогательный!P40</f>
        <v>2029</v>
      </c>
      <c r="Q40" s="11">
        <f>Вспомогательный!Q40-Вспомогательный!P40</f>
        <v>2014</v>
      </c>
      <c r="R40" s="11"/>
      <c r="S40" s="11">
        <f>Вспомогательный!S40-Вспомогательный!R40</f>
        <v>8653</v>
      </c>
      <c r="T40" s="11">
        <f>Вспомогательный!T40-Вспомогательный!S40</f>
        <v>2046</v>
      </c>
      <c r="U40" s="72">
        <f t="shared" si="3"/>
        <v>44024</v>
      </c>
    </row>
    <row r="41" spans="1:21">
      <c r="A41" s="2">
        <f t="shared" si="1"/>
        <v>37</v>
      </c>
      <c r="B41" s="11" t="s">
        <v>53</v>
      </c>
      <c r="C41" s="11">
        <f>Вспомогательный!C41</f>
        <v>1651</v>
      </c>
      <c r="D41" s="11">
        <v>1667</v>
      </c>
      <c r="E41" s="11">
        <f>Вспомогательный!E41-Вспомогательный!D41</f>
        <v>1505</v>
      </c>
      <c r="F41" s="11">
        <f>Вспомогательный!F41-Вспомогательный!E41</f>
        <v>1666</v>
      </c>
      <c r="G41" s="11">
        <f>Вспомогательный!G41-Вспомогательный!F41</f>
        <v>1572</v>
      </c>
      <c r="H41" s="11">
        <f>Вспомогательный!H41-Вспомогательный!G41</f>
        <v>1613</v>
      </c>
      <c r="I41" s="11">
        <f>Вспомогательный!I41-Вспомогательный!H41</f>
        <v>1650</v>
      </c>
      <c r="J41" s="11">
        <f>Вспомогательный!J41-Вспомогательный!I41</f>
        <v>1875</v>
      </c>
      <c r="K41" s="11">
        <f>Вспомогательный!K41-Вспомогательный!J41</f>
        <v>1674</v>
      </c>
      <c r="L41" s="11">
        <f>Вспомогательный!L41-Вспомогательный!K41</f>
        <v>1736</v>
      </c>
      <c r="M41" s="28">
        <f>Вспомогательный!M41-Вспомогательный!L41</f>
        <v>1646</v>
      </c>
      <c r="N41" s="11">
        <f>Вспомогательный!N41-Вспомогательный!M41</f>
        <v>1530</v>
      </c>
      <c r="O41" s="43">
        <f>Вспомогательный!O41-Вспомогательный!N41</f>
        <v>1706</v>
      </c>
      <c r="P41" s="11">
        <f>Вспомогательный!P41</f>
        <v>1390</v>
      </c>
      <c r="Q41" s="11">
        <f>Вспомогательный!Q41-Вспомогательный!P41</f>
        <v>1475</v>
      </c>
      <c r="R41" s="11"/>
      <c r="S41" s="11">
        <f>Вспомогательный!S41-Вспомогательный!R41</f>
        <v>6183</v>
      </c>
      <c r="T41" s="11">
        <f>Вспомогательный!T41-Вспомогательный!S41</f>
        <v>1382</v>
      </c>
      <c r="U41" s="72">
        <f t="shared" si="3"/>
        <v>31921</v>
      </c>
    </row>
    <row r="42" spans="1:21">
      <c r="A42" s="2">
        <f t="shared" si="1"/>
        <v>38</v>
      </c>
      <c r="B42" s="11" t="s">
        <v>54</v>
      </c>
      <c r="C42" s="11">
        <f>Вспомогательный!C42</f>
        <v>1491</v>
      </c>
      <c r="D42" s="11">
        <v>1510</v>
      </c>
      <c r="E42" s="11">
        <f>Вспомогательный!E42-Вспомогательный!D42</f>
        <v>1382</v>
      </c>
      <c r="F42" s="11">
        <f>Вспомогательный!F42-Вспомогательный!E42</f>
        <v>1407</v>
      </c>
      <c r="G42" s="11">
        <f>Вспомогательный!G42-Вспомогательный!F42</f>
        <v>1312</v>
      </c>
      <c r="H42" s="11">
        <f>Вспомогательный!H42-Вспомогательный!G42</f>
        <v>1363</v>
      </c>
      <c r="I42" s="11">
        <f>Вспомогательный!I42-Вспомогательный!H42</f>
        <v>1357</v>
      </c>
      <c r="J42" s="11">
        <f>Вспомогательный!J42-Вспомогательный!I42</f>
        <v>1571</v>
      </c>
      <c r="K42" s="11">
        <f>Вспомогательный!K42-Вспомогательный!J42</f>
        <v>1629</v>
      </c>
      <c r="L42" s="11">
        <f>Вспомогательный!L42-Вспомогательный!K42</f>
        <v>1575</v>
      </c>
      <c r="M42" s="28">
        <f>Вспомогательный!M42-Вспомогательный!L42</f>
        <v>1629</v>
      </c>
      <c r="N42" s="11">
        <f>Вспомогательный!N42-Вспомогательный!M42</f>
        <v>1412</v>
      </c>
      <c r="O42" s="43">
        <f>Вспомогательный!O42-Вспомогательный!N42</f>
        <v>1735</v>
      </c>
      <c r="P42" s="11">
        <f>Вспомогательный!P42</f>
        <v>1366</v>
      </c>
      <c r="Q42" s="11">
        <f>Вспомогательный!Q42-Вспомогательный!P42</f>
        <v>1324</v>
      </c>
      <c r="R42" s="11"/>
      <c r="S42" s="11">
        <f>Вспомогательный!S42-Вспомогательный!R42</f>
        <v>5646</v>
      </c>
      <c r="T42" s="11">
        <f>Вспомогательный!T42-Вспомогательный!S42</f>
        <v>1268</v>
      </c>
      <c r="U42" s="72">
        <f t="shared" si="3"/>
        <v>28977</v>
      </c>
    </row>
    <row r="43" spans="1:21">
      <c r="A43" s="2">
        <f t="shared" si="1"/>
        <v>39</v>
      </c>
      <c r="B43" s="11" t="s">
        <v>55</v>
      </c>
      <c r="C43" s="11">
        <f>Вспомогательный!C43</f>
        <v>936</v>
      </c>
      <c r="D43" s="11">
        <v>775</v>
      </c>
      <c r="E43" s="11">
        <f>Вспомогательный!E43-Вспомогательный!D43</f>
        <v>721</v>
      </c>
      <c r="F43" s="11">
        <f>Вспомогательный!F43-Вспомогательный!E43</f>
        <v>834</v>
      </c>
      <c r="G43" s="11">
        <f>Вспомогательный!G43-Вспомогательный!F43</f>
        <v>801</v>
      </c>
      <c r="H43" s="11">
        <f>Вспомогательный!H43-Вспомогательный!G43</f>
        <v>803</v>
      </c>
      <c r="I43" s="11">
        <f>Вспомогательный!I43-Вспомогательный!H43</f>
        <v>832</v>
      </c>
      <c r="J43" s="11">
        <f>Вспомогательный!J43-Вспомогательный!I43</f>
        <v>834</v>
      </c>
      <c r="K43" s="11">
        <f>Вспомогательный!K43-Вспомогательный!J43</f>
        <v>944</v>
      </c>
      <c r="L43" s="11">
        <f>Вспомогательный!L43-Вспомогательный!K43</f>
        <v>858</v>
      </c>
      <c r="M43" s="28">
        <f>Вспомогательный!M43-Вспомогательный!L43</f>
        <v>874</v>
      </c>
      <c r="N43" s="11">
        <f>Вспомогательный!N43-Вспомогательный!M43</f>
        <v>789</v>
      </c>
      <c r="O43" s="43">
        <f>Вспомогательный!O43-Вспомогательный!N43</f>
        <v>863</v>
      </c>
      <c r="P43" s="11">
        <f>Вспомогательный!P43</f>
        <v>651</v>
      </c>
      <c r="Q43" s="11">
        <f>Вспомогательный!Q43-Вспомогательный!P43</f>
        <v>697</v>
      </c>
      <c r="R43" s="11"/>
      <c r="S43" s="11">
        <f>Вспомогательный!S43-Вспомогательный!R43</f>
        <v>3029</v>
      </c>
      <c r="T43" s="11">
        <f>Вспомогательный!T43-Вспомогательный!S43</f>
        <v>795</v>
      </c>
      <c r="U43" s="72">
        <f t="shared" si="3"/>
        <v>16036</v>
      </c>
    </row>
    <row r="44" spans="1:21">
      <c r="A44" s="2">
        <f t="shared" si="1"/>
        <v>40</v>
      </c>
      <c r="B44" s="11" t="s">
        <v>56</v>
      </c>
      <c r="C44" s="11">
        <f>Вспомогательный!C44</f>
        <v>438</v>
      </c>
      <c r="D44" s="11">
        <v>446</v>
      </c>
      <c r="E44" s="11">
        <f>Вспомогательный!E44-Вспомогательный!D44</f>
        <v>387</v>
      </c>
      <c r="F44" s="11">
        <f>Вспомогательный!F44-Вспомогательный!E44</f>
        <v>435</v>
      </c>
      <c r="G44" s="11">
        <f>Вспомогательный!G44-Вспомогательный!F44</f>
        <v>430</v>
      </c>
      <c r="H44" s="11">
        <f>Вспомогательный!H44-Вспомогательный!G44</f>
        <v>420</v>
      </c>
      <c r="I44" s="11">
        <f>Вспомогательный!I44-Вспомогательный!H44</f>
        <v>478</v>
      </c>
      <c r="J44" s="11">
        <f>Вспомогательный!J44-Вспомогательный!I44</f>
        <v>466</v>
      </c>
      <c r="K44" s="11">
        <f>Вспомогательный!K44-Вспомогательный!J44</f>
        <v>482</v>
      </c>
      <c r="L44" s="11">
        <f>Вспомогательный!L44-Вспомогательный!K44</f>
        <v>459</v>
      </c>
      <c r="M44" s="28">
        <f>Вспомогательный!M44-Вспомогательный!L44</f>
        <v>452</v>
      </c>
      <c r="N44" s="11">
        <f>Вспомогательный!N44-Вспомогательный!M44</f>
        <v>422</v>
      </c>
      <c r="O44" s="43">
        <f>Вспомогательный!O44-Вспомогательный!N44</f>
        <v>489</v>
      </c>
      <c r="P44" s="11">
        <f>Вспомогательный!P44</f>
        <v>427</v>
      </c>
      <c r="Q44" s="11">
        <f>Вспомогательный!Q44-Вспомогательный!P44</f>
        <v>410</v>
      </c>
      <c r="R44" s="11"/>
      <c r="S44" s="11">
        <f>Вспомогательный!S44-Вспомогательный!R44</f>
        <v>1734</v>
      </c>
      <c r="T44" s="11">
        <f>Вспомогательный!T44-Вспомогательный!S44</f>
        <v>413</v>
      </c>
      <c r="U44" s="72">
        <f t="shared" si="3"/>
        <v>8788</v>
      </c>
    </row>
    <row r="45" spans="1:21">
      <c r="A45" s="2">
        <f t="shared" si="1"/>
        <v>41</v>
      </c>
      <c r="B45" s="11" t="s">
        <v>57</v>
      </c>
      <c r="C45" s="11">
        <f>Вспомогательный!C45</f>
        <v>518</v>
      </c>
      <c r="D45" s="11">
        <v>480</v>
      </c>
      <c r="E45" s="11">
        <f>Вспомогательный!E45-Вспомогательный!D45</f>
        <v>482</v>
      </c>
      <c r="F45" s="11">
        <f>Вспомогательный!F45-Вспомогательный!E45</f>
        <v>483</v>
      </c>
      <c r="G45" s="11">
        <f>Вспомогательный!G45-Вспомогательный!F45</f>
        <v>518</v>
      </c>
      <c r="H45" s="11">
        <f>Вспомогательный!H45-Вспомогательный!G45</f>
        <v>452</v>
      </c>
      <c r="I45" s="11">
        <f>Вспомогательный!I45-Вспомогательный!H45</f>
        <v>507</v>
      </c>
      <c r="J45" s="11">
        <f>Вспомогательный!J45-Вспомогательный!I45</f>
        <v>567</v>
      </c>
      <c r="K45" s="11">
        <f>Вспомогательный!K45-Вспомогательный!J45</f>
        <v>651</v>
      </c>
      <c r="L45" s="11">
        <f>Вспомогательный!L45-Вспомогательный!K45</f>
        <v>647</v>
      </c>
      <c r="M45" s="28">
        <f>Вспомогательный!M45-Вспомогательный!L45</f>
        <v>602</v>
      </c>
      <c r="N45" s="11">
        <f>Вспомогательный!N45-Вспомогательный!M45</f>
        <v>572</v>
      </c>
      <c r="O45" s="43">
        <f>Вспомогательный!O45-Вспомогательный!N45</f>
        <v>693</v>
      </c>
      <c r="P45" s="11">
        <f>Вспомогательный!P45</f>
        <v>566</v>
      </c>
      <c r="Q45" s="11">
        <f>Вспомогательный!Q45-Вспомогательный!P45</f>
        <v>513</v>
      </c>
      <c r="R45" s="11"/>
      <c r="S45" s="11">
        <f>Вспомогательный!S45-Вспомогательный!R45</f>
        <v>2174</v>
      </c>
      <c r="T45" s="11">
        <f>Вспомогательный!T45-Вспомогательный!S45</f>
        <v>352</v>
      </c>
      <c r="U45" s="72">
        <f t="shared" si="3"/>
        <v>10777</v>
      </c>
    </row>
    <row r="46" spans="1:21">
      <c r="A46" s="2">
        <f t="shared" si="1"/>
        <v>42</v>
      </c>
      <c r="B46" s="11" t="s">
        <v>58</v>
      </c>
      <c r="C46" s="11">
        <f>Вспомогательный!C46</f>
        <v>247</v>
      </c>
      <c r="D46" s="11">
        <v>257</v>
      </c>
      <c r="E46" s="11">
        <f>Вспомогательный!E46-Вспомогательный!D46</f>
        <v>208</v>
      </c>
      <c r="F46" s="11">
        <f>Вспомогательный!F46-Вспомогательный!E46</f>
        <v>269</v>
      </c>
      <c r="G46" s="11">
        <f>Вспомогательный!G46-Вспомогательный!F46</f>
        <v>241</v>
      </c>
      <c r="H46" s="11">
        <f>Вспомогательный!H46-Вспомогательный!G46</f>
        <v>226</v>
      </c>
      <c r="I46" s="11">
        <f>Вспомогательный!I46-Вспомогательный!H46</f>
        <v>229</v>
      </c>
      <c r="J46" s="11">
        <f>Вспомогательный!J46-Вспомогательный!I46</f>
        <v>263</v>
      </c>
      <c r="K46" s="11">
        <f>Вспомогательный!K46-Вспомогательный!J46</f>
        <v>247</v>
      </c>
      <c r="L46" s="11">
        <f>Вспомогательный!L46-Вспомогательный!K46</f>
        <v>261</v>
      </c>
      <c r="M46" s="28">
        <f>Вспомогательный!M46-Вспомогательный!L46</f>
        <v>243</v>
      </c>
      <c r="N46" s="11">
        <f>Вспомогательный!N46-Вспомогательный!M46</f>
        <v>234</v>
      </c>
      <c r="O46" s="43">
        <f>Вспомогательный!O46-Вспомогательный!N46</f>
        <v>255</v>
      </c>
      <c r="P46" s="11">
        <f>Вспомогательный!P46</f>
        <v>208</v>
      </c>
      <c r="Q46" s="11">
        <f>Вспомогательный!Q46-Вспомогательный!P46</f>
        <v>206</v>
      </c>
      <c r="R46" s="11"/>
      <c r="S46" s="11">
        <f>Вспомогательный!S46-Вспомогательный!R46</f>
        <v>889</v>
      </c>
      <c r="T46" s="11">
        <f>Вспомогательный!T46-Вспомогательный!S46</f>
        <v>191</v>
      </c>
      <c r="U46" s="72">
        <f t="shared" si="3"/>
        <v>4674</v>
      </c>
    </row>
    <row r="47" spans="1:21">
      <c r="A47" s="66"/>
      <c r="B47" s="58" t="s">
        <v>98</v>
      </c>
      <c r="C47" s="19">
        <f t="shared" ref="C47:D47" si="5">SUM(C48:C57)</f>
        <v>10710</v>
      </c>
      <c r="D47" s="19">
        <f t="shared" si="5"/>
        <v>10724</v>
      </c>
      <c r="E47" s="19">
        <f>Вспомогательный!E47-Вспомогательный!D47</f>
        <v>9804</v>
      </c>
      <c r="F47" s="19">
        <f>Вспомогательный!F47-Вспомогательный!E47</f>
        <v>9800</v>
      </c>
      <c r="G47" s="19">
        <f>Вспомогательный!G47-Вспомогательный!F47</f>
        <v>10243</v>
      </c>
      <c r="H47" s="19">
        <f>Вспомогательный!H47-Вспомогательный!G47</f>
        <v>10676</v>
      </c>
      <c r="I47" s="19">
        <f>Вспомогательный!I47-Вспомогательный!H47</f>
        <v>9323</v>
      </c>
      <c r="J47" s="19">
        <f>Вспомогательный!J47-Вспомогательный!I47</f>
        <v>12363</v>
      </c>
      <c r="K47" s="19">
        <f>Вспомогательный!K47-Вспомогательный!J47</f>
        <v>11180</v>
      </c>
      <c r="L47" s="19">
        <f>Вспомогательный!L47-Вспомогательный!K47</f>
        <v>11188</v>
      </c>
      <c r="M47" s="29">
        <f>Вспомогательный!M47-Вспомогательный!L47</f>
        <v>11066</v>
      </c>
      <c r="N47" s="19">
        <f>Вспомогательный!N47-Вспомогательный!M47</f>
        <v>9701</v>
      </c>
      <c r="O47" s="44">
        <f>Вспомогательный!O47-Вспомогательный!N47</f>
        <v>11178</v>
      </c>
      <c r="P47" s="19">
        <f>Вспомогательный!P47</f>
        <v>8950</v>
      </c>
      <c r="Q47" s="19">
        <f>Вспомогательный!Q47-Вспомогательный!P47</f>
        <v>8838</v>
      </c>
      <c r="R47" s="19"/>
      <c r="S47" s="19">
        <f>Вспомогательный!S47-Вспомогательный!R47</f>
        <v>39417</v>
      </c>
      <c r="T47" s="19">
        <f>Вспомогательный!T47-Вспомогательный!S47</f>
        <v>9806</v>
      </c>
      <c r="U47" s="75">
        <f t="shared" si="3"/>
        <v>204967</v>
      </c>
    </row>
    <row r="48" spans="1:21">
      <c r="A48" s="3">
        <f>A46+1</f>
        <v>43</v>
      </c>
      <c r="B48" s="12" t="s">
        <v>59</v>
      </c>
      <c r="C48" s="12">
        <f>Вспомогательный!C48</f>
        <v>4700</v>
      </c>
      <c r="D48" s="12">
        <v>4762</v>
      </c>
      <c r="E48" s="12">
        <f>Вспомогательный!E48-Вспомогательный!D48</f>
        <v>4359</v>
      </c>
      <c r="F48" s="12">
        <f>Вспомогательный!F48-Вспомогательный!E48</f>
        <v>4148</v>
      </c>
      <c r="G48" s="12">
        <f>Вспомогательный!G48-Вспомогательный!F48</f>
        <v>4327</v>
      </c>
      <c r="H48" s="12">
        <f>Вспомогательный!H48-Вспомогательный!G48</f>
        <v>4926</v>
      </c>
      <c r="I48" s="12">
        <f>Вспомогательный!I48-Вспомогательный!H48</f>
        <v>3079</v>
      </c>
      <c r="J48" s="12">
        <f>Вспомогательный!J48-Вспомогательный!I48</f>
        <v>5843</v>
      </c>
      <c r="K48" s="12">
        <f>Вспомогательный!K48-Вспомогательный!J48</f>
        <v>5100</v>
      </c>
      <c r="L48" s="12">
        <f>Вспомогательный!L48-Вспомогательный!K48</f>
        <v>4816</v>
      </c>
      <c r="M48" s="30">
        <f>Вспомогательный!M48-Вспомогательный!L48</f>
        <v>5024</v>
      </c>
      <c r="N48" s="12">
        <f>Вспомогательный!N48-Вспомогательный!M48</f>
        <v>4107</v>
      </c>
      <c r="O48" s="45">
        <f>Вспомогательный!O48-Вспомогательный!N48</f>
        <v>4859</v>
      </c>
      <c r="P48" s="12">
        <f>Вспомогательный!P48</f>
        <v>3771</v>
      </c>
      <c r="Q48" s="12">
        <f>Вспомогательный!Q48-Вспомогательный!P48</f>
        <v>3775</v>
      </c>
      <c r="R48" s="12"/>
      <c r="S48" s="12">
        <f>Вспомогательный!S48-Вспомогательный!R48</f>
        <v>16787</v>
      </c>
      <c r="T48" s="12">
        <f>Вспомогательный!T48-Вспомогательный!S48</f>
        <v>4217</v>
      </c>
      <c r="U48" s="75">
        <f t="shared" si="3"/>
        <v>88600</v>
      </c>
    </row>
    <row r="49" spans="1:21">
      <c r="A49" s="3">
        <f t="shared" si="1"/>
        <v>44</v>
      </c>
      <c r="B49" s="12" t="s">
        <v>60</v>
      </c>
      <c r="C49" s="12">
        <f>Вспомогательный!C49</f>
        <v>1092</v>
      </c>
      <c r="D49" s="12">
        <v>1075</v>
      </c>
      <c r="E49" s="12">
        <f>Вспомогательный!E49-Вспомогательный!D49</f>
        <v>1005</v>
      </c>
      <c r="F49" s="12">
        <f>Вспомогательный!F49-Вспомогательный!E49</f>
        <v>1045</v>
      </c>
      <c r="G49" s="12">
        <f>Вспомогательный!G49-Вспомогательный!F49</f>
        <v>1099</v>
      </c>
      <c r="H49" s="12">
        <f>Вспомогательный!H49-Вспомогательный!G49</f>
        <v>1047</v>
      </c>
      <c r="I49" s="12">
        <f>Вспомогательный!I49-Вспомогательный!H49</f>
        <v>1224</v>
      </c>
      <c r="J49" s="12">
        <f>Вспомогательный!J49-Вспомогательный!I49</f>
        <v>1166</v>
      </c>
      <c r="K49" s="12">
        <f>Вспомогательный!K49-Вспомогательный!J49</f>
        <v>1165</v>
      </c>
      <c r="L49" s="12">
        <f>Вспомогательный!L49-Вспомогательный!K49</f>
        <v>1107</v>
      </c>
      <c r="M49" s="30">
        <f>Вспомогательный!M49-Вспомогательный!L49</f>
        <v>1115</v>
      </c>
      <c r="N49" s="12">
        <f>Вспомогательный!N49-Вспомогательный!M49</f>
        <v>1076</v>
      </c>
      <c r="O49" s="45">
        <f>Вспомогательный!O49-Вспомогательный!N49</f>
        <v>1180</v>
      </c>
      <c r="P49" s="12">
        <f>Вспомогательный!P49</f>
        <v>1029</v>
      </c>
      <c r="Q49" s="12">
        <f>Вспомогательный!Q49-Вспомогательный!P49</f>
        <v>971</v>
      </c>
      <c r="R49" s="12"/>
      <c r="S49" s="12">
        <f>Вспомогательный!S49-Вспомогательный!R49</f>
        <v>4276</v>
      </c>
      <c r="T49" s="12">
        <f>Вспомогательный!T49-Вспомогательный!S49</f>
        <v>1098</v>
      </c>
      <c r="U49" s="75">
        <f t="shared" si="3"/>
        <v>21770</v>
      </c>
    </row>
    <row r="50" spans="1:21">
      <c r="A50" s="3">
        <f t="shared" si="1"/>
        <v>45</v>
      </c>
      <c r="B50" s="12" t="s">
        <v>61</v>
      </c>
      <c r="C50" s="12">
        <f>Вспомогательный!C50</f>
        <v>799</v>
      </c>
      <c r="D50" s="12">
        <v>797</v>
      </c>
      <c r="E50" s="12">
        <f>Вспомогательный!E50-Вспомогательный!D50</f>
        <v>700</v>
      </c>
      <c r="F50" s="12">
        <f>Вспомогательный!F50-Вспомогательный!E50</f>
        <v>727</v>
      </c>
      <c r="G50" s="12">
        <f>Вспомогательный!G50-Вспомогательный!F50</f>
        <v>844</v>
      </c>
      <c r="H50" s="12">
        <f>Вспомогательный!H50-Вспомогательный!G50</f>
        <v>759</v>
      </c>
      <c r="I50" s="12">
        <f>Вспомогательный!I50-Вспомогательный!H50</f>
        <v>804</v>
      </c>
      <c r="J50" s="12">
        <f>Вспомогательный!J50-Вспомогательный!I50</f>
        <v>896</v>
      </c>
      <c r="K50" s="12">
        <f>Вспомогательный!K50-Вспомогательный!J50</f>
        <v>789</v>
      </c>
      <c r="L50" s="12">
        <f>Вспомогательный!L50-Вспомогательный!K50</f>
        <v>819</v>
      </c>
      <c r="M50" s="30">
        <f>Вспомогательный!M50-Вспомогательный!L50</f>
        <v>824</v>
      </c>
      <c r="N50" s="12">
        <f>Вспомогательный!N50-Вспомогательный!M50</f>
        <v>691</v>
      </c>
      <c r="O50" s="45">
        <f>Вспомогательный!O50-Вспомогательный!N50</f>
        <v>835</v>
      </c>
      <c r="P50" s="12">
        <f>Вспомогательный!P50</f>
        <v>674</v>
      </c>
      <c r="Q50" s="12">
        <f>Вспомогательный!Q50-Вспомогательный!P50</f>
        <v>665</v>
      </c>
      <c r="R50" s="12"/>
      <c r="S50" s="12">
        <f>Вспомогательный!S50-Вспомогательный!R50</f>
        <v>2983</v>
      </c>
      <c r="T50" s="12">
        <f>Вспомогательный!T50-Вспомогательный!S50</f>
        <v>707</v>
      </c>
      <c r="U50" s="75">
        <f t="shared" si="3"/>
        <v>15313</v>
      </c>
    </row>
    <row r="51" spans="1:21">
      <c r="A51" s="3">
        <f t="shared" si="1"/>
        <v>46</v>
      </c>
      <c r="B51" s="12" t="s">
        <v>62</v>
      </c>
      <c r="C51" s="12">
        <f>Вспомогательный!C51</f>
        <v>897</v>
      </c>
      <c r="D51" s="12">
        <v>881</v>
      </c>
      <c r="E51" s="12">
        <f>Вспомогательный!E51-Вспомогательный!D51</f>
        <v>830</v>
      </c>
      <c r="F51" s="12">
        <f>Вспомогательный!F51-Вспомогательный!E51</f>
        <v>897</v>
      </c>
      <c r="G51" s="12">
        <f>Вспомогательный!G51-Вспомогательный!F51</f>
        <v>803</v>
      </c>
      <c r="H51" s="12">
        <f>Вспомогательный!H51-Вспомогательный!G51</f>
        <v>902</v>
      </c>
      <c r="I51" s="12">
        <f>Вспомогательный!I51-Вспомогательный!H51</f>
        <v>1045</v>
      </c>
      <c r="J51" s="12">
        <f>Вспомогательный!J51-Вспомогательный!I51</f>
        <v>949</v>
      </c>
      <c r="K51" s="12">
        <f>Вспомогательный!K51-Вспомогательный!J51</f>
        <v>891</v>
      </c>
      <c r="L51" s="12">
        <f>Вспомогательный!L51-Вспомогательный!K51</f>
        <v>917</v>
      </c>
      <c r="M51" s="30">
        <f>Вспомогательный!M51-Вспомогательный!L51</f>
        <v>842</v>
      </c>
      <c r="N51" s="12">
        <f>Вспомогательный!N51-Вспомогательный!M51</f>
        <v>846</v>
      </c>
      <c r="O51" s="45">
        <f>Вспомогательный!O51-Вспомогательный!N51</f>
        <v>946</v>
      </c>
      <c r="P51" s="12">
        <f>Вспомогательный!P51</f>
        <v>763</v>
      </c>
      <c r="Q51" s="12">
        <f>Вспомогательный!Q51-Вспомогательный!P51</f>
        <v>713</v>
      </c>
      <c r="R51" s="12"/>
      <c r="S51" s="12">
        <f>Вспомогательный!S51-Вспомогательный!R51</f>
        <v>3292</v>
      </c>
      <c r="T51" s="12">
        <f>Вспомогательный!T51-Вспомогательный!S51</f>
        <v>842</v>
      </c>
      <c r="U51" s="75">
        <f t="shared" si="3"/>
        <v>17256</v>
      </c>
    </row>
    <row r="52" spans="1:21">
      <c r="A52" s="3">
        <f t="shared" si="1"/>
        <v>47</v>
      </c>
      <c r="B52" s="12" t="s">
        <v>63</v>
      </c>
      <c r="C52" s="12">
        <f>Вспомогательный!C52</f>
        <v>680</v>
      </c>
      <c r="D52" s="12">
        <v>624</v>
      </c>
      <c r="E52" s="12">
        <f>Вспомогательный!E52-Вспомогательный!D52</f>
        <v>545</v>
      </c>
      <c r="F52" s="12">
        <f>Вспомогательный!F52-Вспомогательный!E52</f>
        <v>641</v>
      </c>
      <c r="G52" s="12">
        <f>Вспомогательный!G52-Вспомогательный!F52</f>
        <v>618</v>
      </c>
      <c r="H52" s="12">
        <f>Вспомогательный!H52-Вспомогательный!G52</f>
        <v>594</v>
      </c>
      <c r="I52" s="12">
        <f>Вспомогательный!I52-Вспомогательный!H52</f>
        <v>656</v>
      </c>
      <c r="J52" s="12">
        <f>Вспомогательный!J52-Вспомогательный!I52</f>
        <v>654</v>
      </c>
      <c r="K52" s="12">
        <f>Вспомогательный!K52-Вспомогательный!J52</f>
        <v>625</v>
      </c>
      <c r="L52" s="12">
        <f>Вспомогательный!L52-Вспомогательный!K52</f>
        <v>693</v>
      </c>
      <c r="M52" s="30">
        <f>Вспомогательный!M52-Вспомогательный!L52</f>
        <v>610</v>
      </c>
      <c r="N52" s="12">
        <f>Вспомогательный!N52-Вспомогательный!M52</f>
        <v>616</v>
      </c>
      <c r="O52" s="45">
        <f>Вспомогательный!O52-Вспомогательный!N52</f>
        <v>711</v>
      </c>
      <c r="P52" s="12">
        <f>Вспомогательный!P52</f>
        <v>522</v>
      </c>
      <c r="Q52" s="12">
        <f>Вспомогательный!Q52-Вспомогательный!P52</f>
        <v>511</v>
      </c>
      <c r="R52" s="12"/>
      <c r="S52" s="12">
        <f>Вспомогательный!S52-Вспомогательный!R52</f>
        <v>2343</v>
      </c>
      <c r="T52" s="12">
        <f>Вспомогательный!T52-Вспомогательный!S52</f>
        <v>586</v>
      </c>
      <c r="U52" s="75">
        <f t="shared" si="3"/>
        <v>12229</v>
      </c>
    </row>
    <row r="53" spans="1:21">
      <c r="A53" s="3">
        <f t="shared" si="1"/>
        <v>48</v>
      </c>
      <c r="B53" s="12" t="s">
        <v>64</v>
      </c>
      <c r="C53" s="12">
        <f>Вспомогательный!C53</f>
        <v>529</v>
      </c>
      <c r="D53" s="12">
        <v>524</v>
      </c>
      <c r="E53" s="12">
        <f>Вспомогательный!E53-Вспомогательный!D53</f>
        <v>550</v>
      </c>
      <c r="F53" s="12">
        <f>Вспомогательный!F53-Вспомогательный!E53</f>
        <v>531</v>
      </c>
      <c r="G53" s="12">
        <f>Вспомогательный!G53-Вспомогательный!F53</f>
        <v>532</v>
      </c>
      <c r="H53" s="12">
        <f>Вспомогательный!H53-Вспомогательный!G53</f>
        <v>488</v>
      </c>
      <c r="I53" s="12">
        <f>Вспомогательный!I53-Вспомогательный!H53</f>
        <v>522</v>
      </c>
      <c r="J53" s="12">
        <f>Вспомогательный!J53-Вспомогательный!I53</f>
        <v>557</v>
      </c>
      <c r="K53" s="12">
        <f>Вспомогательный!K53-Вспомогательный!J53</f>
        <v>515</v>
      </c>
      <c r="L53" s="12">
        <f>Вспомогательный!L53-Вспомогательный!K53</f>
        <v>628</v>
      </c>
      <c r="M53" s="30">
        <f>Вспомогательный!M53-Вспомогательный!L53</f>
        <v>562</v>
      </c>
      <c r="N53" s="12">
        <f>Вспомогательный!N53-Вспомогательный!M53</f>
        <v>490</v>
      </c>
      <c r="O53" s="45">
        <f>Вспомогательный!O53-Вспомогательный!N53</f>
        <v>615</v>
      </c>
      <c r="P53" s="12">
        <f>Вспомогательный!P53</f>
        <v>475</v>
      </c>
      <c r="Q53" s="12">
        <f>Вспомогательный!Q53-Вспомогательный!P53</f>
        <v>424</v>
      </c>
      <c r="R53" s="12"/>
      <c r="S53" s="12">
        <f>Вспомогательный!S53-Вспомогательный!R53</f>
        <v>1954</v>
      </c>
      <c r="T53" s="12">
        <f>Вспомогательный!T53-Вспомогательный!S53</f>
        <v>454</v>
      </c>
      <c r="U53" s="75">
        <f t="shared" si="3"/>
        <v>10350</v>
      </c>
    </row>
    <row r="54" spans="1:21">
      <c r="A54" s="3">
        <f t="shared" si="1"/>
        <v>49</v>
      </c>
      <c r="B54" s="12" t="s">
        <v>65</v>
      </c>
      <c r="C54" s="12">
        <f>Вспомогательный!C54</f>
        <v>738</v>
      </c>
      <c r="D54" s="12">
        <v>820</v>
      </c>
      <c r="E54" s="12">
        <f>Вспомогательный!E54-Вспомогательный!D54</f>
        <v>644</v>
      </c>
      <c r="F54" s="12">
        <f>Вспомогательный!F54-Вспомогательный!E54</f>
        <v>669</v>
      </c>
      <c r="G54" s="12">
        <f>Вспомогательный!G54-Вспомогательный!F54</f>
        <v>751</v>
      </c>
      <c r="H54" s="12">
        <f>Вспомогательный!H54-Вспомогательный!G54</f>
        <v>756</v>
      </c>
      <c r="I54" s="12">
        <f>Вспомогательный!I54-Вспомогательный!H54</f>
        <v>722</v>
      </c>
      <c r="J54" s="12">
        <f>Вспомогательный!J54-Вспомогательный!I54</f>
        <v>903</v>
      </c>
      <c r="K54" s="12">
        <f>Вспомогательный!K54-Вспомогательный!J54</f>
        <v>844</v>
      </c>
      <c r="L54" s="12">
        <f>Вспомогательный!L54-Вспомогательный!K54</f>
        <v>848</v>
      </c>
      <c r="M54" s="30">
        <f>Вспомогательный!M54-Вспомогательный!L54</f>
        <v>836</v>
      </c>
      <c r="N54" s="12">
        <f>Вспомогательный!N54-Вспомогательный!M54</f>
        <v>689</v>
      </c>
      <c r="O54" s="45">
        <f>Вспомогательный!O54-Вспомогательный!N54</f>
        <v>772</v>
      </c>
      <c r="P54" s="12">
        <f>Вспомогательный!P54</f>
        <v>637</v>
      </c>
      <c r="Q54" s="12">
        <f>Вспомогательный!Q54-Вспомогательный!P54</f>
        <v>700</v>
      </c>
      <c r="R54" s="12"/>
      <c r="S54" s="12">
        <f>Вспомогательный!S54-Вспомогательный!R54</f>
        <v>2946</v>
      </c>
      <c r="T54" s="12">
        <f>Вспомогательный!T54-Вспомогательный!S54</f>
        <v>699</v>
      </c>
      <c r="U54" s="75">
        <f t="shared" si="3"/>
        <v>14974</v>
      </c>
    </row>
    <row r="55" spans="1:21">
      <c r="A55" s="3">
        <f t="shared" si="1"/>
        <v>50</v>
      </c>
      <c r="B55" s="12" t="s">
        <v>66</v>
      </c>
      <c r="C55" s="12">
        <f>Вспомогательный!C55</f>
        <v>430</v>
      </c>
      <c r="D55" s="12">
        <v>413</v>
      </c>
      <c r="E55" s="12">
        <f>Вспомогательный!E55-Вспомогательный!D55</f>
        <v>440</v>
      </c>
      <c r="F55" s="12">
        <f>Вспомогательный!F55-Вспомогательный!E55</f>
        <v>404</v>
      </c>
      <c r="G55" s="12">
        <f>Вспомогательный!G55-Вспомогательный!F55</f>
        <v>430</v>
      </c>
      <c r="H55" s="12">
        <f>Вспомогательный!H55-Вспомогательный!G55</f>
        <v>402</v>
      </c>
      <c r="I55" s="12">
        <f>Вспомогательный!I55-Вспомогательный!H55</f>
        <v>452</v>
      </c>
      <c r="J55" s="12">
        <f>Вспомогательный!J55-Вспомогательный!I55</f>
        <v>468</v>
      </c>
      <c r="K55" s="12">
        <f>Вспомогательный!K55-Вспомогательный!J55</f>
        <v>422</v>
      </c>
      <c r="L55" s="12">
        <f>Вспомогательный!L55-Вспомогательный!K55</f>
        <v>433</v>
      </c>
      <c r="M55" s="30">
        <f>Вспомогательный!M55-Вспомогательный!L55</f>
        <v>437</v>
      </c>
      <c r="N55" s="12">
        <f>Вспомогательный!N55-Вспомогательный!M55</f>
        <v>414</v>
      </c>
      <c r="O55" s="45">
        <f>Вспомогательный!O55-Вспомогательный!N55</f>
        <v>479</v>
      </c>
      <c r="P55" s="12">
        <f>Вспомогательный!P55</f>
        <v>353</v>
      </c>
      <c r="Q55" s="12">
        <f>Вспомогательный!Q55-Вспомогательный!P55</f>
        <v>368</v>
      </c>
      <c r="R55" s="12"/>
      <c r="S55" s="12">
        <f>Вспомогательный!S55-Вспомогательный!R55</f>
        <v>1633</v>
      </c>
      <c r="T55" s="12">
        <f>Вспомогательный!T55-Вспомогательный!S55</f>
        <v>422</v>
      </c>
      <c r="U55" s="75">
        <f t="shared" si="3"/>
        <v>8400</v>
      </c>
    </row>
    <row r="56" spans="1:21">
      <c r="A56" s="3">
        <f t="shared" si="1"/>
        <v>51</v>
      </c>
      <c r="B56" s="12" t="s">
        <v>67</v>
      </c>
      <c r="C56" s="12">
        <f>Вспомогательный!C56</f>
        <v>415</v>
      </c>
      <c r="D56" s="12">
        <v>422</v>
      </c>
      <c r="E56" s="12">
        <f>Вспомогательный!E56-Вспомогательный!D56</f>
        <v>362</v>
      </c>
      <c r="F56" s="12">
        <f>Вспомогательный!F56-Вспомогательный!E56</f>
        <v>360</v>
      </c>
      <c r="G56" s="12">
        <f>Вспомогательный!G56-Вспомогательный!F56</f>
        <v>376</v>
      </c>
      <c r="H56" s="12">
        <f>Вспомогательный!H56-Вспомогательный!G56</f>
        <v>382</v>
      </c>
      <c r="I56" s="12">
        <f>Вспомогательный!I56-Вспомогательный!H56</f>
        <v>408</v>
      </c>
      <c r="J56" s="12">
        <f>Вспомогательный!J56-Вспомогательный!I56</f>
        <v>477</v>
      </c>
      <c r="K56" s="12">
        <f>Вспомогательный!K56-Вспомогательный!J56</f>
        <v>418</v>
      </c>
      <c r="L56" s="12">
        <f>Вспомогательный!L56-Вспомогательный!K56</f>
        <v>462</v>
      </c>
      <c r="M56" s="30">
        <f>Вспомогательный!M56-Вспомогательный!L56</f>
        <v>400</v>
      </c>
      <c r="N56" s="12">
        <f>Вспомогательный!N56-Вспомогательный!M56</f>
        <v>384</v>
      </c>
      <c r="O56" s="45">
        <f>Вспомогательный!O56-Вспомогательный!N56</f>
        <v>398</v>
      </c>
      <c r="P56" s="12">
        <f>Вспомогательный!P56</f>
        <v>319</v>
      </c>
      <c r="Q56" s="12">
        <f>Вспомогательный!Q56-Вспомогательный!P56</f>
        <v>339</v>
      </c>
      <c r="R56" s="12"/>
      <c r="S56" s="12">
        <f>Вспомогательный!S56-Вспомогательный!R56</f>
        <v>1487</v>
      </c>
      <c r="T56" s="12">
        <f>Вспомогательный!T56-Вспомогательный!S56</f>
        <v>384</v>
      </c>
      <c r="U56" s="75">
        <f t="shared" si="3"/>
        <v>7793</v>
      </c>
    </row>
    <row r="57" spans="1:21">
      <c r="A57" s="3">
        <f t="shared" si="1"/>
        <v>52</v>
      </c>
      <c r="B57" s="12" t="s">
        <v>68</v>
      </c>
      <c r="C57" s="12">
        <f>Вспомогательный!C57</f>
        <v>430</v>
      </c>
      <c r="D57" s="12">
        <v>406</v>
      </c>
      <c r="E57" s="12">
        <f>Вспомогательный!E57-Вспомогательный!D57</f>
        <v>369</v>
      </c>
      <c r="F57" s="12">
        <f>Вспомогательный!F57-Вспомогательный!E57</f>
        <v>378</v>
      </c>
      <c r="G57" s="12">
        <f>Вспомогательный!G57-Вспомогательный!F57</f>
        <v>463</v>
      </c>
      <c r="H57" s="12">
        <f>Вспомогательный!H57-Вспомогательный!G57</f>
        <v>420</v>
      </c>
      <c r="I57" s="12">
        <f>Вспомогательный!I57-Вспомогательный!H57</f>
        <v>411</v>
      </c>
      <c r="J57" s="12">
        <f>Вспомогательный!J57-Вспомогательный!I57</f>
        <v>450</v>
      </c>
      <c r="K57" s="12">
        <f>Вспомогательный!K57-Вспомогательный!J57</f>
        <v>411</v>
      </c>
      <c r="L57" s="12">
        <f>Вспомогательный!L57-Вспомогательный!K57</f>
        <v>465</v>
      </c>
      <c r="M57" s="30">
        <f>Вспомогательный!M57-Вспомогательный!L57</f>
        <v>416</v>
      </c>
      <c r="N57" s="12">
        <f>Вспомогательный!N57-Вспомогательный!M57</f>
        <v>388</v>
      </c>
      <c r="O57" s="45">
        <f>Вспомогательный!O57-Вспомогательный!N57</f>
        <v>383</v>
      </c>
      <c r="P57" s="12">
        <f>Вспомогательный!P57</f>
        <v>407</v>
      </c>
      <c r="Q57" s="12">
        <f>Вспомогательный!Q57-Вспомогательный!P57</f>
        <v>372</v>
      </c>
      <c r="R57" s="12"/>
      <c r="S57" s="12">
        <f>Вспомогательный!S57-Вспомогательный!R57</f>
        <v>1716</v>
      </c>
      <c r="T57" s="12">
        <f>Вспомогательный!T57-Вспомогательный!S57</f>
        <v>397</v>
      </c>
      <c r="U57" s="75">
        <f t="shared" si="3"/>
        <v>8282</v>
      </c>
    </row>
    <row r="58" spans="1:21">
      <c r="A58" s="63"/>
      <c r="B58" s="57" t="s">
        <v>99</v>
      </c>
      <c r="C58" s="20">
        <f t="shared" ref="C58:D58" si="6">SUM(C59:C62)</f>
        <v>10851</v>
      </c>
      <c r="D58" s="20">
        <f t="shared" si="6"/>
        <v>10759</v>
      </c>
      <c r="E58" s="20">
        <f>Вспомогательный!E58-Вспомогательный!D58</f>
        <v>9849</v>
      </c>
      <c r="F58" s="20">
        <f>Вспомогательный!F58-Вспомогательный!E58</f>
        <v>10571</v>
      </c>
      <c r="G58" s="20">
        <f>Вспомогательный!G58-Вспомогательный!F58</f>
        <v>10461</v>
      </c>
      <c r="H58" s="20">
        <f>Вспомогательный!H58-Вспомогательный!G58</f>
        <v>10192</v>
      </c>
      <c r="I58" s="20">
        <f>Вспомогательный!I58-Вспомогательный!H58</f>
        <v>10889</v>
      </c>
      <c r="J58" s="20">
        <f>Вспомогательный!J58-Вспомогательный!I58</f>
        <v>11804</v>
      </c>
      <c r="K58" s="20">
        <f>Вспомогательный!K58-Вспомогательный!J58</f>
        <v>11664</v>
      </c>
      <c r="L58" s="20">
        <f>Вспомогательный!L58-Вспомогательный!K58</f>
        <v>11893</v>
      </c>
      <c r="M58" s="31">
        <f>Вспомогательный!M58-Вспомогательный!L58</f>
        <v>10928</v>
      </c>
      <c r="N58" s="20">
        <f>Вспомогательный!N58-Вспомогательный!M58</f>
        <v>10235</v>
      </c>
      <c r="O58" s="46">
        <f>Вспомогательный!O58-Вспомогательный!N58</f>
        <v>11610</v>
      </c>
      <c r="P58" s="20">
        <f>Вспомогательный!P58</f>
        <v>9622</v>
      </c>
      <c r="Q58" s="20">
        <f>Вспомогательный!Q58-Вспомогательный!P58</f>
        <v>9501</v>
      </c>
      <c r="R58" s="20"/>
      <c r="S58" s="20">
        <f>Вспомогательный!S58-Вспомогательный!R58</f>
        <v>41588</v>
      </c>
      <c r="T58" s="20">
        <f>Вспомогательный!T58-Вспомогательный!S58</f>
        <v>9994</v>
      </c>
      <c r="U58" s="76">
        <f t="shared" si="3"/>
        <v>212411</v>
      </c>
    </row>
    <row r="59" spans="1:21">
      <c r="A59" s="4">
        <f>A57+1</f>
        <v>53</v>
      </c>
      <c r="B59" s="13" t="s">
        <v>69</v>
      </c>
      <c r="C59" s="13">
        <f>Вспомогательный!C59</f>
        <v>3619</v>
      </c>
      <c r="D59" s="13">
        <v>3694</v>
      </c>
      <c r="E59" s="13">
        <f>Вспомогательный!E59-Вспомогательный!D59</f>
        <v>3256</v>
      </c>
      <c r="F59" s="13">
        <f>Вспомогательный!F59-Вспомогательный!E59</f>
        <v>3499</v>
      </c>
      <c r="G59" s="13">
        <f>Вспомогательный!G59-Вспомогательный!F59</f>
        <v>3558</v>
      </c>
      <c r="H59" s="13">
        <f>Вспомогательный!H59-Вспомогательный!G59</f>
        <v>3339</v>
      </c>
      <c r="I59" s="13">
        <f>Вспомогательный!I59-Вспомогательный!H59</f>
        <v>3785</v>
      </c>
      <c r="J59" s="13">
        <f>Вспомогательный!J59-Вспомогательный!I59</f>
        <v>4073</v>
      </c>
      <c r="K59" s="13">
        <f>Вспомогательный!K59-Вспомогательный!J59</f>
        <v>3992</v>
      </c>
      <c r="L59" s="13">
        <f>Вспомогательный!L59-Вспомогательный!K59</f>
        <v>4068</v>
      </c>
      <c r="M59" s="32">
        <f>Вспомогательный!M59-Вспомогательный!L59</f>
        <v>3458</v>
      </c>
      <c r="N59" s="13">
        <f>Вспомогательный!N59-Вспомогательный!M59</f>
        <v>3444</v>
      </c>
      <c r="O59" s="47">
        <f>Вспомогательный!O59-Вспомогательный!N59</f>
        <v>3661</v>
      </c>
      <c r="P59" s="13">
        <f>Вспомогательный!P59</f>
        <v>3240</v>
      </c>
      <c r="Q59" s="13">
        <f>Вспомогательный!Q59-Вспомогательный!P59</f>
        <v>3020</v>
      </c>
      <c r="R59" s="13"/>
      <c r="S59" s="13">
        <f>Вспомогательный!S59-Вспомогательный!R59</f>
        <v>13736</v>
      </c>
      <c r="T59" s="13">
        <f>Вспомогательный!T59-Вспомогательный!S59</f>
        <v>3365</v>
      </c>
      <c r="U59" s="76">
        <f t="shared" si="3"/>
        <v>70807</v>
      </c>
    </row>
    <row r="60" spans="1:21">
      <c r="A60" s="4">
        <f t="shared" si="1"/>
        <v>54</v>
      </c>
      <c r="B60" s="13" t="s">
        <v>70</v>
      </c>
      <c r="C60" s="13">
        <f>Вспомогательный!C60</f>
        <v>2811</v>
      </c>
      <c r="D60" s="13">
        <v>2652</v>
      </c>
      <c r="E60" s="13">
        <f>Вспомогательный!E60-Вспомогательный!D60</f>
        <v>2511</v>
      </c>
      <c r="F60" s="13">
        <f>Вспомогательный!F60-Вспомогательный!E60</f>
        <v>2798</v>
      </c>
      <c r="G60" s="13">
        <f>Вспомогательный!G60-Вспомогательный!F60</f>
        <v>2723</v>
      </c>
      <c r="H60" s="13">
        <f>Вспомогательный!H60-Вспомогательный!G60</f>
        <v>2656</v>
      </c>
      <c r="I60" s="13">
        <f>Вспомогательный!I60-Вспомогательный!H60</f>
        <v>2718</v>
      </c>
      <c r="J60" s="13">
        <f>Вспомогательный!J60-Вспомогательный!I60</f>
        <v>2982</v>
      </c>
      <c r="K60" s="13">
        <f>Вспомогательный!K60-Вспомогательный!J60</f>
        <v>2788</v>
      </c>
      <c r="L60" s="13">
        <f>Вспомогательный!L60-Вспомогательный!K60</f>
        <v>2972</v>
      </c>
      <c r="M60" s="32">
        <f>Вспомогательный!M60-Вспомогательный!L60</f>
        <v>2916</v>
      </c>
      <c r="N60" s="13">
        <f>Вспомогательный!N60-Вспомогательный!M60</f>
        <v>2545</v>
      </c>
      <c r="O60" s="47">
        <f>Вспомогательный!O60-Вспомогательный!N60</f>
        <v>2829</v>
      </c>
      <c r="P60" s="13">
        <f>Вспомогательный!P60</f>
        <v>2407</v>
      </c>
      <c r="Q60" s="13">
        <f>Вспомогательный!Q60-Вспомогательный!P60</f>
        <v>2479</v>
      </c>
      <c r="R60" s="13"/>
      <c r="S60" s="13">
        <f>Вспомогательный!S60-Вспомогательный!R60</f>
        <v>10944</v>
      </c>
      <c r="T60" s="13">
        <f>Вспомогательный!T60-Вспомогательный!S60</f>
        <v>2501</v>
      </c>
      <c r="U60" s="76">
        <f t="shared" si="3"/>
        <v>54232</v>
      </c>
    </row>
    <row r="61" spans="1:21">
      <c r="A61" s="4">
        <f>A60+1</f>
        <v>55</v>
      </c>
      <c r="B61" s="13" t="s">
        <v>71</v>
      </c>
      <c r="C61" s="13">
        <f>Вспомогательный!C61</f>
        <v>3836</v>
      </c>
      <c r="D61" s="13">
        <v>3808</v>
      </c>
      <c r="E61" s="13">
        <f>Вспомогательный!E61-Вспомогательный!D61</f>
        <v>3542</v>
      </c>
      <c r="F61" s="13">
        <f>Вспомогательный!F61-Вспомогательный!E61</f>
        <v>3681</v>
      </c>
      <c r="G61" s="13">
        <f>Вспомогательный!G61-Вспомогательный!F61</f>
        <v>3568</v>
      </c>
      <c r="H61" s="13">
        <f>Вспомогательный!H61-Вспомогательный!G61</f>
        <v>3658</v>
      </c>
      <c r="I61" s="13">
        <f>Вспомогательный!I61-Вспомогательный!H61</f>
        <v>3725</v>
      </c>
      <c r="J61" s="13">
        <f>Вспомогательный!J61-Вспомогательный!I61</f>
        <v>4069</v>
      </c>
      <c r="K61" s="13">
        <f>Вспомогательный!K61-Вспомогательный!J61</f>
        <v>4207</v>
      </c>
      <c r="L61" s="13">
        <f>Вспомогательный!L61-Вспомогательный!K61</f>
        <v>4225</v>
      </c>
      <c r="M61" s="32">
        <f>Вспомогательный!M61-Вспомогательный!L61</f>
        <v>3946</v>
      </c>
      <c r="N61" s="13">
        <f>Вспомогательный!N61-Вспомогательный!M61</f>
        <v>3615</v>
      </c>
      <c r="O61" s="47">
        <f>Вспомогательный!O61-Вспомогательный!N61</f>
        <v>4462</v>
      </c>
      <c r="P61" s="13">
        <f>Вспомогательный!P61</f>
        <v>3443</v>
      </c>
      <c r="Q61" s="13">
        <f>Вспомогательный!Q61-Вспомогательный!P61</f>
        <v>3457</v>
      </c>
      <c r="R61" s="13"/>
      <c r="S61" s="13">
        <f>Вспомогательный!S61-Вспомогательный!R61</f>
        <v>14552</v>
      </c>
      <c r="T61" s="13">
        <f>Вспомогательный!T61-Вспомогательный!S61</f>
        <v>3568</v>
      </c>
      <c r="U61" s="76">
        <f t="shared" si="3"/>
        <v>75362</v>
      </c>
    </row>
    <row r="62" spans="1:21">
      <c r="A62" s="4">
        <v>56</v>
      </c>
      <c r="B62" s="13" t="s">
        <v>72</v>
      </c>
      <c r="C62" s="13">
        <f>Вспомогательный!C62</f>
        <v>585</v>
      </c>
      <c r="D62" s="13">
        <v>605</v>
      </c>
      <c r="E62" s="13">
        <f>Вспомогательный!E62-Вспомогательный!D62</f>
        <v>540</v>
      </c>
      <c r="F62" s="13">
        <f>Вспомогательный!F62-Вспомогательный!E62</f>
        <v>593</v>
      </c>
      <c r="G62" s="13">
        <f>Вспомогательный!G62-Вспомогательный!F62</f>
        <v>612</v>
      </c>
      <c r="H62" s="13">
        <f>Вспомогательный!H62-Вспомогательный!G62</f>
        <v>539</v>
      </c>
      <c r="I62" s="13">
        <f>Вспомогательный!I62-Вспомогательный!H62</f>
        <v>661</v>
      </c>
      <c r="J62" s="13">
        <f>Вспомогательный!J62-Вспомогательный!I62</f>
        <v>680</v>
      </c>
      <c r="K62" s="13">
        <f>Вспомогательный!K62-Вспомогательный!J62</f>
        <v>677</v>
      </c>
      <c r="L62" s="13">
        <f>Вспомогательный!L62-Вспомогательный!K62</f>
        <v>628</v>
      </c>
      <c r="M62" s="32">
        <f>Вспомогательный!M62-Вспомогательный!L62</f>
        <v>608</v>
      </c>
      <c r="N62" s="13">
        <f>Вспомогательный!N62-Вспомогательный!M62</f>
        <v>631</v>
      </c>
      <c r="O62" s="47">
        <f>Вспомогательный!O62-Вспомогательный!N62</f>
        <v>658</v>
      </c>
      <c r="P62" s="13">
        <f>Вспомогательный!P62</f>
        <v>532</v>
      </c>
      <c r="Q62" s="13">
        <f>Вспомогательный!Q62-Вспомогательный!P62</f>
        <v>545</v>
      </c>
      <c r="R62" s="13"/>
      <c r="S62" s="13">
        <f>Вспомогательный!S62-Вспомогательный!R62</f>
        <v>2356</v>
      </c>
      <c r="T62" s="13">
        <f>Вспомогательный!T62-Вспомогательный!S62</f>
        <v>560</v>
      </c>
      <c r="U62" s="76">
        <f t="shared" si="3"/>
        <v>12010</v>
      </c>
    </row>
    <row r="63" spans="1:21">
      <c r="A63" s="64"/>
      <c r="B63" s="56" t="s">
        <v>100</v>
      </c>
      <c r="C63" s="21">
        <f t="shared" ref="C63:D63" si="7">SUM(C64:C69)</f>
        <v>11130</v>
      </c>
      <c r="D63" s="21">
        <f t="shared" si="7"/>
        <v>11456</v>
      </c>
      <c r="E63" s="21">
        <f>Вспомогательный!E63-Вспомогательный!D63</f>
        <v>10139</v>
      </c>
      <c r="F63" s="21">
        <f>Вспомогательный!F63-Вспомогательный!E63</f>
        <v>9625</v>
      </c>
      <c r="G63" s="21">
        <f>Вспомогательный!G63-Вспомогательный!F63</f>
        <v>9312</v>
      </c>
      <c r="H63" s="21">
        <f>Вспомогательный!H63-Вспомогательный!G63</f>
        <v>10647</v>
      </c>
      <c r="I63" s="21">
        <f>Вспомогательный!I63-Вспомогательный!H63</f>
        <v>10671</v>
      </c>
      <c r="J63" s="21">
        <f>Вспомогательный!J63-Вспомогательный!I63</f>
        <v>12428</v>
      </c>
      <c r="K63" s="21">
        <f>Вспомогательный!K63-Вспомогательный!J63</f>
        <v>11626</v>
      </c>
      <c r="L63" s="21">
        <f>Вспомогательный!L63-Вспомогательный!K63</f>
        <v>12881</v>
      </c>
      <c r="M63" s="33">
        <f>Вспомогательный!M63-Вспомогательный!L63</f>
        <v>11989</v>
      </c>
      <c r="N63" s="21">
        <f>Вспомогательный!N63-Вспомогательный!M63</f>
        <v>10168</v>
      </c>
      <c r="O63" s="21">
        <f>Вспомогательный!O63-Вспомогательный!N63</f>
        <v>12824</v>
      </c>
      <c r="P63" s="21">
        <f>Вспомогательный!P63</f>
        <v>10347</v>
      </c>
      <c r="Q63" s="21">
        <f>Вспомогательный!Q63-Вспомогательный!P63</f>
        <v>9735</v>
      </c>
      <c r="R63" s="21"/>
      <c r="S63" s="21">
        <f>Вспомогательный!S63-Вспомогательный!R63</f>
        <v>41917</v>
      </c>
      <c r="T63" s="21">
        <f>Вспомогательный!T63-Вспомогательный!S63</f>
        <v>9409</v>
      </c>
      <c r="U63" s="78">
        <f t="shared" si="3"/>
        <v>216304</v>
      </c>
    </row>
    <row r="64" spans="1:21">
      <c r="A64" s="5">
        <f>A62+1</f>
        <v>57</v>
      </c>
      <c r="B64" s="14" t="s">
        <v>73</v>
      </c>
      <c r="C64" s="14">
        <f>Вспомогательный!C64</f>
        <v>5086</v>
      </c>
      <c r="D64" s="14">
        <v>5114</v>
      </c>
      <c r="E64" s="14">
        <f>Вспомогательный!E64-Вспомогательный!D64</f>
        <v>4499</v>
      </c>
      <c r="F64" s="14">
        <f>Вспомогательный!F64-Вспомогательный!E64</f>
        <v>4066</v>
      </c>
      <c r="G64" s="14">
        <f>Вспомогательный!G64-Вспомогательный!F64</f>
        <v>4151</v>
      </c>
      <c r="H64" s="14">
        <f>Вспомогательный!H64-Вспомогательный!G64</f>
        <v>4884</v>
      </c>
      <c r="I64" s="14">
        <f>Вспомогательный!I64-Вспомогательный!H64</f>
        <v>4547</v>
      </c>
      <c r="J64" s="14">
        <f>Вспомогательный!J64-Вспомогательный!I64</f>
        <v>5403</v>
      </c>
      <c r="K64" s="14">
        <f>Вспомогательный!K64-Вспомогательный!J64</f>
        <v>5150</v>
      </c>
      <c r="L64" s="14">
        <f>Вспомогательный!L64-Вспомогательный!K64</f>
        <v>5927</v>
      </c>
      <c r="M64" s="34">
        <f>Вспомогательный!M64-Вспомогательный!L64</f>
        <v>5532</v>
      </c>
      <c r="N64" s="14">
        <f>Вспомогательный!N64-Вспомогательный!M64</f>
        <v>4507</v>
      </c>
      <c r="O64" s="48">
        <f>Вспомогательный!O64-Вспомогательный!N64</f>
        <v>5716</v>
      </c>
      <c r="P64" s="14">
        <f>Вспомогательный!P64</f>
        <v>4881</v>
      </c>
      <c r="Q64" s="14">
        <f>Вспомогательный!Q64-Вспомогательный!P64</f>
        <v>4351</v>
      </c>
      <c r="R64" s="14"/>
      <c r="S64" s="14">
        <f>Вспомогательный!S64-Вспомогательный!R64</f>
        <v>18905</v>
      </c>
      <c r="T64" s="14">
        <f>Вспомогательный!T64-Вспомогательный!S64</f>
        <v>4210</v>
      </c>
      <c r="U64" s="78">
        <f t="shared" si="3"/>
        <v>96929</v>
      </c>
    </row>
    <row r="65" spans="1:21">
      <c r="A65" s="5">
        <f t="shared" si="1"/>
        <v>58</v>
      </c>
      <c r="B65" s="14" t="s">
        <v>74</v>
      </c>
      <c r="C65" s="14">
        <f>Вспомогательный!C65</f>
        <v>2943</v>
      </c>
      <c r="D65" s="14">
        <v>3147</v>
      </c>
      <c r="E65" s="14">
        <f>Вспомогательный!E65-Вспомогательный!D65</f>
        <v>2764</v>
      </c>
      <c r="F65" s="14">
        <f>Вспомогательный!F65-Вспомогательный!E65</f>
        <v>2673</v>
      </c>
      <c r="G65" s="14">
        <f>Вспомогательный!G65-Вспомогательный!F65</f>
        <v>2533</v>
      </c>
      <c r="H65" s="14">
        <f>Вспомогательный!H65-Вспомогательный!G65</f>
        <v>2839</v>
      </c>
      <c r="I65" s="14">
        <f>Вспомогательный!I65-Вспомогательный!H65</f>
        <v>3095</v>
      </c>
      <c r="J65" s="14">
        <f>Вспомогательный!J65-Вспомогательный!I65</f>
        <v>3624</v>
      </c>
      <c r="K65" s="14">
        <f>Вспомогательный!K65-Вспомогательный!J65</f>
        <v>3107</v>
      </c>
      <c r="L65" s="14">
        <f>Вспомогательный!L65-Вспомогательный!K65</f>
        <v>3423</v>
      </c>
      <c r="M65" s="34">
        <f>Вспомогательный!M65-Вспомогательный!L65</f>
        <v>3120</v>
      </c>
      <c r="N65" s="14">
        <f>Вспомогательный!N65-Вспомогательный!M65</f>
        <v>2770</v>
      </c>
      <c r="O65" s="48">
        <f>Вспомогательный!O65-Вспомогательный!N65</f>
        <v>3390</v>
      </c>
      <c r="P65" s="14">
        <f>Вспомогательный!P65</f>
        <v>2686</v>
      </c>
      <c r="Q65" s="14">
        <f>Вспомогательный!Q65-Вспомогательный!P65</f>
        <v>2664</v>
      </c>
      <c r="R65" s="14"/>
      <c r="S65" s="14">
        <f>Вспомогательный!S65-Вспомогательный!R65</f>
        <v>11278</v>
      </c>
      <c r="T65" s="14">
        <f>Вспомогательный!T65-Вспомогательный!S65</f>
        <v>2553</v>
      </c>
      <c r="U65" s="78">
        <f t="shared" si="3"/>
        <v>58609</v>
      </c>
    </row>
    <row r="66" spans="1:21">
      <c r="A66" s="5">
        <f t="shared" si="1"/>
        <v>59</v>
      </c>
      <c r="B66" s="14" t="s">
        <v>75</v>
      </c>
      <c r="C66" s="14">
        <f>Вспомогательный!C66</f>
        <v>1634</v>
      </c>
      <c r="D66" s="14">
        <v>1663</v>
      </c>
      <c r="E66" s="14">
        <f>Вспомогательный!E66-Вспомогательный!D66</f>
        <v>1570</v>
      </c>
      <c r="F66" s="14">
        <f>Вспомогательный!F66-Вспомогательный!E66</f>
        <v>1484</v>
      </c>
      <c r="G66" s="14">
        <f>Вспомогательный!G66-Вспомогательный!F66</f>
        <v>1386</v>
      </c>
      <c r="H66" s="14">
        <f>Вспомогательный!H66-Вспомогательный!G66</f>
        <v>1499</v>
      </c>
      <c r="I66" s="14">
        <f>Вспомогательный!I66-Вспомогательный!H66</f>
        <v>1642</v>
      </c>
      <c r="J66" s="14">
        <f>Вспомогательный!J66-Вспомогательный!I66</f>
        <v>1827</v>
      </c>
      <c r="K66" s="14">
        <f>Вспомогательный!K66-Вспомогательный!J66</f>
        <v>1702</v>
      </c>
      <c r="L66" s="14">
        <f>Вспомогательный!L66-Вспомогательный!K66</f>
        <v>1808</v>
      </c>
      <c r="M66" s="34">
        <f>Вспомогательный!M66-Вспомогательный!L66</f>
        <v>1685</v>
      </c>
      <c r="N66" s="14">
        <f>Вспомогательный!N66-Вспомогательный!M66</f>
        <v>1491</v>
      </c>
      <c r="O66" s="48">
        <f>Вспомогательный!O66-Вспомогательный!N66</f>
        <v>1895</v>
      </c>
      <c r="P66" s="14">
        <f>Вспомогательный!P66</f>
        <v>1452</v>
      </c>
      <c r="Q66" s="14">
        <f>Вспомогательный!Q66-Вспомогательный!P66</f>
        <v>1432</v>
      </c>
      <c r="R66" s="14"/>
      <c r="S66" s="14">
        <f>Вспомогательный!S66-Вспомогательный!R66</f>
        <v>6159</v>
      </c>
      <c r="T66" s="14">
        <f>Вспомогательный!T66-Вспомогательный!S66</f>
        <v>1373</v>
      </c>
      <c r="U66" s="78">
        <f t="shared" si="3"/>
        <v>31702</v>
      </c>
    </row>
    <row r="67" spans="1:21">
      <c r="A67" s="5">
        <f t="shared" si="1"/>
        <v>60</v>
      </c>
      <c r="B67" s="14" t="s">
        <v>76</v>
      </c>
      <c r="C67" s="14">
        <f>Вспомогательный!C67</f>
        <v>856</v>
      </c>
      <c r="D67" s="14">
        <v>893</v>
      </c>
      <c r="E67" s="14">
        <f>Вспомогательный!E67-Вспомогательный!D67</f>
        <v>786</v>
      </c>
      <c r="F67" s="14">
        <f>Вспомогательный!F67-Вспомогательный!E67</f>
        <v>820</v>
      </c>
      <c r="G67" s="14">
        <f>Вспомогательный!G67-Вспомогательный!F67</f>
        <v>739</v>
      </c>
      <c r="H67" s="14">
        <f>Вспомогательный!H67-Вспомогательный!G67</f>
        <v>882</v>
      </c>
      <c r="I67" s="14">
        <f>Вспомогательный!I67-Вспомогательный!H67</f>
        <v>832</v>
      </c>
      <c r="J67" s="14">
        <f>Вспомогательный!J67-Вспомогательный!I67</f>
        <v>949</v>
      </c>
      <c r="K67" s="14">
        <f>Вспомогательный!K67-Вспомогательный!J67</f>
        <v>1063</v>
      </c>
      <c r="L67" s="14">
        <f>Вспомогательный!L67-Вспомогательный!K67</f>
        <v>1010</v>
      </c>
      <c r="M67" s="34">
        <f>Вспомогательный!M67-Вспомогательный!L67</f>
        <v>999</v>
      </c>
      <c r="N67" s="14">
        <f>Вспомогательный!N67-Вспомогательный!M67</f>
        <v>847</v>
      </c>
      <c r="O67" s="48">
        <f>Вспомогательный!O67-Вспомогательный!N67</f>
        <v>1136</v>
      </c>
      <c r="P67" s="14">
        <f>Вспомогательный!P67</f>
        <v>834</v>
      </c>
      <c r="Q67" s="14">
        <f>Вспомогательный!Q67-Вспомогательный!P67</f>
        <v>764</v>
      </c>
      <c r="R67" s="14"/>
      <c r="S67" s="14">
        <f>Вспомогательный!S67-Вспомогательный!R67</f>
        <v>3315</v>
      </c>
      <c r="T67" s="14">
        <f>Вспомогательный!T67-Вспомогательный!S67</f>
        <v>797</v>
      </c>
      <c r="U67" s="78">
        <f t="shared" ref="U67:U88" si="8">SUM(C67:T67)</f>
        <v>17522</v>
      </c>
    </row>
    <row r="68" spans="1:21">
      <c r="A68" s="5">
        <f t="shared" si="1"/>
        <v>61</v>
      </c>
      <c r="B68" s="14" t="s">
        <v>77</v>
      </c>
      <c r="C68" s="14">
        <f>Вспомогательный!C68</f>
        <v>363</v>
      </c>
      <c r="D68" s="14">
        <v>389</v>
      </c>
      <c r="E68" s="14">
        <f>Вспомогательный!E68-Вспомогательный!D68</f>
        <v>319</v>
      </c>
      <c r="F68" s="14">
        <f>Вспомогательный!F68-Вспомогательный!E68</f>
        <v>361</v>
      </c>
      <c r="G68" s="14">
        <f>Вспомогательный!G68-Вспомогательный!F68</f>
        <v>332</v>
      </c>
      <c r="H68" s="14">
        <f>Вспомогательный!H68-Вспомогательный!G68</f>
        <v>323</v>
      </c>
      <c r="I68" s="14">
        <f>Вспомогательный!I68-Вспомогательный!H68</f>
        <v>324</v>
      </c>
      <c r="J68" s="14">
        <f>Вспомогательный!J68-Вспомогательный!I68</f>
        <v>367</v>
      </c>
      <c r="K68" s="14">
        <f>Вспомогательный!K68-Вспомогательный!J68</f>
        <v>378</v>
      </c>
      <c r="L68" s="14">
        <f>Вспомогательный!L68-Вспомогательный!K68</f>
        <v>425</v>
      </c>
      <c r="M68" s="34">
        <f>Вспомогательный!M68-Вспомогательный!L68</f>
        <v>407</v>
      </c>
      <c r="N68" s="14">
        <f>Вспомогательный!N68-Вспомогательный!M68</f>
        <v>339</v>
      </c>
      <c r="O68" s="48">
        <f>Вспомогательный!O68-Вспомогательный!N68</f>
        <v>455</v>
      </c>
      <c r="P68" s="14">
        <f>Вспомогательный!P68</f>
        <v>300</v>
      </c>
      <c r="Q68" s="14">
        <f>Вспомогательный!Q68-Вспомогательный!P68</f>
        <v>312</v>
      </c>
      <c r="R68" s="14"/>
      <c r="S68" s="14">
        <f>Вспомогательный!S68-Вспомогательный!R68</f>
        <v>1399</v>
      </c>
      <c r="T68" s="14">
        <f>Вспомогательный!T68-Вспомогательный!S68</f>
        <v>289</v>
      </c>
      <c r="U68" s="78">
        <f t="shared" si="8"/>
        <v>7082</v>
      </c>
    </row>
    <row r="69" spans="1:21">
      <c r="A69" s="5">
        <f t="shared" ref="A69" si="9">A68+1</f>
        <v>62</v>
      </c>
      <c r="B69" s="14" t="s">
        <v>78</v>
      </c>
      <c r="C69" s="14">
        <f>Вспомогательный!C69</f>
        <v>248</v>
      </c>
      <c r="D69" s="14">
        <v>250</v>
      </c>
      <c r="E69" s="14">
        <f>Вспомогательный!E69-Вспомогательный!D69</f>
        <v>201</v>
      </c>
      <c r="F69" s="14">
        <f>Вспомогательный!F69-Вспомогательный!E69</f>
        <v>221</v>
      </c>
      <c r="G69" s="14">
        <f>Вспомогательный!G69-Вспомогательный!F69</f>
        <v>171</v>
      </c>
      <c r="H69" s="14">
        <f>Вспомогательный!H69-Вспомогательный!G69</f>
        <v>220</v>
      </c>
      <c r="I69" s="14">
        <f>Вспомогательный!I69-Вспомогательный!H69</f>
        <v>231</v>
      </c>
      <c r="J69" s="14">
        <f>Вспомогательный!J69-Вспомогательный!I69</f>
        <v>258</v>
      </c>
      <c r="K69" s="14">
        <f>Вспомогательный!K69-Вспомогательный!J69</f>
        <v>226</v>
      </c>
      <c r="L69" s="14">
        <f>Вспомогательный!L69-Вспомогательный!K69</f>
        <v>288</v>
      </c>
      <c r="M69" s="34">
        <f>Вспомогательный!M69-Вспомогательный!L69</f>
        <v>246</v>
      </c>
      <c r="N69" s="14">
        <f>Вспомогательный!N69-Вспомогательный!M69</f>
        <v>214</v>
      </c>
      <c r="O69" s="48">
        <f>Вспомогательный!O69-Вспомогательный!N69</f>
        <v>232</v>
      </c>
      <c r="P69" s="14">
        <f>Вспомогательный!P69</f>
        <v>194</v>
      </c>
      <c r="Q69" s="14">
        <f>Вспомогательный!Q69-Вспомогательный!P69</f>
        <v>212</v>
      </c>
      <c r="R69" s="14"/>
      <c r="S69" s="14">
        <f>Вспомогательный!S69-Вспомогательный!R69</f>
        <v>861</v>
      </c>
      <c r="T69" s="14">
        <f>Вспомогательный!T69-Вспомогательный!S69</f>
        <v>187</v>
      </c>
      <c r="U69" s="78">
        <f t="shared" si="8"/>
        <v>4460</v>
      </c>
    </row>
    <row r="70" spans="1:21">
      <c r="A70" s="62"/>
      <c r="B70" s="55" t="s">
        <v>101</v>
      </c>
      <c r="C70" s="22">
        <f t="shared" ref="C70:D70" si="10">SUM(C71:C79)</f>
        <v>7178</v>
      </c>
      <c r="D70" s="22">
        <f t="shared" si="10"/>
        <v>7401</v>
      </c>
      <c r="E70" s="22">
        <f>Вспомогательный!E70-Вспомогательный!D70</f>
        <v>6597</v>
      </c>
      <c r="F70" s="22">
        <f>Вспомогательный!F70-Вспомогательный!E70</f>
        <v>7006</v>
      </c>
      <c r="G70" s="22">
        <f>Вспомогательный!G70-Вспомогательный!F70</f>
        <v>6749</v>
      </c>
      <c r="H70" s="22">
        <f>Вспомогательный!H70-Вспомогательный!G70</f>
        <v>6614</v>
      </c>
      <c r="I70" s="22">
        <f>Вспомогательный!I70-Вспомогательный!H70</f>
        <v>6817</v>
      </c>
      <c r="J70" s="22">
        <f>Вспомогательный!J70-Вспомогательный!I70</f>
        <v>7675</v>
      </c>
      <c r="K70" s="22">
        <f>Вспомогательный!K70-Вспомогательный!J70</f>
        <v>7755</v>
      </c>
      <c r="L70" s="22">
        <f>Вспомогательный!L70-Вспомогательный!K70</f>
        <v>8327</v>
      </c>
      <c r="M70" s="35">
        <f>Вспомогательный!M70-Вспомогательный!L70</f>
        <v>7725</v>
      </c>
      <c r="N70" s="22">
        <f>Вспомогательный!N70-Вспомогательный!M70</f>
        <v>6879</v>
      </c>
      <c r="O70" s="22">
        <f>Вспомогательный!O70-Вспомогательный!N70</f>
        <v>8401</v>
      </c>
      <c r="P70" s="22">
        <f>Вспомогательный!P70</f>
        <v>6374</v>
      </c>
      <c r="Q70" s="22">
        <f>Вспомогательный!Q70-Вспомогательный!P70</f>
        <v>6493</v>
      </c>
      <c r="R70" s="22"/>
      <c r="S70" s="22">
        <f>Вспомогательный!S70-Вспомогательный!R70</f>
        <v>27742</v>
      </c>
      <c r="T70" s="22">
        <f>Вспомогательный!T70-Вспомогательный!S70</f>
        <v>6197</v>
      </c>
      <c r="U70" s="77">
        <f t="shared" si="8"/>
        <v>141930</v>
      </c>
    </row>
    <row r="71" spans="1:21">
      <c r="A71" s="6">
        <f>A69+1</f>
        <v>63</v>
      </c>
      <c r="B71" s="15" t="s">
        <v>79</v>
      </c>
      <c r="C71" s="15">
        <f>Вспомогательный!C71</f>
        <v>1431</v>
      </c>
      <c r="D71" s="15">
        <v>1578</v>
      </c>
      <c r="E71" s="15">
        <f>Вспомогательный!E71-Вспомогательный!D71</f>
        <v>1371</v>
      </c>
      <c r="F71" s="15">
        <f>Вспомогательный!F71-Вспомогательный!E71</f>
        <v>1406</v>
      </c>
      <c r="G71" s="15">
        <f>Вспомогательный!G71-Вспомогательный!F71</f>
        <v>1417</v>
      </c>
      <c r="H71" s="15">
        <f>Вспомогательный!H71-Вспомогательный!G71</f>
        <v>1220</v>
      </c>
      <c r="I71" s="15">
        <f>Вспомогательный!I71-Вспомогательный!H71</f>
        <v>1428</v>
      </c>
      <c r="J71" s="15">
        <f>Вспомогательный!J71-Вспомогательный!I71</f>
        <v>1566</v>
      </c>
      <c r="K71" s="15">
        <f>Вспомогательный!K71-Вспомогательный!J71</f>
        <v>1490</v>
      </c>
      <c r="L71" s="15">
        <f>Вспомогательный!L71-Вспомогательный!K71</f>
        <v>1891</v>
      </c>
      <c r="M71" s="36">
        <f>Вспомогательный!M71-Вспомогательный!L71</f>
        <v>1624</v>
      </c>
      <c r="N71" s="15">
        <f>Вспомогательный!N71-Вспомогательный!M71</f>
        <v>1325</v>
      </c>
      <c r="O71" s="49">
        <f>Вспомогательный!O71-Вспомогательный!N71</f>
        <v>1659</v>
      </c>
      <c r="P71" s="15">
        <f>Вспомогательный!P71</f>
        <v>1310</v>
      </c>
      <c r="Q71" s="15">
        <f>Вспомогательный!Q71-Вспомогательный!P71</f>
        <v>1361</v>
      </c>
      <c r="R71" s="15"/>
      <c r="S71" s="15">
        <f>Вспомогательный!S71-Вспомогательный!R71</f>
        <v>5702</v>
      </c>
      <c r="T71" s="15">
        <f>Вспомогательный!T71-Вспомогательный!S71</f>
        <v>1193</v>
      </c>
      <c r="U71" s="77">
        <f t="shared" si="8"/>
        <v>28972</v>
      </c>
    </row>
    <row r="72" spans="1:21">
      <c r="A72" s="6">
        <f t="shared" ref="A72:A87" si="11">A71+1</f>
        <v>64</v>
      </c>
      <c r="B72" s="15" t="s">
        <v>80</v>
      </c>
      <c r="C72" s="15">
        <f>Вспомогательный!C72</f>
        <v>1231</v>
      </c>
      <c r="D72" s="15">
        <v>1152</v>
      </c>
      <c r="E72" s="15">
        <f>Вспомогательный!E72-Вспомогательный!D72</f>
        <v>1117</v>
      </c>
      <c r="F72" s="15">
        <f>Вспомогательный!F72-Вспомогательный!E72</f>
        <v>1149</v>
      </c>
      <c r="G72" s="15">
        <f>Вспомогательный!G72-Вспомогательный!F72</f>
        <v>1015</v>
      </c>
      <c r="H72" s="15">
        <f>Вспомогательный!H72-Вспомогательный!G72</f>
        <v>982</v>
      </c>
      <c r="I72" s="15">
        <f>Вспомогательный!I72-Вспомогательный!H72</f>
        <v>949</v>
      </c>
      <c r="J72" s="15">
        <f>Вспомогательный!J72-Вспомогательный!I72</f>
        <v>1252</v>
      </c>
      <c r="K72" s="15">
        <f>Вспомогательный!K72-Вспомогательный!J72</f>
        <v>1158</v>
      </c>
      <c r="L72" s="15">
        <f>Вспомогательный!L72-Вспомогательный!K72</f>
        <v>1299</v>
      </c>
      <c r="M72" s="36">
        <f>Вспомогательный!M72-Вспомогательный!L72</f>
        <v>1296</v>
      </c>
      <c r="N72" s="15">
        <f>Вспомогательный!N72-Вспомогательный!M72</f>
        <v>1100</v>
      </c>
      <c r="O72" s="49">
        <f>Вспомогательный!O72-Вспомогательный!N72</f>
        <v>1341</v>
      </c>
      <c r="P72" s="15">
        <f>Вспомогательный!P72</f>
        <v>1021</v>
      </c>
      <c r="Q72" s="15">
        <f>Вспомогательный!Q72-Вспомогательный!P72</f>
        <v>1049</v>
      </c>
      <c r="R72" s="15"/>
      <c r="S72" s="15">
        <f>Вспомогательный!S72-Вспомогательный!R72</f>
        <v>4416</v>
      </c>
      <c r="T72" s="15">
        <f>Вспомогательный!T72-Вспомогательный!S72</f>
        <v>1014</v>
      </c>
      <c r="U72" s="77">
        <f t="shared" si="8"/>
        <v>22541</v>
      </c>
    </row>
    <row r="73" spans="1:21">
      <c r="A73" s="6">
        <f t="shared" si="11"/>
        <v>65</v>
      </c>
      <c r="B73" s="15" t="s">
        <v>81</v>
      </c>
      <c r="C73" s="15">
        <f>Вспомогательный!C73</f>
        <v>1059</v>
      </c>
      <c r="D73" s="15">
        <v>1010</v>
      </c>
      <c r="E73" s="15">
        <f>Вспомогательный!E73-Вспомогательный!D73</f>
        <v>978</v>
      </c>
      <c r="F73" s="15">
        <f>Вспомогательный!F73-Вспомогательный!E73</f>
        <v>885</v>
      </c>
      <c r="G73" s="15">
        <f>Вспомогательный!G73-Вспомогательный!F73</f>
        <v>876</v>
      </c>
      <c r="H73" s="15">
        <f>Вспомогательный!H73-Вспомогательный!G73</f>
        <v>1089</v>
      </c>
      <c r="I73" s="15">
        <f>Вспомогательный!I73-Вспомогательный!H73</f>
        <v>966</v>
      </c>
      <c r="J73" s="15">
        <f>Вспомогательный!J73-Вспомогательный!I73</f>
        <v>1260</v>
      </c>
      <c r="K73" s="15">
        <f>Вспомогательный!K73-Вспомогательный!J73</f>
        <v>1170</v>
      </c>
      <c r="L73" s="15">
        <f>Вспомогательный!L73-Вспомогательный!K73</f>
        <v>1230</v>
      </c>
      <c r="M73" s="36">
        <f>Вспомогательный!M73-Вспомогательный!L73</f>
        <v>1102</v>
      </c>
      <c r="N73" s="15">
        <f>Вспомогательный!N73-Вспомогательный!M73</f>
        <v>1045</v>
      </c>
      <c r="O73" s="49">
        <f>Вспомогательный!O73-Вспомогательный!N73</f>
        <v>1486</v>
      </c>
      <c r="P73" s="15">
        <f>Вспомогательный!P73</f>
        <v>968</v>
      </c>
      <c r="Q73" s="15">
        <f>Вспомогательный!Q73-Вспомогательный!P73</f>
        <v>991</v>
      </c>
      <c r="R73" s="15"/>
      <c r="S73" s="15">
        <f>Вспомогательный!S73-Вспомогательный!R73</f>
        <v>4080</v>
      </c>
      <c r="T73" s="15">
        <f>Вспомогательный!T73-Вспомогательный!S73</f>
        <v>888</v>
      </c>
      <c r="U73" s="77">
        <f t="shared" si="8"/>
        <v>21083</v>
      </c>
    </row>
    <row r="74" spans="1:21">
      <c r="A74" s="6">
        <f t="shared" si="11"/>
        <v>66</v>
      </c>
      <c r="B74" s="15" t="s">
        <v>82</v>
      </c>
      <c r="C74" s="15">
        <f>Вспомогательный!C74</f>
        <v>977</v>
      </c>
      <c r="D74" s="15">
        <v>1066</v>
      </c>
      <c r="E74" s="15">
        <f>Вспомогательный!E74-Вспомогательный!D74</f>
        <v>858</v>
      </c>
      <c r="F74" s="15">
        <f>Вспомогательный!F74-Вспомогательный!E74</f>
        <v>1025</v>
      </c>
      <c r="G74" s="15">
        <f>Вспомогательный!G74-Вспомогательный!F74</f>
        <v>997</v>
      </c>
      <c r="H74" s="15">
        <f>Вспомогательный!H74-Вспомогательный!G74</f>
        <v>984</v>
      </c>
      <c r="I74" s="15">
        <f>Вспомогательный!I74-Вспомогательный!H74</f>
        <v>1047</v>
      </c>
      <c r="J74" s="15">
        <f>Вспомогательный!J74-Вспомогательный!I74</f>
        <v>1038</v>
      </c>
      <c r="K74" s="15">
        <f>Вспомогательный!K74-Вспомогательный!J74</f>
        <v>1114</v>
      </c>
      <c r="L74" s="15">
        <f>Вспомогательный!L74-Вспомогательный!K74</f>
        <v>1106</v>
      </c>
      <c r="M74" s="36">
        <f>Вспомогательный!M74-Вспомогательный!L74</f>
        <v>1032</v>
      </c>
      <c r="N74" s="15">
        <f>Вспомогательный!N74-Вспомогательный!M74</f>
        <v>1059</v>
      </c>
      <c r="O74" s="49">
        <f>Вспомогательный!O74-Вспомогательный!N74</f>
        <v>1109</v>
      </c>
      <c r="P74" s="15">
        <f>Вспомогательный!P74</f>
        <v>869</v>
      </c>
      <c r="Q74" s="15">
        <f>Вспомогательный!Q74-Вспомогательный!P74</f>
        <v>887</v>
      </c>
      <c r="R74" s="15"/>
      <c r="S74" s="15">
        <f>Вспомогательный!S74-Вспомогательный!R74</f>
        <v>3885</v>
      </c>
      <c r="T74" s="15">
        <f>Вспомогательный!T74-Вспомогательный!S74</f>
        <v>946</v>
      </c>
      <c r="U74" s="77">
        <f t="shared" si="8"/>
        <v>19999</v>
      </c>
    </row>
    <row r="75" spans="1:21">
      <c r="A75" s="6">
        <f t="shared" si="11"/>
        <v>67</v>
      </c>
      <c r="B75" s="15" t="s">
        <v>83</v>
      </c>
      <c r="C75" s="15">
        <f>Вспомогательный!C75</f>
        <v>1008</v>
      </c>
      <c r="D75" s="15">
        <v>1096</v>
      </c>
      <c r="E75" s="15">
        <f>Вспомогательный!E75-Вспомогательный!D75</f>
        <v>976</v>
      </c>
      <c r="F75" s="15">
        <f>Вспомогательный!F75-Вспомогательный!E75</f>
        <v>1033</v>
      </c>
      <c r="G75" s="15">
        <f>Вспомогательный!G75-Вспомогательный!F75</f>
        <v>1061</v>
      </c>
      <c r="H75" s="15">
        <f>Вспомогательный!H75-Вспомогательный!G75</f>
        <v>920</v>
      </c>
      <c r="I75" s="15">
        <f>Вспомогательный!I75-Вспомогательный!H75</f>
        <v>941</v>
      </c>
      <c r="J75" s="15">
        <f>Вспомогательный!J75-Вспомогательный!I75</f>
        <v>1048</v>
      </c>
      <c r="K75" s="15">
        <f>Вспомогательный!K75-Вспомогательный!J75</f>
        <v>1239</v>
      </c>
      <c r="L75" s="15">
        <f>Вспомогательный!L75-Вспомогательный!K75</f>
        <v>1131</v>
      </c>
      <c r="M75" s="36">
        <f>Вспомогательный!M75-Вспомогательный!L75</f>
        <v>1036</v>
      </c>
      <c r="N75" s="15">
        <f>Вспомогательный!N75-Вспомогательный!M75</f>
        <v>966</v>
      </c>
      <c r="O75" s="49">
        <f>Вспомогательный!O75-Вспомогательный!N75</f>
        <v>1235</v>
      </c>
      <c r="P75" s="15">
        <f>Вспомогательный!P75</f>
        <v>879</v>
      </c>
      <c r="Q75" s="15">
        <f>Вспомогательный!Q75-Вспомогательный!P75</f>
        <v>961</v>
      </c>
      <c r="R75" s="15"/>
      <c r="S75" s="15">
        <f>Вспомогательный!S75-Вспомогательный!R75</f>
        <v>4043</v>
      </c>
      <c r="T75" s="15">
        <f>Вспомогательный!T75-Вспомогательный!S75</f>
        <v>857</v>
      </c>
      <c r="U75" s="77">
        <f t="shared" si="8"/>
        <v>20430</v>
      </c>
    </row>
    <row r="76" spans="1:21">
      <c r="A76" s="6">
        <f t="shared" si="11"/>
        <v>68</v>
      </c>
      <c r="B76" s="15" t="s">
        <v>84</v>
      </c>
      <c r="C76" s="15">
        <f>Вспомогательный!C76</f>
        <v>653</v>
      </c>
      <c r="D76" s="15">
        <v>654</v>
      </c>
      <c r="E76" s="15">
        <f>Вспомогательный!E76-Вспомогательный!D76</f>
        <v>591</v>
      </c>
      <c r="F76" s="15">
        <f>Вспомогательный!F76-Вспомогательный!E76</f>
        <v>680</v>
      </c>
      <c r="G76" s="15">
        <f>Вспомогательный!G76-Вспомогательный!F76</f>
        <v>607</v>
      </c>
      <c r="H76" s="15">
        <f>Вспомогательный!H76-Вспомогательный!G76</f>
        <v>633</v>
      </c>
      <c r="I76" s="15">
        <f>Вспомогательный!I76-Вспомогательный!H76</f>
        <v>664</v>
      </c>
      <c r="J76" s="15">
        <f>Вспомогательный!J76-Вспомогательный!I76</f>
        <v>653</v>
      </c>
      <c r="K76" s="15">
        <f>Вспомогательный!K76-Вспомогательный!J76</f>
        <v>668</v>
      </c>
      <c r="L76" s="15">
        <f>Вспомогательный!L76-Вспомогательный!K76</f>
        <v>696</v>
      </c>
      <c r="M76" s="36">
        <f>Вспомогательный!M76-Вспомогательный!L76</f>
        <v>680</v>
      </c>
      <c r="N76" s="15">
        <f>Вспомогательный!N76-Вспомогательный!M76</f>
        <v>618</v>
      </c>
      <c r="O76" s="49">
        <f>Вспомогательный!O76-Вспомогательный!N76</f>
        <v>656</v>
      </c>
      <c r="P76" s="15">
        <f>Вспомогательный!P76</f>
        <v>555</v>
      </c>
      <c r="Q76" s="15">
        <f>Вспомогательный!Q76-Вспомогательный!P76</f>
        <v>543</v>
      </c>
      <c r="R76" s="15"/>
      <c r="S76" s="15">
        <f>Вспомогательный!S76-Вспомогательный!R76</f>
        <v>2416</v>
      </c>
      <c r="T76" s="15">
        <f>Вспомогательный!T76-Вспомогательный!S76</f>
        <v>538</v>
      </c>
      <c r="U76" s="77">
        <f t="shared" si="8"/>
        <v>12505</v>
      </c>
    </row>
    <row r="77" spans="1:21">
      <c r="A77" s="6">
        <f t="shared" si="11"/>
        <v>69</v>
      </c>
      <c r="B77" s="15" t="s">
        <v>85</v>
      </c>
      <c r="C77" s="15">
        <f>Вспомогательный!C77</f>
        <v>461</v>
      </c>
      <c r="D77" s="15">
        <v>490</v>
      </c>
      <c r="E77" s="15">
        <f>Вспомогательный!E77-Вспомогательный!D77</f>
        <v>370</v>
      </c>
      <c r="F77" s="15">
        <f>Вспомогательный!F77-Вспомогательный!E77</f>
        <v>438</v>
      </c>
      <c r="G77" s="15">
        <f>Вспомогательный!G77-Вспомогательный!F77</f>
        <v>420</v>
      </c>
      <c r="H77" s="15">
        <f>Вспомогательный!H77-Вспомогательный!G77</f>
        <v>453</v>
      </c>
      <c r="I77" s="15">
        <f>Вспомогательный!I77-Вспомогательный!H77</f>
        <v>474</v>
      </c>
      <c r="J77" s="15">
        <f>Вспомогательный!J77-Вспомогательный!I77</f>
        <v>454</v>
      </c>
      <c r="K77" s="15">
        <f>Вспомогательный!K77-Вспомогательный!J77</f>
        <v>490</v>
      </c>
      <c r="L77" s="15">
        <f>Вспомогательный!L77-Вспомогательный!K77</f>
        <v>515</v>
      </c>
      <c r="M77" s="36">
        <f>Вспомогательный!M77-Вспомогательный!L77</f>
        <v>546</v>
      </c>
      <c r="N77" s="15">
        <f>Вспомогательный!N77-Вспомогательный!M77</f>
        <v>430</v>
      </c>
      <c r="O77" s="49">
        <f>Вспомогательный!O77-Вспомогательный!N77</f>
        <v>509</v>
      </c>
      <c r="P77" s="15">
        <f>Вспомогательный!P77</f>
        <v>439</v>
      </c>
      <c r="Q77" s="15">
        <f>Вспомогательный!Q77-Вспомогательный!P77</f>
        <v>402</v>
      </c>
      <c r="R77" s="15"/>
      <c r="S77" s="15">
        <f>Вспомогательный!S77-Вспомогательный!R77</f>
        <v>1818</v>
      </c>
      <c r="T77" s="15">
        <f>Вспомогательный!T77-Вспомогательный!S77</f>
        <v>416</v>
      </c>
      <c r="U77" s="77">
        <f t="shared" si="8"/>
        <v>9125</v>
      </c>
    </row>
    <row r="78" spans="1:21">
      <c r="A78" s="6">
        <f t="shared" si="11"/>
        <v>70</v>
      </c>
      <c r="B78" s="15" t="s">
        <v>86</v>
      </c>
      <c r="C78" s="15">
        <f>Вспомогательный!C78</f>
        <v>261</v>
      </c>
      <c r="D78" s="15">
        <v>261</v>
      </c>
      <c r="E78" s="15">
        <f>Вспомогательный!E78-Вспомогательный!D78</f>
        <v>231</v>
      </c>
      <c r="F78" s="15">
        <f>Вспомогательный!F78-Вспомогательный!E78</f>
        <v>263</v>
      </c>
      <c r="G78" s="15">
        <f>Вспомогательный!G78-Вспомогательный!F78</f>
        <v>238</v>
      </c>
      <c r="H78" s="15">
        <f>Вспомогательный!H78-Вспомогательный!G78</f>
        <v>255</v>
      </c>
      <c r="I78" s="15">
        <f>Вспомогательный!I78-Вспомогательный!H78</f>
        <v>276</v>
      </c>
      <c r="J78" s="15">
        <f>Вспомогательный!J78-Вспомогательный!I78</f>
        <v>280</v>
      </c>
      <c r="K78" s="15">
        <f>Вспомогательный!K78-Вспомогательный!J78</f>
        <v>288</v>
      </c>
      <c r="L78" s="15">
        <f>Вспомогательный!L78-Вспомогательный!K78</f>
        <v>331</v>
      </c>
      <c r="M78" s="36">
        <f>Вспомогательный!M78-Вспомогательный!L78</f>
        <v>294</v>
      </c>
      <c r="N78" s="15">
        <f>Вспомогательный!N78-Вспомогательный!M78</f>
        <v>234</v>
      </c>
      <c r="O78" s="49">
        <f>Вспомогательный!O78-Вспомогательный!N78</f>
        <v>297</v>
      </c>
      <c r="P78" s="15">
        <f>Вспомогательный!P78</f>
        <v>254</v>
      </c>
      <c r="Q78" s="15">
        <f>Вспомогательный!Q78-Вспомогательный!P78</f>
        <v>226</v>
      </c>
      <c r="R78" s="15"/>
      <c r="S78" s="15">
        <f>Вспомогательный!S78-Вспомогательный!R78</f>
        <v>1016</v>
      </c>
      <c r="T78" s="15">
        <f>Вспомогательный!T78-Вспомогательный!S78</f>
        <v>245</v>
      </c>
      <c r="U78" s="77">
        <f t="shared" si="8"/>
        <v>5250</v>
      </c>
    </row>
    <row r="79" spans="1:21">
      <c r="A79" s="6">
        <f t="shared" si="11"/>
        <v>71</v>
      </c>
      <c r="B79" s="15" t="s">
        <v>87</v>
      </c>
      <c r="C79" s="15">
        <f>Вспомогательный!C79</f>
        <v>97</v>
      </c>
      <c r="D79" s="15">
        <v>94</v>
      </c>
      <c r="E79" s="15">
        <f>Вспомогательный!E79-Вспомогательный!D79</f>
        <v>105</v>
      </c>
      <c r="F79" s="15">
        <f>Вспомогательный!F79-Вспомогательный!E79</f>
        <v>127</v>
      </c>
      <c r="G79" s="15">
        <f>Вспомогательный!G79-Вспомогательный!F79</f>
        <v>118</v>
      </c>
      <c r="H79" s="15">
        <f>Вспомогательный!H79-Вспомогательный!G79</f>
        <v>78</v>
      </c>
      <c r="I79" s="15">
        <f>Вспомогательный!I79-Вспомогательный!H79</f>
        <v>72</v>
      </c>
      <c r="J79" s="15">
        <f>Вспомогательный!J79-Вспомогательный!I79</f>
        <v>124</v>
      </c>
      <c r="K79" s="15">
        <f>Вспомогательный!K79-Вспомогательный!J79</f>
        <v>138</v>
      </c>
      <c r="L79" s="15">
        <f>Вспомогательный!L79-Вспомогательный!K79</f>
        <v>128</v>
      </c>
      <c r="M79" s="36">
        <f>Вспомогательный!M79-Вспомогательный!L79</f>
        <v>115</v>
      </c>
      <c r="N79" s="15">
        <f>Вспомогательный!N79-Вспомогательный!M79</f>
        <v>102</v>
      </c>
      <c r="O79" s="49">
        <f>Вспомогательный!O79-Вспомогательный!N79</f>
        <v>109</v>
      </c>
      <c r="P79" s="15">
        <f>Вспомогательный!P79</f>
        <v>79</v>
      </c>
      <c r="Q79" s="15">
        <f>Вспомогательный!Q79-Вспомогательный!P79</f>
        <v>73</v>
      </c>
      <c r="R79" s="15"/>
      <c r="S79" s="15">
        <f>Вспомогательный!S79-Вспомогательный!R79</f>
        <v>366</v>
      </c>
      <c r="T79" s="15">
        <f>Вспомогательный!T79-Вспомогательный!S79</f>
        <v>100</v>
      </c>
      <c r="U79" s="77">
        <f t="shared" si="8"/>
        <v>2025</v>
      </c>
    </row>
    <row r="80" spans="1:21">
      <c r="A80" s="61"/>
      <c r="B80" s="54" t="s">
        <v>102</v>
      </c>
      <c r="C80" s="23">
        <f t="shared" ref="C80:D80" si="12">SUM(C81:C87)</f>
        <v>10813</v>
      </c>
      <c r="D80" s="23">
        <f t="shared" si="12"/>
        <v>11056</v>
      </c>
      <c r="E80" s="23">
        <f>Вспомогательный!E80-Вспомогательный!D80</f>
        <v>10190</v>
      </c>
      <c r="F80" s="23">
        <f>Вспомогательный!F80-Вспомогательный!E80</f>
        <v>9805</v>
      </c>
      <c r="G80" s="23">
        <f>Вспомогательный!G80-Вспомогательный!F80</f>
        <v>9013</v>
      </c>
      <c r="H80" s="23">
        <f>Вспомогательный!H80-Вспомогательный!G80</f>
        <v>11604</v>
      </c>
      <c r="I80" s="23">
        <f>Вспомогательный!I80-Вспомогательный!H80</f>
        <v>10810</v>
      </c>
      <c r="J80" s="23">
        <f>Вспомогательный!J80-Вспомогательный!I80</f>
        <v>12011</v>
      </c>
      <c r="K80" s="23">
        <f>Вспомогательный!K80-Вспомогательный!J80</f>
        <v>12224</v>
      </c>
      <c r="L80" s="23">
        <f>Вспомогательный!L80-Вспомогательный!K80</f>
        <v>13165</v>
      </c>
      <c r="M80" s="37">
        <f>Вспомогательный!M80-Вспомогательный!L80</f>
        <v>12149</v>
      </c>
      <c r="N80" s="23">
        <f>Вспомогательный!N80-Вспомогательный!M80</f>
        <v>10672</v>
      </c>
      <c r="O80" s="23">
        <f>Вспомогательный!O80-Вспомогательный!N80</f>
        <v>13817</v>
      </c>
      <c r="P80" s="23">
        <f>Вспомогательный!P80</f>
        <v>10595</v>
      </c>
      <c r="Q80" s="23">
        <f>Вспомогательный!Q80-Вспомогательный!P80</f>
        <v>9145</v>
      </c>
      <c r="R80" s="23"/>
      <c r="S80" s="23">
        <f>Вспомогательный!S80-Вспомогательный!R80</f>
        <v>41497</v>
      </c>
      <c r="T80" s="23">
        <f>Вспомогательный!T80-Вспомогательный!S80</f>
        <v>8696</v>
      </c>
      <c r="U80" s="73">
        <f t="shared" si="8"/>
        <v>217262</v>
      </c>
    </row>
    <row r="81" spans="1:21">
      <c r="A81" s="7">
        <v>72</v>
      </c>
      <c r="B81" s="16" t="s">
        <v>88</v>
      </c>
      <c r="C81" s="16">
        <f>Вспомогательный!C81</f>
        <v>2134</v>
      </c>
      <c r="D81" s="16">
        <v>2443</v>
      </c>
      <c r="E81" s="16">
        <f>Вспомогательный!E81-Вспомогательный!D81</f>
        <v>2166</v>
      </c>
      <c r="F81" s="16">
        <f>Вспомогательный!F81-Вспомогательный!E81</f>
        <v>1938</v>
      </c>
      <c r="G81" s="16">
        <f>Вспомогательный!G81-Вспомогательный!F81</f>
        <v>1943</v>
      </c>
      <c r="H81" s="16">
        <f>Вспомогательный!H81-Вспомогательный!G81</f>
        <v>2212</v>
      </c>
      <c r="I81" s="16">
        <f>Вспомогательный!I81-Вспомогательный!H81</f>
        <v>2261</v>
      </c>
      <c r="J81" s="16">
        <f>Вспомогательный!J81-Вспомогательный!I81</f>
        <v>2523</v>
      </c>
      <c r="K81" s="16">
        <f>Вспомогательный!K81-Вспомогательный!J81</f>
        <v>2239</v>
      </c>
      <c r="L81" s="16">
        <f>Вспомогательный!L81-Вспомогательный!K81</f>
        <v>2605</v>
      </c>
      <c r="M81" s="38">
        <f>Вспомогательный!M81-Вспомогательный!L81</f>
        <v>2516</v>
      </c>
      <c r="N81" s="16">
        <f>Вспомогательный!N81-Вспомогательный!M81</f>
        <v>2116</v>
      </c>
      <c r="O81" s="50">
        <f>Вспомогательный!O81-Вспомогательный!N81</f>
        <v>2435</v>
      </c>
      <c r="P81" s="16">
        <f>Вспомогательный!P81</f>
        <v>2038</v>
      </c>
      <c r="Q81" s="16">
        <f>Вспомогательный!Q81-Вспомогательный!P81</f>
        <v>1945</v>
      </c>
      <c r="R81" s="16"/>
      <c r="S81" s="16">
        <f>Вспомогательный!S81-Вспомогательный!R81</f>
        <v>8430</v>
      </c>
      <c r="T81" s="16">
        <f>Вспомогательный!T81-Вспомогательный!S81</f>
        <v>1920</v>
      </c>
      <c r="U81" s="73">
        <f t="shared" si="8"/>
        <v>43864</v>
      </c>
    </row>
    <row r="82" spans="1:21">
      <c r="A82" s="7">
        <f t="shared" si="11"/>
        <v>73</v>
      </c>
      <c r="B82" s="16" t="s">
        <v>89</v>
      </c>
      <c r="C82" s="16">
        <f>Вспомогательный!C82</f>
        <v>3712</v>
      </c>
      <c r="D82" s="16">
        <v>3269</v>
      </c>
      <c r="E82" s="16">
        <f>Вспомогательный!E82-Вспомогательный!D82</f>
        <v>3577</v>
      </c>
      <c r="F82" s="16">
        <f>Вспомогательный!F82-Вспомогательный!E82</f>
        <v>3417</v>
      </c>
      <c r="G82" s="16">
        <f>Вспомогательный!G82-Вспомогательный!F82</f>
        <v>2860</v>
      </c>
      <c r="H82" s="16">
        <f>Вспомогательный!H82-Вспомогательный!G82</f>
        <v>3772</v>
      </c>
      <c r="I82" s="16">
        <f>Вспомогательный!I82-Вспомогательный!H82</f>
        <v>3491</v>
      </c>
      <c r="J82" s="16">
        <f>Вспомогательный!J82-Вспомогательный!I82</f>
        <v>4187</v>
      </c>
      <c r="K82" s="16">
        <f>Вспомогательный!K82-Вспомогательный!J82</f>
        <v>4153</v>
      </c>
      <c r="L82" s="16">
        <f>Вспомогательный!L82-Вспомогательный!K82</f>
        <v>4729</v>
      </c>
      <c r="M82" s="38">
        <f>Вспомогательный!M82-Вспомогательный!L82</f>
        <v>4181</v>
      </c>
      <c r="N82" s="16">
        <f>Вспомогательный!N82-Вспомогательный!M82</f>
        <v>3531</v>
      </c>
      <c r="O82" s="50">
        <f>Вспомогательный!O82-Вспомогательный!N82</f>
        <v>5884</v>
      </c>
      <c r="P82" s="16">
        <f>Вспомогательный!P82</f>
        <v>3908</v>
      </c>
      <c r="Q82" s="16">
        <f>Вспомогательный!Q82-Вспомогательный!P82</f>
        <v>3000</v>
      </c>
      <c r="R82" s="16"/>
      <c r="S82" s="16">
        <f>Вспомогательный!S82-Вспомогательный!R82</f>
        <v>14371</v>
      </c>
      <c r="T82" s="16">
        <f>Вспомогательный!T82-Вспомогательный!S82</f>
        <v>2635</v>
      </c>
      <c r="U82" s="73">
        <f t="shared" si="8"/>
        <v>74677</v>
      </c>
    </row>
    <row r="83" spans="1:21">
      <c r="A83" s="7">
        <f t="shared" si="11"/>
        <v>74</v>
      </c>
      <c r="B83" s="16" t="s">
        <v>90</v>
      </c>
      <c r="C83" s="16">
        <f>Вспомогательный!C83</f>
        <v>718</v>
      </c>
      <c r="D83" s="16">
        <v>670</v>
      </c>
      <c r="E83" s="16">
        <f>Вспомогательный!E83-Вспомогательный!D83</f>
        <v>583</v>
      </c>
      <c r="F83" s="16">
        <f>Вспомогательный!F83-Вспомогательный!E83</f>
        <v>653</v>
      </c>
      <c r="G83" s="16">
        <f>Вспомогательный!G83-Вспомогательный!F83</f>
        <v>567</v>
      </c>
      <c r="H83" s="16">
        <f>Вспомогательный!H83-Вспомогательный!G83</f>
        <v>558</v>
      </c>
      <c r="I83" s="16">
        <f>Вспомогательный!I83-Вспомогательный!H83</f>
        <v>586</v>
      </c>
      <c r="J83" s="16">
        <f>Вспомогательный!J83-Вспомогательный!I83</f>
        <v>827</v>
      </c>
      <c r="K83" s="16">
        <f>Вспомогательный!K83-Вспомогательный!J83</f>
        <v>841</v>
      </c>
      <c r="L83" s="16">
        <f>Вспомогательный!L83-Вспомогательный!K83</f>
        <v>732</v>
      </c>
      <c r="M83" s="38">
        <f>Вспомогательный!M83-Вспомогательный!L83</f>
        <v>857</v>
      </c>
      <c r="N83" s="16">
        <f>Вспомогательный!N83-Вспомогательный!M83</f>
        <v>606</v>
      </c>
      <c r="O83" s="50">
        <f>Вспомогательный!O83-Вспомогательный!N83</f>
        <v>740</v>
      </c>
      <c r="P83" s="16">
        <f>Вспомогательный!P83</f>
        <v>650</v>
      </c>
      <c r="Q83" s="16">
        <f>Вспомогательный!Q83-Вспомогательный!P83</f>
        <v>614</v>
      </c>
      <c r="R83" s="16"/>
      <c r="S83" s="16">
        <f>Вспомогательный!S83-Вспомогательный!R83</f>
        <v>2510</v>
      </c>
      <c r="T83" s="16">
        <f>Вспомогательный!T83-Вспомогательный!S83</f>
        <v>485</v>
      </c>
      <c r="U83" s="73">
        <f t="shared" si="8"/>
        <v>13197</v>
      </c>
    </row>
    <row r="84" spans="1:21">
      <c r="A84" s="7">
        <f t="shared" si="11"/>
        <v>75</v>
      </c>
      <c r="B84" s="16" t="s">
        <v>91</v>
      </c>
      <c r="C84" s="16">
        <f>Вспомогательный!C84</f>
        <v>830</v>
      </c>
      <c r="D84" s="16">
        <v>943</v>
      </c>
      <c r="E84" s="16">
        <f>Вспомогательный!E84-Вспомогательный!D84</f>
        <v>724</v>
      </c>
      <c r="F84" s="16">
        <f>Вспомогательный!F84-Вспомогательный!E84</f>
        <v>706</v>
      </c>
      <c r="G84" s="16">
        <f>Вспомогательный!G84-Вспомогательный!F84</f>
        <v>818</v>
      </c>
      <c r="H84" s="16">
        <f>Вспомогательный!H84-Вспомогательный!G84</f>
        <v>881</v>
      </c>
      <c r="I84" s="16">
        <f>Вспомогательный!I84-Вспомогательный!H84</f>
        <v>899</v>
      </c>
      <c r="J84" s="16">
        <f>Вспомогательный!J84-Вспомогательный!I84</f>
        <v>925</v>
      </c>
      <c r="K84" s="16">
        <f>Вспомогательный!K84-Вспомогательный!J84</f>
        <v>960</v>
      </c>
      <c r="L84" s="16">
        <f>Вспомогательный!L84-Вспомогательный!K84</f>
        <v>922</v>
      </c>
      <c r="M84" s="38">
        <f>Вспомогательный!M84-Вспомогательный!L84</f>
        <v>959</v>
      </c>
      <c r="N84" s="16">
        <f>Вспомогательный!N84-Вспомогательный!M84</f>
        <v>851</v>
      </c>
      <c r="O84" s="50">
        <f>Вспомогательный!O84-Вспомогательный!N84</f>
        <v>943</v>
      </c>
      <c r="P84" s="16">
        <f>Вспомогательный!P84</f>
        <v>800</v>
      </c>
      <c r="Q84" s="16">
        <f>Вспомогательный!Q84-Вспомогательный!P84</f>
        <v>680</v>
      </c>
      <c r="R84" s="16"/>
      <c r="S84" s="16">
        <f>Вспомогательный!S84-Вспомогательный!R84</f>
        <v>3133</v>
      </c>
      <c r="T84" s="16">
        <f>Вспомогательный!T84-Вспомогательный!S84</f>
        <v>786</v>
      </c>
      <c r="U84" s="73">
        <f t="shared" si="8"/>
        <v>16760</v>
      </c>
    </row>
    <row r="85" spans="1:21">
      <c r="A85" s="7">
        <f t="shared" si="11"/>
        <v>76</v>
      </c>
      <c r="B85" s="16" t="s">
        <v>92</v>
      </c>
      <c r="C85" s="16">
        <f>Вспомогательный!C85</f>
        <v>357</v>
      </c>
      <c r="D85" s="16">
        <v>422</v>
      </c>
      <c r="E85" s="16">
        <f>Вспомогательный!E85-Вспомогательный!D85</f>
        <v>392</v>
      </c>
      <c r="F85" s="16">
        <f>Вспомогательный!F85-Вспомогательный!E85</f>
        <v>373</v>
      </c>
      <c r="G85" s="16">
        <f>Вспомогательный!G85-Вспомогательный!F85</f>
        <v>396</v>
      </c>
      <c r="H85" s="16">
        <f>Вспомогательный!H85-Вспомогательный!G85</f>
        <v>444</v>
      </c>
      <c r="I85" s="16">
        <f>Вспомогательный!I85-Вспомогательный!H85</f>
        <v>435</v>
      </c>
      <c r="J85" s="16">
        <f>Вспомогательный!J85-Вспомогательный!I85</f>
        <v>453</v>
      </c>
      <c r="K85" s="16">
        <f>Вспомогательный!K85-Вспомогательный!J85</f>
        <v>437</v>
      </c>
      <c r="L85" s="16">
        <f>Вспомогательный!L85-Вспомогательный!K85</f>
        <v>496</v>
      </c>
      <c r="M85" s="38">
        <f>Вспомогательный!M85-Вспомогательный!L85</f>
        <v>447</v>
      </c>
      <c r="N85" s="16">
        <f>Вспомогательный!N85-Вспомогательный!M85</f>
        <v>379</v>
      </c>
      <c r="O85" s="50">
        <f>Вспомогательный!O85-Вспомогательный!N85</f>
        <v>461</v>
      </c>
      <c r="P85" s="16">
        <f>Вспомогательный!P85</f>
        <v>385</v>
      </c>
      <c r="Q85" s="16">
        <f>Вспомогательный!Q85-Вспомогательный!P85</f>
        <v>353</v>
      </c>
      <c r="R85" s="16"/>
      <c r="S85" s="16">
        <f>Вспомогательный!S85-Вспомогательный!R85</f>
        <v>1472</v>
      </c>
      <c r="T85" s="16">
        <f>Вспомогательный!T85-Вспомогательный!S85</f>
        <v>326</v>
      </c>
      <c r="U85" s="73">
        <f t="shared" si="8"/>
        <v>8028</v>
      </c>
    </row>
    <row r="86" spans="1:21">
      <c r="A86" s="7">
        <f t="shared" si="11"/>
        <v>77</v>
      </c>
      <c r="B86" s="16" t="s">
        <v>93</v>
      </c>
      <c r="C86" s="16">
        <f>Вспомогательный!C86</f>
        <v>2346</v>
      </c>
      <c r="D86" s="16">
        <v>2593</v>
      </c>
      <c r="E86" s="16">
        <f>Вспомогательный!E86-Вспомогательный!D86</f>
        <v>2163</v>
      </c>
      <c r="F86" s="16">
        <f>Вспомогательный!F86-Вспомогательный!E86</f>
        <v>2153</v>
      </c>
      <c r="G86" s="16">
        <f>Вспомогательный!G86-Вспомогательный!F86</f>
        <v>2073</v>
      </c>
      <c r="H86" s="16">
        <f>Вспомогательный!H86-Вспомогательный!G86</f>
        <v>2890</v>
      </c>
      <c r="I86" s="16">
        <f>Вспомогательный!I86-Вспомогательный!H86</f>
        <v>2297</v>
      </c>
      <c r="J86" s="16">
        <f>Вспомогательный!J86-Вспомогательный!I86</f>
        <v>2379</v>
      </c>
      <c r="K86" s="16">
        <f>Вспомогательный!K86-Вспомогательный!J86</f>
        <v>2858</v>
      </c>
      <c r="L86" s="16">
        <f>Вспомогательный!L86-Вспомогательный!K86</f>
        <v>2857</v>
      </c>
      <c r="M86" s="38">
        <f>Вспомогательный!M86-Вспомогательный!L86</f>
        <v>2491</v>
      </c>
      <c r="N86" s="16">
        <f>Вспомогательный!N86-Вспомогательный!M86</f>
        <v>2426</v>
      </c>
      <c r="O86" s="50">
        <f>Вспомогательный!O86-Вспомогательный!N86</f>
        <v>2652</v>
      </c>
      <c r="P86" s="16">
        <f>Вспомогательный!P86</f>
        <v>2251</v>
      </c>
      <c r="Q86" s="16">
        <f>Вспомогательный!Q86-Вспомогательный!P86</f>
        <v>1918</v>
      </c>
      <c r="R86" s="16"/>
      <c r="S86" s="16">
        <f>Вспомогательный!S86-Вспомогательный!R86</f>
        <v>8948</v>
      </c>
      <c r="T86" s="16">
        <f>Вспомогательный!T86-Вспомогательный!S86</f>
        <v>1978</v>
      </c>
      <c r="U86" s="73">
        <f t="shared" si="8"/>
        <v>47273</v>
      </c>
    </row>
    <row r="87" spans="1:21">
      <c r="A87" s="7">
        <f t="shared" si="11"/>
        <v>78</v>
      </c>
      <c r="B87" s="16" t="s">
        <v>94</v>
      </c>
      <c r="C87" s="16">
        <f>Вспомогательный!C87</f>
        <v>716</v>
      </c>
      <c r="D87" s="16">
        <v>716</v>
      </c>
      <c r="E87" s="16">
        <f>Вспомогательный!E87-Вспомогательный!D87</f>
        <v>585</v>
      </c>
      <c r="F87" s="16">
        <f>Вспомогательный!F87-Вспомогательный!E87</f>
        <v>565</v>
      </c>
      <c r="G87" s="16">
        <f>Вспомогательный!G87-Вспомогательный!F87</f>
        <v>356</v>
      </c>
      <c r="H87" s="16">
        <f>Вспомогательный!H87-Вспомогательный!G87</f>
        <v>847</v>
      </c>
      <c r="I87" s="16">
        <f>Вспомогательный!I87-Вспомогательный!H87</f>
        <v>841</v>
      </c>
      <c r="J87" s="16">
        <f>Вспомогательный!J87-Вспомогательный!I87</f>
        <v>717</v>
      </c>
      <c r="K87" s="16">
        <f>Вспомогательный!K87-Вспомогательный!J87</f>
        <v>736</v>
      </c>
      <c r="L87" s="16">
        <f>Вспомогательный!L87-Вспомогательный!K87</f>
        <v>824</v>
      </c>
      <c r="M87" s="38">
        <f>Вспомогательный!M87-Вспомогательный!L87</f>
        <v>698</v>
      </c>
      <c r="N87" s="16">
        <f>Вспомогательный!N87-Вспомогательный!M87</f>
        <v>763</v>
      </c>
      <c r="O87" s="50">
        <f>Вспомогательный!O87-Вспомогательный!N87</f>
        <v>702</v>
      </c>
      <c r="P87" s="16">
        <f>Вспомогательный!P87</f>
        <v>563</v>
      </c>
      <c r="Q87" s="16">
        <f>Вспомогательный!Q87-Вспомогательный!P87</f>
        <v>635</v>
      </c>
      <c r="R87" s="16"/>
      <c r="S87" s="16">
        <f>Вспомогательный!S87-Вспомогательный!R87</f>
        <v>2633</v>
      </c>
      <c r="T87" s="16">
        <f>Вспомогательный!T87-Вспомогательный!S87</f>
        <v>566</v>
      </c>
      <c r="U87" s="73">
        <f t="shared" si="8"/>
        <v>13463</v>
      </c>
    </row>
    <row r="88" spans="1:21">
      <c r="A88" s="69" t="s">
        <v>105</v>
      </c>
      <c r="B88" s="69"/>
      <c r="C88" s="51">
        <f t="shared" ref="C88:T88" si="13">SUM(C80,C70,C63,C58,C47,C36,C21,C2)</f>
        <v>116682</v>
      </c>
      <c r="D88" s="51">
        <f t="shared" si="13"/>
        <v>116725</v>
      </c>
      <c r="E88" s="51">
        <f t="shared" si="13"/>
        <v>106467</v>
      </c>
      <c r="F88" s="51">
        <f t="shared" si="13"/>
        <v>109141</v>
      </c>
      <c r="G88" s="51">
        <f t="shared" si="13"/>
        <v>108972</v>
      </c>
      <c r="H88" s="51">
        <f t="shared" si="13"/>
        <v>111473</v>
      </c>
      <c r="I88" s="51">
        <f t="shared" si="13"/>
        <v>116445</v>
      </c>
      <c r="J88" s="51">
        <f t="shared" si="13"/>
        <v>128434</v>
      </c>
      <c r="K88" s="51">
        <f t="shared" si="13"/>
        <v>124400</v>
      </c>
      <c r="L88" s="51">
        <f t="shared" si="13"/>
        <v>128038</v>
      </c>
      <c r="M88" s="51">
        <f t="shared" si="13"/>
        <v>122529</v>
      </c>
      <c r="N88" s="51">
        <f t="shared" si="13"/>
        <v>110865</v>
      </c>
      <c r="O88" s="51">
        <f t="shared" si="13"/>
        <v>127854</v>
      </c>
      <c r="P88" s="51">
        <f t="shared" si="13"/>
        <v>104744</v>
      </c>
      <c r="Q88" s="51">
        <f t="shared" si="13"/>
        <v>100350</v>
      </c>
      <c r="R88" s="51"/>
      <c r="S88" s="51">
        <f t="shared" si="13"/>
        <v>439863</v>
      </c>
      <c r="T88" s="51">
        <f t="shared" si="13"/>
        <v>104887</v>
      </c>
      <c r="U88" s="52">
        <f t="shared" si="8"/>
        <v>2277869</v>
      </c>
    </row>
  </sheetData>
  <mergeCells count="1">
    <mergeCell ref="A88:B8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zoomScale="70" zoomScaleNormal="70" workbookViewId="0">
      <selection activeCell="Y60" sqref="Y60"/>
    </sheetView>
  </sheetViews>
  <sheetFormatPr defaultRowHeight="15"/>
  <cols>
    <col min="2" max="2" width="42.140625" customWidth="1"/>
  </cols>
  <sheetData>
    <row r="1" spans="1:20">
      <c r="A1" s="51"/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5</v>
      </c>
      <c r="H1" s="52" t="s">
        <v>6</v>
      </c>
      <c r="I1" s="52" t="s">
        <v>7</v>
      </c>
      <c r="J1" s="52" t="s">
        <v>8</v>
      </c>
      <c r="K1" s="52" t="s">
        <v>9</v>
      </c>
      <c r="L1" s="52" t="s">
        <v>10</v>
      </c>
      <c r="M1" s="52" t="s">
        <v>11</v>
      </c>
      <c r="N1" s="52" t="s">
        <v>103</v>
      </c>
      <c r="O1" s="52" t="s">
        <v>104</v>
      </c>
      <c r="P1" s="52" t="s">
        <v>12</v>
      </c>
      <c r="Q1" s="52" t="s">
        <v>13</v>
      </c>
      <c r="R1" s="52" t="s">
        <v>14</v>
      </c>
      <c r="S1" s="52" t="s">
        <v>15</v>
      </c>
      <c r="T1" s="52" t="s">
        <v>16</v>
      </c>
    </row>
    <row r="2" spans="1:20">
      <c r="A2" s="68"/>
      <c r="B2" s="53" t="s">
        <v>95</v>
      </c>
      <c r="C2" s="1">
        <f>SUM(C3:C20)</f>
        <v>29049</v>
      </c>
      <c r="D2" s="1">
        <f t="shared" ref="D2:T2" si="0">SUM(D3:D20)</f>
        <v>28745</v>
      </c>
      <c r="E2" s="1">
        <f t="shared" si="0"/>
        <v>55675</v>
      </c>
      <c r="F2" s="1">
        <f t="shared" si="0"/>
        <v>82782</v>
      </c>
      <c r="G2" s="1">
        <f t="shared" si="0"/>
        <v>110371</v>
      </c>
      <c r="H2" s="1">
        <f t="shared" si="0"/>
        <v>137552</v>
      </c>
      <c r="I2" s="1">
        <f t="shared" si="0"/>
        <v>168378</v>
      </c>
      <c r="J2" s="1">
        <f t="shared" si="0"/>
        <v>201675</v>
      </c>
      <c r="K2" s="1">
        <f t="shared" si="0"/>
        <v>233461</v>
      </c>
      <c r="L2" s="1">
        <f t="shared" si="0"/>
        <v>264721</v>
      </c>
      <c r="M2" s="1">
        <f t="shared" si="0"/>
        <v>295410</v>
      </c>
      <c r="N2" s="1">
        <f t="shared" si="0"/>
        <v>323880</v>
      </c>
      <c r="O2" s="1">
        <f t="shared" si="0"/>
        <v>355864</v>
      </c>
      <c r="P2" s="1">
        <f t="shared" si="0"/>
        <v>27076</v>
      </c>
      <c r="Q2" s="1">
        <f t="shared" si="0"/>
        <v>52027</v>
      </c>
      <c r="R2" s="1"/>
      <c r="S2" s="1">
        <f t="shared" si="0"/>
        <v>109813</v>
      </c>
      <c r="T2" s="1">
        <f t="shared" si="0"/>
        <v>138078</v>
      </c>
    </row>
    <row r="3" spans="1:20">
      <c r="A3" s="1">
        <v>1</v>
      </c>
      <c r="B3" s="9" t="s">
        <v>17</v>
      </c>
      <c r="C3" s="9">
        <v>10235</v>
      </c>
      <c r="D3" s="9">
        <v>9643</v>
      </c>
      <c r="E3" s="9">
        <v>19056</v>
      </c>
      <c r="F3" s="9">
        <v>28502</v>
      </c>
      <c r="G3" s="9">
        <v>37818</v>
      </c>
      <c r="H3" s="9">
        <v>46184</v>
      </c>
      <c r="I3" s="9">
        <v>56710</v>
      </c>
      <c r="J3" s="9">
        <v>68540</v>
      </c>
      <c r="K3" s="9">
        <v>80146</v>
      </c>
      <c r="L3" s="9">
        <v>91123</v>
      </c>
      <c r="M3" s="24">
        <v>102325</v>
      </c>
      <c r="N3" s="9">
        <v>113301</v>
      </c>
      <c r="O3" s="39">
        <v>125566</v>
      </c>
      <c r="P3" s="9">
        <v>11043</v>
      </c>
      <c r="Q3" s="9">
        <v>20187</v>
      </c>
      <c r="R3" s="9"/>
      <c r="S3" s="9">
        <v>41169</v>
      </c>
      <c r="T3" s="9">
        <v>52157</v>
      </c>
    </row>
    <row r="4" spans="1:20">
      <c r="A4" s="1">
        <f>A3+1</f>
        <v>2</v>
      </c>
      <c r="B4" s="9" t="s">
        <v>18</v>
      </c>
      <c r="C4" s="9">
        <v>6502</v>
      </c>
      <c r="D4" s="9">
        <v>6461</v>
      </c>
      <c r="E4" s="9">
        <v>12629</v>
      </c>
      <c r="F4" s="9">
        <v>18648</v>
      </c>
      <c r="G4" s="9">
        <v>24931</v>
      </c>
      <c r="H4" s="9">
        <v>31851</v>
      </c>
      <c r="I4" s="9">
        <v>39261</v>
      </c>
      <c r="J4" s="9">
        <v>46378</v>
      </c>
      <c r="K4" s="9">
        <v>53412</v>
      </c>
      <c r="L4" s="9">
        <v>60159</v>
      </c>
      <c r="M4" s="24">
        <v>66848</v>
      </c>
      <c r="N4" s="9">
        <v>72702</v>
      </c>
      <c r="O4" s="39">
        <v>79057</v>
      </c>
      <c r="P4" s="9">
        <v>5361</v>
      </c>
      <c r="Q4" s="9">
        <v>10562</v>
      </c>
      <c r="R4" s="9"/>
      <c r="S4" s="9">
        <v>22584</v>
      </c>
      <c r="T4" s="9">
        <v>28663</v>
      </c>
    </row>
    <row r="5" spans="1:20">
      <c r="A5" s="1">
        <f t="shared" ref="A5:A69" si="1">A4+1</f>
        <v>3</v>
      </c>
      <c r="B5" s="9" t="s">
        <v>19</v>
      </c>
      <c r="C5" s="9">
        <v>1485</v>
      </c>
      <c r="D5" s="9">
        <v>1643</v>
      </c>
      <c r="E5" s="9">
        <v>3071</v>
      </c>
      <c r="F5" s="9">
        <v>4514</v>
      </c>
      <c r="G5" s="9">
        <v>6002</v>
      </c>
      <c r="H5" s="9">
        <v>7384</v>
      </c>
      <c r="I5" s="9">
        <v>8996</v>
      </c>
      <c r="J5" s="9">
        <v>10794</v>
      </c>
      <c r="K5" s="9">
        <v>12510</v>
      </c>
      <c r="L5" s="9">
        <v>14251</v>
      </c>
      <c r="M5" s="24">
        <v>15880</v>
      </c>
      <c r="N5" s="9">
        <v>17309</v>
      </c>
      <c r="O5" s="39">
        <v>19073</v>
      </c>
      <c r="P5" s="9">
        <v>1249</v>
      </c>
      <c r="Q5" s="9">
        <v>2616</v>
      </c>
      <c r="R5" s="9"/>
      <c r="S5" s="9">
        <v>5869</v>
      </c>
      <c r="T5" s="9">
        <v>7169</v>
      </c>
    </row>
    <row r="6" spans="1:20">
      <c r="A6" s="1">
        <f t="shared" si="1"/>
        <v>4</v>
      </c>
      <c r="B6" s="9" t="s">
        <v>20</v>
      </c>
      <c r="C6" s="9">
        <v>812</v>
      </c>
      <c r="D6" s="9">
        <v>920</v>
      </c>
      <c r="E6" s="9">
        <v>1693</v>
      </c>
      <c r="F6" s="9">
        <v>2581</v>
      </c>
      <c r="G6" s="9">
        <v>3485</v>
      </c>
      <c r="H6" s="9">
        <v>4323</v>
      </c>
      <c r="I6" s="9">
        <v>5197</v>
      </c>
      <c r="J6" s="9">
        <v>6251</v>
      </c>
      <c r="K6" s="9">
        <v>7156</v>
      </c>
      <c r="L6" s="9">
        <v>8106</v>
      </c>
      <c r="M6" s="24">
        <v>8983</v>
      </c>
      <c r="N6" s="9">
        <v>9884</v>
      </c>
      <c r="O6" s="39">
        <v>10735</v>
      </c>
      <c r="P6" s="9">
        <v>789</v>
      </c>
      <c r="Q6" s="9">
        <v>1556</v>
      </c>
      <c r="R6" s="9"/>
      <c r="S6" s="9">
        <v>3276</v>
      </c>
      <c r="T6" s="9">
        <v>4105</v>
      </c>
    </row>
    <row r="7" spans="1:20">
      <c r="A7" s="1">
        <f t="shared" si="1"/>
        <v>5</v>
      </c>
      <c r="B7" s="9" t="s">
        <v>21</v>
      </c>
      <c r="C7" s="9">
        <v>834</v>
      </c>
      <c r="D7" s="9">
        <v>841</v>
      </c>
      <c r="E7" s="9">
        <v>1680</v>
      </c>
      <c r="F7" s="9">
        <v>2492</v>
      </c>
      <c r="G7" s="9">
        <v>3328</v>
      </c>
      <c r="H7" s="9">
        <v>4130</v>
      </c>
      <c r="I7" s="9">
        <v>5044</v>
      </c>
      <c r="J7" s="9">
        <v>5969</v>
      </c>
      <c r="K7" s="9">
        <v>6912</v>
      </c>
      <c r="L7" s="9">
        <v>7891</v>
      </c>
      <c r="M7" s="24">
        <v>8790</v>
      </c>
      <c r="N7" s="9">
        <v>9619</v>
      </c>
      <c r="O7" s="39">
        <v>10637</v>
      </c>
      <c r="P7" s="9">
        <v>729</v>
      </c>
      <c r="Q7" s="9">
        <v>1422</v>
      </c>
      <c r="R7" s="9"/>
      <c r="S7" s="9">
        <v>3282</v>
      </c>
      <c r="T7" s="9">
        <v>4152</v>
      </c>
    </row>
    <row r="8" spans="1:20">
      <c r="A8" s="1">
        <f t="shared" si="1"/>
        <v>6</v>
      </c>
      <c r="B8" s="9" t="s">
        <v>22</v>
      </c>
      <c r="C8" s="9">
        <v>1100</v>
      </c>
      <c r="D8" s="9">
        <v>1056</v>
      </c>
      <c r="E8" s="9">
        <v>1954</v>
      </c>
      <c r="F8" s="9">
        <v>2888</v>
      </c>
      <c r="G8" s="9">
        <v>3874</v>
      </c>
      <c r="H8" s="9">
        <v>4850</v>
      </c>
      <c r="I8" s="9">
        <v>5928</v>
      </c>
      <c r="J8" s="9">
        <v>7073</v>
      </c>
      <c r="K8" s="9">
        <v>8131</v>
      </c>
      <c r="L8" s="9">
        <v>9243</v>
      </c>
      <c r="M8" s="24">
        <v>10348</v>
      </c>
      <c r="N8" s="9">
        <v>11278</v>
      </c>
      <c r="O8" s="39">
        <v>12294</v>
      </c>
      <c r="P8" s="9">
        <v>895</v>
      </c>
      <c r="Q8" s="9">
        <v>1815</v>
      </c>
      <c r="R8" s="9"/>
      <c r="S8" s="9">
        <v>3786</v>
      </c>
      <c r="T8" s="9">
        <v>4668</v>
      </c>
    </row>
    <row r="9" spans="1:20">
      <c r="A9" s="1">
        <f t="shared" si="1"/>
        <v>7</v>
      </c>
      <c r="B9" s="9" t="s">
        <v>23</v>
      </c>
      <c r="C9" s="9">
        <v>741</v>
      </c>
      <c r="D9" s="9">
        <v>849</v>
      </c>
      <c r="E9" s="9">
        <v>1574</v>
      </c>
      <c r="F9" s="9">
        <v>2328</v>
      </c>
      <c r="G9" s="9">
        <v>3153</v>
      </c>
      <c r="H9" s="9">
        <v>3910</v>
      </c>
      <c r="I9" s="9">
        <v>4690</v>
      </c>
      <c r="J9" s="9">
        <v>5657</v>
      </c>
      <c r="K9" s="9">
        <v>6593</v>
      </c>
      <c r="L9" s="9">
        <v>7534</v>
      </c>
      <c r="M9" s="24">
        <v>8402</v>
      </c>
      <c r="N9" s="9">
        <v>9195</v>
      </c>
      <c r="O9" s="39">
        <v>10072</v>
      </c>
      <c r="P9" s="9">
        <v>758</v>
      </c>
      <c r="Q9" s="9">
        <v>1493</v>
      </c>
      <c r="R9" s="9"/>
      <c r="S9" s="9">
        <v>3134</v>
      </c>
      <c r="T9" s="9">
        <v>3923</v>
      </c>
    </row>
    <row r="10" spans="1:20">
      <c r="A10" s="1">
        <f t="shared" si="1"/>
        <v>8</v>
      </c>
      <c r="B10" s="9" t="s">
        <v>24</v>
      </c>
      <c r="C10" s="9">
        <v>853</v>
      </c>
      <c r="D10" s="9">
        <v>816</v>
      </c>
      <c r="E10" s="9">
        <v>1556</v>
      </c>
      <c r="F10" s="9">
        <v>2392</v>
      </c>
      <c r="G10" s="9">
        <v>3197</v>
      </c>
      <c r="H10" s="9">
        <v>4006</v>
      </c>
      <c r="I10" s="9">
        <v>4842</v>
      </c>
      <c r="J10" s="9">
        <v>5857</v>
      </c>
      <c r="K10" s="9">
        <v>6755</v>
      </c>
      <c r="L10" s="9">
        <v>7610</v>
      </c>
      <c r="M10" s="24">
        <v>8452</v>
      </c>
      <c r="N10" s="9">
        <v>9244</v>
      </c>
      <c r="O10" s="39">
        <v>10086</v>
      </c>
      <c r="P10" s="9">
        <v>663</v>
      </c>
      <c r="Q10" s="9">
        <v>1349</v>
      </c>
      <c r="R10" s="9"/>
      <c r="S10" s="9">
        <v>3010</v>
      </c>
      <c r="T10" s="9">
        <v>3773</v>
      </c>
    </row>
    <row r="11" spans="1:20">
      <c r="A11" s="1">
        <f t="shared" si="1"/>
        <v>9</v>
      </c>
      <c r="B11" s="9" t="s">
        <v>25</v>
      </c>
      <c r="C11" s="9">
        <v>685</v>
      </c>
      <c r="D11" s="9">
        <v>713</v>
      </c>
      <c r="E11" s="9">
        <v>1394</v>
      </c>
      <c r="F11" s="9">
        <v>2052</v>
      </c>
      <c r="G11" s="9">
        <v>2711</v>
      </c>
      <c r="H11" s="9">
        <v>3442</v>
      </c>
      <c r="I11" s="9">
        <v>4262</v>
      </c>
      <c r="J11" s="9">
        <v>5138</v>
      </c>
      <c r="K11" s="9">
        <v>5926</v>
      </c>
      <c r="L11" s="9">
        <v>6701</v>
      </c>
      <c r="M11" s="24">
        <v>7452</v>
      </c>
      <c r="N11" s="9">
        <v>8152</v>
      </c>
      <c r="O11" s="39">
        <v>8968</v>
      </c>
      <c r="P11" s="9">
        <v>603</v>
      </c>
      <c r="Q11" s="9">
        <v>1234</v>
      </c>
      <c r="R11" s="9"/>
      <c r="S11" s="9">
        <v>2653</v>
      </c>
      <c r="T11" s="9">
        <v>3374</v>
      </c>
    </row>
    <row r="12" spans="1:20">
      <c r="A12" s="1">
        <f t="shared" si="1"/>
        <v>10</v>
      </c>
      <c r="B12" s="9" t="s">
        <v>26</v>
      </c>
      <c r="C12" s="9">
        <v>779</v>
      </c>
      <c r="D12" s="9">
        <v>782</v>
      </c>
      <c r="E12" s="9">
        <v>1523</v>
      </c>
      <c r="F12" s="9">
        <v>2195</v>
      </c>
      <c r="G12" s="9">
        <v>2879</v>
      </c>
      <c r="H12" s="9">
        <v>3655</v>
      </c>
      <c r="I12" s="9">
        <v>4527</v>
      </c>
      <c r="J12" s="9">
        <v>5369</v>
      </c>
      <c r="K12" s="9">
        <v>6155</v>
      </c>
      <c r="L12" s="9">
        <v>7028</v>
      </c>
      <c r="M12" s="24">
        <v>7832</v>
      </c>
      <c r="N12" s="9">
        <v>8569</v>
      </c>
      <c r="O12" s="39">
        <v>9441</v>
      </c>
      <c r="P12" s="9">
        <v>714</v>
      </c>
      <c r="Q12" s="9">
        <v>1348</v>
      </c>
      <c r="R12" s="9"/>
      <c r="S12" s="9">
        <v>2841</v>
      </c>
      <c r="T12" s="9">
        <v>3521</v>
      </c>
    </row>
    <row r="13" spans="1:20">
      <c r="A13" s="1">
        <f t="shared" si="1"/>
        <v>11</v>
      </c>
      <c r="B13" s="9" t="s">
        <v>27</v>
      </c>
      <c r="C13" s="9">
        <v>534</v>
      </c>
      <c r="D13" s="9">
        <v>580</v>
      </c>
      <c r="E13" s="9">
        <v>1048</v>
      </c>
      <c r="F13" s="9">
        <v>1556</v>
      </c>
      <c r="G13" s="9">
        <v>2086</v>
      </c>
      <c r="H13" s="9">
        <v>2616</v>
      </c>
      <c r="I13" s="9">
        <v>3200</v>
      </c>
      <c r="J13" s="9">
        <v>3791</v>
      </c>
      <c r="K13" s="9">
        <v>4362</v>
      </c>
      <c r="L13" s="9">
        <v>4942</v>
      </c>
      <c r="M13" s="24">
        <v>5431</v>
      </c>
      <c r="N13" s="9">
        <v>5940</v>
      </c>
      <c r="O13" s="39">
        <v>6537</v>
      </c>
      <c r="P13" s="9">
        <v>467</v>
      </c>
      <c r="Q13" s="9">
        <v>886</v>
      </c>
      <c r="R13" s="9"/>
      <c r="S13" s="9">
        <v>1936</v>
      </c>
      <c r="T13" s="9">
        <v>2439</v>
      </c>
    </row>
    <row r="14" spans="1:20">
      <c r="A14" s="1">
        <f t="shared" si="1"/>
        <v>12</v>
      </c>
      <c r="B14" s="9" t="s">
        <v>28</v>
      </c>
      <c r="C14" s="9">
        <v>835</v>
      </c>
      <c r="D14" s="9">
        <v>748</v>
      </c>
      <c r="E14" s="9">
        <v>1422</v>
      </c>
      <c r="F14" s="9">
        <v>2156</v>
      </c>
      <c r="G14" s="9">
        <v>2944</v>
      </c>
      <c r="H14" s="9">
        <v>3684</v>
      </c>
      <c r="I14" s="9">
        <v>4513</v>
      </c>
      <c r="J14" s="9">
        <v>5400</v>
      </c>
      <c r="K14" s="9">
        <v>6228</v>
      </c>
      <c r="L14" s="9">
        <v>7065</v>
      </c>
      <c r="M14" s="24">
        <v>7880</v>
      </c>
      <c r="N14" s="9">
        <v>8608</v>
      </c>
      <c r="O14" s="39">
        <v>9511</v>
      </c>
      <c r="P14" s="9">
        <v>707</v>
      </c>
      <c r="Q14" s="9">
        <v>1340</v>
      </c>
      <c r="R14" s="9"/>
      <c r="S14" s="9">
        <v>2846</v>
      </c>
      <c r="T14" s="9">
        <v>3538</v>
      </c>
    </row>
    <row r="15" spans="1:20">
      <c r="A15" s="1">
        <f t="shared" si="1"/>
        <v>13</v>
      </c>
      <c r="B15" s="9" t="s">
        <v>29</v>
      </c>
      <c r="C15" s="9">
        <v>754</v>
      </c>
      <c r="D15" s="9">
        <v>750</v>
      </c>
      <c r="E15" s="9">
        <v>1419</v>
      </c>
      <c r="F15" s="9">
        <v>2117</v>
      </c>
      <c r="G15" s="9">
        <v>2815</v>
      </c>
      <c r="H15" s="9">
        <v>3492</v>
      </c>
      <c r="I15" s="9">
        <v>4249</v>
      </c>
      <c r="J15" s="9">
        <v>5174</v>
      </c>
      <c r="K15" s="9">
        <v>5920</v>
      </c>
      <c r="L15" s="9">
        <v>6729</v>
      </c>
      <c r="M15" s="24">
        <v>7504</v>
      </c>
      <c r="N15" s="9">
        <v>8249</v>
      </c>
      <c r="O15" s="39">
        <v>9136</v>
      </c>
      <c r="P15" s="9">
        <v>641</v>
      </c>
      <c r="Q15" s="9">
        <v>1297</v>
      </c>
      <c r="R15" s="9"/>
      <c r="S15" s="9">
        <v>2765</v>
      </c>
      <c r="T15" s="9">
        <v>3449</v>
      </c>
    </row>
    <row r="16" spans="1:20">
      <c r="A16" s="1">
        <f t="shared" si="1"/>
        <v>14</v>
      </c>
      <c r="B16" s="9" t="s">
        <v>30</v>
      </c>
      <c r="C16" s="9">
        <v>686</v>
      </c>
      <c r="D16" s="9">
        <v>645</v>
      </c>
      <c r="E16" s="9">
        <v>1211</v>
      </c>
      <c r="F16" s="9">
        <v>1808</v>
      </c>
      <c r="G16" s="9">
        <v>2419</v>
      </c>
      <c r="H16" s="9">
        <v>3006</v>
      </c>
      <c r="I16" s="9">
        <v>3691</v>
      </c>
      <c r="J16" s="9">
        <v>4395</v>
      </c>
      <c r="K16" s="9">
        <v>5046</v>
      </c>
      <c r="L16" s="9">
        <v>5648</v>
      </c>
      <c r="M16" s="24">
        <v>6300</v>
      </c>
      <c r="N16" s="9">
        <v>6886</v>
      </c>
      <c r="O16" s="39">
        <v>7525</v>
      </c>
      <c r="P16" s="9">
        <v>531</v>
      </c>
      <c r="Q16" s="9">
        <v>1103</v>
      </c>
      <c r="R16" s="9"/>
      <c r="S16" s="9">
        <v>2337</v>
      </c>
      <c r="T16" s="9">
        <v>2894</v>
      </c>
    </row>
    <row r="17" spans="1:20">
      <c r="A17" s="1">
        <f t="shared" si="1"/>
        <v>15</v>
      </c>
      <c r="B17" s="9" t="s">
        <v>31</v>
      </c>
      <c r="C17" s="9">
        <v>680</v>
      </c>
      <c r="D17" s="9">
        <v>764</v>
      </c>
      <c r="E17" s="9">
        <v>1475</v>
      </c>
      <c r="F17" s="9">
        <v>2128</v>
      </c>
      <c r="G17" s="9">
        <v>2721</v>
      </c>
      <c r="H17" s="9">
        <v>3470</v>
      </c>
      <c r="I17" s="9">
        <v>4179</v>
      </c>
      <c r="J17" s="9">
        <v>5058</v>
      </c>
      <c r="K17" s="9">
        <v>5796</v>
      </c>
      <c r="L17" s="9">
        <v>6556</v>
      </c>
      <c r="M17" s="24">
        <v>7331</v>
      </c>
      <c r="N17" s="9">
        <v>7948</v>
      </c>
      <c r="O17" s="39">
        <v>8676</v>
      </c>
      <c r="P17" s="9">
        <v>653</v>
      </c>
      <c r="Q17" s="9">
        <v>1271</v>
      </c>
      <c r="R17" s="9"/>
      <c r="S17" s="9">
        <v>2696</v>
      </c>
      <c r="T17" s="9">
        <v>3350</v>
      </c>
    </row>
    <row r="18" spans="1:20">
      <c r="A18" s="1">
        <f t="shared" si="1"/>
        <v>16</v>
      </c>
      <c r="B18" s="9" t="s">
        <v>32</v>
      </c>
      <c r="C18" s="9">
        <v>587</v>
      </c>
      <c r="D18" s="9">
        <v>629</v>
      </c>
      <c r="E18" s="9">
        <v>1212</v>
      </c>
      <c r="F18" s="9">
        <v>1758</v>
      </c>
      <c r="G18" s="9">
        <v>2406</v>
      </c>
      <c r="H18" s="9">
        <v>3012</v>
      </c>
      <c r="I18" s="9">
        <v>3630</v>
      </c>
      <c r="J18" s="9">
        <v>4314</v>
      </c>
      <c r="K18" s="9">
        <v>4907</v>
      </c>
      <c r="L18" s="9">
        <v>5612</v>
      </c>
      <c r="M18" s="24">
        <v>6269</v>
      </c>
      <c r="N18" s="9">
        <v>6817</v>
      </c>
      <c r="O18" s="39">
        <v>7419</v>
      </c>
      <c r="P18" s="9">
        <v>534</v>
      </c>
      <c r="Q18" s="9">
        <v>1073</v>
      </c>
      <c r="R18" s="9"/>
      <c r="S18" s="9">
        <v>2350</v>
      </c>
      <c r="T18" s="9">
        <v>2855</v>
      </c>
    </row>
    <row r="19" spans="1:20">
      <c r="A19" s="1">
        <f t="shared" si="1"/>
        <v>17</v>
      </c>
      <c r="B19" s="9" t="s">
        <v>33</v>
      </c>
      <c r="C19" s="9">
        <v>468</v>
      </c>
      <c r="D19" s="9">
        <v>451</v>
      </c>
      <c r="E19" s="9">
        <v>896</v>
      </c>
      <c r="F19" s="9">
        <v>1347</v>
      </c>
      <c r="G19" s="9">
        <v>1815</v>
      </c>
      <c r="H19" s="9">
        <v>2292</v>
      </c>
      <c r="I19" s="9">
        <v>2728</v>
      </c>
      <c r="J19" s="9">
        <v>3339</v>
      </c>
      <c r="K19" s="9">
        <v>3847</v>
      </c>
      <c r="L19" s="9">
        <v>4397</v>
      </c>
      <c r="M19" s="24">
        <v>4836</v>
      </c>
      <c r="N19" s="9">
        <v>5207</v>
      </c>
      <c r="O19" s="39">
        <v>5755</v>
      </c>
      <c r="P19" s="9">
        <v>403</v>
      </c>
      <c r="Q19" s="9">
        <v>784</v>
      </c>
      <c r="R19" s="9"/>
      <c r="S19" s="9">
        <v>1710</v>
      </c>
      <c r="T19" s="9">
        <v>2104</v>
      </c>
    </row>
    <row r="20" spans="1:20">
      <c r="A20" s="1">
        <f>A19+1</f>
        <v>18</v>
      </c>
      <c r="B20" s="9" t="s">
        <v>34</v>
      </c>
      <c r="C20" s="9">
        <v>479</v>
      </c>
      <c r="D20" s="9">
        <v>454</v>
      </c>
      <c r="E20" s="9">
        <v>862</v>
      </c>
      <c r="F20" s="9">
        <v>1320</v>
      </c>
      <c r="G20" s="9">
        <v>1787</v>
      </c>
      <c r="H20" s="9">
        <v>2245</v>
      </c>
      <c r="I20" s="9">
        <v>2731</v>
      </c>
      <c r="J20" s="9">
        <v>3178</v>
      </c>
      <c r="K20" s="9">
        <v>3659</v>
      </c>
      <c r="L20" s="9">
        <v>4126</v>
      </c>
      <c r="M20" s="24">
        <v>4547</v>
      </c>
      <c r="N20" s="9">
        <v>4972</v>
      </c>
      <c r="O20" s="39">
        <v>5376</v>
      </c>
      <c r="P20" s="9">
        <v>336</v>
      </c>
      <c r="Q20" s="9">
        <v>691</v>
      </c>
      <c r="R20" s="9"/>
      <c r="S20" s="9">
        <v>1569</v>
      </c>
      <c r="T20" s="9">
        <v>1944</v>
      </c>
    </row>
    <row r="21" spans="1:20">
      <c r="A21" s="67"/>
      <c r="B21" s="60" t="s">
        <v>96</v>
      </c>
      <c r="C21" s="17">
        <f>SUM(C22:C35)</f>
        <v>22681</v>
      </c>
      <c r="D21" s="17">
        <f t="shared" ref="D21:T21" si="2">SUM(D22:D35)</f>
        <v>22343</v>
      </c>
      <c r="E21" s="17">
        <f t="shared" si="2"/>
        <v>42553</v>
      </c>
      <c r="F21" s="17">
        <f t="shared" si="2"/>
        <v>63989</v>
      </c>
      <c r="G21" s="17">
        <f t="shared" si="2"/>
        <v>85915</v>
      </c>
      <c r="H21" s="17">
        <f t="shared" si="2"/>
        <v>107302</v>
      </c>
      <c r="I21" s="17">
        <f t="shared" si="2"/>
        <v>130804</v>
      </c>
      <c r="J21" s="17">
        <f t="shared" si="2"/>
        <v>154713</v>
      </c>
      <c r="K21" s="17">
        <f t="shared" si="2"/>
        <v>177831</v>
      </c>
      <c r="L21" s="17">
        <f t="shared" si="2"/>
        <v>201290</v>
      </c>
      <c r="M21" s="25">
        <f t="shared" si="2"/>
        <v>224598</v>
      </c>
      <c r="N21" s="17">
        <f t="shared" si="2"/>
        <v>246058</v>
      </c>
      <c r="O21" s="40">
        <f t="shared" si="2"/>
        <v>269141</v>
      </c>
      <c r="P21" s="17">
        <f t="shared" si="2"/>
        <v>19148</v>
      </c>
      <c r="Q21" s="17">
        <f t="shared" si="2"/>
        <v>38372</v>
      </c>
      <c r="R21" s="17"/>
      <c r="S21" s="17">
        <f t="shared" si="2"/>
        <v>83831</v>
      </c>
      <c r="T21" s="17">
        <f t="shared" si="2"/>
        <v>103832</v>
      </c>
    </row>
    <row r="22" spans="1:20">
      <c r="A22" s="8">
        <f>A20+1</f>
        <v>19</v>
      </c>
      <c r="B22" s="10" t="s">
        <v>35</v>
      </c>
      <c r="C22" s="10">
        <v>3341</v>
      </c>
      <c r="D22" s="10">
        <v>3352</v>
      </c>
      <c r="E22" s="10">
        <v>6444</v>
      </c>
      <c r="F22" s="10">
        <v>9789</v>
      </c>
      <c r="G22" s="10">
        <v>13137</v>
      </c>
      <c r="H22" s="10">
        <v>16498</v>
      </c>
      <c r="I22" s="10">
        <v>20156</v>
      </c>
      <c r="J22" s="10">
        <v>23559</v>
      </c>
      <c r="K22" s="10">
        <v>27084</v>
      </c>
      <c r="L22" s="10">
        <v>30934</v>
      </c>
      <c r="M22" s="26">
        <v>34408</v>
      </c>
      <c r="N22" s="10">
        <v>37522</v>
      </c>
      <c r="O22" s="41">
        <v>41043</v>
      </c>
      <c r="P22" s="10">
        <v>2883</v>
      </c>
      <c r="Q22" s="10">
        <v>5866</v>
      </c>
      <c r="R22" s="10"/>
      <c r="S22" s="10">
        <v>12864</v>
      </c>
      <c r="T22" s="10">
        <v>15722</v>
      </c>
    </row>
    <row r="23" spans="1:20">
      <c r="A23" s="8">
        <f t="shared" si="1"/>
        <v>20</v>
      </c>
      <c r="B23" s="10" t="s">
        <v>36</v>
      </c>
      <c r="C23" s="10">
        <v>3752</v>
      </c>
      <c r="D23" s="10">
        <v>3362</v>
      </c>
      <c r="E23" s="10">
        <v>6511</v>
      </c>
      <c r="F23" s="10">
        <v>9904</v>
      </c>
      <c r="G23" s="10">
        <v>13382</v>
      </c>
      <c r="H23" s="10">
        <v>16593</v>
      </c>
      <c r="I23" s="10">
        <v>20054</v>
      </c>
      <c r="J23" s="10">
        <v>23573</v>
      </c>
      <c r="K23" s="10">
        <v>27287</v>
      </c>
      <c r="L23" s="10">
        <v>30702</v>
      </c>
      <c r="M23" s="26">
        <v>34353</v>
      </c>
      <c r="N23" s="10">
        <v>37935</v>
      </c>
      <c r="O23" s="41">
        <v>41329</v>
      </c>
      <c r="P23" s="10">
        <v>2835</v>
      </c>
      <c r="Q23" s="10">
        <v>5718</v>
      </c>
      <c r="R23" s="10"/>
      <c r="S23" s="10">
        <v>12795</v>
      </c>
      <c r="T23" s="10">
        <v>16061</v>
      </c>
    </row>
    <row r="24" spans="1:20">
      <c r="A24" s="8">
        <f t="shared" si="1"/>
        <v>21</v>
      </c>
      <c r="B24" s="10" t="s">
        <v>37</v>
      </c>
      <c r="C24" s="10">
        <v>2419</v>
      </c>
      <c r="D24" s="10">
        <v>2328</v>
      </c>
      <c r="E24" s="10">
        <v>4384</v>
      </c>
      <c r="F24" s="10">
        <v>6548</v>
      </c>
      <c r="G24" s="10">
        <v>8688</v>
      </c>
      <c r="H24" s="10">
        <v>11048</v>
      </c>
      <c r="I24" s="10">
        <v>13525</v>
      </c>
      <c r="J24" s="10">
        <v>16067</v>
      </c>
      <c r="K24" s="10">
        <v>18521</v>
      </c>
      <c r="L24" s="10">
        <v>20956</v>
      </c>
      <c r="M24" s="26">
        <v>23317</v>
      </c>
      <c r="N24" s="10">
        <v>25457</v>
      </c>
      <c r="O24" s="41">
        <v>27880</v>
      </c>
      <c r="P24" s="10">
        <v>1927</v>
      </c>
      <c r="Q24" s="10">
        <v>3923</v>
      </c>
      <c r="R24" s="10"/>
      <c r="S24" s="10">
        <v>8561</v>
      </c>
      <c r="T24" s="10">
        <v>10772</v>
      </c>
    </row>
    <row r="25" spans="1:20">
      <c r="A25" s="8">
        <f t="shared" si="1"/>
        <v>22</v>
      </c>
      <c r="B25" s="10" t="s">
        <v>38</v>
      </c>
      <c r="C25" s="10">
        <v>2139</v>
      </c>
      <c r="D25" s="10">
        <v>2120</v>
      </c>
      <c r="E25" s="10">
        <v>4003</v>
      </c>
      <c r="F25" s="10">
        <v>6054</v>
      </c>
      <c r="G25" s="10">
        <v>8250</v>
      </c>
      <c r="H25" s="10">
        <v>10236</v>
      </c>
      <c r="I25" s="10">
        <v>12446</v>
      </c>
      <c r="J25" s="10">
        <v>14711</v>
      </c>
      <c r="K25" s="10">
        <v>16792</v>
      </c>
      <c r="L25" s="10">
        <v>18925</v>
      </c>
      <c r="M25" s="26">
        <v>21207</v>
      </c>
      <c r="N25" s="10">
        <v>23320</v>
      </c>
      <c r="O25" s="41">
        <v>25461</v>
      </c>
      <c r="P25" s="10">
        <v>1868</v>
      </c>
      <c r="Q25" s="10">
        <v>3760</v>
      </c>
      <c r="R25" s="10"/>
      <c r="S25" s="10">
        <v>8226</v>
      </c>
      <c r="T25" s="10">
        <v>10124</v>
      </c>
    </row>
    <row r="26" spans="1:20">
      <c r="A26" s="8">
        <f t="shared" si="1"/>
        <v>23</v>
      </c>
      <c r="B26" s="10" t="s">
        <v>39</v>
      </c>
      <c r="C26" s="10">
        <v>2289</v>
      </c>
      <c r="D26" s="10">
        <v>2138</v>
      </c>
      <c r="E26" s="10">
        <v>4258</v>
      </c>
      <c r="F26" s="10">
        <v>6482</v>
      </c>
      <c r="G26" s="10">
        <v>8689</v>
      </c>
      <c r="H26" s="10">
        <v>10842</v>
      </c>
      <c r="I26" s="10">
        <v>13382</v>
      </c>
      <c r="J26" s="10">
        <v>15759</v>
      </c>
      <c r="K26" s="10">
        <v>18187</v>
      </c>
      <c r="L26" s="10">
        <v>20578</v>
      </c>
      <c r="M26" s="26">
        <v>22896</v>
      </c>
      <c r="N26" s="10">
        <v>25145</v>
      </c>
      <c r="O26" s="41">
        <v>27679</v>
      </c>
      <c r="P26" s="10">
        <v>1855</v>
      </c>
      <c r="Q26" s="10">
        <v>3697</v>
      </c>
      <c r="R26" s="10"/>
      <c r="S26" s="10">
        <v>8225</v>
      </c>
      <c r="T26" s="10">
        <v>10184</v>
      </c>
    </row>
    <row r="27" spans="1:20">
      <c r="A27" s="8">
        <f t="shared" si="1"/>
        <v>24</v>
      </c>
      <c r="B27" s="10" t="s">
        <v>40</v>
      </c>
      <c r="C27" s="10">
        <v>1648</v>
      </c>
      <c r="D27" s="10">
        <v>1595</v>
      </c>
      <c r="E27" s="10">
        <v>2962</v>
      </c>
      <c r="F27" s="10">
        <v>4396</v>
      </c>
      <c r="G27" s="10">
        <v>5827</v>
      </c>
      <c r="H27" s="10">
        <v>7297</v>
      </c>
      <c r="I27" s="10">
        <v>8777</v>
      </c>
      <c r="J27" s="10">
        <v>10565</v>
      </c>
      <c r="K27" s="10">
        <v>12219</v>
      </c>
      <c r="L27" s="10">
        <v>13868</v>
      </c>
      <c r="M27" s="26">
        <v>15579</v>
      </c>
      <c r="N27" s="10">
        <v>16971</v>
      </c>
      <c r="O27" s="41">
        <v>18657</v>
      </c>
      <c r="P27" s="10">
        <v>1392</v>
      </c>
      <c r="Q27" s="10">
        <v>2810</v>
      </c>
      <c r="R27" s="10"/>
      <c r="S27" s="10">
        <v>5967</v>
      </c>
      <c r="T27" s="10">
        <v>7257</v>
      </c>
    </row>
    <row r="28" spans="1:20">
      <c r="A28" s="8">
        <f t="shared" si="1"/>
        <v>25</v>
      </c>
      <c r="B28" s="10" t="s">
        <v>41</v>
      </c>
      <c r="C28" s="10">
        <v>1535</v>
      </c>
      <c r="D28" s="10">
        <v>1673</v>
      </c>
      <c r="E28" s="10">
        <v>3075</v>
      </c>
      <c r="F28" s="10">
        <v>4571</v>
      </c>
      <c r="G28" s="10">
        <v>6088</v>
      </c>
      <c r="H28" s="10">
        <v>7566</v>
      </c>
      <c r="I28" s="10">
        <v>9227</v>
      </c>
      <c r="J28" s="10">
        <v>10996</v>
      </c>
      <c r="K28" s="10">
        <v>12472</v>
      </c>
      <c r="L28" s="10">
        <v>14068</v>
      </c>
      <c r="M28" s="26">
        <v>15656</v>
      </c>
      <c r="N28" s="10">
        <v>17161</v>
      </c>
      <c r="O28" s="41">
        <v>18674</v>
      </c>
      <c r="P28" s="10">
        <v>1430</v>
      </c>
      <c r="Q28" s="10">
        <v>2741</v>
      </c>
      <c r="R28" s="10"/>
      <c r="S28" s="10">
        <v>5902</v>
      </c>
      <c r="T28" s="10">
        <v>7245</v>
      </c>
    </row>
    <row r="29" spans="1:20">
      <c r="A29" s="8">
        <f t="shared" si="1"/>
        <v>26</v>
      </c>
      <c r="B29" s="10" t="s">
        <v>42</v>
      </c>
      <c r="C29" s="10">
        <v>1150</v>
      </c>
      <c r="D29" s="10">
        <v>1243</v>
      </c>
      <c r="E29" s="10">
        <v>2280</v>
      </c>
      <c r="F29" s="10">
        <v>3437</v>
      </c>
      <c r="G29" s="10">
        <v>4664</v>
      </c>
      <c r="H29" s="10">
        <v>5782</v>
      </c>
      <c r="I29" s="10">
        <v>7093</v>
      </c>
      <c r="J29" s="10">
        <v>8356</v>
      </c>
      <c r="K29" s="10">
        <v>9579</v>
      </c>
      <c r="L29" s="10">
        <v>10747</v>
      </c>
      <c r="M29" s="26">
        <v>12043</v>
      </c>
      <c r="N29" s="10">
        <v>13245</v>
      </c>
      <c r="O29" s="41">
        <v>14454</v>
      </c>
      <c r="P29" s="10">
        <v>1057</v>
      </c>
      <c r="Q29" s="10">
        <v>2129</v>
      </c>
      <c r="R29" s="10"/>
      <c r="S29" s="10">
        <v>4691</v>
      </c>
      <c r="T29" s="10">
        <v>5809</v>
      </c>
    </row>
    <row r="30" spans="1:20">
      <c r="A30" s="8">
        <f t="shared" si="1"/>
        <v>27</v>
      </c>
      <c r="B30" s="10" t="s">
        <v>43</v>
      </c>
      <c r="C30" s="10">
        <v>832</v>
      </c>
      <c r="D30" s="10">
        <v>877</v>
      </c>
      <c r="E30" s="10">
        <v>1707</v>
      </c>
      <c r="F30" s="10">
        <v>2512</v>
      </c>
      <c r="G30" s="10">
        <v>3352</v>
      </c>
      <c r="H30" s="10">
        <v>4192</v>
      </c>
      <c r="I30" s="10">
        <v>5102</v>
      </c>
      <c r="J30" s="10">
        <v>6018</v>
      </c>
      <c r="K30" s="10">
        <v>6849</v>
      </c>
      <c r="L30" s="10">
        <v>7743</v>
      </c>
      <c r="M30" s="26">
        <v>8636</v>
      </c>
      <c r="N30" s="10">
        <v>9370</v>
      </c>
      <c r="O30" s="41">
        <v>10317</v>
      </c>
      <c r="P30" s="10">
        <v>762</v>
      </c>
      <c r="Q30" s="10">
        <v>1543</v>
      </c>
      <c r="R30" s="10"/>
      <c r="S30" s="10">
        <v>3214</v>
      </c>
      <c r="T30" s="10">
        <v>3990</v>
      </c>
    </row>
    <row r="31" spans="1:20">
      <c r="A31" s="8">
        <f t="shared" si="1"/>
        <v>28</v>
      </c>
      <c r="B31" s="10" t="s">
        <v>44</v>
      </c>
      <c r="C31" s="10">
        <v>953</v>
      </c>
      <c r="D31" s="10">
        <v>895</v>
      </c>
      <c r="E31" s="10">
        <v>1743</v>
      </c>
      <c r="F31" s="10">
        <v>2657</v>
      </c>
      <c r="G31" s="10">
        <v>3579</v>
      </c>
      <c r="H31" s="10">
        <v>4494</v>
      </c>
      <c r="I31" s="10">
        <v>5448</v>
      </c>
      <c r="J31" s="10">
        <v>6493</v>
      </c>
      <c r="K31" s="10">
        <v>7392</v>
      </c>
      <c r="L31" s="10">
        <v>8433</v>
      </c>
      <c r="M31" s="26">
        <v>9394</v>
      </c>
      <c r="N31" s="10">
        <v>10250</v>
      </c>
      <c r="O31" s="41">
        <v>11305</v>
      </c>
      <c r="P31" s="10">
        <v>848</v>
      </c>
      <c r="Q31" s="10">
        <v>1656</v>
      </c>
      <c r="R31" s="10"/>
      <c r="S31" s="10">
        <v>3487</v>
      </c>
      <c r="T31" s="10">
        <v>4292</v>
      </c>
    </row>
    <row r="32" spans="1:20">
      <c r="A32" s="8">
        <f t="shared" si="1"/>
        <v>29</v>
      </c>
      <c r="B32" s="10" t="s">
        <v>45</v>
      </c>
      <c r="C32" s="10">
        <v>868</v>
      </c>
      <c r="D32" s="10">
        <v>928</v>
      </c>
      <c r="E32" s="10">
        <v>1708</v>
      </c>
      <c r="F32" s="10">
        <v>2487</v>
      </c>
      <c r="G32" s="10">
        <v>3298</v>
      </c>
      <c r="H32" s="10">
        <v>4045</v>
      </c>
      <c r="I32" s="10">
        <v>5042</v>
      </c>
      <c r="J32" s="10">
        <v>6010</v>
      </c>
      <c r="K32" s="10">
        <v>7019</v>
      </c>
      <c r="L32" s="10">
        <v>7935</v>
      </c>
      <c r="M32" s="26">
        <v>8822</v>
      </c>
      <c r="N32" s="10">
        <v>9708</v>
      </c>
      <c r="O32" s="41">
        <v>10570</v>
      </c>
      <c r="P32" s="10">
        <v>797</v>
      </c>
      <c r="Q32" s="10">
        <v>1572</v>
      </c>
      <c r="R32" s="10"/>
      <c r="S32" s="10">
        <v>3377</v>
      </c>
      <c r="T32" s="10">
        <v>4197</v>
      </c>
    </row>
    <row r="33" spans="1:20">
      <c r="A33" s="8">
        <f t="shared" si="1"/>
        <v>30</v>
      </c>
      <c r="B33" s="10" t="s">
        <v>46</v>
      </c>
      <c r="C33" s="10">
        <v>771</v>
      </c>
      <c r="D33" s="10">
        <v>816</v>
      </c>
      <c r="E33" s="10">
        <v>1543</v>
      </c>
      <c r="F33" s="10">
        <v>2307</v>
      </c>
      <c r="G33" s="10">
        <v>3096</v>
      </c>
      <c r="H33" s="10">
        <v>3913</v>
      </c>
      <c r="I33" s="10">
        <v>4723</v>
      </c>
      <c r="J33" s="10">
        <v>5627</v>
      </c>
      <c r="K33" s="10">
        <v>6401</v>
      </c>
      <c r="L33" s="10">
        <v>7292</v>
      </c>
      <c r="M33" s="26">
        <v>8098</v>
      </c>
      <c r="N33" s="10">
        <v>8800</v>
      </c>
      <c r="O33" s="41">
        <v>9612</v>
      </c>
      <c r="P33" s="10">
        <v>648</v>
      </c>
      <c r="Q33" s="10">
        <v>1312</v>
      </c>
      <c r="R33" s="10"/>
      <c r="S33" s="10">
        <v>2848</v>
      </c>
      <c r="T33" s="10">
        <v>3559</v>
      </c>
    </row>
    <row r="34" spans="1:20">
      <c r="A34" s="8">
        <f t="shared" si="1"/>
        <v>31</v>
      </c>
      <c r="B34" s="10" t="s">
        <v>47</v>
      </c>
      <c r="C34" s="10">
        <v>550</v>
      </c>
      <c r="D34" s="10">
        <v>540</v>
      </c>
      <c r="E34" s="10">
        <v>1042</v>
      </c>
      <c r="F34" s="10">
        <v>1535</v>
      </c>
      <c r="G34" s="10">
        <v>2091</v>
      </c>
      <c r="H34" s="10">
        <v>2584</v>
      </c>
      <c r="I34" s="10">
        <v>3168</v>
      </c>
      <c r="J34" s="10">
        <v>3795</v>
      </c>
      <c r="K34" s="10">
        <v>4378</v>
      </c>
      <c r="L34" s="10">
        <v>4969</v>
      </c>
      <c r="M34" s="26">
        <v>5542</v>
      </c>
      <c r="N34" s="10">
        <v>6097</v>
      </c>
      <c r="O34" s="41">
        <v>6642</v>
      </c>
      <c r="P34" s="10">
        <v>449</v>
      </c>
      <c r="Q34" s="10">
        <v>900</v>
      </c>
      <c r="R34" s="10"/>
      <c r="S34" s="10">
        <v>2022</v>
      </c>
      <c r="T34" s="10">
        <v>2541</v>
      </c>
    </row>
    <row r="35" spans="1:20">
      <c r="A35" s="8">
        <f t="shared" si="1"/>
        <v>32</v>
      </c>
      <c r="B35" s="10" t="s">
        <v>48</v>
      </c>
      <c r="C35" s="10">
        <v>434</v>
      </c>
      <c r="D35" s="10">
        <v>476</v>
      </c>
      <c r="E35" s="10">
        <v>893</v>
      </c>
      <c r="F35" s="10">
        <v>1310</v>
      </c>
      <c r="G35" s="10">
        <v>1774</v>
      </c>
      <c r="H35" s="10">
        <v>2212</v>
      </c>
      <c r="I35" s="10">
        <v>2661</v>
      </c>
      <c r="J35" s="10">
        <v>3184</v>
      </c>
      <c r="K35" s="10">
        <v>3651</v>
      </c>
      <c r="L35" s="10">
        <v>4140</v>
      </c>
      <c r="M35" s="26">
        <v>4647</v>
      </c>
      <c r="N35" s="10">
        <v>5077</v>
      </c>
      <c r="O35" s="41">
        <v>5518</v>
      </c>
      <c r="P35" s="10">
        <v>397</v>
      </c>
      <c r="Q35" s="10">
        <v>745</v>
      </c>
      <c r="R35" s="10"/>
      <c r="S35" s="10">
        <v>1652</v>
      </c>
      <c r="T35" s="10">
        <v>2079</v>
      </c>
    </row>
    <row r="36" spans="1:20">
      <c r="A36" s="65"/>
      <c r="B36" s="59" t="s">
        <v>97</v>
      </c>
      <c r="C36" s="18">
        <f>SUM(C37:C46)</f>
        <v>14270</v>
      </c>
      <c r="D36" s="18">
        <f t="shared" ref="D36:T36" si="3">SUM(D37:D46)</f>
        <v>14241</v>
      </c>
      <c r="E36" s="18">
        <f t="shared" si="3"/>
        <v>26989</v>
      </c>
      <c r="F36" s="18">
        <f t="shared" si="3"/>
        <v>40780</v>
      </c>
      <c r="G36" s="18">
        <f t="shared" si="3"/>
        <v>54459</v>
      </c>
      <c r="H36" s="18">
        <f t="shared" si="3"/>
        <v>67631</v>
      </c>
      <c r="I36" s="18">
        <f t="shared" si="3"/>
        <v>81238</v>
      </c>
      <c r="J36" s="18">
        <f t="shared" si="3"/>
        <v>96185</v>
      </c>
      <c r="K36" s="18">
        <f t="shared" si="3"/>
        <v>111232</v>
      </c>
      <c r="L36" s="18">
        <f t="shared" si="3"/>
        <v>127097</v>
      </c>
      <c r="M36" s="27">
        <f t="shared" si="3"/>
        <v>141772</v>
      </c>
      <c r="N36" s="18">
        <f t="shared" si="3"/>
        <v>155052</v>
      </c>
      <c r="O36" s="42">
        <f t="shared" si="3"/>
        <v>170009</v>
      </c>
      <c r="P36" s="18">
        <f t="shared" si="3"/>
        <v>12632</v>
      </c>
      <c r="Q36" s="18">
        <f t="shared" si="3"/>
        <v>25095</v>
      </c>
      <c r="R36" s="18"/>
      <c r="S36" s="18">
        <f t="shared" si="3"/>
        <v>54058</v>
      </c>
      <c r="T36" s="18">
        <f t="shared" si="3"/>
        <v>66577</v>
      </c>
    </row>
    <row r="37" spans="1:20">
      <c r="A37" s="2">
        <f>A35+1</f>
        <v>33</v>
      </c>
      <c r="B37" s="11" t="s">
        <v>49</v>
      </c>
      <c r="C37" s="11">
        <v>2361</v>
      </c>
      <c r="D37" s="11">
        <v>2480</v>
      </c>
      <c r="E37" s="11">
        <v>4703</v>
      </c>
      <c r="F37" s="11">
        <v>7014</v>
      </c>
      <c r="G37" s="11">
        <v>9305</v>
      </c>
      <c r="H37" s="11">
        <v>11506</v>
      </c>
      <c r="I37" s="11">
        <v>14017</v>
      </c>
      <c r="J37" s="11">
        <v>16690</v>
      </c>
      <c r="K37" s="11">
        <v>19271</v>
      </c>
      <c r="L37" s="11">
        <v>21849</v>
      </c>
      <c r="M37" s="28">
        <v>24255</v>
      </c>
      <c r="N37" s="11">
        <v>26494</v>
      </c>
      <c r="O37" s="43">
        <v>28998</v>
      </c>
      <c r="P37" s="11">
        <v>2195</v>
      </c>
      <c r="Q37" s="11">
        <v>4287</v>
      </c>
      <c r="R37" s="11"/>
      <c r="S37" s="11">
        <v>9366</v>
      </c>
      <c r="T37" s="11">
        <v>11590</v>
      </c>
    </row>
    <row r="38" spans="1:20">
      <c r="A38" s="2">
        <f t="shared" si="1"/>
        <v>34</v>
      </c>
      <c r="B38" s="11" t="s">
        <v>50</v>
      </c>
      <c r="C38" s="11">
        <v>2363</v>
      </c>
      <c r="D38" s="11">
        <v>2292</v>
      </c>
      <c r="E38" s="11">
        <v>4475</v>
      </c>
      <c r="F38" s="11">
        <v>6732</v>
      </c>
      <c r="G38" s="11">
        <v>9047</v>
      </c>
      <c r="H38" s="11">
        <v>11144</v>
      </c>
      <c r="I38" s="11">
        <v>13290</v>
      </c>
      <c r="J38" s="11">
        <v>15578</v>
      </c>
      <c r="K38" s="11">
        <v>18083</v>
      </c>
      <c r="L38" s="11">
        <v>21460</v>
      </c>
      <c r="M38" s="28">
        <v>24029</v>
      </c>
      <c r="N38" s="11">
        <v>26346</v>
      </c>
      <c r="O38" s="43">
        <v>28859</v>
      </c>
      <c r="P38" s="11">
        <v>2089</v>
      </c>
      <c r="Q38" s="11">
        <v>4125</v>
      </c>
      <c r="R38" s="11"/>
      <c r="S38" s="11">
        <v>9124</v>
      </c>
      <c r="T38" s="11">
        <v>11303</v>
      </c>
    </row>
    <row r="39" spans="1:20">
      <c r="A39" s="2">
        <f t="shared" si="1"/>
        <v>35</v>
      </c>
      <c r="B39" s="11" t="s">
        <v>51</v>
      </c>
      <c r="C39" s="11">
        <v>1931</v>
      </c>
      <c r="D39" s="11">
        <v>2001</v>
      </c>
      <c r="E39" s="11">
        <v>3654</v>
      </c>
      <c r="F39" s="11">
        <v>5523</v>
      </c>
      <c r="G39" s="11">
        <v>7300</v>
      </c>
      <c r="H39" s="11">
        <v>9158</v>
      </c>
      <c r="I39" s="11">
        <v>10735</v>
      </c>
      <c r="J39" s="11">
        <v>12854</v>
      </c>
      <c r="K39" s="11">
        <v>14869</v>
      </c>
      <c r="L39" s="11">
        <v>16918</v>
      </c>
      <c r="M39" s="28">
        <v>18851</v>
      </c>
      <c r="N39" s="11">
        <v>20524</v>
      </c>
      <c r="O39" s="43">
        <v>22601</v>
      </c>
      <c r="P39" s="11">
        <v>1711</v>
      </c>
      <c r="Q39" s="11">
        <v>3407</v>
      </c>
      <c r="R39" s="11"/>
      <c r="S39" s="11">
        <v>7260</v>
      </c>
      <c r="T39" s="11">
        <v>8929</v>
      </c>
    </row>
    <row r="40" spans="1:20">
      <c r="A40" s="2">
        <f t="shared" si="1"/>
        <v>36</v>
      </c>
      <c r="B40" s="11" t="s">
        <v>52</v>
      </c>
      <c r="C40" s="11">
        <v>2334</v>
      </c>
      <c r="D40" s="11">
        <v>2333</v>
      </c>
      <c r="E40" s="11">
        <v>4337</v>
      </c>
      <c r="F40" s="11">
        <v>6597</v>
      </c>
      <c r="G40" s="11">
        <v>9019</v>
      </c>
      <c r="H40" s="11">
        <v>11158</v>
      </c>
      <c r="I40" s="11">
        <v>13478</v>
      </c>
      <c r="J40" s="11">
        <v>15769</v>
      </c>
      <c r="K40" s="11">
        <v>18088</v>
      </c>
      <c r="L40" s="11">
        <v>20413</v>
      </c>
      <c r="M40" s="28">
        <v>22734</v>
      </c>
      <c r="N40" s="11">
        <v>24826</v>
      </c>
      <c r="O40" s="43">
        <v>26948</v>
      </c>
      <c r="P40" s="11">
        <v>2029</v>
      </c>
      <c r="Q40" s="11">
        <v>4043</v>
      </c>
      <c r="R40" s="11"/>
      <c r="S40" s="11">
        <v>8653</v>
      </c>
      <c r="T40" s="11">
        <v>10699</v>
      </c>
    </row>
    <row r="41" spans="1:20">
      <c r="A41" s="2">
        <f t="shared" si="1"/>
        <v>37</v>
      </c>
      <c r="B41" s="11" t="s">
        <v>53</v>
      </c>
      <c r="C41" s="11">
        <v>1651</v>
      </c>
      <c r="D41" s="11">
        <v>1667</v>
      </c>
      <c r="E41" s="11">
        <v>3172</v>
      </c>
      <c r="F41" s="11">
        <v>4838</v>
      </c>
      <c r="G41" s="11">
        <v>6410</v>
      </c>
      <c r="H41" s="11">
        <v>8023</v>
      </c>
      <c r="I41" s="11">
        <v>9673</v>
      </c>
      <c r="J41" s="11">
        <v>11548</v>
      </c>
      <c r="K41" s="11">
        <v>13222</v>
      </c>
      <c r="L41" s="11">
        <v>14958</v>
      </c>
      <c r="M41" s="28">
        <v>16604</v>
      </c>
      <c r="N41" s="11">
        <v>18134</v>
      </c>
      <c r="O41" s="43">
        <v>19840</v>
      </c>
      <c r="P41" s="11">
        <v>1390</v>
      </c>
      <c r="Q41" s="11">
        <v>2865</v>
      </c>
      <c r="R41" s="11"/>
      <c r="S41" s="11">
        <v>6183</v>
      </c>
      <c r="T41" s="11">
        <v>7565</v>
      </c>
    </row>
    <row r="42" spans="1:20">
      <c r="A42" s="2">
        <f t="shared" si="1"/>
        <v>38</v>
      </c>
      <c r="B42" s="11" t="s">
        <v>54</v>
      </c>
      <c r="C42" s="11">
        <v>1491</v>
      </c>
      <c r="D42" s="11">
        <v>1510</v>
      </c>
      <c r="E42" s="11">
        <v>2892</v>
      </c>
      <c r="F42" s="11">
        <v>4299</v>
      </c>
      <c r="G42" s="11">
        <v>5611</v>
      </c>
      <c r="H42" s="11">
        <v>6974</v>
      </c>
      <c r="I42" s="11">
        <v>8331</v>
      </c>
      <c r="J42" s="11">
        <v>9902</v>
      </c>
      <c r="K42" s="11">
        <v>11531</v>
      </c>
      <c r="L42" s="11">
        <v>13106</v>
      </c>
      <c r="M42" s="28">
        <v>14735</v>
      </c>
      <c r="N42" s="11">
        <v>16147</v>
      </c>
      <c r="O42" s="43">
        <v>17882</v>
      </c>
      <c r="P42" s="11">
        <v>1366</v>
      </c>
      <c r="Q42" s="11">
        <v>2690</v>
      </c>
      <c r="R42" s="11"/>
      <c r="S42" s="11">
        <v>5646</v>
      </c>
      <c r="T42" s="11">
        <v>6914</v>
      </c>
    </row>
    <row r="43" spans="1:20">
      <c r="A43" s="2">
        <f t="shared" si="1"/>
        <v>39</v>
      </c>
      <c r="B43" s="11" t="s">
        <v>55</v>
      </c>
      <c r="C43" s="11">
        <v>936</v>
      </c>
      <c r="D43" s="11">
        <v>775</v>
      </c>
      <c r="E43" s="11">
        <v>1496</v>
      </c>
      <c r="F43" s="11">
        <v>2330</v>
      </c>
      <c r="G43" s="11">
        <v>3131</v>
      </c>
      <c r="H43" s="11">
        <v>3934</v>
      </c>
      <c r="I43" s="11">
        <v>4766</v>
      </c>
      <c r="J43" s="11">
        <v>5600</v>
      </c>
      <c r="K43" s="11">
        <v>6544</v>
      </c>
      <c r="L43" s="11">
        <v>7402</v>
      </c>
      <c r="M43" s="28">
        <v>8276</v>
      </c>
      <c r="N43" s="11">
        <v>9065</v>
      </c>
      <c r="O43" s="43">
        <v>9928</v>
      </c>
      <c r="P43" s="11">
        <v>651</v>
      </c>
      <c r="Q43" s="11">
        <v>1348</v>
      </c>
      <c r="R43" s="11"/>
      <c r="S43" s="11">
        <v>3029</v>
      </c>
      <c r="T43" s="11">
        <v>3824</v>
      </c>
    </row>
    <row r="44" spans="1:20">
      <c r="A44" s="2">
        <f t="shared" si="1"/>
        <v>40</v>
      </c>
      <c r="B44" s="11" t="s">
        <v>56</v>
      </c>
      <c r="C44" s="11">
        <v>438</v>
      </c>
      <c r="D44" s="11">
        <v>446</v>
      </c>
      <c r="E44" s="11">
        <v>833</v>
      </c>
      <c r="F44" s="11">
        <v>1268</v>
      </c>
      <c r="G44" s="11">
        <v>1698</v>
      </c>
      <c r="H44" s="11">
        <v>2118</v>
      </c>
      <c r="I44" s="11">
        <v>2596</v>
      </c>
      <c r="J44" s="11">
        <v>3062</v>
      </c>
      <c r="K44" s="11">
        <v>3544</v>
      </c>
      <c r="L44" s="11">
        <v>4003</v>
      </c>
      <c r="M44" s="28">
        <v>4455</v>
      </c>
      <c r="N44" s="11">
        <v>4877</v>
      </c>
      <c r="O44" s="43">
        <v>5366</v>
      </c>
      <c r="P44" s="11">
        <v>427</v>
      </c>
      <c r="Q44" s="11">
        <v>837</v>
      </c>
      <c r="R44" s="11"/>
      <c r="S44" s="11">
        <v>1734</v>
      </c>
      <c r="T44" s="11">
        <v>2147</v>
      </c>
    </row>
    <row r="45" spans="1:20">
      <c r="A45" s="2">
        <f t="shared" si="1"/>
        <v>41</v>
      </c>
      <c r="B45" s="11" t="s">
        <v>57</v>
      </c>
      <c r="C45" s="11">
        <v>518</v>
      </c>
      <c r="D45" s="11">
        <v>480</v>
      </c>
      <c r="E45" s="11">
        <v>962</v>
      </c>
      <c r="F45" s="11">
        <v>1445</v>
      </c>
      <c r="G45" s="11">
        <v>1963</v>
      </c>
      <c r="H45" s="11">
        <v>2415</v>
      </c>
      <c r="I45" s="11">
        <v>2922</v>
      </c>
      <c r="J45" s="11">
        <v>3489</v>
      </c>
      <c r="K45" s="11">
        <v>4140</v>
      </c>
      <c r="L45" s="11">
        <v>4787</v>
      </c>
      <c r="M45" s="28">
        <v>5389</v>
      </c>
      <c r="N45" s="11">
        <v>5961</v>
      </c>
      <c r="O45" s="43">
        <v>6654</v>
      </c>
      <c r="P45" s="11">
        <v>566</v>
      </c>
      <c r="Q45" s="11">
        <v>1079</v>
      </c>
      <c r="R45" s="11"/>
      <c r="S45" s="11">
        <v>2174</v>
      </c>
      <c r="T45" s="11">
        <v>2526</v>
      </c>
    </row>
    <row r="46" spans="1:20">
      <c r="A46" s="2">
        <f t="shared" si="1"/>
        <v>42</v>
      </c>
      <c r="B46" s="11" t="s">
        <v>58</v>
      </c>
      <c r="C46" s="11">
        <v>247</v>
      </c>
      <c r="D46" s="11">
        <v>257</v>
      </c>
      <c r="E46" s="11">
        <v>465</v>
      </c>
      <c r="F46" s="11">
        <v>734</v>
      </c>
      <c r="G46" s="11">
        <v>975</v>
      </c>
      <c r="H46" s="11">
        <v>1201</v>
      </c>
      <c r="I46" s="11">
        <v>1430</v>
      </c>
      <c r="J46" s="11">
        <v>1693</v>
      </c>
      <c r="K46" s="11">
        <v>1940</v>
      </c>
      <c r="L46" s="11">
        <v>2201</v>
      </c>
      <c r="M46" s="28">
        <v>2444</v>
      </c>
      <c r="N46" s="11">
        <v>2678</v>
      </c>
      <c r="O46" s="43">
        <v>2933</v>
      </c>
      <c r="P46" s="11">
        <v>208</v>
      </c>
      <c r="Q46" s="11">
        <v>414</v>
      </c>
      <c r="R46" s="11"/>
      <c r="S46" s="11">
        <v>889</v>
      </c>
      <c r="T46" s="11">
        <v>1080</v>
      </c>
    </row>
    <row r="47" spans="1:20">
      <c r="A47" s="66"/>
      <c r="B47" s="58" t="s">
        <v>98</v>
      </c>
      <c r="C47" s="19">
        <f>SUM(C48:C57)</f>
        <v>10710</v>
      </c>
      <c r="D47" s="19">
        <f t="shared" ref="D47:T47" si="4">SUM(D48:D57)</f>
        <v>10724</v>
      </c>
      <c r="E47" s="19">
        <f t="shared" si="4"/>
        <v>20528</v>
      </c>
      <c r="F47" s="19">
        <f t="shared" si="4"/>
        <v>30328</v>
      </c>
      <c r="G47" s="19">
        <f t="shared" si="4"/>
        <v>40571</v>
      </c>
      <c r="H47" s="19">
        <f t="shared" si="4"/>
        <v>51247</v>
      </c>
      <c r="I47" s="19">
        <f t="shared" si="4"/>
        <v>60570</v>
      </c>
      <c r="J47" s="19">
        <f t="shared" si="4"/>
        <v>72933</v>
      </c>
      <c r="K47" s="19">
        <f t="shared" si="4"/>
        <v>84113</v>
      </c>
      <c r="L47" s="19">
        <f t="shared" si="4"/>
        <v>95301</v>
      </c>
      <c r="M47" s="29">
        <f t="shared" si="4"/>
        <v>106367</v>
      </c>
      <c r="N47" s="19">
        <f t="shared" si="4"/>
        <v>116068</v>
      </c>
      <c r="O47" s="44">
        <f t="shared" si="4"/>
        <v>127246</v>
      </c>
      <c r="P47" s="19">
        <f t="shared" si="4"/>
        <v>8950</v>
      </c>
      <c r="Q47" s="19">
        <f t="shared" si="4"/>
        <v>17788</v>
      </c>
      <c r="R47" s="19"/>
      <c r="S47" s="19">
        <f t="shared" si="4"/>
        <v>39417</v>
      </c>
      <c r="T47" s="19">
        <f t="shared" si="4"/>
        <v>49223</v>
      </c>
    </row>
    <row r="48" spans="1:20">
      <c r="A48" s="3">
        <f>A46+1</f>
        <v>43</v>
      </c>
      <c r="B48" s="12" t="s">
        <v>59</v>
      </c>
      <c r="C48" s="12">
        <v>4700</v>
      </c>
      <c r="D48" s="12">
        <v>4762</v>
      </c>
      <c r="E48" s="12">
        <v>9121</v>
      </c>
      <c r="F48" s="12">
        <v>13269</v>
      </c>
      <c r="G48" s="12">
        <v>17596</v>
      </c>
      <c r="H48" s="12">
        <v>22522</v>
      </c>
      <c r="I48" s="12">
        <v>25601</v>
      </c>
      <c r="J48" s="12">
        <v>31444</v>
      </c>
      <c r="K48" s="12">
        <v>36544</v>
      </c>
      <c r="L48" s="12">
        <v>41360</v>
      </c>
      <c r="M48" s="30">
        <v>46384</v>
      </c>
      <c r="N48" s="12">
        <v>50491</v>
      </c>
      <c r="O48" s="45">
        <v>55350</v>
      </c>
      <c r="P48" s="12">
        <v>3771</v>
      </c>
      <c r="Q48" s="12">
        <v>7546</v>
      </c>
      <c r="R48" s="12"/>
      <c r="S48" s="12">
        <v>16787</v>
      </c>
      <c r="T48" s="12">
        <v>21004</v>
      </c>
    </row>
    <row r="49" spans="1:20">
      <c r="A49" s="3">
        <f t="shared" si="1"/>
        <v>44</v>
      </c>
      <c r="B49" s="12" t="s">
        <v>60</v>
      </c>
      <c r="C49" s="12">
        <v>1092</v>
      </c>
      <c r="D49" s="12">
        <v>1075</v>
      </c>
      <c r="E49" s="12">
        <v>2080</v>
      </c>
      <c r="F49" s="12">
        <v>3125</v>
      </c>
      <c r="G49" s="12">
        <v>4224</v>
      </c>
      <c r="H49" s="12">
        <v>5271</v>
      </c>
      <c r="I49" s="12">
        <v>6495</v>
      </c>
      <c r="J49" s="12">
        <v>7661</v>
      </c>
      <c r="K49" s="12">
        <v>8826</v>
      </c>
      <c r="L49" s="12">
        <v>9933</v>
      </c>
      <c r="M49" s="30">
        <v>11048</v>
      </c>
      <c r="N49" s="12">
        <v>12124</v>
      </c>
      <c r="O49" s="45">
        <v>13304</v>
      </c>
      <c r="P49" s="12">
        <v>1029</v>
      </c>
      <c r="Q49" s="12">
        <v>2000</v>
      </c>
      <c r="R49" s="12"/>
      <c r="S49" s="12">
        <v>4276</v>
      </c>
      <c r="T49" s="12">
        <v>5374</v>
      </c>
    </row>
    <row r="50" spans="1:20">
      <c r="A50" s="3">
        <f t="shared" si="1"/>
        <v>45</v>
      </c>
      <c r="B50" s="12" t="s">
        <v>61</v>
      </c>
      <c r="C50" s="12">
        <v>799</v>
      </c>
      <c r="D50" s="12">
        <v>797</v>
      </c>
      <c r="E50" s="12">
        <v>1497</v>
      </c>
      <c r="F50" s="12">
        <v>2224</v>
      </c>
      <c r="G50" s="12">
        <v>3068</v>
      </c>
      <c r="H50" s="12">
        <v>3827</v>
      </c>
      <c r="I50" s="12">
        <v>4631</v>
      </c>
      <c r="J50" s="12">
        <v>5527</v>
      </c>
      <c r="K50" s="12">
        <v>6316</v>
      </c>
      <c r="L50" s="12">
        <v>7135</v>
      </c>
      <c r="M50" s="30">
        <v>7959</v>
      </c>
      <c r="N50" s="12">
        <v>8650</v>
      </c>
      <c r="O50" s="45">
        <v>9485</v>
      </c>
      <c r="P50" s="12">
        <v>674</v>
      </c>
      <c r="Q50" s="12">
        <v>1339</v>
      </c>
      <c r="R50" s="12"/>
      <c r="S50" s="12">
        <v>2983</v>
      </c>
      <c r="T50" s="12">
        <v>3690</v>
      </c>
    </row>
    <row r="51" spans="1:20">
      <c r="A51" s="3">
        <f t="shared" si="1"/>
        <v>46</v>
      </c>
      <c r="B51" s="12" t="s">
        <v>62</v>
      </c>
      <c r="C51" s="12">
        <v>897</v>
      </c>
      <c r="D51" s="12">
        <v>881</v>
      </c>
      <c r="E51" s="12">
        <v>1711</v>
      </c>
      <c r="F51" s="12">
        <v>2608</v>
      </c>
      <c r="G51" s="12">
        <v>3411</v>
      </c>
      <c r="H51" s="12">
        <v>4313</v>
      </c>
      <c r="I51" s="12">
        <v>5358</v>
      </c>
      <c r="J51" s="12">
        <v>6307</v>
      </c>
      <c r="K51" s="12">
        <v>7198</v>
      </c>
      <c r="L51" s="12">
        <v>8115</v>
      </c>
      <c r="M51" s="30">
        <v>8957</v>
      </c>
      <c r="N51" s="12">
        <v>9803</v>
      </c>
      <c r="O51" s="45">
        <v>10749</v>
      </c>
      <c r="P51" s="12">
        <v>763</v>
      </c>
      <c r="Q51" s="12">
        <v>1476</v>
      </c>
      <c r="R51" s="12"/>
      <c r="S51" s="12">
        <v>3292</v>
      </c>
      <c r="T51" s="12">
        <v>4134</v>
      </c>
    </row>
    <row r="52" spans="1:20">
      <c r="A52" s="3">
        <f t="shared" si="1"/>
        <v>47</v>
      </c>
      <c r="B52" s="12" t="s">
        <v>63</v>
      </c>
      <c r="C52" s="12">
        <v>680</v>
      </c>
      <c r="D52" s="12">
        <v>624</v>
      </c>
      <c r="E52" s="12">
        <v>1169</v>
      </c>
      <c r="F52" s="12">
        <v>1810</v>
      </c>
      <c r="G52" s="12">
        <v>2428</v>
      </c>
      <c r="H52" s="12">
        <v>3022</v>
      </c>
      <c r="I52" s="12">
        <v>3678</v>
      </c>
      <c r="J52" s="12">
        <v>4332</v>
      </c>
      <c r="K52" s="12">
        <v>4957</v>
      </c>
      <c r="L52" s="12">
        <v>5650</v>
      </c>
      <c r="M52" s="30">
        <v>6260</v>
      </c>
      <c r="N52" s="12">
        <v>6876</v>
      </c>
      <c r="O52" s="45">
        <v>7587</v>
      </c>
      <c r="P52" s="12">
        <v>522</v>
      </c>
      <c r="Q52" s="12">
        <v>1033</v>
      </c>
      <c r="R52" s="12"/>
      <c r="S52" s="12">
        <v>2343</v>
      </c>
      <c r="T52" s="12">
        <v>2929</v>
      </c>
    </row>
    <row r="53" spans="1:20">
      <c r="A53" s="3">
        <f t="shared" si="1"/>
        <v>48</v>
      </c>
      <c r="B53" s="12" t="s">
        <v>64</v>
      </c>
      <c r="C53" s="12">
        <v>529</v>
      </c>
      <c r="D53" s="12">
        <v>524</v>
      </c>
      <c r="E53" s="12">
        <v>1074</v>
      </c>
      <c r="F53" s="12">
        <v>1605</v>
      </c>
      <c r="G53" s="12">
        <v>2137</v>
      </c>
      <c r="H53" s="12">
        <v>2625</v>
      </c>
      <c r="I53" s="12">
        <v>3147</v>
      </c>
      <c r="J53" s="12">
        <v>3704</v>
      </c>
      <c r="K53" s="12">
        <v>4219</v>
      </c>
      <c r="L53" s="12">
        <v>4847</v>
      </c>
      <c r="M53" s="30">
        <v>5409</v>
      </c>
      <c r="N53" s="12">
        <v>5899</v>
      </c>
      <c r="O53" s="45">
        <v>6514</v>
      </c>
      <c r="P53" s="12">
        <v>475</v>
      </c>
      <c r="Q53" s="12">
        <v>899</v>
      </c>
      <c r="R53" s="12"/>
      <c r="S53" s="12">
        <v>1954</v>
      </c>
      <c r="T53" s="12">
        <v>2408</v>
      </c>
    </row>
    <row r="54" spans="1:20">
      <c r="A54" s="3">
        <f t="shared" si="1"/>
        <v>49</v>
      </c>
      <c r="B54" s="12" t="s">
        <v>65</v>
      </c>
      <c r="C54" s="12">
        <v>738</v>
      </c>
      <c r="D54" s="12">
        <v>820</v>
      </c>
      <c r="E54" s="12">
        <v>1464</v>
      </c>
      <c r="F54" s="12">
        <v>2133</v>
      </c>
      <c r="G54" s="12">
        <v>2884</v>
      </c>
      <c r="H54" s="12">
        <v>3640</v>
      </c>
      <c r="I54" s="12">
        <v>4362</v>
      </c>
      <c r="J54" s="12">
        <v>5265</v>
      </c>
      <c r="K54" s="12">
        <v>6109</v>
      </c>
      <c r="L54" s="12">
        <v>6957</v>
      </c>
      <c r="M54" s="30">
        <v>7793</v>
      </c>
      <c r="N54" s="12">
        <v>8482</v>
      </c>
      <c r="O54" s="45">
        <v>9254</v>
      </c>
      <c r="P54" s="12">
        <v>637</v>
      </c>
      <c r="Q54" s="12">
        <v>1337</v>
      </c>
      <c r="R54" s="12"/>
      <c r="S54" s="12">
        <v>2946</v>
      </c>
      <c r="T54" s="12">
        <v>3645</v>
      </c>
    </row>
    <row r="55" spans="1:20">
      <c r="A55" s="3">
        <f t="shared" si="1"/>
        <v>50</v>
      </c>
      <c r="B55" s="12" t="s">
        <v>66</v>
      </c>
      <c r="C55" s="12">
        <v>430</v>
      </c>
      <c r="D55" s="12">
        <v>413</v>
      </c>
      <c r="E55" s="12">
        <v>853</v>
      </c>
      <c r="F55" s="12">
        <v>1257</v>
      </c>
      <c r="G55" s="12">
        <v>1687</v>
      </c>
      <c r="H55" s="12">
        <v>2089</v>
      </c>
      <c r="I55" s="12">
        <v>2541</v>
      </c>
      <c r="J55" s="12">
        <v>3009</v>
      </c>
      <c r="K55" s="12">
        <v>3431</v>
      </c>
      <c r="L55" s="12">
        <v>3864</v>
      </c>
      <c r="M55" s="30">
        <v>4301</v>
      </c>
      <c r="N55" s="12">
        <v>4715</v>
      </c>
      <c r="O55" s="45">
        <v>5194</v>
      </c>
      <c r="P55" s="12">
        <v>353</v>
      </c>
      <c r="Q55" s="12">
        <v>721</v>
      </c>
      <c r="R55" s="12"/>
      <c r="S55" s="12">
        <v>1633</v>
      </c>
      <c r="T55" s="12">
        <v>2055</v>
      </c>
    </row>
    <row r="56" spans="1:20">
      <c r="A56" s="3">
        <f t="shared" si="1"/>
        <v>51</v>
      </c>
      <c r="B56" s="12" t="s">
        <v>67</v>
      </c>
      <c r="C56" s="12">
        <v>415</v>
      </c>
      <c r="D56" s="12">
        <v>422</v>
      </c>
      <c r="E56" s="12">
        <v>784</v>
      </c>
      <c r="F56" s="12">
        <v>1144</v>
      </c>
      <c r="G56" s="12">
        <v>1520</v>
      </c>
      <c r="H56" s="12">
        <v>1902</v>
      </c>
      <c r="I56" s="12">
        <v>2310</v>
      </c>
      <c r="J56" s="12">
        <v>2787</v>
      </c>
      <c r="K56" s="12">
        <v>3205</v>
      </c>
      <c r="L56" s="12">
        <v>3667</v>
      </c>
      <c r="M56" s="30">
        <v>4067</v>
      </c>
      <c r="N56" s="12">
        <v>4451</v>
      </c>
      <c r="O56" s="45">
        <v>4849</v>
      </c>
      <c r="P56" s="12">
        <v>319</v>
      </c>
      <c r="Q56" s="12">
        <v>658</v>
      </c>
      <c r="R56" s="12"/>
      <c r="S56" s="12">
        <v>1487</v>
      </c>
      <c r="T56" s="12">
        <v>1871</v>
      </c>
    </row>
    <row r="57" spans="1:20">
      <c r="A57" s="3">
        <f t="shared" si="1"/>
        <v>52</v>
      </c>
      <c r="B57" s="12" t="s">
        <v>68</v>
      </c>
      <c r="C57" s="12">
        <v>430</v>
      </c>
      <c r="D57" s="12">
        <v>406</v>
      </c>
      <c r="E57" s="12">
        <v>775</v>
      </c>
      <c r="F57" s="12">
        <v>1153</v>
      </c>
      <c r="G57" s="12">
        <v>1616</v>
      </c>
      <c r="H57" s="12">
        <v>2036</v>
      </c>
      <c r="I57" s="12">
        <v>2447</v>
      </c>
      <c r="J57" s="12">
        <v>2897</v>
      </c>
      <c r="K57" s="12">
        <v>3308</v>
      </c>
      <c r="L57" s="12">
        <v>3773</v>
      </c>
      <c r="M57" s="30">
        <v>4189</v>
      </c>
      <c r="N57" s="12">
        <v>4577</v>
      </c>
      <c r="O57" s="45">
        <v>4960</v>
      </c>
      <c r="P57" s="12">
        <v>407</v>
      </c>
      <c r="Q57" s="12">
        <v>779</v>
      </c>
      <c r="R57" s="12"/>
      <c r="S57" s="12">
        <v>1716</v>
      </c>
      <c r="T57" s="12">
        <v>2113</v>
      </c>
    </row>
    <row r="58" spans="1:20">
      <c r="A58" s="63"/>
      <c r="B58" s="57" t="s">
        <v>99</v>
      </c>
      <c r="C58" s="20">
        <f t="shared" ref="C58:T58" si="5">SUM(C59:C62)</f>
        <v>10851</v>
      </c>
      <c r="D58" s="20">
        <f t="shared" si="5"/>
        <v>10759</v>
      </c>
      <c r="E58" s="20">
        <f t="shared" si="5"/>
        <v>20608</v>
      </c>
      <c r="F58" s="20">
        <f t="shared" si="5"/>
        <v>31179</v>
      </c>
      <c r="G58" s="20">
        <f t="shared" si="5"/>
        <v>41640</v>
      </c>
      <c r="H58" s="20">
        <f t="shared" si="5"/>
        <v>51832</v>
      </c>
      <c r="I58" s="20">
        <f t="shared" si="5"/>
        <v>62721</v>
      </c>
      <c r="J58" s="20">
        <f t="shared" si="5"/>
        <v>74525</v>
      </c>
      <c r="K58" s="20">
        <f t="shared" si="5"/>
        <v>86189</v>
      </c>
      <c r="L58" s="20">
        <f t="shared" si="5"/>
        <v>98082</v>
      </c>
      <c r="M58" s="31">
        <f t="shared" si="5"/>
        <v>109010</v>
      </c>
      <c r="N58" s="20">
        <f t="shared" si="5"/>
        <v>119245</v>
      </c>
      <c r="O58" s="46">
        <f t="shared" si="5"/>
        <v>130855</v>
      </c>
      <c r="P58" s="20">
        <f t="shared" si="5"/>
        <v>9622</v>
      </c>
      <c r="Q58" s="20">
        <f t="shared" si="5"/>
        <v>19123</v>
      </c>
      <c r="R58" s="20"/>
      <c r="S58" s="20">
        <f t="shared" si="5"/>
        <v>41588</v>
      </c>
      <c r="T58" s="20">
        <f t="shared" si="5"/>
        <v>51582</v>
      </c>
    </row>
    <row r="59" spans="1:20">
      <c r="A59" s="4">
        <f>A57+1</f>
        <v>53</v>
      </c>
      <c r="B59" s="13" t="s">
        <v>69</v>
      </c>
      <c r="C59" s="13">
        <v>3619</v>
      </c>
      <c r="D59" s="13">
        <v>3694</v>
      </c>
      <c r="E59" s="13">
        <v>6950</v>
      </c>
      <c r="F59" s="13">
        <v>10449</v>
      </c>
      <c r="G59" s="13">
        <v>14007</v>
      </c>
      <c r="H59" s="13">
        <v>17346</v>
      </c>
      <c r="I59" s="13">
        <v>21131</v>
      </c>
      <c r="J59" s="13">
        <v>25204</v>
      </c>
      <c r="K59" s="13">
        <v>29196</v>
      </c>
      <c r="L59" s="13">
        <v>33264</v>
      </c>
      <c r="M59" s="32">
        <v>36722</v>
      </c>
      <c r="N59" s="13">
        <v>40166</v>
      </c>
      <c r="O59" s="47">
        <v>43827</v>
      </c>
      <c r="P59" s="13">
        <v>3240</v>
      </c>
      <c r="Q59" s="13">
        <v>6260</v>
      </c>
      <c r="R59" s="13"/>
      <c r="S59" s="13">
        <v>13736</v>
      </c>
      <c r="T59" s="13">
        <v>17101</v>
      </c>
    </row>
    <row r="60" spans="1:20">
      <c r="A60" s="4">
        <f t="shared" si="1"/>
        <v>54</v>
      </c>
      <c r="B60" s="13" t="s">
        <v>70</v>
      </c>
      <c r="C60" s="13">
        <v>2811</v>
      </c>
      <c r="D60" s="13">
        <v>2652</v>
      </c>
      <c r="E60" s="13">
        <v>5163</v>
      </c>
      <c r="F60" s="13">
        <v>7961</v>
      </c>
      <c r="G60" s="13">
        <v>10684</v>
      </c>
      <c r="H60" s="13">
        <v>13340</v>
      </c>
      <c r="I60" s="13">
        <v>16058</v>
      </c>
      <c r="J60" s="13">
        <v>19040</v>
      </c>
      <c r="K60" s="13">
        <v>21828</v>
      </c>
      <c r="L60" s="13">
        <v>24800</v>
      </c>
      <c r="M60" s="32">
        <v>27716</v>
      </c>
      <c r="N60" s="13">
        <v>30261</v>
      </c>
      <c r="O60" s="47">
        <v>33090</v>
      </c>
      <c r="P60" s="13">
        <v>2407</v>
      </c>
      <c r="Q60" s="13">
        <v>4886</v>
      </c>
      <c r="R60" s="13"/>
      <c r="S60" s="13">
        <v>10944</v>
      </c>
      <c r="T60" s="13">
        <v>13445</v>
      </c>
    </row>
    <row r="61" spans="1:20">
      <c r="A61" s="4">
        <f>A60+1</f>
        <v>55</v>
      </c>
      <c r="B61" s="13" t="s">
        <v>71</v>
      </c>
      <c r="C61" s="13">
        <v>3836</v>
      </c>
      <c r="D61" s="13">
        <v>3808</v>
      </c>
      <c r="E61" s="13">
        <v>7350</v>
      </c>
      <c r="F61" s="13">
        <v>11031</v>
      </c>
      <c r="G61" s="13">
        <v>14599</v>
      </c>
      <c r="H61" s="13">
        <v>18257</v>
      </c>
      <c r="I61" s="13">
        <v>21982</v>
      </c>
      <c r="J61" s="13">
        <v>26051</v>
      </c>
      <c r="K61" s="13">
        <v>30258</v>
      </c>
      <c r="L61" s="13">
        <v>34483</v>
      </c>
      <c r="M61" s="32">
        <v>38429</v>
      </c>
      <c r="N61" s="13">
        <v>42044</v>
      </c>
      <c r="O61" s="47">
        <v>46506</v>
      </c>
      <c r="P61" s="13">
        <v>3443</v>
      </c>
      <c r="Q61" s="13">
        <v>6900</v>
      </c>
      <c r="R61" s="13"/>
      <c r="S61" s="13">
        <v>14552</v>
      </c>
      <c r="T61" s="13">
        <v>18120</v>
      </c>
    </row>
    <row r="62" spans="1:20">
      <c r="A62" s="4">
        <v>56</v>
      </c>
      <c r="B62" s="13" t="s">
        <v>72</v>
      </c>
      <c r="C62" s="13">
        <v>585</v>
      </c>
      <c r="D62" s="13">
        <v>605</v>
      </c>
      <c r="E62" s="13">
        <v>1145</v>
      </c>
      <c r="F62" s="13">
        <v>1738</v>
      </c>
      <c r="G62" s="13">
        <v>2350</v>
      </c>
      <c r="H62" s="13">
        <v>2889</v>
      </c>
      <c r="I62" s="13">
        <v>3550</v>
      </c>
      <c r="J62" s="13">
        <v>4230</v>
      </c>
      <c r="K62" s="13">
        <v>4907</v>
      </c>
      <c r="L62" s="13">
        <v>5535</v>
      </c>
      <c r="M62" s="32">
        <v>6143</v>
      </c>
      <c r="N62" s="13">
        <v>6774</v>
      </c>
      <c r="O62" s="47">
        <v>7432</v>
      </c>
      <c r="P62" s="13">
        <v>532</v>
      </c>
      <c r="Q62" s="13">
        <v>1077</v>
      </c>
      <c r="R62" s="13"/>
      <c r="S62" s="13">
        <v>2356</v>
      </c>
      <c r="T62" s="13">
        <v>2916</v>
      </c>
    </row>
    <row r="63" spans="1:20">
      <c r="A63" s="64"/>
      <c r="B63" s="56" t="s">
        <v>100</v>
      </c>
      <c r="C63" s="21">
        <f>SUM(C64:C69)</f>
        <v>11130</v>
      </c>
      <c r="D63" s="21">
        <f t="shared" ref="D63:T63" si="6">SUM(D64:D69)</f>
        <v>11456</v>
      </c>
      <c r="E63" s="21">
        <f t="shared" si="6"/>
        <v>21595</v>
      </c>
      <c r="F63" s="21">
        <f t="shared" si="6"/>
        <v>31220</v>
      </c>
      <c r="G63" s="21">
        <f t="shared" si="6"/>
        <v>40532</v>
      </c>
      <c r="H63" s="21">
        <f t="shared" si="6"/>
        <v>51179</v>
      </c>
      <c r="I63" s="21">
        <f t="shared" si="6"/>
        <v>61850</v>
      </c>
      <c r="J63" s="21">
        <f t="shared" si="6"/>
        <v>74278</v>
      </c>
      <c r="K63" s="21">
        <f t="shared" si="6"/>
        <v>85904</v>
      </c>
      <c r="L63" s="21">
        <f t="shared" si="6"/>
        <v>98785</v>
      </c>
      <c r="M63" s="33">
        <f t="shared" si="6"/>
        <v>110774</v>
      </c>
      <c r="N63" s="21">
        <f t="shared" si="6"/>
        <v>120942</v>
      </c>
      <c r="O63" s="21">
        <f t="shared" si="6"/>
        <v>133766</v>
      </c>
      <c r="P63" s="21">
        <f t="shared" si="6"/>
        <v>10347</v>
      </c>
      <c r="Q63" s="21">
        <f t="shared" si="6"/>
        <v>20082</v>
      </c>
      <c r="R63" s="21"/>
      <c r="S63" s="21">
        <f t="shared" si="6"/>
        <v>41917</v>
      </c>
      <c r="T63" s="21">
        <f t="shared" si="6"/>
        <v>51326</v>
      </c>
    </row>
    <row r="64" spans="1:20">
      <c r="A64" s="5">
        <f>A62+1</f>
        <v>57</v>
      </c>
      <c r="B64" s="14" t="s">
        <v>73</v>
      </c>
      <c r="C64" s="14">
        <v>5086</v>
      </c>
      <c r="D64" s="14">
        <v>5114</v>
      </c>
      <c r="E64" s="14">
        <v>9613</v>
      </c>
      <c r="F64" s="14">
        <v>13679</v>
      </c>
      <c r="G64" s="14">
        <v>17830</v>
      </c>
      <c r="H64" s="14">
        <v>22714</v>
      </c>
      <c r="I64" s="14">
        <v>27261</v>
      </c>
      <c r="J64" s="14">
        <v>32664</v>
      </c>
      <c r="K64" s="14">
        <v>37814</v>
      </c>
      <c r="L64" s="14">
        <v>43741</v>
      </c>
      <c r="M64" s="34">
        <v>49273</v>
      </c>
      <c r="N64" s="14">
        <v>53780</v>
      </c>
      <c r="O64" s="48">
        <v>59496</v>
      </c>
      <c r="P64" s="14">
        <v>4881</v>
      </c>
      <c r="Q64" s="14">
        <v>9232</v>
      </c>
      <c r="R64" s="14"/>
      <c r="S64" s="14">
        <v>18905</v>
      </c>
      <c r="T64" s="14">
        <v>23115</v>
      </c>
    </row>
    <row r="65" spans="1:20">
      <c r="A65" s="5">
        <f t="shared" si="1"/>
        <v>58</v>
      </c>
      <c r="B65" s="14" t="s">
        <v>74</v>
      </c>
      <c r="C65" s="14">
        <v>2943</v>
      </c>
      <c r="D65" s="14">
        <v>3147</v>
      </c>
      <c r="E65" s="14">
        <v>5911</v>
      </c>
      <c r="F65" s="14">
        <v>8584</v>
      </c>
      <c r="G65" s="14">
        <v>11117</v>
      </c>
      <c r="H65" s="14">
        <v>13956</v>
      </c>
      <c r="I65" s="14">
        <v>17051</v>
      </c>
      <c r="J65" s="14">
        <v>20675</v>
      </c>
      <c r="K65" s="14">
        <v>23782</v>
      </c>
      <c r="L65" s="14">
        <v>27205</v>
      </c>
      <c r="M65" s="34">
        <v>30325</v>
      </c>
      <c r="N65" s="14">
        <v>33095</v>
      </c>
      <c r="O65" s="48">
        <v>36485</v>
      </c>
      <c r="P65" s="14">
        <v>2686</v>
      </c>
      <c r="Q65" s="14">
        <v>5350</v>
      </c>
      <c r="R65" s="14"/>
      <c r="S65" s="14">
        <v>11278</v>
      </c>
      <c r="T65" s="14">
        <v>13831</v>
      </c>
    </row>
    <row r="66" spans="1:20">
      <c r="A66" s="5">
        <f t="shared" si="1"/>
        <v>59</v>
      </c>
      <c r="B66" s="14" t="s">
        <v>75</v>
      </c>
      <c r="C66" s="14">
        <v>1634</v>
      </c>
      <c r="D66" s="14">
        <v>1663</v>
      </c>
      <c r="E66" s="14">
        <v>3233</v>
      </c>
      <c r="F66" s="14">
        <v>4717</v>
      </c>
      <c r="G66" s="14">
        <v>6103</v>
      </c>
      <c r="H66" s="14">
        <v>7602</v>
      </c>
      <c r="I66" s="14">
        <v>9244</v>
      </c>
      <c r="J66" s="14">
        <v>11071</v>
      </c>
      <c r="K66" s="14">
        <v>12773</v>
      </c>
      <c r="L66" s="14">
        <v>14581</v>
      </c>
      <c r="M66" s="34">
        <v>16266</v>
      </c>
      <c r="N66" s="14">
        <v>17757</v>
      </c>
      <c r="O66" s="48">
        <v>19652</v>
      </c>
      <c r="P66" s="14">
        <v>1452</v>
      </c>
      <c r="Q66" s="14">
        <v>2884</v>
      </c>
      <c r="R66" s="14"/>
      <c r="S66" s="14">
        <v>6159</v>
      </c>
      <c r="T66" s="14">
        <v>7532</v>
      </c>
    </row>
    <row r="67" spans="1:20">
      <c r="A67" s="5">
        <f t="shared" si="1"/>
        <v>60</v>
      </c>
      <c r="B67" s="14" t="s">
        <v>76</v>
      </c>
      <c r="C67" s="14">
        <v>856</v>
      </c>
      <c r="D67" s="14">
        <v>893</v>
      </c>
      <c r="E67" s="14">
        <v>1679</v>
      </c>
      <c r="F67" s="14">
        <v>2499</v>
      </c>
      <c r="G67" s="14">
        <v>3238</v>
      </c>
      <c r="H67" s="14">
        <v>4120</v>
      </c>
      <c r="I67" s="14">
        <v>4952</v>
      </c>
      <c r="J67" s="14">
        <v>5901</v>
      </c>
      <c r="K67" s="14">
        <v>6964</v>
      </c>
      <c r="L67" s="14">
        <v>7974</v>
      </c>
      <c r="M67" s="34">
        <v>8973</v>
      </c>
      <c r="N67" s="14">
        <v>9820</v>
      </c>
      <c r="O67" s="48">
        <v>10956</v>
      </c>
      <c r="P67" s="14">
        <v>834</v>
      </c>
      <c r="Q67" s="14">
        <v>1598</v>
      </c>
      <c r="R67" s="14"/>
      <c r="S67" s="14">
        <v>3315</v>
      </c>
      <c r="T67" s="14">
        <v>4112</v>
      </c>
    </row>
    <row r="68" spans="1:20">
      <c r="A68" s="5">
        <f t="shared" si="1"/>
        <v>61</v>
      </c>
      <c r="B68" s="14" t="s">
        <v>77</v>
      </c>
      <c r="C68" s="14">
        <v>363</v>
      </c>
      <c r="D68" s="14">
        <v>389</v>
      </c>
      <c r="E68" s="14">
        <v>708</v>
      </c>
      <c r="F68" s="14">
        <v>1069</v>
      </c>
      <c r="G68" s="14">
        <v>1401</v>
      </c>
      <c r="H68" s="14">
        <v>1724</v>
      </c>
      <c r="I68" s="14">
        <v>2048</v>
      </c>
      <c r="J68" s="14">
        <v>2415</v>
      </c>
      <c r="K68" s="14">
        <v>2793</v>
      </c>
      <c r="L68" s="14">
        <v>3218</v>
      </c>
      <c r="M68" s="34">
        <v>3625</v>
      </c>
      <c r="N68" s="14">
        <v>3964</v>
      </c>
      <c r="O68" s="48">
        <v>4419</v>
      </c>
      <c r="P68" s="14">
        <v>300</v>
      </c>
      <c r="Q68" s="14">
        <v>612</v>
      </c>
      <c r="R68" s="14"/>
      <c r="S68" s="14">
        <v>1399</v>
      </c>
      <c r="T68" s="14">
        <v>1688</v>
      </c>
    </row>
    <row r="69" spans="1:20">
      <c r="A69" s="5">
        <f t="shared" si="1"/>
        <v>62</v>
      </c>
      <c r="B69" s="14" t="s">
        <v>78</v>
      </c>
      <c r="C69" s="14">
        <v>248</v>
      </c>
      <c r="D69" s="14">
        <v>250</v>
      </c>
      <c r="E69" s="14">
        <v>451</v>
      </c>
      <c r="F69" s="14">
        <v>672</v>
      </c>
      <c r="G69" s="14">
        <v>843</v>
      </c>
      <c r="H69" s="14">
        <v>1063</v>
      </c>
      <c r="I69" s="14">
        <v>1294</v>
      </c>
      <c r="J69" s="14">
        <v>1552</v>
      </c>
      <c r="K69" s="14">
        <v>1778</v>
      </c>
      <c r="L69" s="14">
        <v>2066</v>
      </c>
      <c r="M69" s="34">
        <v>2312</v>
      </c>
      <c r="N69" s="14">
        <v>2526</v>
      </c>
      <c r="O69" s="48">
        <v>2758</v>
      </c>
      <c r="P69" s="14">
        <v>194</v>
      </c>
      <c r="Q69" s="14">
        <v>406</v>
      </c>
      <c r="R69" s="14"/>
      <c r="S69" s="14">
        <v>861</v>
      </c>
      <c r="T69" s="14">
        <v>1048</v>
      </c>
    </row>
    <row r="70" spans="1:20">
      <c r="A70" s="62"/>
      <c r="B70" s="55" t="s">
        <v>101</v>
      </c>
      <c r="C70" s="22">
        <f t="shared" ref="C70:T70" si="7">SUM(C71:C79)</f>
        <v>7178</v>
      </c>
      <c r="D70" s="22">
        <f t="shared" si="7"/>
        <v>7401</v>
      </c>
      <c r="E70" s="22">
        <f t="shared" si="7"/>
        <v>13998</v>
      </c>
      <c r="F70" s="22">
        <f t="shared" si="7"/>
        <v>21004</v>
      </c>
      <c r="G70" s="22">
        <f t="shared" si="7"/>
        <v>27753</v>
      </c>
      <c r="H70" s="22">
        <f t="shared" si="7"/>
        <v>34367</v>
      </c>
      <c r="I70" s="22">
        <f t="shared" si="7"/>
        <v>41184</v>
      </c>
      <c r="J70" s="22">
        <f t="shared" si="7"/>
        <v>48859</v>
      </c>
      <c r="K70" s="22">
        <f t="shared" si="7"/>
        <v>56614</v>
      </c>
      <c r="L70" s="22">
        <f t="shared" si="7"/>
        <v>64941</v>
      </c>
      <c r="M70" s="35">
        <f t="shared" si="7"/>
        <v>72666</v>
      </c>
      <c r="N70" s="22">
        <f t="shared" si="7"/>
        <v>79545</v>
      </c>
      <c r="O70" s="22">
        <f t="shared" si="7"/>
        <v>87946</v>
      </c>
      <c r="P70" s="22">
        <f t="shared" si="7"/>
        <v>6374</v>
      </c>
      <c r="Q70" s="22">
        <f t="shared" si="7"/>
        <v>12867</v>
      </c>
      <c r="R70" s="22"/>
      <c r="S70" s="22">
        <f t="shared" si="7"/>
        <v>27742</v>
      </c>
      <c r="T70" s="22">
        <f t="shared" si="7"/>
        <v>33939</v>
      </c>
    </row>
    <row r="71" spans="1:20">
      <c r="A71" s="6">
        <f>A69+1</f>
        <v>63</v>
      </c>
      <c r="B71" s="15" t="s">
        <v>79</v>
      </c>
      <c r="C71" s="15">
        <v>1431</v>
      </c>
      <c r="D71" s="15">
        <v>1578</v>
      </c>
      <c r="E71" s="15">
        <v>2949</v>
      </c>
      <c r="F71" s="15">
        <v>4355</v>
      </c>
      <c r="G71" s="15">
        <v>5772</v>
      </c>
      <c r="H71" s="15">
        <v>6992</v>
      </c>
      <c r="I71" s="15">
        <v>8420</v>
      </c>
      <c r="J71" s="15">
        <v>9986</v>
      </c>
      <c r="K71" s="15">
        <v>11476</v>
      </c>
      <c r="L71" s="15">
        <v>13367</v>
      </c>
      <c r="M71" s="36">
        <v>14991</v>
      </c>
      <c r="N71" s="15">
        <v>16316</v>
      </c>
      <c r="O71" s="49">
        <v>17975</v>
      </c>
      <c r="P71" s="15">
        <v>1310</v>
      </c>
      <c r="Q71" s="15">
        <v>2671</v>
      </c>
      <c r="R71" s="15"/>
      <c r="S71" s="15">
        <v>5702</v>
      </c>
      <c r="T71" s="15">
        <v>6895</v>
      </c>
    </row>
    <row r="72" spans="1:20">
      <c r="A72" s="6">
        <f t="shared" ref="A72:A87" si="8">A71+1</f>
        <v>64</v>
      </c>
      <c r="B72" s="15" t="s">
        <v>80</v>
      </c>
      <c r="C72" s="15">
        <v>1231</v>
      </c>
      <c r="D72" s="15">
        <v>1152</v>
      </c>
      <c r="E72" s="15">
        <v>2269</v>
      </c>
      <c r="F72" s="15">
        <v>3418</v>
      </c>
      <c r="G72" s="15">
        <v>4433</v>
      </c>
      <c r="H72" s="15">
        <v>5415</v>
      </c>
      <c r="I72" s="15">
        <v>6364</v>
      </c>
      <c r="J72" s="15">
        <v>7616</v>
      </c>
      <c r="K72" s="15">
        <v>8774</v>
      </c>
      <c r="L72" s="15">
        <v>10073</v>
      </c>
      <c r="M72" s="36">
        <v>11369</v>
      </c>
      <c r="N72" s="15">
        <v>12469</v>
      </c>
      <c r="O72" s="49">
        <v>13810</v>
      </c>
      <c r="P72" s="15">
        <v>1021</v>
      </c>
      <c r="Q72" s="15">
        <v>2070</v>
      </c>
      <c r="R72" s="15"/>
      <c r="S72" s="15">
        <v>4416</v>
      </c>
      <c r="T72" s="15">
        <v>5430</v>
      </c>
    </row>
    <row r="73" spans="1:20">
      <c r="A73" s="6">
        <f t="shared" si="8"/>
        <v>65</v>
      </c>
      <c r="B73" s="15" t="s">
        <v>81</v>
      </c>
      <c r="C73" s="15">
        <v>1059</v>
      </c>
      <c r="D73" s="15">
        <v>1010</v>
      </c>
      <c r="E73" s="15">
        <v>1988</v>
      </c>
      <c r="F73" s="15">
        <v>2873</v>
      </c>
      <c r="G73" s="15">
        <v>3749</v>
      </c>
      <c r="H73" s="15">
        <v>4838</v>
      </c>
      <c r="I73" s="15">
        <v>5804</v>
      </c>
      <c r="J73" s="15">
        <v>7064</v>
      </c>
      <c r="K73" s="15">
        <v>8234</v>
      </c>
      <c r="L73" s="15">
        <v>9464</v>
      </c>
      <c r="M73" s="36">
        <v>10566</v>
      </c>
      <c r="N73" s="15">
        <v>11611</v>
      </c>
      <c r="O73" s="49">
        <v>13097</v>
      </c>
      <c r="P73" s="15">
        <v>968</v>
      </c>
      <c r="Q73" s="15">
        <v>1959</v>
      </c>
      <c r="R73" s="15"/>
      <c r="S73" s="15">
        <v>4080</v>
      </c>
      <c r="T73" s="15">
        <v>4968</v>
      </c>
    </row>
    <row r="74" spans="1:20">
      <c r="A74" s="6">
        <f t="shared" si="8"/>
        <v>66</v>
      </c>
      <c r="B74" s="15" t="s">
        <v>82</v>
      </c>
      <c r="C74" s="15">
        <v>977</v>
      </c>
      <c r="D74" s="15">
        <v>1066</v>
      </c>
      <c r="E74" s="15">
        <v>1924</v>
      </c>
      <c r="F74" s="15">
        <v>2949</v>
      </c>
      <c r="G74" s="15">
        <v>3946</v>
      </c>
      <c r="H74" s="15">
        <v>4930</v>
      </c>
      <c r="I74" s="15">
        <v>5977</v>
      </c>
      <c r="J74" s="15">
        <v>7015</v>
      </c>
      <c r="K74" s="15">
        <v>8129</v>
      </c>
      <c r="L74" s="15">
        <v>9235</v>
      </c>
      <c r="M74" s="36">
        <v>10267</v>
      </c>
      <c r="N74" s="15">
        <v>11326</v>
      </c>
      <c r="O74" s="49">
        <v>12435</v>
      </c>
      <c r="P74" s="15">
        <v>869</v>
      </c>
      <c r="Q74" s="15">
        <v>1756</v>
      </c>
      <c r="R74" s="15"/>
      <c r="S74" s="15">
        <v>3885</v>
      </c>
      <c r="T74" s="15">
        <v>4831</v>
      </c>
    </row>
    <row r="75" spans="1:20">
      <c r="A75" s="6">
        <f t="shared" si="8"/>
        <v>67</v>
      </c>
      <c r="B75" s="15" t="s">
        <v>83</v>
      </c>
      <c r="C75" s="15">
        <v>1008</v>
      </c>
      <c r="D75" s="15">
        <v>1096</v>
      </c>
      <c r="E75" s="15">
        <v>2072</v>
      </c>
      <c r="F75" s="15">
        <v>3105</v>
      </c>
      <c r="G75" s="15">
        <v>4166</v>
      </c>
      <c r="H75" s="15">
        <v>5086</v>
      </c>
      <c r="I75" s="15">
        <v>6027</v>
      </c>
      <c r="J75" s="15">
        <v>7075</v>
      </c>
      <c r="K75" s="15">
        <v>8314</v>
      </c>
      <c r="L75" s="15">
        <v>9445</v>
      </c>
      <c r="M75" s="36">
        <v>10481</v>
      </c>
      <c r="N75" s="15">
        <v>11447</v>
      </c>
      <c r="O75" s="49">
        <v>12682</v>
      </c>
      <c r="P75" s="15">
        <v>879</v>
      </c>
      <c r="Q75" s="15">
        <v>1840</v>
      </c>
      <c r="R75" s="15"/>
      <c r="S75" s="15">
        <v>4043</v>
      </c>
      <c r="T75" s="15">
        <v>4900</v>
      </c>
    </row>
    <row r="76" spans="1:20">
      <c r="A76" s="6">
        <f t="shared" si="8"/>
        <v>68</v>
      </c>
      <c r="B76" s="15" t="s">
        <v>84</v>
      </c>
      <c r="C76" s="15">
        <v>653</v>
      </c>
      <c r="D76" s="15">
        <v>654</v>
      </c>
      <c r="E76" s="15">
        <v>1245</v>
      </c>
      <c r="F76" s="15">
        <v>1925</v>
      </c>
      <c r="G76" s="15">
        <v>2532</v>
      </c>
      <c r="H76" s="15">
        <v>3165</v>
      </c>
      <c r="I76" s="15">
        <v>3829</v>
      </c>
      <c r="J76" s="15">
        <v>4482</v>
      </c>
      <c r="K76" s="15">
        <v>5150</v>
      </c>
      <c r="L76" s="15">
        <v>5846</v>
      </c>
      <c r="M76" s="36">
        <v>6526</v>
      </c>
      <c r="N76" s="15">
        <v>7144</v>
      </c>
      <c r="O76" s="49">
        <v>7800</v>
      </c>
      <c r="P76" s="15">
        <v>555</v>
      </c>
      <c r="Q76" s="15">
        <v>1098</v>
      </c>
      <c r="R76" s="15"/>
      <c r="S76" s="15">
        <v>2416</v>
      </c>
      <c r="T76" s="15">
        <v>2954</v>
      </c>
    </row>
    <row r="77" spans="1:20">
      <c r="A77" s="6">
        <f t="shared" si="8"/>
        <v>69</v>
      </c>
      <c r="B77" s="15" t="s">
        <v>85</v>
      </c>
      <c r="C77" s="15">
        <v>461</v>
      </c>
      <c r="D77" s="15">
        <v>490</v>
      </c>
      <c r="E77" s="15">
        <v>860</v>
      </c>
      <c r="F77" s="15">
        <v>1298</v>
      </c>
      <c r="G77" s="15">
        <v>1718</v>
      </c>
      <c r="H77" s="15">
        <v>2171</v>
      </c>
      <c r="I77" s="15">
        <v>2645</v>
      </c>
      <c r="J77" s="15">
        <v>3099</v>
      </c>
      <c r="K77" s="15">
        <v>3589</v>
      </c>
      <c r="L77" s="15">
        <v>4104</v>
      </c>
      <c r="M77" s="36">
        <v>4650</v>
      </c>
      <c r="N77" s="15">
        <v>5080</v>
      </c>
      <c r="O77" s="49">
        <v>5589</v>
      </c>
      <c r="P77" s="15">
        <v>439</v>
      </c>
      <c r="Q77" s="15">
        <v>841</v>
      </c>
      <c r="R77" s="15"/>
      <c r="S77" s="15">
        <v>1818</v>
      </c>
      <c r="T77" s="15">
        <v>2234</v>
      </c>
    </row>
    <row r="78" spans="1:20">
      <c r="A78" s="6">
        <f t="shared" si="8"/>
        <v>70</v>
      </c>
      <c r="B78" s="15" t="s">
        <v>86</v>
      </c>
      <c r="C78" s="15">
        <v>261</v>
      </c>
      <c r="D78" s="15">
        <v>261</v>
      </c>
      <c r="E78" s="15">
        <v>492</v>
      </c>
      <c r="F78" s="15">
        <v>755</v>
      </c>
      <c r="G78" s="15">
        <v>993</v>
      </c>
      <c r="H78" s="15">
        <v>1248</v>
      </c>
      <c r="I78" s="15">
        <v>1524</v>
      </c>
      <c r="J78" s="15">
        <v>1804</v>
      </c>
      <c r="K78" s="15">
        <v>2092</v>
      </c>
      <c r="L78" s="15">
        <v>2423</v>
      </c>
      <c r="M78" s="36">
        <v>2717</v>
      </c>
      <c r="N78" s="15">
        <v>2951</v>
      </c>
      <c r="O78" s="49">
        <v>3248</v>
      </c>
      <c r="P78" s="15">
        <v>254</v>
      </c>
      <c r="Q78" s="15">
        <v>480</v>
      </c>
      <c r="R78" s="15"/>
      <c r="S78" s="15">
        <v>1016</v>
      </c>
      <c r="T78" s="15">
        <v>1261</v>
      </c>
    </row>
    <row r="79" spans="1:20">
      <c r="A79" s="6">
        <f t="shared" si="8"/>
        <v>71</v>
      </c>
      <c r="B79" s="15" t="s">
        <v>87</v>
      </c>
      <c r="C79" s="15">
        <v>97</v>
      </c>
      <c r="D79" s="15">
        <v>94</v>
      </c>
      <c r="E79" s="15">
        <v>199</v>
      </c>
      <c r="F79" s="15">
        <v>326</v>
      </c>
      <c r="G79" s="15">
        <v>444</v>
      </c>
      <c r="H79" s="15">
        <v>522</v>
      </c>
      <c r="I79" s="15">
        <v>594</v>
      </c>
      <c r="J79" s="15">
        <v>718</v>
      </c>
      <c r="K79" s="15">
        <v>856</v>
      </c>
      <c r="L79" s="15">
        <v>984</v>
      </c>
      <c r="M79" s="36">
        <v>1099</v>
      </c>
      <c r="N79" s="15">
        <v>1201</v>
      </c>
      <c r="O79" s="49">
        <v>1310</v>
      </c>
      <c r="P79" s="15">
        <v>79</v>
      </c>
      <c r="Q79" s="15">
        <v>152</v>
      </c>
      <c r="R79" s="15"/>
      <c r="S79" s="15">
        <v>366</v>
      </c>
      <c r="T79" s="15">
        <v>466</v>
      </c>
    </row>
    <row r="80" spans="1:20">
      <c r="A80" s="61"/>
      <c r="B80" s="54" t="s">
        <v>102</v>
      </c>
      <c r="C80" s="23">
        <f>SUM(C81:C87)</f>
        <v>10813</v>
      </c>
      <c r="D80" s="23">
        <f t="shared" ref="D80:T80" si="9">SUM(D81:D87)</f>
        <v>11056</v>
      </c>
      <c r="E80" s="23">
        <f t="shared" si="9"/>
        <v>21246</v>
      </c>
      <c r="F80" s="23">
        <f t="shared" si="9"/>
        <v>31051</v>
      </c>
      <c r="G80" s="23">
        <f t="shared" si="9"/>
        <v>40064</v>
      </c>
      <c r="H80" s="23">
        <f t="shared" si="9"/>
        <v>51668</v>
      </c>
      <c r="I80" s="23">
        <f t="shared" si="9"/>
        <v>62478</v>
      </c>
      <c r="J80" s="23">
        <f t="shared" si="9"/>
        <v>74489</v>
      </c>
      <c r="K80" s="23">
        <f t="shared" si="9"/>
        <v>86713</v>
      </c>
      <c r="L80" s="23">
        <f t="shared" si="9"/>
        <v>99878</v>
      </c>
      <c r="M80" s="37">
        <f t="shared" si="9"/>
        <v>112027</v>
      </c>
      <c r="N80" s="23">
        <f t="shared" si="9"/>
        <v>122699</v>
      </c>
      <c r="O80" s="23">
        <f t="shared" si="9"/>
        <v>136516</v>
      </c>
      <c r="P80" s="23">
        <f t="shared" si="9"/>
        <v>10595</v>
      </c>
      <c r="Q80" s="23">
        <f t="shared" si="9"/>
        <v>19740</v>
      </c>
      <c r="R80" s="23"/>
      <c r="S80" s="23">
        <f t="shared" si="9"/>
        <v>41497</v>
      </c>
      <c r="T80" s="23">
        <f t="shared" si="9"/>
        <v>50193</v>
      </c>
    </row>
    <row r="81" spans="1:20">
      <c r="A81" s="7">
        <v>72</v>
      </c>
      <c r="B81" s="16" t="s">
        <v>88</v>
      </c>
      <c r="C81" s="16">
        <v>2134</v>
      </c>
      <c r="D81" s="16">
        <v>2443</v>
      </c>
      <c r="E81" s="16">
        <v>4609</v>
      </c>
      <c r="F81" s="16">
        <v>6547</v>
      </c>
      <c r="G81" s="16">
        <v>8490</v>
      </c>
      <c r="H81" s="16">
        <v>10702</v>
      </c>
      <c r="I81" s="16">
        <v>12963</v>
      </c>
      <c r="J81" s="16">
        <v>15486</v>
      </c>
      <c r="K81" s="16">
        <v>17725</v>
      </c>
      <c r="L81" s="16">
        <v>20330</v>
      </c>
      <c r="M81" s="38">
        <v>22846</v>
      </c>
      <c r="N81" s="16">
        <v>24962</v>
      </c>
      <c r="O81" s="50">
        <v>27397</v>
      </c>
      <c r="P81" s="16">
        <v>2038</v>
      </c>
      <c r="Q81" s="16">
        <v>3983</v>
      </c>
      <c r="R81" s="16"/>
      <c r="S81" s="16">
        <v>8430</v>
      </c>
      <c r="T81" s="16">
        <v>10350</v>
      </c>
    </row>
    <row r="82" spans="1:20">
      <c r="A82" s="7">
        <f t="shared" si="8"/>
        <v>73</v>
      </c>
      <c r="B82" s="16" t="s">
        <v>89</v>
      </c>
      <c r="C82" s="16">
        <v>3712</v>
      </c>
      <c r="D82" s="16">
        <v>3269</v>
      </c>
      <c r="E82" s="16">
        <v>6846</v>
      </c>
      <c r="F82" s="16">
        <v>10263</v>
      </c>
      <c r="G82" s="16">
        <v>13123</v>
      </c>
      <c r="H82" s="16">
        <v>16895</v>
      </c>
      <c r="I82" s="16">
        <v>20386</v>
      </c>
      <c r="J82" s="16">
        <v>24573</v>
      </c>
      <c r="K82" s="16">
        <v>28726</v>
      </c>
      <c r="L82" s="16">
        <v>33455</v>
      </c>
      <c r="M82" s="38">
        <v>37636</v>
      </c>
      <c r="N82" s="16">
        <v>41167</v>
      </c>
      <c r="O82" s="50">
        <v>47051</v>
      </c>
      <c r="P82" s="16">
        <v>3908</v>
      </c>
      <c r="Q82" s="16">
        <v>6908</v>
      </c>
      <c r="R82" s="16"/>
      <c r="S82" s="16">
        <v>14371</v>
      </c>
      <c r="T82" s="16">
        <v>17006</v>
      </c>
    </row>
    <row r="83" spans="1:20">
      <c r="A83" s="7">
        <f t="shared" si="8"/>
        <v>74</v>
      </c>
      <c r="B83" s="16" t="s">
        <v>90</v>
      </c>
      <c r="C83" s="16">
        <v>718</v>
      </c>
      <c r="D83" s="16">
        <v>670</v>
      </c>
      <c r="E83" s="16">
        <v>1253</v>
      </c>
      <c r="F83" s="16">
        <v>1906</v>
      </c>
      <c r="G83" s="16">
        <v>2473</v>
      </c>
      <c r="H83" s="16">
        <v>3031</v>
      </c>
      <c r="I83" s="16">
        <v>3617</v>
      </c>
      <c r="J83" s="16">
        <v>4444</v>
      </c>
      <c r="K83" s="16">
        <v>5285</v>
      </c>
      <c r="L83" s="16">
        <v>6017</v>
      </c>
      <c r="M83" s="38">
        <v>6874</v>
      </c>
      <c r="N83" s="16">
        <v>7480</v>
      </c>
      <c r="O83" s="50">
        <v>8220</v>
      </c>
      <c r="P83" s="16">
        <v>650</v>
      </c>
      <c r="Q83" s="16">
        <v>1264</v>
      </c>
      <c r="R83" s="16"/>
      <c r="S83" s="16">
        <v>2510</v>
      </c>
      <c r="T83" s="16">
        <v>2995</v>
      </c>
    </row>
    <row r="84" spans="1:20">
      <c r="A84" s="7">
        <f t="shared" si="8"/>
        <v>75</v>
      </c>
      <c r="B84" s="16" t="s">
        <v>91</v>
      </c>
      <c r="C84" s="16">
        <v>830</v>
      </c>
      <c r="D84" s="16">
        <v>943</v>
      </c>
      <c r="E84" s="16">
        <v>1667</v>
      </c>
      <c r="F84" s="16">
        <v>2373</v>
      </c>
      <c r="G84" s="16">
        <v>3191</v>
      </c>
      <c r="H84" s="16">
        <v>4072</v>
      </c>
      <c r="I84" s="16">
        <v>4971</v>
      </c>
      <c r="J84" s="16">
        <v>5896</v>
      </c>
      <c r="K84" s="16">
        <v>6856</v>
      </c>
      <c r="L84" s="16">
        <v>7778</v>
      </c>
      <c r="M84" s="38">
        <v>8737</v>
      </c>
      <c r="N84" s="16">
        <v>9588</v>
      </c>
      <c r="O84" s="50">
        <v>10531</v>
      </c>
      <c r="P84" s="16">
        <v>800</v>
      </c>
      <c r="Q84" s="16">
        <v>1480</v>
      </c>
      <c r="R84" s="16"/>
      <c r="S84" s="16">
        <v>3133</v>
      </c>
      <c r="T84" s="16">
        <v>3919</v>
      </c>
    </row>
    <row r="85" spans="1:20">
      <c r="A85" s="7">
        <f t="shared" si="8"/>
        <v>76</v>
      </c>
      <c r="B85" s="16" t="s">
        <v>92</v>
      </c>
      <c r="C85" s="16">
        <v>357</v>
      </c>
      <c r="D85" s="16">
        <v>422</v>
      </c>
      <c r="E85" s="16">
        <v>814</v>
      </c>
      <c r="F85" s="16">
        <v>1187</v>
      </c>
      <c r="G85" s="16">
        <v>1583</v>
      </c>
      <c r="H85" s="16">
        <v>2027</v>
      </c>
      <c r="I85" s="16">
        <v>2462</v>
      </c>
      <c r="J85" s="16">
        <v>2915</v>
      </c>
      <c r="K85" s="16">
        <v>3352</v>
      </c>
      <c r="L85" s="16">
        <v>3848</v>
      </c>
      <c r="M85" s="38">
        <v>4295</v>
      </c>
      <c r="N85" s="16">
        <v>4674</v>
      </c>
      <c r="O85" s="50">
        <v>5135</v>
      </c>
      <c r="P85" s="16">
        <v>385</v>
      </c>
      <c r="Q85" s="16">
        <v>738</v>
      </c>
      <c r="R85" s="16"/>
      <c r="S85" s="16">
        <v>1472</v>
      </c>
      <c r="T85" s="16">
        <v>1798</v>
      </c>
    </row>
    <row r="86" spans="1:20">
      <c r="A86" s="7">
        <f t="shared" si="8"/>
        <v>77</v>
      </c>
      <c r="B86" s="16" t="s">
        <v>93</v>
      </c>
      <c r="C86" s="16">
        <v>2346</v>
      </c>
      <c r="D86" s="16">
        <v>2593</v>
      </c>
      <c r="E86" s="16">
        <v>4756</v>
      </c>
      <c r="F86" s="16">
        <v>6909</v>
      </c>
      <c r="G86" s="16">
        <v>8982</v>
      </c>
      <c r="H86" s="16">
        <v>11872</v>
      </c>
      <c r="I86" s="16">
        <v>14169</v>
      </c>
      <c r="J86" s="16">
        <v>16548</v>
      </c>
      <c r="K86" s="16">
        <v>19406</v>
      </c>
      <c r="L86" s="16">
        <v>22263</v>
      </c>
      <c r="M86" s="38">
        <v>24754</v>
      </c>
      <c r="N86" s="16">
        <v>27180</v>
      </c>
      <c r="O86" s="50">
        <v>29832</v>
      </c>
      <c r="P86" s="16">
        <v>2251</v>
      </c>
      <c r="Q86" s="16">
        <v>4169</v>
      </c>
      <c r="R86" s="16"/>
      <c r="S86" s="16">
        <v>8948</v>
      </c>
      <c r="T86" s="16">
        <v>10926</v>
      </c>
    </row>
    <row r="87" spans="1:20">
      <c r="A87" s="7">
        <f t="shared" si="8"/>
        <v>78</v>
      </c>
      <c r="B87" s="16" t="s">
        <v>94</v>
      </c>
      <c r="C87" s="16">
        <v>716</v>
      </c>
      <c r="D87" s="16">
        <v>716</v>
      </c>
      <c r="E87" s="16">
        <v>1301</v>
      </c>
      <c r="F87" s="16">
        <v>1866</v>
      </c>
      <c r="G87" s="16">
        <v>2222</v>
      </c>
      <c r="H87" s="16">
        <v>3069</v>
      </c>
      <c r="I87" s="16">
        <v>3910</v>
      </c>
      <c r="J87" s="16">
        <v>4627</v>
      </c>
      <c r="K87" s="16">
        <v>5363</v>
      </c>
      <c r="L87" s="16">
        <v>6187</v>
      </c>
      <c r="M87" s="38">
        <v>6885</v>
      </c>
      <c r="N87" s="16">
        <v>7648</v>
      </c>
      <c r="O87" s="50">
        <v>8350</v>
      </c>
      <c r="P87" s="16">
        <v>563</v>
      </c>
      <c r="Q87" s="16">
        <v>1198</v>
      </c>
      <c r="R87" s="16"/>
      <c r="S87" s="16">
        <v>2633</v>
      </c>
      <c r="T87" s="16">
        <v>3199</v>
      </c>
    </row>
    <row r="88" spans="1:20">
      <c r="A88" s="69" t="s">
        <v>105</v>
      </c>
      <c r="B88" s="69"/>
      <c r="C88" s="51">
        <f t="shared" ref="C88:T88" si="10">SUM(C80,C70,C63,C58,C47,C36,C21,C2)</f>
        <v>116682</v>
      </c>
      <c r="D88" s="51">
        <f t="shared" si="10"/>
        <v>116725</v>
      </c>
      <c r="E88" s="51">
        <f t="shared" si="10"/>
        <v>223192</v>
      </c>
      <c r="F88" s="51">
        <f t="shared" si="10"/>
        <v>332333</v>
      </c>
      <c r="G88" s="51">
        <f t="shared" si="10"/>
        <v>441305</v>
      </c>
      <c r="H88" s="51">
        <f t="shared" si="10"/>
        <v>552778</v>
      </c>
      <c r="I88" s="51">
        <f t="shared" si="10"/>
        <v>669223</v>
      </c>
      <c r="J88" s="51">
        <f t="shared" si="10"/>
        <v>797657</v>
      </c>
      <c r="K88" s="51">
        <f t="shared" si="10"/>
        <v>922057</v>
      </c>
      <c r="L88" s="51">
        <f t="shared" si="10"/>
        <v>1050095</v>
      </c>
      <c r="M88" s="51">
        <f t="shared" si="10"/>
        <v>1172624</v>
      </c>
      <c r="N88" s="51">
        <f t="shared" si="10"/>
        <v>1283489</v>
      </c>
      <c r="O88" s="51">
        <f t="shared" si="10"/>
        <v>1411343</v>
      </c>
      <c r="P88" s="51">
        <f t="shared" si="10"/>
        <v>104744</v>
      </c>
      <c r="Q88" s="51">
        <f t="shared" si="10"/>
        <v>205094</v>
      </c>
      <c r="R88" s="51"/>
      <c r="S88" s="51">
        <f t="shared" si="10"/>
        <v>439863</v>
      </c>
      <c r="T88" s="51">
        <f t="shared" si="10"/>
        <v>544750</v>
      </c>
    </row>
  </sheetData>
  <mergeCells count="1">
    <mergeCell ref="A88:B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Главный</vt:lpstr>
      <vt:lpstr>Вспомогательный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Саша</cp:lastModifiedBy>
  <cp:lastPrinted>2022-12-13T14:33:30Z</cp:lastPrinted>
  <dcterms:created xsi:type="dcterms:W3CDTF">2022-12-11T05:01:35Z</dcterms:created>
  <dcterms:modified xsi:type="dcterms:W3CDTF">2022-12-13T15:20:54Z</dcterms:modified>
</cp:coreProperties>
</file>