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Главный" sheetId="2" r:id="rId1"/>
    <sheet name="Нужный" sheetId="1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A83" i="1"/>
  <c r="A84" i="1" s="1"/>
  <c r="A85" i="1" s="1"/>
  <c r="A86" i="1" s="1"/>
  <c r="A87" i="1" s="1"/>
  <c r="A82" i="1"/>
  <c r="A73" i="1"/>
  <c r="A74" i="1"/>
  <c r="A75" i="1" s="1"/>
  <c r="A76" i="1" s="1"/>
  <c r="A77" i="1" s="1"/>
  <c r="A78" i="1" s="1"/>
  <c r="A79" i="1" s="1"/>
  <c r="A72" i="1"/>
  <c r="A66" i="1"/>
  <c r="A67" i="1" s="1"/>
  <c r="A68" i="1" s="1"/>
  <c r="A69" i="1" s="1"/>
  <c r="A65" i="1"/>
  <c r="A61" i="1"/>
  <c r="A62" i="1" s="1"/>
  <c r="A60" i="1"/>
  <c r="C21" i="1"/>
  <c r="H16" i="2" l="1"/>
  <c r="A83" i="2"/>
  <c r="A84" i="2" s="1"/>
  <c r="A85" i="2" s="1"/>
  <c r="A86" i="2" s="1"/>
  <c r="A87" i="2" s="1"/>
  <c r="A82" i="2"/>
  <c r="A73" i="2"/>
  <c r="A74" i="2" s="1"/>
  <c r="A75" i="2" s="1"/>
  <c r="A76" i="2" s="1"/>
  <c r="A77" i="2" s="1"/>
  <c r="A78" i="2" s="1"/>
  <c r="A79" i="2" s="1"/>
  <c r="A72" i="2"/>
  <c r="A66" i="2"/>
  <c r="A67" i="2"/>
  <c r="A68" i="2" s="1"/>
  <c r="A69" i="2" s="1"/>
  <c r="A65" i="2"/>
  <c r="A61" i="2"/>
  <c r="A62" i="2" s="1"/>
  <c r="A60" i="2"/>
  <c r="N63" i="2"/>
  <c r="F3" i="2"/>
  <c r="G3" i="2"/>
  <c r="H3" i="2"/>
  <c r="I3" i="2"/>
  <c r="J3" i="2"/>
  <c r="K3" i="2"/>
  <c r="L3" i="2"/>
  <c r="M3" i="2"/>
  <c r="N3" i="2"/>
  <c r="Q3" i="2"/>
  <c r="R3" i="2"/>
  <c r="S3" i="2"/>
  <c r="T3" i="2"/>
  <c r="F4" i="2"/>
  <c r="G4" i="2"/>
  <c r="H4" i="2"/>
  <c r="I4" i="2"/>
  <c r="J4" i="2"/>
  <c r="K4" i="2"/>
  <c r="L4" i="2"/>
  <c r="M4" i="2"/>
  <c r="N4" i="2"/>
  <c r="Q4" i="2"/>
  <c r="R4" i="2"/>
  <c r="S4" i="2"/>
  <c r="T4" i="2"/>
  <c r="F5" i="2"/>
  <c r="G5" i="2"/>
  <c r="H5" i="2"/>
  <c r="I5" i="2"/>
  <c r="J5" i="2"/>
  <c r="J2" i="2" s="1"/>
  <c r="K5" i="2"/>
  <c r="L5" i="2"/>
  <c r="M5" i="2"/>
  <c r="N5" i="2"/>
  <c r="Q5" i="2"/>
  <c r="R5" i="2"/>
  <c r="S5" i="2"/>
  <c r="T5" i="2"/>
  <c r="F6" i="2"/>
  <c r="G6" i="2"/>
  <c r="H6" i="2"/>
  <c r="I6" i="2"/>
  <c r="J6" i="2"/>
  <c r="K6" i="2"/>
  <c r="L6" i="2"/>
  <c r="M6" i="2"/>
  <c r="M2" i="2" s="1"/>
  <c r="N6" i="2"/>
  <c r="Q6" i="2"/>
  <c r="R6" i="2"/>
  <c r="S6" i="2"/>
  <c r="T6" i="2"/>
  <c r="F7" i="2"/>
  <c r="G7" i="2"/>
  <c r="H7" i="2"/>
  <c r="I7" i="2"/>
  <c r="J7" i="2"/>
  <c r="K7" i="2"/>
  <c r="L7" i="2"/>
  <c r="M7" i="2"/>
  <c r="N7" i="2"/>
  <c r="Q7" i="2"/>
  <c r="R7" i="2"/>
  <c r="R2" i="2" s="1"/>
  <c r="S7" i="2"/>
  <c r="T7" i="2"/>
  <c r="F8" i="2"/>
  <c r="G8" i="2"/>
  <c r="H8" i="2"/>
  <c r="I8" i="2"/>
  <c r="J8" i="2"/>
  <c r="K8" i="2"/>
  <c r="L8" i="2"/>
  <c r="M8" i="2"/>
  <c r="N8" i="2"/>
  <c r="Q8" i="2"/>
  <c r="R8" i="2"/>
  <c r="S8" i="2"/>
  <c r="T8" i="2"/>
  <c r="F9" i="2"/>
  <c r="G9" i="2"/>
  <c r="H9" i="2"/>
  <c r="I9" i="2"/>
  <c r="J9" i="2"/>
  <c r="K9" i="2"/>
  <c r="L9" i="2"/>
  <c r="M9" i="2"/>
  <c r="N9" i="2"/>
  <c r="Q9" i="2"/>
  <c r="R9" i="2"/>
  <c r="S9" i="2"/>
  <c r="T9" i="2"/>
  <c r="F10" i="2"/>
  <c r="G10" i="2"/>
  <c r="H10" i="2"/>
  <c r="I10" i="2"/>
  <c r="J10" i="2"/>
  <c r="K10" i="2"/>
  <c r="L10" i="2"/>
  <c r="M10" i="2"/>
  <c r="N10" i="2"/>
  <c r="Q10" i="2"/>
  <c r="R10" i="2"/>
  <c r="S10" i="2"/>
  <c r="T10" i="2"/>
  <c r="F11" i="2"/>
  <c r="G11" i="2"/>
  <c r="H11" i="2"/>
  <c r="I11" i="2"/>
  <c r="J11" i="2"/>
  <c r="K11" i="2"/>
  <c r="L11" i="2"/>
  <c r="L2" i="2" s="1"/>
  <c r="M11" i="2"/>
  <c r="N11" i="2"/>
  <c r="Q11" i="2"/>
  <c r="R11" i="2"/>
  <c r="S11" i="2"/>
  <c r="T11" i="2"/>
  <c r="F12" i="2"/>
  <c r="G12" i="2"/>
  <c r="H12" i="2"/>
  <c r="I12" i="2"/>
  <c r="J12" i="2"/>
  <c r="K12" i="2"/>
  <c r="L12" i="2"/>
  <c r="M12" i="2"/>
  <c r="N12" i="2"/>
  <c r="Q12" i="2"/>
  <c r="Q2" i="2" s="1"/>
  <c r="R12" i="2"/>
  <c r="S12" i="2"/>
  <c r="T12" i="2"/>
  <c r="F13" i="2"/>
  <c r="G13" i="2"/>
  <c r="H13" i="2"/>
  <c r="I13" i="2"/>
  <c r="J13" i="2"/>
  <c r="K13" i="2"/>
  <c r="L13" i="2"/>
  <c r="M13" i="2"/>
  <c r="N13" i="2"/>
  <c r="Q13" i="2"/>
  <c r="R13" i="2"/>
  <c r="S13" i="2"/>
  <c r="T13" i="2"/>
  <c r="T2" i="2" s="1"/>
  <c r="F14" i="2"/>
  <c r="G14" i="2"/>
  <c r="H14" i="2"/>
  <c r="I14" i="2"/>
  <c r="J14" i="2"/>
  <c r="K14" i="2"/>
  <c r="L14" i="2"/>
  <c r="M14" i="2"/>
  <c r="N14" i="2"/>
  <c r="Q14" i="2"/>
  <c r="R14" i="2"/>
  <c r="S14" i="2"/>
  <c r="T14" i="2"/>
  <c r="F15" i="2"/>
  <c r="G15" i="2"/>
  <c r="H15" i="2"/>
  <c r="I15" i="2"/>
  <c r="J15" i="2"/>
  <c r="K15" i="2"/>
  <c r="L15" i="2"/>
  <c r="M15" i="2"/>
  <c r="N15" i="2"/>
  <c r="Q15" i="2"/>
  <c r="R15" i="2"/>
  <c r="S15" i="2"/>
  <c r="T15" i="2"/>
  <c r="F16" i="2"/>
  <c r="G16" i="2"/>
  <c r="I16" i="2"/>
  <c r="J16" i="2"/>
  <c r="K16" i="2"/>
  <c r="L16" i="2"/>
  <c r="M16" i="2"/>
  <c r="N16" i="2"/>
  <c r="Q16" i="2"/>
  <c r="R16" i="2"/>
  <c r="S16" i="2"/>
  <c r="T16" i="2"/>
  <c r="F17" i="2"/>
  <c r="G17" i="2"/>
  <c r="H17" i="2"/>
  <c r="I17" i="2"/>
  <c r="J17" i="2"/>
  <c r="K17" i="2"/>
  <c r="L17" i="2"/>
  <c r="M17" i="2"/>
  <c r="N17" i="2"/>
  <c r="Q17" i="2"/>
  <c r="R17" i="2"/>
  <c r="S17" i="2"/>
  <c r="T17" i="2"/>
  <c r="F18" i="2"/>
  <c r="G18" i="2"/>
  <c r="H18" i="2"/>
  <c r="I18" i="2"/>
  <c r="J18" i="2"/>
  <c r="K18" i="2"/>
  <c r="L18" i="2"/>
  <c r="M18" i="2"/>
  <c r="N18" i="2"/>
  <c r="Q18" i="2"/>
  <c r="R18" i="2"/>
  <c r="S18" i="2"/>
  <c r="T18" i="2"/>
  <c r="F19" i="2"/>
  <c r="G19" i="2"/>
  <c r="H19" i="2"/>
  <c r="I19" i="2"/>
  <c r="J19" i="2"/>
  <c r="K19" i="2"/>
  <c r="L19" i="2"/>
  <c r="M19" i="2"/>
  <c r="N19" i="2"/>
  <c r="Q19" i="2"/>
  <c r="R19" i="2"/>
  <c r="S19" i="2"/>
  <c r="T19" i="2"/>
  <c r="F20" i="2"/>
  <c r="G20" i="2"/>
  <c r="H20" i="2"/>
  <c r="I20" i="2"/>
  <c r="J20" i="2"/>
  <c r="K20" i="2"/>
  <c r="L20" i="2"/>
  <c r="M20" i="2"/>
  <c r="N20" i="2"/>
  <c r="Q20" i="2"/>
  <c r="R20" i="2"/>
  <c r="S20" i="2"/>
  <c r="T20" i="2"/>
  <c r="F22" i="2"/>
  <c r="G22" i="2"/>
  <c r="H22" i="2"/>
  <c r="I22" i="2"/>
  <c r="J22" i="2"/>
  <c r="K22" i="2"/>
  <c r="U22" i="2" s="1"/>
  <c r="L22" i="2"/>
  <c r="M22" i="2"/>
  <c r="N22" i="2"/>
  <c r="Q22" i="2"/>
  <c r="R22" i="2"/>
  <c r="S22" i="2"/>
  <c r="T22" i="2"/>
  <c r="F23" i="2"/>
  <c r="G23" i="2"/>
  <c r="H23" i="2"/>
  <c r="I23" i="2"/>
  <c r="J23" i="2"/>
  <c r="K23" i="2"/>
  <c r="L23" i="2"/>
  <c r="M23" i="2"/>
  <c r="N23" i="2"/>
  <c r="N21" i="2" s="1"/>
  <c r="Q23" i="2"/>
  <c r="R23" i="2"/>
  <c r="S23" i="2"/>
  <c r="T23" i="2"/>
  <c r="F24" i="2"/>
  <c r="G24" i="2"/>
  <c r="H24" i="2"/>
  <c r="I24" i="2"/>
  <c r="J24" i="2"/>
  <c r="K24" i="2"/>
  <c r="L24" i="2"/>
  <c r="M24" i="2"/>
  <c r="N24" i="2"/>
  <c r="Q24" i="2"/>
  <c r="R24" i="2"/>
  <c r="S24" i="2"/>
  <c r="T24" i="2"/>
  <c r="F25" i="2"/>
  <c r="G25" i="2"/>
  <c r="H25" i="2"/>
  <c r="I25" i="2"/>
  <c r="J25" i="2"/>
  <c r="K25" i="2"/>
  <c r="L25" i="2"/>
  <c r="M25" i="2"/>
  <c r="N25" i="2"/>
  <c r="Q25" i="2"/>
  <c r="R25" i="2"/>
  <c r="S25" i="2"/>
  <c r="T25" i="2"/>
  <c r="F26" i="2"/>
  <c r="G26" i="2"/>
  <c r="H26" i="2"/>
  <c r="I26" i="2"/>
  <c r="J26" i="2"/>
  <c r="K26" i="2"/>
  <c r="L26" i="2"/>
  <c r="M26" i="2"/>
  <c r="N26" i="2"/>
  <c r="Q26" i="2"/>
  <c r="R26" i="2"/>
  <c r="S26" i="2"/>
  <c r="T26" i="2"/>
  <c r="F27" i="2"/>
  <c r="G27" i="2"/>
  <c r="H27" i="2"/>
  <c r="I27" i="2"/>
  <c r="J27" i="2"/>
  <c r="K27" i="2"/>
  <c r="L27" i="2"/>
  <c r="M27" i="2"/>
  <c r="N27" i="2"/>
  <c r="Q27" i="2"/>
  <c r="R27" i="2"/>
  <c r="S27" i="2"/>
  <c r="T27" i="2"/>
  <c r="F28" i="2"/>
  <c r="G28" i="2"/>
  <c r="H28" i="2"/>
  <c r="I28" i="2"/>
  <c r="J28" i="2"/>
  <c r="K28" i="2"/>
  <c r="L28" i="2"/>
  <c r="M28" i="2"/>
  <c r="N28" i="2"/>
  <c r="Q28" i="2"/>
  <c r="R28" i="2"/>
  <c r="S28" i="2"/>
  <c r="T28" i="2"/>
  <c r="F29" i="2"/>
  <c r="G29" i="2"/>
  <c r="H29" i="2"/>
  <c r="I29" i="2"/>
  <c r="J29" i="2"/>
  <c r="K29" i="2"/>
  <c r="L29" i="2"/>
  <c r="M29" i="2"/>
  <c r="N29" i="2"/>
  <c r="Q29" i="2"/>
  <c r="R29" i="2"/>
  <c r="S29" i="2"/>
  <c r="T29" i="2"/>
  <c r="F30" i="2"/>
  <c r="G30" i="2"/>
  <c r="H30" i="2"/>
  <c r="I30" i="2"/>
  <c r="J30" i="2"/>
  <c r="K30" i="2"/>
  <c r="L30" i="2"/>
  <c r="M30" i="2"/>
  <c r="N30" i="2"/>
  <c r="Q30" i="2"/>
  <c r="R30" i="2"/>
  <c r="S30" i="2"/>
  <c r="T30" i="2"/>
  <c r="F31" i="2"/>
  <c r="G31" i="2"/>
  <c r="H31" i="2"/>
  <c r="I31" i="2"/>
  <c r="J31" i="2"/>
  <c r="K31" i="2"/>
  <c r="L31" i="2"/>
  <c r="M31" i="2"/>
  <c r="N31" i="2"/>
  <c r="Q31" i="2"/>
  <c r="R31" i="2"/>
  <c r="S31" i="2"/>
  <c r="T31" i="2"/>
  <c r="F32" i="2"/>
  <c r="G32" i="2"/>
  <c r="H32" i="2"/>
  <c r="I32" i="2"/>
  <c r="J32" i="2"/>
  <c r="K32" i="2"/>
  <c r="L32" i="2"/>
  <c r="M32" i="2"/>
  <c r="N32" i="2"/>
  <c r="Q32" i="2"/>
  <c r="R32" i="2"/>
  <c r="S32" i="2"/>
  <c r="T32" i="2"/>
  <c r="F33" i="2"/>
  <c r="G33" i="2"/>
  <c r="H33" i="2"/>
  <c r="I33" i="2"/>
  <c r="J33" i="2"/>
  <c r="K33" i="2"/>
  <c r="L33" i="2"/>
  <c r="M33" i="2"/>
  <c r="N33" i="2"/>
  <c r="Q33" i="2"/>
  <c r="R33" i="2"/>
  <c r="S33" i="2"/>
  <c r="T33" i="2"/>
  <c r="F34" i="2"/>
  <c r="G34" i="2"/>
  <c r="H34" i="2"/>
  <c r="I34" i="2"/>
  <c r="J34" i="2"/>
  <c r="K34" i="2"/>
  <c r="L34" i="2"/>
  <c r="M34" i="2"/>
  <c r="N34" i="2"/>
  <c r="Q34" i="2"/>
  <c r="R34" i="2"/>
  <c r="S34" i="2"/>
  <c r="T34" i="2"/>
  <c r="F35" i="2"/>
  <c r="G35" i="2"/>
  <c r="H35" i="2"/>
  <c r="I35" i="2"/>
  <c r="J35" i="2"/>
  <c r="K35" i="2"/>
  <c r="L35" i="2"/>
  <c r="M35" i="2"/>
  <c r="N35" i="2"/>
  <c r="Q35" i="2"/>
  <c r="R35" i="2"/>
  <c r="S35" i="2"/>
  <c r="T35" i="2"/>
  <c r="F37" i="2"/>
  <c r="G37" i="2"/>
  <c r="H37" i="2"/>
  <c r="I37" i="2"/>
  <c r="J37" i="2"/>
  <c r="K37" i="2"/>
  <c r="L37" i="2"/>
  <c r="M37" i="2"/>
  <c r="N37" i="2"/>
  <c r="Q37" i="2"/>
  <c r="R37" i="2"/>
  <c r="S37" i="2"/>
  <c r="T37" i="2"/>
  <c r="F38" i="2"/>
  <c r="G38" i="2"/>
  <c r="H38" i="2"/>
  <c r="I38" i="2"/>
  <c r="J38" i="2"/>
  <c r="K38" i="2"/>
  <c r="L38" i="2"/>
  <c r="M38" i="2"/>
  <c r="N38" i="2"/>
  <c r="Q38" i="2"/>
  <c r="R38" i="2"/>
  <c r="S38" i="2"/>
  <c r="T38" i="2"/>
  <c r="F39" i="2"/>
  <c r="G39" i="2"/>
  <c r="H39" i="2"/>
  <c r="I39" i="2"/>
  <c r="J39" i="2"/>
  <c r="K39" i="2"/>
  <c r="L39" i="2"/>
  <c r="M39" i="2"/>
  <c r="N39" i="2"/>
  <c r="Q39" i="2"/>
  <c r="R39" i="2"/>
  <c r="S39" i="2"/>
  <c r="T39" i="2"/>
  <c r="F40" i="2"/>
  <c r="G40" i="2"/>
  <c r="H40" i="2"/>
  <c r="I40" i="2"/>
  <c r="J40" i="2"/>
  <c r="K40" i="2"/>
  <c r="L40" i="2"/>
  <c r="M40" i="2"/>
  <c r="N40" i="2"/>
  <c r="Q40" i="2"/>
  <c r="R40" i="2"/>
  <c r="S40" i="2"/>
  <c r="T40" i="2"/>
  <c r="F41" i="2"/>
  <c r="G41" i="2"/>
  <c r="H41" i="2"/>
  <c r="I41" i="2"/>
  <c r="J41" i="2"/>
  <c r="K41" i="2"/>
  <c r="L41" i="2"/>
  <c r="M41" i="2"/>
  <c r="N41" i="2"/>
  <c r="Q41" i="2"/>
  <c r="R41" i="2"/>
  <c r="S41" i="2"/>
  <c r="T41" i="2"/>
  <c r="F42" i="2"/>
  <c r="G42" i="2"/>
  <c r="H42" i="2"/>
  <c r="I42" i="2"/>
  <c r="J42" i="2"/>
  <c r="K42" i="2"/>
  <c r="L42" i="2"/>
  <c r="M42" i="2"/>
  <c r="N42" i="2"/>
  <c r="Q42" i="2"/>
  <c r="R42" i="2"/>
  <c r="S42" i="2"/>
  <c r="T42" i="2"/>
  <c r="F43" i="2"/>
  <c r="G43" i="2"/>
  <c r="H43" i="2"/>
  <c r="I43" i="2"/>
  <c r="J43" i="2"/>
  <c r="K43" i="2"/>
  <c r="L43" i="2"/>
  <c r="M43" i="2"/>
  <c r="N43" i="2"/>
  <c r="Q43" i="2"/>
  <c r="R43" i="2"/>
  <c r="S43" i="2"/>
  <c r="T43" i="2"/>
  <c r="F44" i="2"/>
  <c r="G44" i="2"/>
  <c r="H44" i="2"/>
  <c r="I44" i="2"/>
  <c r="J44" i="2"/>
  <c r="K44" i="2"/>
  <c r="L44" i="2"/>
  <c r="M44" i="2"/>
  <c r="N44" i="2"/>
  <c r="Q44" i="2"/>
  <c r="R44" i="2"/>
  <c r="S44" i="2"/>
  <c r="T44" i="2"/>
  <c r="F45" i="2"/>
  <c r="G45" i="2"/>
  <c r="H45" i="2"/>
  <c r="I45" i="2"/>
  <c r="J45" i="2"/>
  <c r="K45" i="2"/>
  <c r="L45" i="2"/>
  <c r="M45" i="2"/>
  <c r="N45" i="2"/>
  <c r="Q45" i="2"/>
  <c r="R45" i="2"/>
  <c r="S45" i="2"/>
  <c r="T45" i="2"/>
  <c r="F46" i="2"/>
  <c r="G46" i="2"/>
  <c r="H46" i="2"/>
  <c r="I46" i="2"/>
  <c r="J46" i="2"/>
  <c r="K46" i="2"/>
  <c r="L46" i="2"/>
  <c r="M46" i="2"/>
  <c r="N46" i="2"/>
  <c r="Q46" i="2"/>
  <c r="R46" i="2"/>
  <c r="S46" i="2"/>
  <c r="T46" i="2"/>
  <c r="F48" i="2"/>
  <c r="G48" i="2"/>
  <c r="H48" i="2"/>
  <c r="I48" i="2"/>
  <c r="J48" i="2"/>
  <c r="K48" i="2"/>
  <c r="L48" i="2"/>
  <c r="M48" i="2"/>
  <c r="N48" i="2"/>
  <c r="Q48" i="2"/>
  <c r="R48" i="2"/>
  <c r="S48" i="2"/>
  <c r="T48" i="2"/>
  <c r="F49" i="2"/>
  <c r="G49" i="2"/>
  <c r="H49" i="2"/>
  <c r="I49" i="2"/>
  <c r="J49" i="2"/>
  <c r="K49" i="2"/>
  <c r="L49" i="2"/>
  <c r="M49" i="2"/>
  <c r="N49" i="2"/>
  <c r="Q49" i="2"/>
  <c r="R49" i="2"/>
  <c r="S49" i="2"/>
  <c r="T49" i="2"/>
  <c r="F50" i="2"/>
  <c r="G50" i="2"/>
  <c r="H50" i="2"/>
  <c r="I50" i="2"/>
  <c r="J50" i="2"/>
  <c r="K50" i="2"/>
  <c r="L50" i="2"/>
  <c r="M50" i="2"/>
  <c r="N50" i="2"/>
  <c r="Q50" i="2"/>
  <c r="R50" i="2"/>
  <c r="S50" i="2"/>
  <c r="T50" i="2"/>
  <c r="F51" i="2"/>
  <c r="G51" i="2"/>
  <c r="H51" i="2"/>
  <c r="I51" i="2"/>
  <c r="J51" i="2"/>
  <c r="K51" i="2"/>
  <c r="L51" i="2"/>
  <c r="M51" i="2"/>
  <c r="N51" i="2"/>
  <c r="Q51" i="2"/>
  <c r="R51" i="2"/>
  <c r="S51" i="2"/>
  <c r="T51" i="2"/>
  <c r="F52" i="2"/>
  <c r="G52" i="2"/>
  <c r="H52" i="2"/>
  <c r="I52" i="2"/>
  <c r="J52" i="2"/>
  <c r="K52" i="2"/>
  <c r="L52" i="2"/>
  <c r="M52" i="2"/>
  <c r="N52" i="2"/>
  <c r="Q52" i="2"/>
  <c r="R52" i="2"/>
  <c r="S52" i="2"/>
  <c r="T52" i="2"/>
  <c r="F53" i="2"/>
  <c r="G53" i="2"/>
  <c r="H53" i="2"/>
  <c r="I53" i="2"/>
  <c r="J53" i="2"/>
  <c r="K53" i="2"/>
  <c r="L53" i="2"/>
  <c r="M53" i="2"/>
  <c r="N53" i="2"/>
  <c r="Q53" i="2"/>
  <c r="R53" i="2"/>
  <c r="S53" i="2"/>
  <c r="T53" i="2"/>
  <c r="F54" i="2"/>
  <c r="G54" i="2"/>
  <c r="H54" i="2"/>
  <c r="I54" i="2"/>
  <c r="J54" i="2"/>
  <c r="K54" i="2"/>
  <c r="L54" i="2"/>
  <c r="M54" i="2"/>
  <c r="N54" i="2"/>
  <c r="Q54" i="2"/>
  <c r="R54" i="2"/>
  <c r="S54" i="2"/>
  <c r="T54" i="2"/>
  <c r="F55" i="2"/>
  <c r="G55" i="2"/>
  <c r="H55" i="2"/>
  <c r="I55" i="2"/>
  <c r="J55" i="2"/>
  <c r="K55" i="2"/>
  <c r="L55" i="2"/>
  <c r="M55" i="2"/>
  <c r="N55" i="2"/>
  <c r="Q55" i="2"/>
  <c r="R55" i="2"/>
  <c r="S55" i="2"/>
  <c r="T55" i="2"/>
  <c r="F56" i="2"/>
  <c r="G56" i="2"/>
  <c r="H56" i="2"/>
  <c r="I56" i="2"/>
  <c r="J56" i="2"/>
  <c r="K56" i="2"/>
  <c r="L56" i="2"/>
  <c r="M56" i="2"/>
  <c r="N56" i="2"/>
  <c r="Q56" i="2"/>
  <c r="R56" i="2"/>
  <c r="S56" i="2"/>
  <c r="T56" i="2"/>
  <c r="F57" i="2"/>
  <c r="G57" i="2"/>
  <c r="H57" i="2"/>
  <c r="I57" i="2"/>
  <c r="J57" i="2"/>
  <c r="K57" i="2"/>
  <c r="L57" i="2"/>
  <c r="M57" i="2"/>
  <c r="N57" i="2"/>
  <c r="Q57" i="2"/>
  <c r="R57" i="2"/>
  <c r="S57" i="2"/>
  <c r="T57" i="2"/>
  <c r="F59" i="2"/>
  <c r="F58" i="2" s="1"/>
  <c r="G59" i="2"/>
  <c r="G58" i="2" s="1"/>
  <c r="H59" i="2"/>
  <c r="H58" i="2" s="1"/>
  <c r="I59" i="2"/>
  <c r="I58" i="2" s="1"/>
  <c r="J59" i="2"/>
  <c r="J58" i="2" s="1"/>
  <c r="K59" i="2"/>
  <c r="K58" i="2" s="1"/>
  <c r="L59" i="2"/>
  <c r="L58" i="2" s="1"/>
  <c r="M59" i="2"/>
  <c r="M58" i="2" s="1"/>
  <c r="N59" i="2"/>
  <c r="N58" i="2" s="1"/>
  <c r="Q59" i="2"/>
  <c r="Q58" i="2" s="1"/>
  <c r="R59" i="2"/>
  <c r="R58" i="2" s="1"/>
  <c r="S59" i="2"/>
  <c r="S58" i="2" s="1"/>
  <c r="T59" i="2"/>
  <c r="T58" i="2" s="1"/>
  <c r="F60" i="2"/>
  <c r="G60" i="2"/>
  <c r="H60" i="2"/>
  <c r="I60" i="2"/>
  <c r="J60" i="2"/>
  <c r="K60" i="2"/>
  <c r="L60" i="2"/>
  <c r="M60" i="2"/>
  <c r="N60" i="2"/>
  <c r="Q60" i="2"/>
  <c r="R60" i="2"/>
  <c r="S60" i="2"/>
  <c r="T60" i="2"/>
  <c r="F61" i="2"/>
  <c r="G61" i="2"/>
  <c r="H61" i="2"/>
  <c r="I61" i="2"/>
  <c r="J61" i="2"/>
  <c r="K61" i="2"/>
  <c r="L61" i="2"/>
  <c r="M61" i="2"/>
  <c r="N61" i="2"/>
  <c r="Q61" i="2"/>
  <c r="R61" i="2"/>
  <c r="S61" i="2"/>
  <c r="T61" i="2"/>
  <c r="F62" i="2"/>
  <c r="G62" i="2"/>
  <c r="H62" i="2"/>
  <c r="I62" i="2"/>
  <c r="J62" i="2"/>
  <c r="K62" i="2"/>
  <c r="L62" i="2"/>
  <c r="M62" i="2"/>
  <c r="N62" i="2"/>
  <c r="Q62" i="2"/>
  <c r="R62" i="2"/>
  <c r="S62" i="2"/>
  <c r="T62" i="2"/>
  <c r="F64" i="2"/>
  <c r="F63" i="2" s="1"/>
  <c r="G64" i="2"/>
  <c r="G63" i="2" s="1"/>
  <c r="H64" i="2"/>
  <c r="H63" i="2" s="1"/>
  <c r="I64" i="2"/>
  <c r="I63" i="2" s="1"/>
  <c r="J64" i="2"/>
  <c r="J63" i="2" s="1"/>
  <c r="K64" i="2"/>
  <c r="K63" i="2" s="1"/>
  <c r="L64" i="2"/>
  <c r="L63" i="2" s="1"/>
  <c r="M64" i="2"/>
  <c r="M63" i="2" s="1"/>
  <c r="N64" i="2"/>
  <c r="Q64" i="2"/>
  <c r="Q63" i="2" s="1"/>
  <c r="R64" i="2"/>
  <c r="R63" i="2" s="1"/>
  <c r="S64" i="2"/>
  <c r="S63" i="2" s="1"/>
  <c r="T64" i="2"/>
  <c r="T63" i="2" s="1"/>
  <c r="F65" i="2"/>
  <c r="G65" i="2"/>
  <c r="H65" i="2"/>
  <c r="I65" i="2"/>
  <c r="J65" i="2"/>
  <c r="K65" i="2"/>
  <c r="L65" i="2"/>
  <c r="M65" i="2"/>
  <c r="N65" i="2"/>
  <c r="Q65" i="2"/>
  <c r="R65" i="2"/>
  <c r="S65" i="2"/>
  <c r="T65" i="2"/>
  <c r="F66" i="2"/>
  <c r="G66" i="2"/>
  <c r="H66" i="2"/>
  <c r="I66" i="2"/>
  <c r="J66" i="2"/>
  <c r="K66" i="2"/>
  <c r="L66" i="2"/>
  <c r="M66" i="2"/>
  <c r="N66" i="2"/>
  <c r="Q66" i="2"/>
  <c r="R66" i="2"/>
  <c r="U66" i="2" s="1"/>
  <c r="S66" i="2"/>
  <c r="T66" i="2"/>
  <c r="F67" i="2"/>
  <c r="G67" i="2"/>
  <c r="H67" i="2"/>
  <c r="I67" i="2"/>
  <c r="J67" i="2"/>
  <c r="K67" i="2"/>
  <c r="L67" i="2"/>
  <c r="M67" i="2"/>
  <c r="N67" i="2"/>
  <c r="Q67" i="2"/>
  <c r="R67" i="2"/>
  <c r="S67" i="2"/>
  <c r="T67" i="2"/>
  <c r="F68" i="2"/>
  <c r="G68" i="2"/>
  <c r="H68" i="2"/>
  <c r="I68" i="2"/>
  <c r="J68" i="2"/>
  <c r="K68" i="2"/>
  <c r="L68" i="2"/>
  <c r="M68" i="2"/>
  <c r="N68" i="2"/>
  <c r="Q68" i="2"/>
  <c r="R68" i="2"/>
  <c r="S68" i="2"/>
  <c r="T68" i="2"/>
  <c r="F69" i="2"/>
  <c r="G69" i="2"/>
  <c r="H69" i="2"/>
  <c r="I69" i="2"/>
  <c r="J69" i="2"/>
  <c r="K69" i="2"/>
  <c r="L69" i="2"/>
  <c r="M69" i="2"/>
  <c r="N69" i="2"/>
  <c r="Q69" i="2"/>
  <c r="R69" i="2"/>
  <c r="S69" i="2"/>
  <c r="T69" i="2"/>
  <c r="F71" i="2"/>
  <c r="F70" i="2" s="1"/>
  <c r="G71" i="2"/>
  <c r="G70" i="2" s="1"/>
  <c r="H71" i="2"/>
  <c r="H70" i="2" s="1"/>
  <c r="I71" i="2"/>
  <c r="I70" i="2" s="1"/>
  <c r="J71" i="2"/>
  <c r="J70" i="2" s="1"/>
  <c r="K71" i="2"/>
  <c r="L71" i="2"/>
  <c r="L70" i="2" s="1"/>
  <c r="M71" i="2"/>
  <c r="M70" i="2" s="1"/>
  <c r="N71" i="2"/>
  <c r="N70" i="2" s="1"/>
  <c r="Q71" i="2"/>
  <c r="Q70" i="2" s="1"/>
  <c r="R71" i="2"/>
  <c r="R70" i="2" s="1"/>
  <c r="S71" i="2"/>
  <c r="S70" i="2" s="1"/>
  <c r="T71" i="2"/>
  <c r="T70" i="2" s="1"/>
  <c r="F72" i="2"/>
  <c r="G72" i="2"/>
  <c r="H72" i="2"/>
  <c r="I72" i="2"/>
  <c r="J72" i="2"/>
  <c r="K72" i="2"/>
  <c r="L72" i="2"/>
  <c r="M72" i="2"/>
  <c r="N72" i="2"/>
  <c r="Q72" i="2"/>
  <c r="R72" i="2"/>
  <c r="S72" i="2"/>
  <c r="T72" i="2"/>
  <c r="F73" i="2"/>
  <c r="G73" i="2"/>
  <c r="H73" i="2"/>
  <c r="I73" i="2"/>
  <c r="J73" i="2"/>
  <c r="K73" i="2"/>
  <c r="L73" i="2"/>
  <c r="M73" i="2"/>
  <c r="N73" i="2"/>
  <c r="Q73" i="2"/>
  <c r="R73" i="2"/>
  <c r="S73" i="2"/>
  <c r="T73" i="2"/>
  <c r="F74" i="2"/>
  <c r="G74" i="2"/>
  <c r="H74" i="2"/>
  <c r="I74" i="2"/>
  <c r="J74" i="2"/>
  <c r="K74" i="2"/>
  <c r="L74" i="2"/>
  <c r="M74" i="2"/>
  <c r="N74" i="2"/>
  <c r="Q74" i="2"/>
  <c r="R74" i="2"/>
  <c r="S74" i="2"/>
  <c r="T74" i="2"/>
  <c r="F75" i="2"/>
  <c r="G75" i="2"/>
  <c r="H75" i="2"/>
  <c r="I75" i="2"/>
  <c r="J75" i="2"/>
  <c r="K75" i="2"/>
  <c r="K70" i="2" s="1"/>
  <c r="L75" i="2"/>
  <c r="M75" i="2"/>
  <c r="N75" i="2"/>
  <c r="Q75" i="2"/>
  <c r="R75" i="2"/>
  <c r="S75" i="2"/>
  <c r="T75" i="2"/>
  <c r="F76" i="2"/>
  <c r="G76" i="2"/>
  <c r="H76" i="2"/>
  <c r="I76" i="2"/>
  <c r="J76" i="2"/>
  <c r="K76" i="2"/>
  <c r="L76" i="2"/>
  <c r="M76" i="2"/>
  <c r="N76" i="2"/>
  <c r="Q76" i="2"/>
  <c r="R76" i="2"/>
  <c r="S76" i="2"/>
  <c r="T76" i="2"/>
  <c r="F77" i="2"/>
  <c r="G77" i="2"/>
  <c r="H77" i="2"/>
  <c r="I77" i="2"/>
  <c r="J77" i="2"/>
  <c r="K77" i="2"/>
  <c r="L77" i="2"/>
  <c r="M77" i="2"/>
  <c r="N77" i="2"/>
  <c r="Q77" i="2"/>
  <c r="R77" i="2"/>
  <c r="S77" i="2"/>
  <c r="T77" i="2"/>
  <c r="F78" i="2"/>
  <c r="G78" i="2"/>
  <c r="H78" i="2"/>
  <c r="I78" i="2"/>
  <c r="J78" i="2"/>
  <c r="K78" i="2"/>
  <c r="L78" i="2"/>
  <c r="M78" i="2"/>
  <c r="N78" i="2"/>
  <c r="Q78" i="2"/>
  <c r="R78" i="2"/>
  <c r="S78" i="2"/>
  <c r="T78" i="2"/>
  <c r="F79" i="2"/>
  <c r="G79" i="2"/>
  <c r="H79" i="2"/>
  <c r="I79" i="2"/>
  <c r="J79" i="2"/>
  <c r="K79" i="2"/>
  <c r="L79" i="2"/>
  <c r="M79" i="2"/>
  <c r="N79" i="2"/>
  <c r="Q79" i="2"/>
  <c r="R79" i="2"/>
  <c r="S79" i="2"/>
  <c r="T79" i="2"/>
  <c r="F81" i="2"/>
  <c r="G81" i="2"/>
  <c r="H81" i="2"/>
  <c r="I81" i="2"/>
  <c r="J81" i="2"/>
  <c r="K81" i="2"/>
  <c r="L81" i="2"/>
  <c r="M81" i="2"/>
  <c r="N81" i="2"/>
  <c r="Q81" i="2"/>
  <c r="R81" i="2"/>
  <c r="S81" i="2"/>
  <c r="T81" i="2"/>
  <c r="F82" i="2"/>
  <c r="G82" i="2"/>
  <c r="H82" i="2"/>
  <c r="I82" i="2"/>
  <c r="J82" i="2"/>
  <c r="K82" i="2"/>
  <c r="L82" i="2"/>
  <c r="M82" i="2"/>
  <c r="N82" i="2"/>
  <c r="Q82" i="2"/>
  <c r="R82" i="2"/>
  <c r="S82" i="2"/>
  <c r="T82" i="2"/>
  <c r="F83" i="2"/>
  <c r="G83" i="2"/>
  <c r="H83" i="2"/>
  <c r="I83" i="2"/>
  <c r="J83" i="2"/>
  <c r="K83" i="2"/>
  <c r="L83" i="2"/>
  <c r="M83" i="2"/>
  <c r="N83" i="2"/>
  <c r="Q83" i="2"/>
  <c r="R83" i="2"/>
  <c r="S83" i="2"/>
  <c r="T83" i="2"/>
  <c r="F84" i="2"/>
  <c r="G84" i="2"/>
  <c r="H84" i="2"/>
  <c r="I84" i="2"/>
  <c r="J84" i="2"/>
  <c r="K84" i="2"/>
  <c r="L84" i="2"/>
  <c r="M84" i="2"/>
  <c r="N84" i="2"/>
  <c r="Q84" i="2"/>
  <c r="R84" i="2"/>
  <c r="S84" i="2"/>
  <c r="T84" i="2"/>
  <c r="F85" i="2"/>
  <c r="G85" i="2"/>
  <c r="H85" i="2"/>
  <c r="I85" i="2"/>
  <c r="J85" i="2"/>
  <c r="K85" i="2"/>
  <c r="L85" i="2"/>
  <c r="M85" i="2"/>
  <c r="N85" i="2"/>
  <c r="Q85" i="2"/>
  <c r="R85" i="2"/>
  <c r="S85" i="2"/>
  <c r="T85" i="2"/>
  <c r="F86" i="2"/>
  <c r="G86" i="2"/>
  <c r="H86" i="2"/>
  <c r="I86" i="2"/>
  <c r="J86" i="2"/>
  <c r="K86" i="2"/>
  <c r="L86" i="2"/>
  <c r="M86" i="2"/>
  <c r="N86" i="2"/>
  <c r="Q86" i="2"/>
  <c r="R86" i="2"/>
  <c r="S86" i="2"/>
  <c r="T86" i="2"/>
  <c r="F87" i="2"/>
  <c r="G87" i="2"/>
  <c r="H87" i="2"/>
  <c r="I87" i="2"/>
  <c r="J87" i="2"/>
  <c r="K87" i="2"/>
  <c r="L87" i="2"/>
  <c r="M87" i="2"/>
  <c r="N87" i="2"/>
  <c r="Q87" i="2"/>
  <c r="R87" i="2"/>
  <c r="S87" i="2"/>
  <c r="T87" i="2"/>
  <c r="U6" i="2"/>
  <c r="N2" i="2"/>
  <c r="K2" i="2"/>
  <c r="C2" i="2"/>
  <c r="T47" i="2" l="1"/>
  <c r="G2" i="2"/>
  <c r="H2" i="2"/>
  <c r="J36" i="2"/>
  <c r="I36" i="2"/>
  <c r="I2" i="2"/>
  <c r="H47" i="2"/>
  <c r="N36" i="2"/>
  <c r="G47" i="2"/>
  <c r="M36" i="2"/>
  <c r="F47" i="2"/>
  <c r="L36" i="2"/>
  <c r="K36" i="2"/>
  <c r="Q21" i="2"/>
  <c r="M21" i="2"/>
  <c r="L21" i="2"/>
  <c r="U29" i="2"/>
  <c r="K21" i="2"/>
  <c r="U12" i="2"/>
  <c r="S47" i="2"/>
  <c r="H36" i="2"/>
  <c r="J21" i="2"/>
  <c r="U52" i="2"/>
  <c r="R47" i="2"/>
  <c r="G36" i="2"/>
  <c r="I21" i="2"/>
  <c r="Q47" i="2"/>
  <c r="F36" i="2"/>
  <c r="H21" i="2"/>
  <c r="U61" i="2"/>
  <c r="G21" i="2"/>
  <c r="N47" i="2"/>
  <c r="F21" i="2"/>
  <c r="U75" i="2"/>
  <c r="M47" i="2"/>
  <c r="T36" i="2"/>
  <c r="S36" i="2"/>
  <c r="U37" i="2"/>
  <c r="K47" i="2"/>
  <c r="R36" i="2"/>
  <c r="T21" i="2"/>
  <c r="L47" i="2"/>
  <c r="J47" i="2"/>
  <c r="Q36" i="2"/>
  <c r="S21" i="2"/>
  <c r="I47" i="2"/>
  <c r="R21" i="2"/>
  <c r="U50" i="2"/>
  <c r="U44" i="2"/>
  <c r="U45" i="2"/>
  <c r="U30" i="2"/>
  <c r="U13" i="2"/>
  <c r="U62" i="2"/>
  <c r="U46" i="2"/>
  <c r="U31" i="2"/>
  <c r="U14" i="2"/>
  <c r="U48" i="2"/>
  <c r="U32" i="2"/>
  <c r="U15" i="2"/>
  <c r="U53" i="2"/>
  <c r="C88" i="2"/>
  <c r="U54" i="2"/>
  <c r="U34" i="2"/>
  <c r="U19" i="2"/>
  <c r="U3" i="2"/>
  <c r="U51" i="2"/>
  <c r="U38" i="2"/>
  <c r="U35" i="2"/>
  <c r="U4" i="2"/>
  <c r="U39" i="2"/>
  <c r="U73" i="2"/>
  <c r="U55" i="2"/>
  <c r="U40" i="2"/>
  <c r="U20" i="2"/>
  <c r="U74" i="2"/>
  <c r="U56" i="2"/>
  <c r="U41" i="2"/>
  <c r="U24" i="2"/>
  <c r="U7" i="2"/>
  <c r="U5" i="2"/>
  <c r="U64" i="2"/>
  <c r="U57" i="2"/>
  <c r="U42" i="2"/>
  <c r="U25" i="2"/>
  <c r="U8" i="2"/>
  <c r="U59" i="2"/>
  <c r="U26" i="2"/>
  <c r="U9" i="2"/>
  <c r="U49" i="2"/>
  <c r="U16" i="2"/>
  <c r="U17" i="2"/>
  <c r="U33" i="2"/>
  <c r="U18" i="2"/>
  <c r="U23" i="2"/>
  <c r="U76" i="2"/>
  <c r="U77" i="2"/>
  <c r="U27" i="2"/>
  <c r="U10" i="2"/>
  <c r="U43" i="2"/>
  <c r="U28" i="2"/>
  <c r="U11" i="2"/>
  <c r="U67" i="2"/>
  <c r="U68" i="2"/>
  <c r="U79" i="2"/>
  <c r="U81" i="2"/>
  <c r="U69" i="2"/>
  <c r="U78" i="2"/>
  <c r="S2" i="2"/>
  <c r="U87" i="2"/>
  <c r="U86" i="2"/>
  <c r="U85" i="2"/>
  <c r="U84" i="2"/>
  <c r="U83" i="2"/>
  <c r="U82" i="2"/>
  <c r="U72" i="2"/>
  <c r="U71" i="2"/>
  <c r="U60" i="2"/>
  <c r="U65" i="2"/>
  <c r="F2" i="2"/>
  <c r="D80" i="1"/>
  <c r="E80" i="1"/>
  <c r="F80" i="1"/>
  <c r="F80" i="2" s="1"/>
  <c r="G80" i="1"/>
  <c r="G80" i="2" s="1"/>
  <c r="H80" i="1"/>
  <c r="I80" i="1"/>
  <c r="I80" i="2" s="1"/>
  <c r="J80" i="1"/>
  <c r="J80" i="2" s="1"/>
  <c r="K80" i="1"/>
  <c r="L80" i="1"/>
  <c r="L80" i="2" s="1"/>
  <c r="M80" i="1"/>
  <c r="N80" i="1"/>
  <c r="O80" i="1"/>
  <c r="P80" i="1"/>
  <c r="Q80" i="1"/>
  <c r="Q80" i="2" s="1"/>
  <c r="R80" i="1"/>
  <c r="R80" i="2" s="1"/>
  <c r="S80" i="1"/>
  <c r="S80" i="2" s="1"/>
  <c r="T80" i="1"/>
  <c r="T80" i="2" s="1"/>
  <c r="C8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0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3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7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" i="1"/>
  <c r="E2" i="1"/>
  <c r="F2" i="1"/>
  <c r="G2" i="1"/>
  <c r="H2" i="1"/>
  <c r="I2" i="1"/>
  <c r="J2" i="1"/>
  <c r="K2" i="1"/>
  <c r="L2" i="1"/>
  <c r="M2" i="1"/>
  <c r="M88" i="1" s="1"/>
  <c r="N2" i="1"/>
  <c r="N88" i="1" s="1"/>
  <c r="O2" i="1"/>
  <c r="P2" i="1"/>
  <c r="Q2" i="1"/>
  <c r="R2" i="1"/>
  <c r="S2" i="1"/>
  <c r="T2" i="1"/>
  <c r="C2" i="1"/>
  <c r="U21" i="2" l="1"/>
  <c r="H80" i="2"/>
  <c r="D88" i="1"/>
  <c r="K80" i="2"/>
  <c r="N80" i="2"/>
  <c r="C88" i="1"/>
  <c r="R88" i="2"/>
  <c r="U2" i="2"/>
  <c r="K88" i="1"/>
  <c r="G88" i="2"/>
  <c r="I88" i="1"/>
  <c r="K88" i="2"/>
  <c r="H88" i="2"/>
  <c r="H88" i="1"/>
  <c r="T88" i="2"/>
  <c r="F88" i="1"/>
  <c r="J88" i="2"/>
  <c r="E88" i="1"/>
  <c r="L88" i="1"/>
  <c r="G88" i="1"/>
  <c r="L88" i="2"/>
  <c r="T88" i="1"/>
  <c r="S88" i="1"/>
  <c r="R88" i="1"/>
  <c r="F88" i="2"/>
  <c r="Q88" i="1"/>
  <c r="J88" i="1"/>
  <c r="P88" i="1"/>
  <c r="S88" i="2"/>
  <c r="N88" i="2"/>
  <c r="U36" i="2"/>
  <c r="U47" i="2"/>
  <c r="Q88" i="2"/>
  <c r="U63" i="2"/>
  <c r="U70" i="2"/>
  <c r="M80" i="2"/>
  <c r="O88" i="1"/>
  <c r="U80" i="2" l="1"/>
  <c r="I88" i="2"/>
  <c r="M88" i="2"/>
  <c r="U58" i="2"/>
  <c r="U88" i="2" s="1"/>
</calcChain>
</file>

<file path=xl/sharedStrings.xml><?xml version="1.0" encoding="utf-8"?>
<sst xmlns="http://schemas.openxmlformats.org/spreadsheetml/2006/main" count="213" uniqueCount="107">
  <si>
    <t>Область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</si>
  <si>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</si>
  <si>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</si>
  <si>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</si>
  <si>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</si>
  <si>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</si>
  <si>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</si>
  <si>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</si>
  <si>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</si>
  <si>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</si>
  <si>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</si>
  <si>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</si>
  <si>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</si>
  <si>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</si>
  <si>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</si>
  <si>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</si>
  <si>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</si>
  <si>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</si>
  <si>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</si>
  <si>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Центральный ФО</t>
  </si>
  <si>
    <t>г.Москва</t>
  </si>
  <si>
    <t>Московская область</t>
  </si>
  <si>
    <t>Воронежская область</t>
  </si>
  <si>
    <t>Тульская область</t>
  </si>
  <si>
    <t>Ярославская область</t>
  </si>
  <si>
    <t>Белгородская область</t>
  </si>
  <si>
    <t>Владимирская область</t>
  </si>
  <si>
    <t>Тверская область</t>
  </si>
  <si>
    <t>Калужская область</t>
  </si>
  <si>
    <t>Липецкая область</t>
  </si>
  <si>
    <t>Смоленская область</t>
  </si>
  <si>
    <t>Брянская область</t>
  </si>
  <si>
    <t>Курская область</t>
  </si>
  <si>
    <t>Ивановская область</t>
  </si>
  <si>
    <t>Рязанская область</t>
  </si>
  <si>
    <t>Тамбовская область</t>
  </si>
  <si>
    <t>Орловская область</t>
  </si>
  <si>
    <t>Костромская область</t>
  </si>
  <si>
    <t>Республика Башкортостан</t>
  </si>
  <si>
    <t>Приволжский ФО</t>
  </si>
  <si>
    <t>Республика Татарстан</t>
  </si>
  <si>
    <t>Самарская область</t>
  </si>
  <si>
    <t>Пермский край</t>
  </si>
  <si>
    <t>Нижегородская область</t>
  </si>
  <si>
    <t>Саратовская область</t>
  </si>
  <si>
    <t>Оренбургская область</t>
  </si>
  <si>
    <t>Удмуртская Республика</t>
  </si>
  <si>
    <t>Ульяновская область</t>
  </si>
  <si>
    <t>Чувашская Республика</t>
  </si>
  <si>
    <t>Кировская область</t>
  </si>
  <si>
    <t>Пензенская область</t>
  </si>
  <si>
    <t>Республика Марий Эл</t>
  </si>
  <si>
    <t>Республика Мордовия</t>
  </si>
  <si>
    <t>Красноярский край</t>
  </si>
  <si>
    <t>Сибирский ФО</t>
  </si>
  <si>
    <t>Новосибирская область</t>
  </si>
  <si>
    <t>Кемеровская область</t>
  </si>
  <si>
    <t>Иркутская область</t>
  </si>
  <si>
    <t>Алтайский край</t>
  </si>
  <si>
    <t>Омская область</t>
  </si>
  <si>
    <t>Томская область</t>
  </si>
  <si>
    <t>Республика Хакасия</t>
  </si>
  <si>
    <t>Республика Тыва</t>
  </si>
  <si>
    <t>Республика Алтай</t>
  </si>
  <si>
    <t>г.Санкт-Петербург</t>
  </si>
  <si>
    <t>Северо - Западный ФО</t>
  </si>
  <si>
    <t>Ленинградская область</t>
  </si>
  <si>
    <t>Архангельская область</t>
  </si>
  <si>
    <t>Вологодская область</t>
  </si>
  <si>
    <t>Республика Коми</t>
  </si>
  <si>
    <t>Мурманская область</t>
  </si>
  <si>
    <t>Калининградская область</t>
  </si>
  <si>
    <t>Республика Карелия</t>
  </si>
  <si>
    <t>Новгородская область</t>
  </si>
  <si>
    <t>Псковская область</t>
  </si>
  <si>
    <t>Свердловская область</t>
  </si>
  <si>
    <t>Уральский ФО</t>
  </si>
  <si>
    <t>Челябинская область</t>
  </si>
  <si>
    <t>Тюменская область</t>
  </si>
  <si>
    <t>Курганская область</t>
  </si>
  <si>
    <t>Краснодарский край</t>
  </si>
  <si>
    <t>Южный ФО</t>
  </si>
  <si>
    <t>Ростовская область</t>
  </si>
  <si>
    <t>Волгоградская область</t>
  </si>
  <si>
    <t>Астраханская область</t>
  </si>
  <si>
    <t>Республика Адыгея</t>
  </si>
  <si>
    <t>Республика Калмыкия</t>
  </si>
  <si>
    <t>Приморский край</t>
  </si>
  <si>
    <t>Дальневосточный ФО</t>
  </si>
  <si>
    <t>Хабаровский край</t>
  </si>
  <si>
    <t>Республика Саха (Якутия)</t>
  </si>
  <si>
    <t>Забайкальский край</t>
  </si>
  <si>
    <t>Республика Бурятия</t>
  </si>
  <si>
    <t>Амурская область</t>
  </si>
  <si>
    <t>Сахалинская область</t>
  </si>
  <si>
    <t>Камчатский край</t>
  </si>
  <si>
    <t>Магаданская область</t>
  </si>
  <si>
    <t>Ставропольский край</t>
  </si>
  <si>
    <t>Северо - Кавказский ФО</t>
  </si>
  <si>
    <t>Республика Дагестан</t>
  </si>
  <si>
    <t>Республика Северная Осетия-Алания</t>
  </si>
  <si>
    <t>Кабардино-Балкарская Республика</t>
  </si>
  <si>
    <t>Карачаево-Черкесская Республика</t>
  </si>
  <si>
    <t>Чеченская Республика</t>
  </si>
  <si>
    <t>Республика Ингушетия</t>
  </si>
  <si>
    <t>Весь период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</si>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</sst>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1" fillId="16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6" borderId="1" xfId="0" applyFont="1" applyFill="1" applyBorder="1" applyAlignment="1">
      <alignment horizontal="center" vertical="top"/>
    </xf>
    <xf numFmtId="0" fontId="1" fillId="14" borderId="1" xfId="0" applyFont="1" applyFill="1" applyBorder="1" applyAlignment="1">
      <alignment horizontal="center" vertical="top"/>
    </xf>
    <xf numFmtId="0" fontId="0" fillId="8" borderId="1" xfId="0" applyFill="1" applyBorder="1"/>
    <xf numFmtId="0" fontId="1" fillId="18" borderId="1" xfId="0" applyFont="1" applyFill="1" applyBorder="1" applyAlignment="1">
      <alignment horizontal="center" vertical="top"/>
    </xf>
    <xf numFmtId="0" fontId="0" fillId="9" borderId="1" xfId="0" applyFill="1" applyBorder="1"/>
    <xf numFmtId="0" fontId="1" fillId="15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0" fillId="0" borderId="0" xfId="0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workbookViewId="0">
      <selection activeCell="E93" sqref="E93"/>
    </sheetView>
  </sheetViews>
  <sheetFormatPr defaultRowHeight="15" x14ac:dyDescent="0.25"/>
  <cols>
    <col min="2" max="2" width="31.7109375" customWidth="1"/>
    <col min="21" max="21" width="17.42578125" customWidth="1"/>
  </cols>
  <sheetData>
    <row r="1" spans="1:21" x14ac:dyDescent="0.2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0" t="s">
        <v>105</v>
      </c>
    </row>
    <row r="2" spans="1:21" x14ac:dyDescent="0.25">
      <c r="A2" s="43" t="s">
        <v>19</v>
      </c>
      <c r="B2" s="43"/>
      <c r="C2" s="2">
        <f>SUM(C3:C20)</f>
        <v>107992</v>
      </c>
      <c r="D2" s="2"/>
      <c r="E2" s="2"/>
      <c r="F2" s="2">
        <f t="shared" ref="F2:T2" si="0">SUM(F3:F20)</f>
        <v>239826</v>
      </c>
      <c r="G2" s="2">
        <f t="shared" si="0"/>
        <v>46506</v>
      </c>
      <c r="H2" s="2">
        <f t="shared" si="0"/>
        <v>58674</v>
      </c>
      <c r="I2" s="2">
        <f t="shared" si="0"/>
        <v>88542</v>
      </c>
      <c r="J2" s="2">
        <f t="shared" si="0"/>
        <v>112379</v>
      </c>
      <c r="K2" s="2">
        <f t="shared" si="0"/>
        <v>107066</v>
      </c>
      <c r="L2" s="2">
        <f t="shared" si="0"/>
        <v>118832</v>
      </c>
      <c r="M2" s="2">
        <f t="shared" si="0"/>
        <v>113369</v>
      </c>
      <c r="N2" s="2">
        <f t="shared" si="0"/>
        <v>106623</v>
      </c>
      <c r="O2" s="2"/>
      <c r="P2" s="2"/>
      <c r="Q2" s="2">
        <f t="shared" si="0"/>
        <v>143480</v>
      </c>
      <c r="R2" s="2">
        <f t="shared" si="0"/>
        <v>92563</v>
      </c>
      <c r="S2" s="2">
        <f t="shared" si="0"/>
        <v>91876</v>
      </c>
      <c r="T2" s="2">
        <f t="shared" si="0"/>
        <v>84308</v>
      </c>
      <c r="U2" s="12">
        <f t="shared" ref="U2:U62" si="1">SUM(C2:T2)</f>
        <v>1512036</v>
      </c>
    </row>
    <row r="3" spans="1:21" x14ac:dyDescent="0.25">
      <c r="A3" s="2">
        <v>1</v>
      </c>
      <c r="B3" s="15" t="s">
        <v>20</v>
      </c>
      <c r="C3" s="15">
        <f>Нужный!C3</f>
        <v>19348</v>
      </c>
      <c r="D3" s="15"/>
      <c r="E3" s="15"/>
      <c r="F3" s="15">
        <f>Нужный!F3-Нужный!E3</f>
        <v>38046</v>
      </c>
      <c r="G3" s="15">
        <f>Нужный!G3-Нужный!F3</f>
        <v>12114</v>
      </c>
      <c r="H3" s="15">
        <f>Нужный!H3-Нужный!G3</f>
        <v>18867</v>
      </c>
      <c r="I3" s="15">
        <f>Нужный!I3-Нужный!H3</f>
        <v>10303</v>
      </c>
      <c r="J3" s="15">
        <f>Нужный!J3-Нужный!I3</f>
        <v>24073</v>
      </c>
      <c r="K3" s="15">
        <f>Нужный!K3-Нужный!J3</f>
        <v>16083</v>
      </c>
      <c r="L3" s="15">
        <f>Нужный!L3-Нужный!K3</f>
        <v>22824</v>
      </c>
      <c r="M3" s="15">
        <f>Нужный!M3-Нужный!L3</f>
        <v>25055</v>
      </c>
      <c r="N3" s="15">
        <f>Нужный!N3-Нужный!M3</f>
        <v>32137</v>
      </c>
      <c r="O3" s="15"/>
      <c r="P3" s="15"/>
      <c r="Q3" s="15">
        <f>Нужный!Q3-Нужный!P3</f>
        <v>24439</v>
      </c>
      <c r="R3" s="15">
        <f>Нужный!R3-Нужный!Q3</f>
        <v>14305</v>
      </c>
      <c r="S3" s="15">
        <f>Нужный!S3-Нужный!R3</f>
        <v>19868</v>
      </c>
      <c r="T3" s="15">
        <f>Нужный!T3-Нужный!S3</f>
        <v>23919</v>
      </c>
      <c r="U3" s="12">
        <f t="shared" si="1"/>
        <v>301381</v>
      </c>
    </row>
    <row r="4" spans="1:21" x14ac:dyDescent="0.25">
      <c r="A4" s="2">
        <v>2</v>
      </c>
      <c r="B4" s="15" t="s">
        <v>21</v>
      </c>
      <c r="C4" s="15">
        <f>Нужный!C4</f>
        <v>32372</v>
      </c>
      <c r="D4" s="15"/>
      <c r="E4" s="15"/>
      <c r="F4" s="15">
        <f>Нужный!F4-Нужный!E4</f>
        <v>71638</v>
      </c>
      <c r="G4" s="15">
        <f>Нужный!G4-Нужный!F4</f>
        <v>13050</v>
      </c>
      <c r="H4" s="15">
        <f>Нужный!H4-Нужный!G4</f>
        <v>14135</v>
      </c>
      <c r="I4" s="15">
        <f>Нужный!I4-Нужный!H4</f>
        <v>20846</v>
      </c>
      <c r="J4" s="15">
        <f>Нужный!J4-Нужный!I4</f>
        <v>33081</v>
      </c>
      <c r="K4" s="15">
        <f>Нужный!K4-Нужный!J4</f>
        <v>36130</v>
      </c>
      <c r="L4" s="15">
        <f>Нужный!L4-Нужный!K4</f>
        <v>37059</v>
      </c>
      <c r="M4" s="15">
        <f>Нужный!M4-Нужный!L4</f>
        <v>35464</v>
      </c>
      <c r="N4" s="15">
        <f>Нужный!N4-Нужный!M4</f>
        <v>30799</v>
      </c>
      <c r="O4" s="15"/>
      <c r="P4" s="15"/>
      <c r="Q4" s="15">
        <f>Нужный!Q4-Нужный!P4</f>
        <v>47679</v>
      </c>
      <c r="R4" s="15">
        <f>Нужный!R4-Нужный!Q4</f>
        <v>32971</v>
      </c>
      <c r="S4" s="15">
        <f>Нужный!S4-Нужный!R4</f>
        <v>29185</v>
      </c>
      <c r="T4" s="15">
        <f>Нужный!T4-Нужный!S4</f>
        <v>27935</v>
      </c>
      <c r="U4" s="12">
        <f t="shared" si="1"/>
        <v>462344</v>
      </c>
    </row>
    <row r="5" spans="1:21" x14ac:dyDescent="0.25">
      <c r="A5" s="2">
        <v>3</v>
      </c>
      <c r="B5" s="15" t="s">
        <v>22</v>
      </c>
      <c r="C5" s="15">
        <f>Нужный!C5</f>
        <v>7290</v>
      </c>
      <c r="D5" s="15"/>
      <c r="E5" s="15"/>
      <c r="F5" s="15">
        <f>Нужный!F5-Нужный!E5</f>
        <v>16052</v>
      </c>
      <c r="G5" s="15">
        <f>Нужный!G5-Нужный!F5</f>
        <v>2019</v>
      </c>
      <c r="H5" s="15">
        <f>Нужный!H5-Нужный!G5</f>
        <v>3290</v>
      </c>
      <c r="I5" s="15">
        <f>Нужный!I5-Нужный!H5</f>
        <v>7155</v>
      </c>
      <c r="J5" s="15">
        <f>Нужный!J5-Нужный!I5</f>
        <v>7002</v>
      </c>
      <c r="K5" s="15">
        <f>Нужный!K5-Нужный!J5</f>
        <v>6931</v>
      </c>
      <c r="L5" s="15">
        <f>Нужный!L5-Нужный!K5</f>
        <v>8220</v>
      </c>
      <c r="M5" s="15">
        <f>Нужный!M5-Нужный!L5</f>
        <v>6468</v>
      </c>
      <c r="N5" s="15">
        <f>Нужный!N5-Нужный!M5</f>
        <v>5562</v>
      </c>
      <c r="O5" s="15"/>
      <c r="P5" s="15"/>
      <c r="Q5" s="15">
        <f>Нужный!Q5-Нужный!P5</f>
        <v>8668</v>
      </c>
      <c r="R5" s="15">
        <f>Нужный!R5-Нужный!Q5</f>
        <v>5178</v>
      </c>
      <c r="S5" s="15">
        <f>Нужный!S5-Нужный!R5</f>
        <v>4866</v>
      </c>
      <c r="T5" s="15">
        <f>Нужный!T5-Нужный!S5</f>
        <v>3722</v>
      </c>
      <c r="U5" s="12">
        <f t="shared" si="1"/>
        <v>92423</v>
      </c>
    </row>
    <row r="6" spans="1:21" x14ac:dyDescent="0.25">
      <c r="A6" s="2">
        <v>4</v>
      </c>
      <c r="B6" s="15" t="s">
        <v>23</v>
      </c>
      <c r="C6" s="15">
        <f>Нужный!C6</f>
        <v>3608</v>
      </c>
      <c r="D6" s="15"/>
      <c r="E6" s="15"/>
      <c r="F6" s="15">
        <f>Нужный!F6-Нужный!E6</f>
        <v>10294</v>
      </c>
      <c r="G6" s="15">
        <f>Нужный!G6-Нужный!F6</f>
        <v>1699</v>
      </c>
      <c r="H6" s="15">
        <f>Нужный!H6-Нужный!G6</f>
        <v>1971</v>
      </c>
      <c r="I6" s="15">
        <f>Нужный!I6-Нужный!H6</f>
        <v>4125</v>
      </c>
      <c r="J6" s="15">
        <f>Нужный!J6-Нужный!I6</f>
        <v>4168</v>
      </c>
      <c r="K6" s="15">
        <f>Нужный!K6-Нужный!J6</f>
        <v>4113</v>
      </c>
      <c r="L6" s="15">
        <f>Нужный!L6-Нужный!K6</f>
        <v>3910</v>
      </c>
      <c r="M6" s="15">
        <f>Нужный!M6-Нужный!L6</f>
        <v>3900</v>
      </c>
      <c r="N6" s="15">
        <f>Нужный!N6-Нужный!M6</f>
        <v>3387</v>
      </c>
      <c r="O6" s="15"/>
      <c r="P6" s="15"/>
      <c r="Q6" s="15">
        <f>Нужный!Q6-Нужный!P6</f>
        <v>5615</v>
      </c>
      <c r="R6" s="15">
        <f>Нужный!R6-Нужный!Q6</f>
        <v>3443</v>
      </c>
      <c r="S6" s="15">
        <f>Нужный!S6-Нужный!R6</f>
        <v>3072</v>
      </c>
      <c r="T6" s="15">
        <f>Нужный!T6-Нужный!S6</f>
        <v>2465</v>
      </c>
      <c r="U6" s="12">
        <f t="shared" si="1"/>
        <v>55770</v>
      </c>
    </row>
    <row r="7" spans="1:21" x14ac:dyDescent="0.25">
      <c r="A7" s="2">
        <v>5</v>
      </c>
      <c r="B7" s="15" t="s">
        <v>24</v>
      </c>
      <c r="C7" s="15">
        <f>Нужный!C7</f>
        <v>2758</v>
      </c>
      <c r="D7" s="15"/>
      <c r="E7" s="15"/>
      <c r="F7" s="15">
        <f>Нужный!F7-Нужный!E7</f>
        <v>7139</v>
      </c>
      <c r="G7" s="15">
        <f>Нужный!G7-Нужный!F7</f>
        <v>1238</v>
      </c>
      <c r="H7" s="15">
        <f>Нужный!H7-Нужный!G7</f>
        <v>1373</v>
      </c>
      <c r="I7" s="15">
        <f>Нужный!I7-Нужный!H7</f>
        <v>3149</v>
      </c>
      <c r="J7" s="15">
        <f>Нужный!J7-Нужный!I7</f>
        <v>2872</v>
      </c>
      <c r="K7" s="15">
        <f>Нужный!K7-Нужный!J7</f>
        <v>3180</v>
      </c>
      <c r="L7" s="15">
        <f>Нужный!L7-Нужный!K7</f>
        <v>3607</v>
      </c>
      <c r="M7" s="15">
        <f>Нужный!M7-Нужный!L7</f>
        <v>3740</v>
      </c>
      <c r="N7" s="15">
        <f>Нужный!N7-Нужный!M7</f>
        <v>2485</v>
      </c>
      <c r="O7" s="15"/>
      <c r="P7" s="15"/>
      <c r="Q7" s="15">
        <f>Нужный!Q7-Нужный!P7</f>
        <v>3724</v>
      </c>
      <c r="R7" s="15">
        <f>Нужный!R7-Нужный!Q7</f>
        <v>2344</v>
      </c>
      <c r="S7" s="15">
        <f>Нужный!S7-Нужный!R7</f>
        <v>2213</v>
      </c>
      <c r="T7" s="15">
        <f>Нужный!T7-Нужный!S7</f>
        <v>1934</v>
      </c>
      <c r="U7" s="12">
        <f t="shared" si="1"/>
        <v>41756</v>
      </c>
    </row>
    <row r="8" spans="1:21" x14ac:dyDescent="0.25">
      <c r="A8" s="2">
        <v>6</v>
      </c>
      <c r="B8" s="15" t="s">
        <v>25</v>
      </c>
      <c r="C8" s="15">
        <f>Нужный!C8</f>
        <v>5162</v>
      </c>
      <c r="D8" s="15"/>
      <c r="E8" s="15"/>
      <c r="F8" s="15">
        <f>Нужный!F8-Нужный!E8</f>
        <v>13154</v>
      </c>
      <c r="G8" s="15">
        <f>Нужный!G8-Нужный!F8</f>
        <v>2367</v>
      </c>
      <c r="H8" s="15">
        <f>Нужный!H8-Нужный!G8</f>
        <v>2806</v>
      </c>
      <c r="I8" s="15">
        <f>Нужный!I8-Нужный!H8</f>
        <v>5058</v>
      </c>
      <c r="J8" s="15">
        <f>Нужный!J8-Нужный!I8</f>
        <v>4981</v>
      </c>
      <c r="K8" s="15">
        <f>Нужный!K8-Нужный!J8</f>
        <v>4403</v>
      </c>
      <c r="L8" s="15">
        <f>Нужный!L8-Нужный!K8</f>
        <v>5458</v>
      </c>
      <c r="M8" s="15">
        <f>Нужный!M8-Нужный!L8</f>
        <v>4346</v>
      </c>
      <c r="N8" s="15">
        <f>Нужный!N8-Нужный!M8</f>
        <v>3631</v>
      </c>
      <c r="O8" s="15"/>
      <c r="P8" s="15"/>
      <c r="Q8" s="15">
        <f>Нужный!Q8-Нужный!P8</f>
        <v>6473</v>
      </c>
      <c r="R8" s="15">
        <f>Нужный!R8-Нужный!Q8</f>
        <v>3987</v>
      </c>
      <c r="S8" s="15">
        <f>Нужный!S8-Нужный!R8</f>
        <v>3741</v>
      </c>
      <c r="T8" s="15">
        <f>Нужный!T8-Нужный!S8</f>
        <v>2842</v>
      </c>
      <c r="U8" s="12">
        <f t="shared" si="1"/>
        <v>68409</v>
      </c>
    </row>
    <row r="9" spans="1:21" x14ac:dyDescent="0.25">
      <c r="A9" s="2">
        <v>7</v>
      </c>
      <c r="B9" s="15" t="s">
        <v>26</v>
      </c>
      <c r="C9" s="15">
        <f>Нужный!C9</f>
        <v>2991</v>
      </c>
      <c r="D9" s="15"/>
      <c r="E9" s="15"/>
      <c r="F9" s="15">
        <f>Нужный!F9-Нужный!E9</f>
        <v>6546</v>
      </c>
      <c r="G9" s="15">
        <f>Нужный!G9-Нужный!F9</f>
        <v>1414</v>
      </c>
      <c r="H9" s="15">
        <f>Нужный!H9-Нужный!G9</f>
        <v>1451</v>
      </c>
      <c r="I9" s="15">
        <f>Нужный!I9-Нужный!H9</f>
        <v>4181</v>
      </c>
      <c r="J9" s="15">
        <f>Нужный!J9-Нужный!I9</f>
        <v>2722</v>
      </c>
      <c r="K9" s="15">
        <f>Нужный!K9-Нужный!J9</f>
        <v>2654</v>
      </c>
      <c r="L9" s="15">
        <f>Нужный!L9-Нужный!K9</f>
        <v>2601</v>
      </c>
      <c r="M9" s="15">
        <f>Нужный!M9-Нужный!L9</f>
        <v>3029</v>
      </c>
      <c r="N9" s="15">
        <f>Нужный!N9-Нужный!M9</f>
        <v>2322</v>
      </c>
      <c r="O9" s="15"/>
      <c r="P9" s="15"/>
      <c r="Q9" s="15">
        <f>Нужный!Q9-Нужный!P9</f>
        <v>3618</v>
      </c>
      <c r="R9" s="15">
        <f>Нужный!R9-Нужный!Q9</f>
        <v>2043</v>
      </c>
      <c r="S9" s="15">
        <f>Нужный!S9-Нужный!R9</f>
        <v>2035</v>
      </c>
      <c r="T9" s="15">
        <f>Нужный!T9-Нужный!S9</f>
        <v>1814</v>
      </c>
      <c r="U9" s="12">
        <f t="shared" si="1"/>
        <v>39421</v>
      </c>
    </row>
    <row r="10" spans="1:21" x14ac:dyDescent="0.25">
      <c r="A10" s="2">
        <v>8</v>
      </c>
      <c r="B10" s="15" t="s">
        <v>27</v>
      </c>
      <c r="C10" s="15">
        <f>Нужный!C10</f>
        <v>3265</v>
      </c>
      <c r="D10" s="15"/>
      <c r="E10" s="15"/>
      <c r="F10" s="15">
        <f>Нужный!F10-Нужный!E10</f>
        <v>7977</v>
      </c>
      <c r="G10" s="15">
        <f>Нужный!G10-Нужный!F10</f>
        <v>1570</v>
      </c>
      <c r="H10" s="15">
        <f>Нужный!H10-Нужный!G10</f>
        <v>1928</v>
      </c>
      <c r="I10" s="15">
        <f>Нужный!I10-Нужный!H10</f>
        <v>3792</v>
      </c>
      <c r="J10" s="15">
        <f>Нужный!J10-Нужный!I10</f>
        <v>3990</v>
      </c>
      <c r="K10" s="15">
        <f>Нужный!K10-Нужный!J10</f>
        <v>3714</v>
      </c>
      <c r="L10" s="15">
        <f>Нужный!L10-Нужный!K10</f>
        <v>4160</v>
      </c>
      <c r="M10" s="15">
        <f>Нужный!M10-Нужный!L10</f>
        <v>3418</v>
      </c>
      <c r="N10" s="15">
        <f>Нужный!N10-Нужный!M10</f>
        <v>2838</v>
      </c>
      <c r="O10" s="15"/>
      <c r="P10" s="15"/>
      <c r="Q10" s="15">
        <f>Нужный!Q10-Нужный!P10</f>
        <v>4539</v>
      </c>
      <c r="R10" s="15">
        <f>Нужный!R10-Нужный!Q10</f>
        <v>3047</v>
      </c>
      <c r="S10" s="15">
        <f>Нужный!S10-Нужный!R10</f>
        <v>2719</v>
      </c>
      <c r="T10" s="15">
        <f>Нужный!T10-Нужный!S10</f>
        <v>2171</v>
      </c>
      <c r="U10" s="12">
        <f t="shared" si="1"/>
        <v>49128</v>
      </c>
    </row>
    <row r="11" spans="1:21" x14ac:dyDescent="0.25">
      <c r="A11" s="2">
        <v>9</v>
      </c>
      <c r="B11" s="15" t="s">
        <v>28</v>
      </c>
      <c r="C11" s="15">
        <f>Нужный!C11</f>
        <v>7186</v>
      </c>
      <c r="D11" s="15"/>
      <c r="E11" s="15"/>
      <c r="F11" s="15">
        <f>Нужный!F11-Нужный!E11</f>
        <v>8583</v>
      </c>
      <c r="G11" s="15">
        <f>Нужный!G11-Нужный!F11</f>
        <v>1607</v>
      </c>
      <c r="H11" s="15">
        <f>Нужный!H11-Нужный!G11</f>
        <v>1613</v>
      </c>
      <c r="I11" s="15">
        <f>Нужный!I11-Нужный!H11</f>
        <v>3099</v>
      </c>
      <c r="J11" s="15">
        <f>Нужный!J11-Нужный!I11</f>
        <v>3204</v>
      </c>
      <c r="K11" s="15">
        <f>Нужный!K11-Нужный!J11</f>
        <v>3678</v>
      </c>
      <c r="L11" s="15">
        <f>Нужный!L11-Нужный!K11</f>
        <v>3344</v>
      </c>
      <c r="M11" s="15">
        <f>Нужный!M11-Нужный!L11</f>
        <v>3271</v>
      </c>
      <c r="N11" s="15">
        <f>Нужный!N11-Нужный!M11</f>
        <v>2742</v>
      </c>
      <c r="O11" s="15"/>
      <c r="P11" s="15"/>
      <c r="Q11" s="15">
        <f>Нужный!Q11-Нужный!P11</f>
        <v>6658</v>
      </c>
      <c r="R11" s="15">
        <f>Нужный!R11-Нужный!Q11</f>
        <v>5314</v>
      </c>
      <c r="S11" s="15">
        <f>Нужный!S11-Нужный!R11</f>
        <v>5872</v>
      </c>
      <c r="T11" s="15">
        <f>Нужный!T11-Нужный!S11</f>
        <v>3880</v>
      </c>
      <c r="U11" s="12">
        <f t="shared" si="1"/>
        <v>60051</v>
      </c>
    </row>
    <row r="12" spans="1:21" x14ac:dyDescent="0.25">
      <c r="A12" s="2">
        <v>10</v>
      </c>
      <c r="B12" s="15" t="s">
        <v>29</v>
      </c>
      <c r="C12" s="15">
        <f>Нужный!C12</f>
        <v>3114</v>
      </c>
      <c r="D12" s="15"/>
      <c r="E12" s="15"/>
      <c r="F12" s="15">
        <f>Нужный!F12-Нужный!E12</f>
        <v>7901</v>
      </c>
      <c r="G12" s="15">
        <f>Нужный!G12-Нужный!F12</f>
        <v>1030</v>
      </c>
      <c r="H12" s="15">
        <f>Нужный!H12-Нужный!G12</f>
        <v>1261</v>
      </c>
      <c r="I12" s="15">
        <f>Нужный!I12-Нужный!H12</f>
        <v>2555</v>
      </c>
      <c r="J12" s="15">
        <f>Нужный!J12-Нужный!I12</f>
        <v>3909</v>
      </c>
      <c r="K12" s="15">
        <f>Нужный!K12-Нужный!J12</f>
        <v>3517</v>
      </c>
      <c r="L12" s="15">
        <f>Нужный!L12-Нужный!K12</f>
        <v>3415</v>
      </c>
      <c r="M12" s="15">
        <f>Нужный!M12-Нужный!L12</f>
        <v>2873</v>
      </c>
      <c r="N12" s="15">
        <f>Нужный!N12-Нужный!M12</f>
        <v>2506</v>
      </c>
      <c r="O12" s="15"/>
      <c r="P12" s="15"/>
      <c r="Q12" s="15">
        <f>Нужный!Q12-Нужный!P12</f>
        <v>4502</v>
      </c>
      <c r="R12" s="15">
        <f>Нужный!R12-Нужный!Q12</f>
        <v>2705</v>
      </c>
      <c r="S12" s="15">
        <f>Нужный!S12-Нужный!R12</f>
        <v>2375</v>
      </c>
      <c r="T12" s="15">
        <f>Нужный!T12-Нужный!S12</f>
        <v>1851</v>
      </c>
      <c r="U12" s="12">
        <f t="shared" si="1"/>
        <v>43514</v>
      </c>
    </row>
    <row r="13" spans="1:21" x14ac:dyDescent="0.25">
      <c r="A13" s="2">
        <v>11</v>
      </c>
      <c r="B13" s="15" t="s">
        <v>30</v>
      </c>
      <c r="C13" s="15">
        <f>Нужный!C13</f>
        <v>2742</v>
      </c>
      <c r="D13" s="15"/>
      <c r="E13" s="15"/>
      <c r="F13" s="15">
        <f>Нужный!F13-Нужный!E13</f>
        <v>6671</v>
      </c>
      <c r="G13" s="15">
        <f>Нужный!G13-Нужный!F13</f>
        <v>1071</v>
      </c>
      <c r="H13" s="15">
        <f>Нужный!H13-Нужный!G13</f>
        <v>1260</v>
      </c>
      <c r="I13" s="15">
        <f>Нужный!I13-Нужный!H13</f>
        <v>3132</v>
      </c>
      <c r="J13" s="15">
        <f>Нужный!J13-Нужный!I13</f>
        <v>3159</v>
      </c>
      <c r="K13" s="15">
        <f>Нужный!K13-Нужный!J13</f>
        <v>2851</v>
      </c>
      <c r="L13" s="15">
        <f>Нужный!L13-Нужный!K13</f>
        <v>3348</v>
      </c>
      <c r="M13" s="15">
        <f>Нужный!M13-Нужный!L13</f>
        <v>2941</v>
      </c>
      <c r="N13" s="15">
        <f>Нужный!N13-Нужный!M13</f>
        <v>2565</v>
      </c>
      <c r="O13" s="15"/>
      <c r="P13" s="15"/>
      <c r="Q13" s="15">
        <f>Нужный!Q13-Нужный!P13</f>
        <v>3955</v>
      </c>
      <c r="R13" s="15">
        <f>Нужный!R13-Нужный!Q13</f>
        <v>2299</v>
      </c>
      <c r="S13" s="15">
        <f>Нужный!S13-Нужный!R13</f>
        <v>2085</v>
      </c>
      <c r="T13" s="15">
        <f>Нужный!T13-Нужный!S13</f>
        <v>1479</v>
      </c>
      <c r="U13" s="12">
        <f t="shared" si="1"/>
        <v>39558</v>
      </c>
    </row>
    <row r="14" spans="1:21" x14ac:dyDescent="0.25">
      <c r="A14" s="2">
        <v>12</v>
      </c>
      <c r="B14" s="15" t="s">
        <v>31</v>
      </c>
      <c r="C14" s="15">
        <f>Нужный!C14</f>
        <v>2522</v>
      </c>
      <c r="D14" s="15"/>
      <c r="E14" s="15"/>
      <c r="F14" s="15">
        <f>Нужный!F14-Нужный!E14</f>
        <v>7299</v>
      </c>
      <c r="G14" s="15">
        <f>Нужный!G14-Нужный!F14</f>
        <v>1154</v>
      </c>
      <c r="H14" s="15">
        <f>Нужный!H14-Нужный!G14</f>
        <v>1500</v>
      </c>
      <c r="I14" s="15">
        <f>Нужный!I14-Нужный!H14</f>
        <v>4705</v>
      </c>
      <c r="J14" s="15">
        <f>Нужный!J14-Нужный!I14</f>
        <v>3426</v>
      </c>
      <c r="K14" s="15">
        <f>Нужный!K14-Нужный!J14</f>
        <v>3091</v>
      </c>
      <c r="L14" s="15">
        <f>Нужный!L14-Нужный!K14</f>
        <v>3388</v>
      </c>
      <c r="M14" s="15">
        <f>Нужный!M14-Нужный!L14</f>
        <v>3173</v>
      </c>
      <c r="N14" s="15">
        <f>Нужный!N14-Нужный!M14</f>
        <v>2455</v>
      </c>
      <c r="O14" s="15"/>
      <c r="P14" s="15"/>
      <c r="Q14" s="15">
        <f>Нужный!Q14-Нужный!P14</f>
        <v>3913</v>
      </c>
      <c r="R14" s="15">
        <f>Нужный!R14-Нужный!Q14</f>
        <v>2516</v>
      </c>
      <c r="S14" s="15">
        <f>Нужный!S14-Нужный!R14</f>
        <v>2257</v>
      </c>
      <c r="T14" s="15">
        <f>Нужный!T14-Нужный!S14</f>
        <v>1751</v>
      </c>
      <c r="U14" s="12">
        <f t="shared" si="1"/>
        <v>43150</v>
      </c>
    </row>
    <row r="15" spans="1:21" x14ac:dyDescent="0.25">
      <c r="A15" s="2">
        <v>13</v>
      </c>
      <c r="B15" s="15" t="s">
        <v>32</v>
      </c>
      <c r="C15" s="15">
        <f>Нужный!C15</f>
        <v>3985</v>
      </c>
      <c r="D15" s="15"/>
      <c r="E15" s="15"/>
      <c r="F15" s="15">
        <f>Нужный!F15-Нужный!E15</f>
        <v>8553</v>
      </c>
      <c r="G15" s="15">
        <f>Нужный!G15-Нужный!F15</f>
        <v>1410</v>
      </c>
      <c r="H15" s="15">
        <f>Нужный!H15-Нужный!G15</f>
        <v>1605</v>
      </c>
      <c r="I15" s="15">
        <f>Нужный!I15-Нужный!H15</f>
        <v>3112</v>
      </c>
      <c r="J15" s="15">
        <f>Нужный!J15-Нужный!I15</f>
        <v>3152</v>
      </c>
      <c r="K15" s="15">
        <f>Нужный!K15-Нужный!J15</f>
        <v>3919</v>
      </c>
      <c r="L15" s="15">
        <f>Нужный!L15-Нужный!K15</f>
        <v>4189</v>
      </c>
      <c r="M15" s="15">
        <f>Нужный!M15-Нужный!L15</f>
        <v>3059</v>
      </c>
      <c r="N15" s="15">
        <f>Нужный!N15-Нужный!M15</f>
        <v>2974</v>
      </c>
      <c r="O15" s="15"/>
      <c r="P15" s="15"/>
      <c r="Q15" s="15">
        <f>Нужный!Q15-Нужный!P15</f>
        <v>4192</v>
      </c>
      <c r="R15" s="15">
        <f>Нужный!R15-Нужный!Q15</f>
        <v>2743</v>
      </c>
      <c r="S15" s="15">
        <f>Нужный!S15-Нужный!R15</f>
        <v>2528</v>
      </c>
      <c r="T15" s="15">
        <f>Нужный!T15-Нужный!S15</f>
        <v>1569</v>
      </c>
      <c r="U15" s="12">
        <f t="shared" si="1"/>
        <v>46990</v>
      </c>
    </row>
    <row r="16" spans="1:21" x14ac:dyDescent="0.25">
      <c r="A16" s="2">
        <v>14</v>
      </c>
      <c r="B16" s="15" t="s">
        <v>33</v>
      </c>
      <c r="C16" s="15">
        <f>Нужный!C16</f>
        <v>2785</v>
      </c>
      <c r="D16" s="15"/>
      <c r="E16" s="15"/>
      <c r="F16" s="15">
        <f>Нужный!F16-Нужный!E16</f>
        <v>6381</v>
      </c>
      <c r="G16" s="15">
        <f>Нужный!G16-Нужный!F16</f>
        <v>871</v>
      </c>
      <c r="H16" s="15">
        <f>Нужный!H16-Нужный!G16</f>
        <v>1044</v>
      </c>
      <c r="I16" s="15">
        <f>Нужный!I16-Нужный!H16</f>
        <v>2383</v>
      </c>
      <c r="J16" s="15">
        <f>Нужный!J16-Нужный!I16</f>
        <v>1892</v>
      </c>
      <c r="K16" s="15">
        <f>Нужный!K16-Нужный!J16</f>
        <v>2506</v>
      </c>
      <c r="L16" s="15">
        <f>Нужный!L16-Нужный!K16</f>
        <v>2941</v>
      </c>
      <c r="M16" s="15">
        <f>Нужный!M16-Нужный!L16</f>
        <v>3279</v>
      </c>
      <c r="N16" s="15">
        <f>Нужный!N16-Нужный!M16</f>
        <v>2495</v>
      </c>
      <c r="O16" s="15"/>
      <c r="P16" s="15"/>
      <c r="Q16" s="15">
        <f>Нужный!Q16-Нужный!P16</f>
        <v>3671</v>
      </c>
      <c r="R16" s="15">
        <f>Нужный!R16-Нужный!Q16</f>
        <v>2111</v>
      </c>
      <c r="S16" s="15">
        <f>Нужный!S16-Нужный!R16</f>
        <v>2090</v>
      </c>
      <c r="T16" s="15">
        <f>Нужный!T16-Нужный!S16</f>
        <v>1625</v>
      </c>
      <c r="U16" s="12">
        <f t="shared" si="1"/>
        <v>36074</v>
      </c>
    </row>
    <row r="17" spans="1:21" x14ac:dyDescent="0.25">
      <c r="A17" s="2">
        <v>15</v>
      </c>
      <c r="B17" s="15" t="s">
        <v>34</v>
      </c>
      <c r="C17" s="15">
        <f>Нужный!C17</f>
        <v>2803</v>
      </c>
      <c r="D17" s="15"/>
      <c r="E17" s="15"/>
      <c r="F17" s="15">
        <f>Нужный!F17-Нужный!E17</f>
        <v>9003</v>
      </c>
      <c r="G17" s="15">
        <f>Нужный!G17-Нужный!F17</f>
        <v>1112</v>
      </c>
      <c r="H17" s="15">
        <f>Нужный!H17-Нужный!G17</f>
        <v>1194</v>
      </c>
      <c r="I17" s="15">
        <f>Нужный!I17-Нужный!H17</f>
        <v>3250</v>
      </c>
      <c r="J17" s="15">
        <f>Нужный!J17-Нужный!I17</f>
        <v>3483</v>
      </c>
      <c r="K17" s="15">
        <f>Нужный!K17-Нужный!J17</f>
        <v>3602</v>
      </c>
      <c r="L17" s="15">
        <f>Нужный!L17-Нужный!K17</f>
        <v>4288</v>
      </c>
      <c r="M17" s="15">
        <f>Нужный!M17-Нужный!L17</f>
        <v>3390</v>
      </c>
      <c r="N17" s="15">
        <f>Нужный!N17-Нужный!M17</f>
        <v>2825</v>
      </c>
      <c r="O17" s="15"/>
      <c r="P17" s="15"/>
      <c r="Q17" s="15">
        <f>Нужный!Q17-Нужный!P17</f>
        <v>4392</v>
      </c>
      <c r="R17" s="15">
        <f>Нужный!R17-Нужный!Q17</f>
        <v>3072</v>
      </c>
      <c r="S17" s="15">
        <f>Нужный!S17-Нужный!R17</f>
        <v>2526</v>
      </c>
      <c r="T17" s="15">
        <f>Нужный!T17-Нужный!S17</f>
        <v>1849</v>
      </c>
      <c r="U17" s="12">
        <f t="shared" si="1"/>
        <v>46789</v>
      </c>
    </row>
    <row r="18" spans="1:21" x14ac:dyDescent="0.25">
      <c r="A18" s="2">
        <v>16</v>
      </c>
      <c r="B18" s="15" t="s">
        <v>35</v>
      </c>
      <c r="C18" s="15">
        <f>Нужный!C18</f>
        <v>3116</v>
      </c>
      <c r="D18" s="15"/>
      <c r="E18" s="15"/>
      <c r="F18" s="15">
        <f>Нужный!F18-Нужный!E18</f>
        <v>6607</v>
      </c>
      <c r="G18" s="15">
        <f>Нужный!G18-Нужный!F18</f>
        <v>1317</v>
      </c>
      <c r="H18" s="15">
        <f>Нужный!H18-Нужный!G18</f>
        <v>1501</v>
      </c>
      <c r="I18" s="15">
        <f>Нужный!I18-Нужный!H18</f>
        <v>3142</v>
      </c>
      <c r="J18" s="15">
        <f>Нужный!J18-Нужный!I18</f>
        <v>3122</v>
      </c>
      <c r="K18" s="15">
        <f>Нужный!K18-Нужный!J18</f>
        <v>2795</v>
      </c>
      <c r="L18" s="15">
        <f>Нужный!L18-Нужный!K18</f>
        <v>2446</v>
      </c>
      <c r="M18" s="15">
        <f>Нужный!M18-Нужный!L18</f>
        <v>2810</v>
      </c>
      <c r="N18" s="15">
        <f>Нужный!N18-Нужный!M18</f>
        <v>2136</v>
      </c>
      <c r="O18" s="15"/>
      <c r="P18" s="15"/>
      <c r="Q18" s="15">
        <f>Нужный!Q18-Нужный!P18</f>
        <v>3269</v>
      </c>
      <c r="R18" s="15">
        <f>Нужный!R18-Нужный!Q18</f>
        <v>2002</v>
      </c>
      <c r="S18" s="15">
        <f>Нужный!S18-Нужный!R18</f>
        <v>2075</v>
      </c>
      <c r="T18" s="15">
        <f>Нужный!T18-Нужный!S18</f>
        <v>1672</v>
      </c>
      <c r="U18" s="12">
        <f t="shared" si="1"/>
        <v>38010</v>
      </c>
    </row>
    <row r="19" spans="1:21" x14ac:dyDescent="0.25">
      <c r="A19" s="2">
        <v>17</v>
      </c>
      <c r="B19" s="15" t="s">
        <v>36</v>
      </c>
      <c r="C19" s="15">
        <f>Нужный!C19</f>
        <v>1214</v>
      </c>
      <c r="D19" s="15"/>
      <c r="E19" s="15"/>
      <c r="F19" s="15">
        <f>Нужный!F19-Нужный!E19</f>
        <v>3394</v>
      </c>
      <c r="G19" s="15">
        <f>Нужный!G19-Нужный!F19</f>
        <v>609</v>
      </c>
      <c r="H19" s="15">
        <f>Нужный!H19-Нужный!G19</f>
        <v>693</v>
      </c>
      <c r="I19" s="15">
        <f>Нужный!I19-Нужный!H19</f>
        <v>1827</v>
      </c>
      <c r="J19" s="15">
        <f>Нужный!J19-Нужный!I19</f>
        <v>1922</v>
      </c>
      <c r="K19" s="15">
        <f>Нужный!K19-Нужный!J19</f>
        <v>1439</v>
      </c>
      <c r="L19" s="15">
        <f>Нужный!L19-Нужный!K19</f>
        <v>1234</v>
      </c>
      <c r="M19" s="15">
        <f>Нужный!M19-Нужный!L19</f>
        <v>1242</v>
      </c>
      <c r="N19" s="15">
        <f>Нужный!N19-Нужный!M19</f>
        <v>1086</v>
      </c>
      <c r="O19" s="15"/>
      <c r="P19" s="15"/>
      <c r="Q19" s="15">
        <f>Нужный!Q19-Нужный!P19</f>
        <v>1666</v>
      </c>
      <c r="R19" s="15">
        <f>Нужный!R19-Нужный!Q19</f>
        <v>1076</v>
      </c>
      <c r="S19" s="15">
        <f>Нужный!S19-Нужный!R19</f>
        <v>963</v>
      </c>
      <c r="T19" s="15">
        <f>Нужный!T19-Нужный!S19</f>
        <v>748</v>
      </c>
      <c r="U19" s="12">
        <f t="shared" si="1"/>
        <v>19113</v>
      </c>
    </row>
    <row r="20" spans="1:21" x14ac:dyDescent="0.25">
      <c r="A20" s="2">
        <v>18</v>
      </c>
      <c r="B20" s="15" t="s">
        <v>37</v>
      </c>
      <c r="C20" s="15">
        <f>Нужный!C20</f>
        <v>1731</v>
      </c>
      <c r="D20" s="15"/>
      <c r="E20" s="15"/>
      <c r="F20" s="15">
        <f>Нужный!F20-Нужный!E20</f>
        <v>4588</v>
      </c>
      <c r="G20" s="15">
        <f>Нужный!G20-Нужный!F20</f>
        <v>854</v>
      </c>
      <c r="H20" s="15">
        <f>Нужный!H20-Нужный!G20</f>
        <v>1182</v>
      </c>
      <c r="I20" s="15">
        <f>Нужный!I20-Нужный!H20</f>
        <v>2728</v>
      </c>
      <c r="J20" s="15">
        <f>Нужный!J20-Нужный!I20</f>
        <v>2221</v>
      </c>
      <c r="K20" s="15">
        <f>Нужный!K20-Нужный!J20</f>
        <v>2460</v>
      </c>
      <c r="L20" s="15">
        <f>Нужный!L20-Нужный!K20</f>
        <v>2400</v>
      </c>
      <c r="M20" s="15">
        <f>Нужный!M20-Нужный!L20</f>
        <v>1911</v>
      </c>
      <c r="N20" s="15">
        <f>Нужный!N20-Нужный!M20</f>
        <v>1678</v>
      </c>
      <c r="O20" s="15"/>
      <c r="P20" s="15"/>
      <c r="Q20" s="15">
        <f>Нужный!Q20-Нужный!P20</f>
        <v>2507</v>
      </c>
      <c r="R20" s="15">
        <f>Нужный!R20-Нужный!Q20</f>
        <v>1407</v>
      </c>
      <c r="S20" s="15">
        <f>Нужный!S20-Нужный!R20</f>
        <v>1406</v>
      </c>
      <c r="T20" s="15">
        <f>Нужный!T20-Нужный!S20</f>
        <v>1082</v>
      </c>
      <c r="U20" s="12">
        <f t="shared" si="1"/>
        <v>28155</v>
      </c>
    </row>
    <row r="21" spans="1:21" x14ac:dyDescent="0.25">
      <c r="A21" s="44" t="s">
        <v>39</v>
      </c>
      <c r="B21" s="44"/>
      <c r="C21" s="3">
        <f>Нужный!C21</f>
        <v>61245</v>
      </c>
      <c r="D21" s="3"/>
      <c r="E21" s="3"/>
      <c r="F21" s="3">
        <f t="shared" ref="F21:T21" si="2">SUM(F22:F35)</f>
        <v>164017</v>
      </c>
      <c r="G21" s="3">
        <f t="shared" si="2"/>
        <v>27820</v>
      </c>
      <c r="H21" s="3">
        <f t="shared" si="2"/>
        <v>34711</v>
      </c>
      <c r="I21" s="3">
        <f t="shared" si="2"/>
        <v>84770</v>
      </c>
      <c r="J21" s="3">
        <f t="shared" si="2"/>
        <v>70187</v>
      </c>
      <c r="K21" s="3">
        <f t="shared" si="2"/>
        <v>68884</v>
      </c>
      <c r="L21" s="3">
        <f t="shared" si="2"/>
        <v>74327</v>
      </c>
      <c r="M21" s="3">
        <f t="shared" si="2"/>
        <v>70895</v>
      </c>
      <c r="N21" s="3">
        <f t="shared" si="2"/>
        <v>59256</v>
      </c>
      <c r="O21" s="3"/>
      <c r="P21" s="3"/>
      <c r="Q21" s="3">
        <f t="shared" si="2"/>
        <v>96730</v>
      </c>
      <c r="R21" s="3">
        <f t="shared" si="2"/>
        <v>61599</v>
      </c>
      <c r="S21" s="3">
        <f t="shared" si="2"/>
        <v>57897</v>
      </c>
      <c r="T21" s="3">
        <f t="shared" si="2"/>
        <v>45795</v>
      </c>
      <c r="U21" s="19">
        <f t="shared" si="1"/>
        <v>978133</v>
      </c>
    </row>
    <row r="22" spans="1:21" x14ac:dyDescent="0.25">
      <c r="A22" s="33">
        <v>19</v>
      </c>
      <c r="B22" s="18" t="s">
        <v>38</v>
      </c>
      <c r="C22" s="18">
        <f>Нужный!C22</f>
        <v>11154</v>
      </c>
      <c r="D22" s="18"/>
      <c r="E22" s="18"/>
      <c r="F22" s="18">
        <f>Нужный!F22-Нужный!E22</f>
        <v>26274</v>
      </c>
      <c r="G22" s="18">
        <f>Нужный!G22-Нужный!F22</f>
        <v>4836</v>
      </c>
      <c r="H22" s="18">
        <f>Нужный!H22-Нужный!G22</f>
        <v>5564</v>
      </c>
      <c r="I22" s="18">
        <f>Нужный!I22-Нужный!H22</f>
        <v>18267</v>
      </c>
      <c r="J22" s="18">
        <f>Нужный!J22-Нужный!I22</f>
        <v>11066</v>
      </c>
      <c r="K22" s="18">
        <f>Нужный!K22-Нужный!J22</f>
        <v>11687</v>
      </c>
      <c r="L22" s="18">
        <f>Нужный!L22-Нужный!K22</f>
        <v>11886</v>
      </c>
      <c r="M22" s="18">
        <f>Нужный!M22-Нужный!L22</f>
        <v>11633</v>
      </c>
      <c r="N22" s="18">
        <f>Нужный!N22-Нужный!M22</f>
        <v>9071</v>
      </c>
      <c r="O22" s="18"/>
      <c r="P22" s="18"/>
      <c r="Q22" s="18">
        <f>Нужный!Q22-Нужный!P22</f>
        <v>15906</v>
      </c>
      <c r="R22" s="18">
        <f>Нужный!R22-Нужный!Q22</f>
        <v>10439</v>
      </c>
      <c r="S22" s="18">
        <f>Нужный!S22-Нужный!R22</f>
        <v>10535</v>
      </c>
      <c r="T22" s="18">
        <f>Нужный!T22-Нужный!S22</f>
        <v>8401</v>
      </c>
      <c r="U22" s="19">
        <f>SUM(C22:T22)</f>
        <v>166719</v>
      </c>
    </row>
    <row r="23" spans="1:21" x14ac:dyDescent="0.25">
      <c r="A23" s="33">
        <v>20</v>
      </c>
      <c r="B23" s="18" t="s">
        <v>40</v>
      </c>
      <c r="C23" s="18">
        <f>Нужный!C23</f>
        <v>6850</v>
      </c>
      <c r="D23" s="18"/>
      <c r="E23" s="18"/>
      <c r="F23" s="18">
        <f>Нужный!F23-Нужный!E23</f>
        <v>21079</v>
      </c>
      <c r="G23" s="18">
        <f>Нужный!G23-Нужный!F23</f>
        <v>3370</v>
      </c>
      <c r="H23" s="18">
        <f>Нужный!H23-Нужный!G23</f>
        <v>4749</v>
      </c>
      <c r="I23" s="18">
        <f>Нужный!I23-Нужный!H23</f>
        <v>8959</v>
      </c>
      <c r="J23" s="18">
        <f>Нужный!J23-Нужный!I23</f>
        <v>8240</v>
      </c>
      <c r="K23" s="18">
        <f>Нужный!K23-Нужный!J23</f>
        <v>8353</v>
      </c>
      <c r="L23" s="18">
        <f>Нужный!L23-Нужный!K23</f>
        <v>8740</v>
      </c>
      <c r="M23" s="18">
        <f>Нужный!M23-Нужный!L23</f>
        <v>8465</v>
      </c>
      <c r="N23" s="18">
        <f>Нужный!N23-Нужный!M23</f>
        <v>7298</v>
      </c>
      <c r="O23" s="18"/>
      <c r="P23" s="18"/>
      <c r="Q23" s="18">
        <f>Нужный!Q23-Нужный!P23</f>
        <v>13348</v>
      </c>
      <c r="R23" s="18">
        <f>Нужный!R23-Нужный!Q23</f>
        <v>7886</v>
      </c>
      <c r="S23" s="18">
        <f>Нужный!S23-Нужный!R23</f>
        <v>8201</v>
      </c>
      <c r="T23" s="18">
        <f>Нужный!T23-Нужный!S23</f>
        <v>5898</v>
      </c>
      <c r="U23" s="19">
        <f t="shared" si="1"/>
        <v>121436</v>
      </c>
    </row>
    <row r="24" spans="1:21" x14ac:dyDescent="0.25">
      <c r="A24" s="33">
        <v>21</v>
      </c>
      <c r="B24" s="18" t="s">
        <v>41</v>
      </c>
      <c r="C24" s="18">
        <f>Нужный!C24</f>
        <v>5869</v>
      </c>
      <c r="D24" s="18"/>
      <c r="E24" s="18"/>
      <c r="F24" s="18">
        <f>Нужный!F24-Нужный!E24</f>
        <v>16094</v>
      </c>
      <c r="G24" s="18">
        <f>Нужный!G24-Нужный!F24</f>
        <v>2548</v>
      </c>
      <c r="H24" s="18">
        <f>Нужный!H24-Нужный!G24</f>
        <v>3765</v>
      </c>
      <c r="I24" s="18">
        <f>Нужный!I24-Нужный!H24</f>
        <v>6321</v>
      </c>
      <c r="J24" s="18">
        <f>Нужный!J24-Нужный!I24</f>
        <v>7083</v>
      </c>
      <c r="K24" s="18">
        <f>Нужный!K24-Нужный!J24</f>
        <v>6624</v>
      </c>
      <c r="L24" s="18">
        <f>Нужный!L24-Нужный!K24</f>
        <v>6359</v>
      </c>
      <c r="M24" s="18">
        <f>Нужный!M24-Нужный!L24</f>
        <v>5876</v>
      </c>
      <c r="N24" s="18">
        <f>Нужный!N24-Нужный!M24</f>
        <v>5825</v>
      </c>
      <c r="O24" s="18"/>
      <c r="P24" s="18"/>
      <c r="Q24" s="18">
        <f>Нужный!Q24-Нужный!P24</f>
        <v>10657</v>
      </c>
      <c r="R24" s="18">
        <f>Нужный!R24-Нужный!Q24</f>
        <v>6146</v>
      </c>
      <c r="S24" s="18">
        <f>Нужный!S24-Нужный!R24</f>
        <v>5720</v>
      </c>
      <c r="T24" s="18">
        <f>Нужный!T24-Нужный!S24</f>
        <v>5008</v>
      </c>
      <c r="U24" s="19">
        <f t="shared" si="1"/>
        <v>93895</v>
      </c>
    </row>
    <row r="25" spans="1:21" x14ac:dyDescent="0.25">
      <c r="A25" s="33">
        <v>22</v>
      </c>
      <c r="B25" s="18" t="s">
        <v>42</v>
      </c>
      <c r="C25" s="18">
        <f>Нужный!C25</f>
        <v>5749</v>
      </c>
      <c r="D25" s="18"/>
      <c r="E25" s="18"/>
      <c r="F25" s="18">
        <f>Нужный!F25-Нужный!E25</f>
        <v>15687</v>
      </c>
      <c r="G25" s="18">
        <f>Нужный!G25-Нужный!F25</f>
        <v>2234</v>
      </c>
      <c r="H25" s="18">
        <f>Нужный!H25-Нужный!G25</f>
        <v>2516</v>
      </c>
      <c r="I25" s="18">
        <f>Нужный!I25-Нужный!H25</f>
        <v>8478</v>
      </c>
      <c r="J25" s="18">
        <f>Нужный!J25-Нужный!I25</f>
        <v>6617</v>
      </c>
      <c r="K25" s="18">
        <f>Нужный!K25-Нужный!J25</f>
        <v>5873</v>
      </c>
      <c r="L25" s="18">
        <f>Нужный!L25-Нужный!K25</f>
        <v>7493</v>
      </c>
      <c r="M25" s="18">
        <f>Нужный!M25-Нужный!L25</f>
        <v>6347</v>
      </c>
      <c r="N25" s="18">
        <f>Нужный!N25-Нужный!M25</f>
        <v>5168</v>
      </c>
      <c r="O25" s="18"/>
      <c r="P25" s="18"/>
      <c r="Q25" s="18">
        <f>Нужный!Q25-Нужный!P25</f>
        <v>8901</v>
      </c>
      <c r="R25" s="18">
        <f>Нужный!R25-Нужный!Q25</f>
        <v>5983</v>
      </c>
      <c r="S25" s="18">
        <f>Нужный!S25-Нужный!R25</f>
        <v>5303</v>
      </c>
      <c r="T25" s="18">
        <f>Нужный!T25-Нужный!S25</f>
        <v>4311</v>
      </c>
      <c r="U25" s="19">
        <f t="shared" si="1"/>
        <v>90660</v>
      </c>
    </row>
    <row r="26" spans="1:21" x14ac:dyDescent="0.25">
      <c r="A26" s="33">
        <v>23</v>
      </c>
      <c r="B26" s="18" t="s">
        <v>43</v>
      </c>
      <c r="C26" s="18">
        <f>Нужный!C26</f>
        <v>6429</v>
      </c>
      <c r="D26" s="18"/>
      <c r="E26" s="18"/>
      <c r="F26" s="18">
        <f>Нужный!F26-Нужный!E26</f>
        <v>17162</v>
      </c>
      <c r="G26" s="18">
        <f>Нужный!G26-Нужный!F26</f>
        <v>2874</v>
      </c>
      <c r="H26" s="18">
        <f>Нужный!H26-Нужный!G26</f>
        <v>3471</v>
      </c>
      <c r="I26" s="18">
        <f>Нужный!I26-Нужный!H26</f>
        <v>7103</v>
      </c>
      <c r="J26" s="18">
        <f>Нужный!J26-Нужный!I26</f>
        <v>6156</v>
      </c>
      <c r="K26" s="18">
        <f>Нужный!K26-Нужный!J26</f>
        <v>6399</v>
      </c>
      <c r="L26" s="18">
        <f>Нужный!L26-Нужный!K26</f>
        <v>7437</v>
      </c>
      <c r="M26" s="18">
        <f>Нужный!M26-Нужный!L26</f>
        <v>7535</v>
      </c>
      <c r="N26" s="18">
        <f>Нужный!N26-Нужный!M26</f>
        <v>6162</v>
      </c>
      <c r="O26" s="18"/>
      <c r="P26" s="18"/>
      <c r="Q26" s="18">
        <f>Нужный!Q26-Нужный!P26</f>
        <v>9621</v>
      </c>
      <c r="R26" s="18">
        <f>Нужный!R26-Нужный!Q26</f>
        <v>5915</v>
      </c>
      <c r="S26" s="18">
        <f>Нужный!S26-Нужный!R26</f>
        <v>5596</v>
      </c>
      <c r="T26" s="18">
        <f>Нужный!T26-Нужный!S26</f>
        <v>4342</v>
      </c>
      <c r="U26" s="19">
        <f t="shared" si="1"/>
        <v>96202</v>
      </c>
    </row>
    <row r="27" spans="1:21" x14ac:dyDescent="0.25">
      <c r="A27" s="33">
        <v>24</v>
      </c>
      <c r="B27" s="18" t="s">
        <v>44</v>
      </c>
      <c r="C27" s="18">
        <f>Нужный!C27</f>
        <v>4389</v>
      </c>
      <c r="D27" s="18"/>
      <c r="E27" s="18"/>
      <c r="F27" s="18">
        <f>Нужный!F27-Нужный!E27</f>
        <v>11950</v>
      </c>
      <c r="G27" s="18">
        <f>Нужный!G27-Нужный!F27</f>
        <v>2304</v>
      </c>
      <c r="H27" s="18">
        <f>Нужный!H27-Нужный!G27</f>
        <v>2860</v>
      </c>
      <c r="I27" s="18">
        <f>Нужный!I27-Нужный!H27</f>
        <v>6122</v>
      </c>
      <c r="J27" s="18">
        <f>Нужный!J27-Нужный!I27</f>
        <v>5962</v>
      </c>
      <c r="K27" s="18">
        <f>Нужный!K27-Нужный!J27</f>
        <v>5707</v>
      </c>
      <c r="L27" s="18">
        <f>Нужный!L27-Нужный!K27</f>
        <v>5414</v>
      </c>
      <c r="M27" s="18">
        <f>Нужный!M27-Нужный!L27</f>
        <v>5280</v>
      </c>
      <c r="N27" s="18">
        <f>Нужный!N27-Нужный!M27</f>
        <v>4009</v>
      </c>
      <c r="O27" s="18"/>
      <c r="P27" s="18"/>
      <c r="Q27" s="18">
        <f>Нужный!Q27-Нужный!P27</f>
        <v>6298</v>
      </c>
      <c r="R27" s="18">
        <f>Нужный!R27-Нужный!Q27</f>
        <v>4128</v>
      </c>
      <c r="S27" s="18">
        <f>Нужный!S27-Нужный!R27</f>
        <v>3795</v>
      </c>
      <c r="T27" s="18">
        <f>Нужный!T27-Нужный!S27</f>
        <v>3026</v>
      </c>
      <c r="U27" s="19">
        <f t="shared" si="1"/>
        <v>71244</v>
      </c>
    </row>
    <row r="28" spans="1:21" x14ac:dyDescent="0.25">
      <c r="A28" s="33">
        <v>25</v>
      </c>
      <c r="B28" s="18" t="s">
        <v>45</v>
      </c>
      <c r="C28" s="18">
        <f>Нужный!C28</f>
        <v>4323</v>
      </c>
      <c r="D28" s="18"/>
      <c r="E28" s="18"/>
      <c r="F28" s="18">
        <f>Нужный!F28-Нужный!E28</f>
        <v>10995</v>
      </c>
      <c r="G28" s="18">
        <f>Нужный!G28-Нужный!F28</f>
        <v>2142</v>
      </c>
      <c r="H28" s="18">
        <f>Нужный!H28-Нужный!G28</f>
        <v>2794</v>
      </c>
      <c r="I28" s="18">
        <f>Нужный!I28-Нужный!H28</f>
        <v>5719</v>
      </c>
      <c r="J28" s="18">
        <f>Нужный!J28-Нужный!I28</f>
        <v>5295</v>
      </c>
      <c r="K28" s="18">
        <f>Нужный!K28-Нужный!J28</f>
        <v>4820</v>
      </c>
      <c r="L28" s="18">
        <f>Нужный!L28-Нужный!K28</f>
        <v>4484</v>
      </c>
      <c r="M28" s="18">
        <f>Нужный!M28-Нужный!L28</f>
        <v>4269</v>
      </c>
      <c r="N28" s="18">
        <f>Нужный!N28-Нужный!M28</f>
        <v>4016</v>
      </c>
      <c r="O28" s="18"/>
      <c r="P28" s="18"/>
      <c r="Q28" s="18">
        <f>Нужный!Q28-Нужный!P28</f>
        <v>6482</v>
      </c>
      <c r="R28" s="18">
        <f>Нужный!R28-Нужный!Q28</f>
        <v>4158</v>
      </c>
      <c r="S28" s="18">
        <f>Нужный!S28-Нужный!R28</f>
        <v>4104</v>
      </c>
      <c r="T28" s="18">
        <f>Нужный!T28-Нужный!S28</f>
        <v>3242</v>
      </c>
      <c r="U28" s="19">
        <f t="shared" si="1"/>
        <v>66843</v>
      </c>
    </row>
    <row r="29" spans="1:21" x14ac:dyDescent="0.25">
      <c r="A29" s="33">
        <v>26</v>
      </c>
      <c r="B29" s="18" t="s">
        <v>46</v>
      </c>
      <c r="C29" s="18">
        <f>Нужный!C29</f>
        <v>2495</v>
      </c>
      <c r="D29" s="18"/>
      <c r="E29" s="18"/>
      <c r="F29" s="18">
        <f>Нужный!F29-Нужный!E29</f>
        <v>6401</v>
      </c>
      <c r="G29" s="18">
        <f>Нужный!G29-Нужный!F29</f>
        <v>988</v>
      </c>
      <c r="H29" s="18">
        <f>Нужный!H29-Нужный!G29</f>
        <v>1233</v>
      </c>
      <c r="I29" s="18">
        <f>Нужный!I29-Нужный!H29</f>
        <v>4377</v>
      </c>
      <c r="J29" s="18">
        <f>Нужный!J29-Нужный!I29</f>
        <v>3610</v>
      </c>
      <c r="K29" s="18">
        <f>Нужный!K29-Нужный!J29</f>
        <v>3056</v>
      </c>
      <c r="L29" s="18">
        <f>Нужный!L29-Нужный!K29</f>
        <v>4705</v>
      </c>
      <c r="M29" s="18">
        <f>Нужный!M29-Нужный!L29</f>
        <v>4604</v>
      </c>
      <c r="N29" s="18">
        <f>Нужный!N29-Нужный!M29</f>
        <v>3403</v>
      </c>
      <c r="O29" s="18"/>
      <c r="P29" s="18"/>
      <c r="Q29" s="18">
        <f>Нужный!Q29-Нужный!P29</f>
        <v>4426</v>
      </c>
      <c r="R29" s="18">
        <f>Нужный!R29-Нужный!Q29</f>
        <v>2904</v>
      </c>
      <c r="S29" s="18">
        <f>Нужный!S29-Нужный!R29</f>
        <v>2613</v>
      </c>
      <c r="T29" s="18">
        <f>Нужный!T29-Нужный!S29</f>
        <v>1828</v>
      </c>
      <c r="U29" s="19">
        <f t="shared" si="1"/>
        <v>46643</v>
      </c>
    </row>
    <row r="30" spans="1:21" x14ac:dyDescent="0.25">
      <c r="A30" s="33">
        <v>27</v>
      </c>
      <c r="B30" s="18" t="s">
        <v>47</v>
      </c>
      <c r="C30" s="18">
        <f>Нужный!C30</f>
        <v>1768</v>
      </c>
      <c r="D30" s="18"/>
      <c r="E30" s="18"/>
      <c r="F30" s="18">
        <f>Нужный!F30-Нужный!E30</f>
        <v>5162</v>
      </c>
      <c r="G30" s="18">
        <f>Нужный!G30-Нужный!F30</f>
        <v>1117</v>
      </c>
      <c r="H30" s="18">
        <f>Нужный!H30-Нужный!G30</f>
        <v>1334</v>
      </c>
      <c r="I30" s="18">
        <f>Нужный!I30-Нужный!H30</f>
        <v>2683</v>
      </c>
      <c r="J30" s="18">
        <f>Нужный!J30-Нужный!I30</f>
        <v>2375</v>
      </c>
      <c r="K30" s="18">
        <f>Нужный!K30-Нужный!J30</f>
        <v>2359</v>
      </c>
      <c r="L30" s="18">
        <f>Нужный!L30-Нужный!K30</f>
        <v>2159</v>
      </c>
      <c r="M30" s="18">
        <f>Нужный!M30-Нужный!L30</f>
        <v>2185</v>
      </c>
      <c r="N30" s="18">
        <f>Нужный!N30-Нужный!M30</f>
        <v>2043</v>
      </c>
      <c r="O30" s="18"/>
      <c r="P30" s="18"/>
      <c r="Q30" s="18">
        <f>Нужный!Q30-Нужный!P30</f>
        <v>2967</v>
      </c>
      <c r="R30" s="18">
        <f>Нужный!R30-Нужный!Q30</f>
        <v>2098</v>
      </c>
      <c r="S30" s="18">
        <f>Нужный!S30-Нужный!R30</f>
        <v>2059</v>
      </c>
      <c r="T30" s="18">
        <f>Нужный!T30-Нужный!S30</f>
        <v>1567</v>
      </c>
      <c r="U30" s="19">
        <f t="shared" si="1"/>
        <v>31876</v>
      </c>
    </row>
    <row r="31" spans="1:21" x14ac:dyDescent="0.25">
      <c r="A31" s="33">
        <v>28</v>
      </c>
      <c r="B31" s="18" t="s">
        <v>48</v>
      </c>
      <c r="C31" s="18">
        <f>Нужный!C31</f>
        <v>2876</v>
      </c>
      <c r="D31" s="18"/>
      <c r="E31" s="18"/>
      <c r="F31" s="18">
        <f>Нужный!F31-Нужный!E31</f>
        <v>8517</v>
      </c>
      <c r="G31" s="18">
        <f>Нужный!G31-Нужный!F31</f>
        <v>1387</v>
      </c>
      <c r="H31" s="18">
        <f>Нужный!H31-Нужный!G31</f>
        <v>1580</v>
      </c>
      <c r="I31" s="18">
        <f>Нужный!I31-Нужный!H31</f>
        <v>4316</v>
      </c>
      <c r="J31" s="18">
        <f>Нужный!J31-Нужный!I31</f>
        <v>3275</v>
      </c>
      <c r="K31" s="18">
        <f>Нужный!K31-Нужный!J31</f>
        <v>3591</v>
      </c>
      <c r="L31" s="18">
        <f>Нужный!L31-Нужный!K31</f>
        <v>4111</v>
      </c>
      <c r="M31" s="18">
        <f>Нужный!M31-Нужный!L31</f>
        <v>3733</v>
      </c>
      <c r="N31" s="18">
        <f>Нужный!N31-Нужный!M31</f>
        <v>3186</v>
      </c>
      <c r="O31" s="18"/>
      <c r="P31" s="18"/>
      <c r="Q31" s="18">
        <f>Нужный!Q31-Нужный!P31</f>
        <v>5123</v>
      </c>
      <c r="R31" s="18">
        <f>Нужный!R31-Нужный!Q31</f>
        <v>3325</v>
      </c>
      <c r="S31" s="18">
        <f>Нужный!S31-Нужный!R31</f>
        <v>2777</v>
      </c>
      <c r="T31" s="18">
        <f>Нужный!T31-Нужный!S31</f>
        <v>2169</v>
      </c>
      <c r="U31" s="19">
        <f t="shared" si="1"/>
        <v>49966</v>
      </c>
    </row>
    <row r="32" spans="1:21" x14ac:dyDescent="0.25">
      <c r="A32" s="33">
        <v>29</v>
      </c>
      <c r="B32" s="18" t="s">
        <v>49</v>
      </c>
      <c r="C32" s="18">
        <f>Нужный!C32</f>
        <v>3036</v>
      </c>
      <c r="D32" s="18"/>
      <c r="E32" s="18"/>
      <c r="F32" s="18">
        <f>Нужный!F32-Нужный!E32</f>
        <v>8529</v>
      </c>
      <c r="G32" s="18">
        <f>Нужный!G32-Нужный!F32</f>
        <v>1446</v>
      </c>
      <c r="H32" s="18">
        <f>Нужный!H32-Нужный!G32</f>
        <v>1798</v>
      </c>
      <c r="I32" s="18">
        <f>Нужный!I32-Нужный!H32</f>
        <v>5939</v>
      </c>
      <c r="J32" s="18">
        <f>Нужный!J32-Нужный!I32</f>
        <v>4144</v>
      </c>
      <c r="K32" s="18">
        <f>Нужный!K32-Нужный!J32</f>
        <v>3893</v>
      </c>
      <c r="L32" s="18">
        <f>Нужный!L32-Нужный!K32</f>
        <v>5308</v>
      </c>
      <c r="M32" s="18">
        <f>Нужный!M32-Нужный!L32</f>
        <v>4391</v>
      </c>
      <c r="N32" s="18">
        <f>Нужный!N32-Нужный!M32</f>
        <v>3251</v>
      </c>
      <c r="O32" s="18"/>
      <c r="P32" s="18"/>
      <c r="Q32" s="18">
        <f>Нужный!Q32-Нужный!P32</f>
        <v>4794</v>
      </c>
      <c r="R32" s="18">
        <f>Нужный!R32-Нужный!Q32</f>
        <v>3157</v>
      </c>
      <c r="S32" s="18">
        <f>Нужный!S32-Нужный!R32</f>
        <v>2439</v>
      </c>
      <c r="T32" s="18">
        <f>Нужный!T32-Нужный!S32</f>
        <v>2328</v>
      </c>
      <c r="U32" s="19">
        <f t="shared" si="1"/>
        <v>54453</v>
      </c>
    </row>
    <row r="33" spans="1:21" x14ac:dyDescent="0.25">
      <c r="A33" s="33">
        <v>30</v>
      </c>
      <c r="B33" s="18" t="s">
        <v>50</v>
      </c>
      <c r="C33" s="18">
        <f>Нужный!C33</f>
        <v>2371</v>
      </c>
      <c r="D33" s="18"/>
      <c r="E33" s="18"/>
      <c r="F33" s="18">
        <f>Нужный!F33-Нужный!E33</f>
        <v>6637</v>
      </c>
      <c r="G33" s="18">
        <f>Нужный!G33-Нужный!F33</f>
        <v>1053</v>
      </c>
      <c r="H33" s="18">
        <f>Нужный!H33-Нужный!G33</f>
        <v>1234</v>
      </c>
      <c r="I33" s="18">
        <f>Нужный!I33-Нужный!H33</f>
        <v>2625</v>
      </c>
      <c r="J33" s="18">
        <f>Нужный!J33-Нужный!I33</f>
        <v>2421</v>
      </c>
      <c r="K33" s="18">
        <f>Нужный!K33-Нужный!J33</f>
        <v>2691</v>
      </c>
      <c r="L33" s="18">
        <f>Нужный!L33-Нужный!K33</f>
        <v>2333</v>
      </c>
      <c r="M33" s="18">
        <f>Нужный!M33-Нужный!L33</f>
        <v>2307</v>
      </c>
      <c r="N33" s="18">
        <f>Нужный!N33-Нужный!M33</f>
        <v>2062</v>
      </c>
      <c r="O33" s="18"/>
      <c r="P33" s="18"/>
      <c r="Q33" s="18">
        <f>Нужный!Q33-Нужный!P33</f>
        <v>3079</v>
      </c>
      <c r="R33" s="18">
        <f>Нужный!R33-Нужный!Q33</f>
        <v>2058</v>
      </c>
      <c r="S33" s="18">
        <f>Нужный!S33-Нужный!R33</f>
        <v>1890</v>
      </c>
      <c r="T33" s="18">
        <f>Нужный!T33-Нужный!S33</f>
        <v>1404</v>
      </c>
      <c r="U33" s="19">
        <f t="shared" si="1"/>
        <v>34165</v>
      </c>
    </row>
    <row r="34" spans="1:21" x14ac:dyDescent="0.25">
      <c r="A34" s="33">
        <v>31</v>
      </c>
      <c r="B34" s="18" t="s">
        <v>51</v>
      </c>
      <c r="C34" s="18">
        <f>Нужный!C34</f>
        <v>2141</v>
      </c>
      <c r="D34" s="18"/>
      <c r="E34" s="18"/>
      <c r="F34" s="18">
        <f>Нужный!F34-Нужный!E34</f>
        <v>5157</v>
      </c>
      <c r="G34" s="18">
        <f>Нужный!G34-Нужный!F34</f>
        <v>807</v>
      </c>
      <c r="H34" s="18">
        <f>Нужный!H34-Нужный!G34</f>
        <v>1036</v>
      </c>
      <c r="I34" s="18">
        <f>Нужный!I34-Нужный!H34</f>
        <v>1962</v>
      </c>
      <c r="J34" s="18">
        <f>Нужный!J34-Нужный!I34</f>
        <v>2011</v>
      </c>
      <c r="K34" s="18">
        <f>Нужный!K34-Нужный!J34</f>
        <v>2232</v>
      </c>
      <c r="L34" s="18">
        <f>Нужный!L34-Нужный!K34</f>
        <v>2148</v>
      </c>
      <c r="M34" s="18">
        <f>Нужный!M34-Нужный!L34</f>
        <v>2055</v>
      </c>
      <c r="N34" s="18">
        <f>Нужный!N34-Нужный!M34</f>
        <v>1860</v>
      </c>
      <c r="O34" s="18"/>
      <c r="P34" s="18"/>
      <c r="Q34" s="18">
        <f>Нужный!Q34-Нужный!P34</f>
        <v>2735</v>
      </c>
      <c r="R34" s="18">
        <f>Нужный!R34-Нужный!Q34</f>
        <v>1844</v>
      </c>
      <c r="S34" s="18">
        <f>Нужный!S34-Нужный!R34</f>
        <v>1471</v>
      </c>
      <c r="T34" s="18">
        <f>Нужный!T34-Нужный!S34</f>
        <v>1144</v>
      </c>
      <c r="U34" s="19">
        <f t="shared" si="1"/>
        <v>28603</v>
      </c>
    </row>
    <row r="35" spans="1:21" x14ac:dyDescent="0.25">
      <c r="A35" s="33">
        <v>32</v>
      </c>
      <c r="B35" s="18" t="s">
        <v>52</v>
      </c>
      <c r="C35" s="18">
        <f>Нужный!C35</f>
        <v>1795</v>
      </c>
      <c r="D35" s="18"/>
      <c r="E35" s="18"/>
      <c r="F35" s="18">
        <f>Нужный!F35-Нужный!E35</f>
        <v>4373</v>
      </c>
      <c r="G35" s="18">
        <f>Нужный!G35-Нужный!F35</f>
        <v>714</v>
      </c>
      <c r="H35" s="18">
        <f>Нужный!H35-Нужный!G35</f>
        <v>777</v>
      </c>
      <c r="I35" s="18">
        <f>Нужный!I35-Нужный!H35</f>
        <v>1899</v>
      </c>
      <c r="J35" s="18">
        <f>Нужный!J35-Нужный!I35</f>
        <v>1932</v>
      </c>
      <c r="K35" s="18">
        <f>Нужный!K35-Нужный!J35</f>
        <v>1599</v>
      </c>
      <c r="L35" s="18">
        <f>Нужный!L35-Нужный!K35</f>
        <v>1750</v>
      </c>
      <c r="M35" s="18">
        <f>Нужный!M35-Нужный!L35</f>
        <v>2215</v>
      </c>
      <c r="N35" s="18">
        <f>Нужный!N35-Нужный!M35</f>
        <v>1902</v>
      </c>
      <c r="O35" s="18"/>
      <c r="P35" s="18"/>
      <c r="Q35" s="18">
        <f>Нужный!Q35-Нужный!P35</f>
        <v>2393</v>
      </c>
      <c r="R35" s="18">
        <f>Нужный!R35-Нужный!Q35</f>
        <v>1558</v>
      </c>
      <c r="S35" s="18">
        <f>Нужный!S35-Нужный!R35</f>
        <v>1394</v>
      </c>
      <c r="T35" s="18">
        <f>Нужный!T35-Нужный!S35</f>
        <v>1127</v>
      </c>
      <c r="U35" s="19">
        <f t="shared" si="1"/>
        <v>25428</v>
      </c>
    </row>
    <row r="36" spans="1:21" x14ac:dyDescent="0.25">
      <c r="A36" s="45" t="s">
        <v>54</v>
      </c>
      <c r="B36" s="45"/>
      <c r="C36" s="4">
        <f>Нужный!C36</f>
        <v>39260</v>
      </c>
      <c r="D36" s="4"/>
      <c r="E36" s="4"/>
      <c r="F36" s="4">
        <f t="shared" ref="F36:T36" si="3">SUM(F37:F46)</f>
        <v>102679</v>
      </c>
      <c r="G36" s="4">
        <f t="shared" si="3"/>
        <v>21474</v>
      </c>
      <c r="H36" s="4">
        <f t="shared" si="3"/>
        <v>24397</v>
      </c>
      <c r="I36" s="4">
        <f t="shared" si="3"/>
        <v>55833</v>
      </c>
      <c r="J36" s="4">
        <f t="shared" si="3"/>
        <v>47915</v>
      </c>
      <c r="K36" s="4">
        <f t="shared" si="3"/>
        <v>46557</v>
      </c>
      <c r="L36" s="4">
        <f t="shared" si="3"/>
        <v>52299</v>
      </c>
      <c r="M36" s="4">
        <f t="shared" si="3"/>
        <v>47561</v>
      </c>
      <c r="N36" s="4">
        <f t="shared" si="3"/>
        <v>38324</v>
      </c>
      <c r="O36" s="4"/>
      <c r="P36" s="4"/>
      <c r="Q36" s="4">
        <f t="shared" si="3"/>
        <v>64402</v>
      </c>
      <c r="R36" s="4">
        <f t="shared" si="3"/>
        <v>39392</v>
      </c>
      <c r="S36" s="4">
        <f t="shared" si="3"/>
        <v>37887</v>
      </c>
      <c r="T36" s="4">
        <f t="shared" si="3"/>
        <v>30608</v>
      </c>
      <c r="U36" s="14">
        <f t="shared" si="1"/>
        <v>648588</v>
      </c>
    </row>
    <row r="37" spans="1:21" x14ac:dyDescent="0.25">
      <c r="A37" s="13">
        <v>33</v>
      </c>
      <c r="B37" s="20" t="s">
        <v>53</v>
      </c>
      <c r="C37" s="20">
        <f>Нужный!C37</f>
        <v>8252</v>
      </c>
      <c r="D37" s="20"/>
      <c r="E37" s="20"/>
      <c r="F37" s="20">
        <f>Нужный!F37-Нужный!E37</f>
        <v>24077</v>
      </c>
      <c r="G37" s="20">
        <f>Нужный!G37-Нужный!F37</f>
        <v>4368</v>
      </c>
      <c r="H37" s="20">
        <f>Нужный!H37-Нужный!G37</f>
        <v>4835</v>
      </c>
      <c r="I37" s="20">
        <f>Нужный!I37-Нужный!H37</f>
        <v>13142</v>
      </c>
      <c r="J37" s="20">
        <f>Нужный!J37-Нужный!I37</f>
        <v>11197</v>
      </c>
      <c r="K37" s="20">
        <f>Нужный!K37-Нужный!J37</f>
        <v>12052</v>
      </c>
      <c r="L37" s="20">
        <f>Нужный!L37-Нужный!K37</f>
        <v>14306</v>
      </c>
      <c r="M37" s="20">
        <f>Нужный!M37-Нужный!L37</f>
        <v>13100</v>
      </c>
      <c r="N37" s="20">
        <f>Нужный!N37-Нужный!M37</f>
        <v>8891</v>
      </c>
      <c r="O37" s="20"/>
      <c r="P37" s="20"/>
      <c r="Q37" s="20">
        <f>Нужный!Q37-Нужный!P37</f>
        <v>15987</v>
      </c>
      <c r="R37" s="20">
        <f>Нужный!R37-Нужный!Q37</f>
        <v>9723</v>
      </c>
      <c r="S37" s="20">
        <f>Нужный!S37-Нужный!R37</f>
        <v>8869</v>
      </c>
      <c r="T37" s="20">
        <f>Нужный!T37-Нужный!S37</f>
        <v>8085</v>
      </c>
      <c r="U37" s="14">
        <f>SUM(C37:T37)</f>
        <v>156884</v>
      </c>
    </row>
    <row r="38" spans="1:21" x14ac:dyDescent="0.25">
      <c r="A38" s="13">
        <v>34</v>
      </c>
      <c r="B38" s="20" t="s">
        <v>55</v>
      </c>
      <c r="C38" s="20">
        <f>Нужный!C38</f>
        <v>6080</v>
      </c>
      <c r="D38" s="20"/>
      <c r="E38" s="20"/>
      <c r="F38" s="20">
        <f>Нужный!F38-Нужный!E38</f>
        <v>16657</v>
      </c>
      <c r="G38" s="20">
        <f>Нужный!G38-Нужный!F38</f>
        <v>3597</v>
      </c>
      <c r="H38" s="20">
        <f>Нужный!H38-Нужный!G38</f>
        <v>3821</v>
      </c>
      <c r="I38" s="20">
        <f>Нужный!I38-Нужный!H38</f>
        <v>6233</v>
      </c>
      <c r="J38" s="20">
        <f>Нужный!J38-Нужный!I38</f>
        <v>7356</v>
      </c>
      <c r="K38" s="20">
        <f>Нужный!K38-Нужный!J38</f>
        <v>6973</v>
      </c>
      <c r="L38" s="20">
        <f>Нужный!L38-Нужный!K38</f>
        <v>8317</v>
      </c>
      <c r="M38" s="20">
        <f>Нужный!M38-Нужный!L38</f>
        <v>6874</v>
      </c>
      <c r="N38" s="20">
        <f>Нужный!N38-Нужный!M38</f>
        <v>6505</v>
      </c>
      <c r="O38" s="20"/>
      <c r="P38" s="20"/>
      <c r="Q38" s="20">
        <f>Нужный!Q38-Нужный!P38</f>
        <v>10927</v>
      </c>
      <c r="R38" s="20">
        <f>Нужный!R38-Нужный!Q38</f>
        <v>6481</v>
      </c>
      <c r="S38" s="20">
        <f>Нужный!S38-Нужный!R38</f>
        <v>7408</v>
      </c>
      <c r="T38" s="20">
        <f>Нужный!T38-Нужный!S38</f>
        <v>5057</v>
      </c>
      <c r="U38" s="14">
        <f t="shared" si="1"/>
        <v>102286</v>
      </c>
    </row>
    <row r="39" spans="1:21" x14ac:dyDescent="0.25">
      <c r="A39" s="13">
        <v>35</v>
      </c>
      <c r="B39" s="20" t="s">
        <v>56</v>
      </c>
      <c r="C39" s="20">
        <f>Нужный!C39</f>
        <v>5017</v>
      </c>
      <c r="D39" s="20"/>
      <c r="E39" s="20"/>
      <c r="F39" s="20">
        <f>Нужный!F39-Нужный!E39</f>
        <v>12975</v>
      </c>
      <c r="G39" s="20">
        <f>Нужный!G39-Нужный!F39</f>
        <v>2973</v>
      </c>
      <c r="H39" s="20">
        <f>Нужный!H39-Нужный!G39</f>
        <v>3096</v>
      </c>
      <c r="I39" s="20">
        <f>Нужный!I39-Нужный!H39</f>
        <v>8542</v>
      </c>
      <c r="J39" s="20">
        <f>Нужный!J39-Нужный!I39</f>
        <v>6497</v>
      </c>
      <c r="K39" s="20">
        <f>Нужный!K39-Нужный!J39</f>
        <v>5943</v>
      </c>
      <c r="L39" s="20">
        <f>Нужный!L39-Нужный!K39</f>
        <v>6078</v>
      </c>
      <c r="M39" s="20">
        <f>Нужный!M39-Нужный!L39</f>
        <v>5309</v>
      </c>
      <c r="N39" s="20">
        <f>Нужный!N39-Нужный!M39</f>
        <v>4435</v>
      </c>
      <c r="O39" s="20"/>
      <c r="P39" s="20"/>
      <c r="Q39" s="20">
        <f>Нужный!Q39-Нужный!P39</f>
        <v>6960</v>
      </c>
      <c r="R39" s="20">
        <f>Нужный!R39-Нужный!Q39</f>
        <v>4664</v>
      </c>
      <c r="S39" s="20">
        <f>Нужный!S39-Нужный!R39</f>
        <v>4302</v>
      </c>
      <c r="T39" s="20">
        <f>Нужный!T39-Нужный!S39</f>
        <v>3411</v>
      </c>
      <c r="U39" s="14">
        <f t="shared" si="1"/>
        <v>80202</v>
      </c>
    </row>
    <row r="40" spans="1:21" x14ac:dyDescent="0.25">
      <c r="A40" s="13">
        <v>36</v>
      </c>
      <c r="B40" s="20" t="s">
        <v>57</v>
      </c>
      <c r="C40" s="20">
        <f>Нужный!C40</f>
        <v>4988</v>
      </c>
      <c r="D40" s="20"/>
      <c r="E40" s="20"/>
      <c r="F40" s="20">
        <f>Нужный!F40-Нужный!E40</f>
        <v>10668</v>
      </c>
      <c r="G40" s="20">
        <f>Нужный!G40-Нужный!F40</f>
        <v>2157</v>
      </c>
      <c r="H40" s="20">
        <f>Нужный!H40-Нужный!G40</f>
        <v>3446</v>
      </c>
      <c r="I40" s="20">
        <f>Нужный!I40-Нужный!H40</f>
        <v>5093</v>
      </c>
      <c r="J40" s="20">
        <f>Нужный!J40-Нужный!I40</f>
        <v>6136</v>
      </c>
      <c r="K40" s="20">
        <f>Нужный!K40-Нужный!J40</f>
        <v>4606</v>
      </c>
      <c r="L40" s="20">
        <f>Нужный!L40-Нужный!K40</f>
        <v>4559</v>
      </c>
      <c r="M40" s="20">
        <f>Нужный!M40-Нужный!L40</f>
        <v>4576</v>
      </c>
      <c r="N40" s="20">
        <f>Нужный!N40-Нужный!M40</f>
        <v>3824</v>
      </c>
      <c r="O40" s="20"/>
      <c r="P40" s="20"/>
      <c r="Q40" s="20">
        <f>Нужный!Q40-Нужный!P40</f>
        <v>7072</v>
      </c>
      <c r="R40" s="20">
        <f>Нужный!R40-Нужный!Q40</f>
        <v>4619</v>
      </c>
      <c r="S40" s="20">
        <f>Нужный!S40-Нужный!R40</f>
        <v>3760</v>
      </c>
      <c r="T40" s="20">
        <f>Нужный!T40-Нужный!S40</f>
        <v>3029</v>
      </c>
      <c r="U40" s="14">
        <f t="shared" si="1"/>
        <v>68533</v>
      </c>
    </row>
    <row r="41" spans="1:21" x14ac:dyDescent="0.25">
      <c r="A41" s="13">
        <v>37</v>
      </c>
      <c r="B41" s="20" t="s">
        <v>58</v>
      </c>
      <c r="C41" s="20">
        <f>Нужный!C41</f>
        <v>5427</v>
      </c>
      <c r="D41" s="20"/>
      <c r="E41" s="20"/>
      <c r="F41" s="20">
        <f>Нужный!F41-Нужный!E41</f>
        <v>14122</v>
      </c>
      <c r="G41" s="20">
        <f>Нужный!G41-Нужный!F41</f>
        <v>3569</v>
      </c>
      <c r="H41" s="20">
        <f>Нужный!H41-Нужный!G41</f>
        <v>3819</v>
      </c>
      <c r="I41" s="20">
        <f>Нужный!I41-Нужный!H41</f>
        <v>7661</v>
      </c>
      <c r="J41" s="20">
        <f>Нужный!J41-Нужный!I41</f>
        <v>6014</v>
      </c>
      <c r="K41" s="20">
        <f>Нужный!K41-Нужный!J41</f>
        <v>6136</v>
      </c>
      <c r="L41" s="20">
        <f>Нужный!L41-Нужный!K41</f>
        <v>6808</v>
      </c>
      <c r="M41" s="20">
        <f>Нужный!M41-Нужный!L41</f>
        <v>6552</v>
      </c>
      <c r="N41" s="20">
        <f>Нужный!N41-Нужный!M41</f>
        <v>5309</v>
      </c>
      <c r="O41" s="20"/>
      <c r="P41" s="20"/>
      <c r="Q41" s="20">
        <f>Нужный!Q41-Нужный!P41</f>
        <v>8094</v>
      </c>
      <c r="R41" s="20">
        <f>Нужный!R41-Нужный!Q41</f>
        <v>5096</v>
      </c>
      <c r="S41" s="20">
        <f>Нужный!S41-Нужный!R41</f>
        <v>4929</v>
      </c>
      <c r="T41" s="20">
        <f>Нужный!T41-Нужный!S41</f>
        <v>4015</v>
      </c>
      <c r="U41" s="14">
        <f t="shared" si="1"/>
        <v>87551</v>
      </c>
    </row>
    <row r="42" spans="1:21" x14ac:dyDescent="0.25">
      <c r="A42" s="13">
        <v>38</v>
      </c>
      <c r="B42" s="20" t="s">
        <v>59</v>
      </c>
      <c r="C42" s="20">
        <f>Нужный!C42</f>
        <v>3699</v>
      </c>
      <c r="D42" s="20"/>
      <c r="E42" s="20"/>
      <c r="F42" s="20">
        <f>Нужный!F42-Нужный!E42</f>
        <v>9900</v>
      </c>
      <c r="G42" s="20">
        <f>Нужный!G42-Нужный!F42</f>
        <v>1577</v>
      </c>
      <c r="H42" s="20">
        <f>Нужный!H42-Нужный!G42</f>
        <v>2036</v>
      </c>
      <c r="I42" s="20">
        <f>Нужный!I42-Нужный!H42</f>
        <v>4487</v>
      </c>
      <c r="J42" s="20">
        <f>Нужный!J42-Нужный!I42</f>
        <v>3631</v>
      </c>
      <c r="K42" s="20">
        <f>Нужный!K42-Нужный!J42</f>
        <v>4051</v>
      </c>
      <c r="L42" s="20">
        <f>Нужный!L42-Нужный!K42</f>
        <v>3846</v>
      </c>
      <c r="M42" s="20">
        <f>Нужный!M42-Нужный!L42</f>
        <v>4214</v>
      </c>
      <c r="N42" s="20">
        <f>Нужный!N42-Нужный!M42</f>
        <v>3704</v>
      </c>
      <c r="O42" s="20"/>
      <c r="P42" s="20"/>
      <c r="Q42" s="20">
        <f>Нужный!Q42-Нужный!P42</f>
        <v>6211</v>
      </c>
      <c r="R42" s="20">
        <f>Нужный!R42-Нужный!Q42</f>
        <v>3485</v>
      </c>
      <c r="S42" s="20">
        <f>Нужный!S42-Нужный!R42</f>
        <v>3320</v>
      </c>
      <c r="T42" s="20">
        <f>Нужный!T42-Нужный!S42</f>
        <v>2733</v>
      </c>
      <c r="U42" s="14">
        <f t="shared" si="1"/>
        <v>56894</v>
      </c>
    </row>
    <row r="43" spans="1:21" x14ac:dyDescent="0.25">
      <c r="A43" s="13">
        <v>39</v>
      </c>
      <c r="B43" s="20" t="s">
        <v>60</v>
      </c>
      <c r="C43" s="20">
        <f>Нужный!C43</f>
        <v>2375</v>
      </c>
      <c r="D43" s="20"/>
      <c r="E43" s="20"/>
      <c r="F43" s="20">
        <f>Нужный!F43-Нужный!E43</f>
        <v>5329</v>
      </c>
      <c r="G43" s="20">
        <f>Нужный!G43-Нужный!F43</f>
        <v>1417</v>
      </c>
      <c r="H43" s="20">
        <f>Нужный!H43-Нужный!G43</f>
        <v>1570</v>
      </c>
      <c r="I43" s="20">
        <f>Нужный!I43-Нужный!H43</f>
        <v>4150</v>
      </c>
      <c r="J43" s="20">
        <f>Нужный!J43-Нужный!I43</f>
        <v>2331</v>
      </c>
      <c r="K43" s="20">
        <f>Нужный!K43-Нужный!J43</f>
        <v>2777</v>
      </c>
      <c r="L43" s="20">
        <f>Нужный!L43-Нужный!K43</f>
        <v>4724</v>
      </c>
      <c r="M43" s="20">
        <f>Нужный!M43-Нужный!L43</f>
        <v>3263</v>
      </c>
      <c r="N43" s="20">
        <f>Нужный!N43-Нужный!M43</f>
        <v>2645</v>
      </c>
      <c r="O43" s="20"/>
      <c r="P43" s="20"/>
      <c r="Q43" s="20">
        <f>Нужный!Q43-Нужный!P43</f>
        <v>3584</v>
      </c>
      <c r="R43" s="20">
        <f>Нужный!R43-Нужный!Q43</f>
        <v>2053</v>
      </c>
      <c r="S43" s="20">
        <f>Нужный!S43-Нужный!R43</f>
        <v>2007</v>
      </c>
      <c r="T43" s="20">
        <f>Нужный!T43-Нужный!S43</f>
        <v>1687</v>
      </c>
      <c r="U43" s="14">
        <f t="shared" si="1"/>
        <v>39912</v>
      </c>
    </row>
    <row r="44" spans="1:21" x14ac:dyDescent="0.25">
      <c r="A44" s="13">
        <v>40</v>
      </c>
      <c r="B44" s="20" t="s">
        <v>61</v>
      </c>
      <c r="C44" s="20">
        <f>Нужный!C44</f>
        <v>1564</v>
      </c>
      <c r="D44" s="20"/>
      <c r="E44" s="20"/>
      <c r="F44" s="20">
        <f>Нужный!F44-Нужный!E44</f>
        <v>3919</v>
      </c>
      <c r="G44" s="20">
        <f>Нужный!G44-Нужный!F44</f>
        <v>854</v>
      </c>
      <c r="H44" s="20">
        <f>Нужный!H44-Нужный!G44</f>
        <v>838</v>
      </c>
      <c r="I44" s="20">
        <f>Нужный!I44-Нужный!H44</f>
        <v>2944</v>
      </c>
      <c r="J44" s="20">
        <f>Нужный!J44-Нужный!I44</f>
        <v>2313</v>
      </c>
      <c r="K44" s="20">
        <f>Нужный!K44-Нужный!J44</f>
        <v>2001</v>
      </c>
      <c r="L44" s="20">
        <f>Нужный!L44-Нужный!K44</f>
        <v>2040</v>
      </c>
      <c r="M44" s="20">
        <f>Нужный!M44-Нужный!L44</f>
        <v>2105</v>
      </c>
      <c r="N44" s="20">
        <f>Нужный!N44-Нужный!M44</f>
        <v>1583</v>
      </c>
      <c r="O44" s="20"/>
      <c r="P44" s="20"/>
      <c r="Q44" s="20">
        <f>Нужный!Q44-Нужный!P44</f>
        <v>2773</v>
      </c>
      <c r="R44" s="20">
        <f>Нужный!R44-Нужный!Q44</f>
        <v>1629</v>
      </c>
      <c r="S44" s="20">
        <f>Нужный!S44-Нужный!R44</f>
        <v>1617</v>
      </c>
      <c r="T44" s="20">
        <f>Нужный!T44-Нужный!S44</f>
        <v>1309</v>
      </c>
      <c r="U44" s="14">
        <f t="shared" si="1"/>
        <v>27489</v>
      </c>
    </row>
    <row r="45" spans="1:21" x14ac:dyDescent="0.25">
      <c r="A45" s="13">
        <v>41</v>
      </c>
      <c r="B45" s="20" t="s">
        <v>62</v>
      </c>
      <c r="C45" s="20">
        <f>Нужный!C45</f>
        <v>809</v>
      </c>
      <c r="D45" s="20"/>
      <c r="E45" s="20"/>
      <c r="F45" s="20">
        <f>Нужный!F45-Нужный!E45</f>
        <v>2137</v>
      </c>
      <c r="G45" s="20">
        <f>Нужный!G45-Нужный!F45</f>
        <v>405</v>
      </c>
      <c r="H45" s="20">
        <f>Нужный!H45-Нужный!G45</f>
        <v>324</v>
      </c>
      <c r="I45" s="20">
        <f>Нужный!I45-Нужный!H45</f>
        <v>2412</v>
      </c>
      <c r="J45" s="20">
        <f>Нужный!J45-Нужный!I45</f>
        <v>1078</v>
      </c>
      <c r="K45" s="20">
        <f>Нужный!K45-Нужный!J45</f>
        <v>841</v>
      </c>
      <c r="L45" s="20">
        <f>Нужный!L45-Нужный!K45</f>
        <v>624</v>
      </c>
      <c r="M45" s="20">
        <f>Нужный!M45-Нужный!L45</f>
        <v>642</v>
      </c>
      <c r="N45" s="20">
        <f>Нужный!N45-Нужный!M45</f>
        <v>600</v>
      </c>
      <c r="O45" s="20"/>
      <c r="P45" s="20"/>
      <c r="Q45" s="20">
        <f>Нужный!Q45-Нужный!P45</f>
        <v>1262</v>
      </c>
      <c r="R45" s="20">
        <f>Нужный!R45-Нужный!Q45</f>
        <v>748</v>
      </c>
      <c r="S45" s="20">
        <f>Нужный!S45-Нужный!R45</f>
        <v>829</v>
      </c>
      <c r="T45" s="20">
        <f>Нужный!T45-Нужный!S45</f>
        <v>551</v>
      </c>
      <c r="U45" s="14">
        <f t="shared" si="1"/>
        <v>13262</v>
      </c>
    </row>
    <row r="46" spans="1:21" x14ac:dyDescent="0.25">
      <c r="A46" s="13">
        <v>42</v>
      </c>
      <c r="B46" s="20" t="s">
        <v>63</v>
      </c>
      <c r="C46" s="20">
        <f>Нужный!C46</f>
        <v>1049</v>
      </c>
      <c r="D46" s="20"/>
      <c r="E46" s="20"/>
      <c r="F46" s="20">
        <f>Нужный!F46-Нужный!E46</f>
        <v>2895</v>
      </c>
      <c r="G46" s="20">
        <f>Нужный!G46-Нужный!F46</f>
        <v>557</v>
      </c>
      <c r="H46" s="20">
        <f>Нужный!H46-Нужный!G46</f>
        <v>612</v>
      </c>
      <c r="I46" s="20">
        <f>Нужный!I46-Нужный!H46</f>
        <v>1169</v>
      </c>
      <c r="J46" s="20">
        <f>Нужный!J46-Нужный!I46</f>
        <v>1362</v>
      </c>
      <c r="K46" s="20">
        <f>Нужный!K46-Нужный!J46</f>
        <v>1177</v>
      </c>
      <c r="L46" s="20">
        <f>Нужный!L46-Нужный!K46</f>
        <v>997</v>
      </c>
      <c r="M46" s="20">
        <f>Нужный!M46-Нужный!L46</f>
        <v>926</v>
      </c>
      <c r="N46" s="20">
        <f>Нужный!N46-Нужный!M46</f>
        <v>828</v>
      </c>
      <c r="O46" s="20"/>
      <c r="P46" s="20"/>
      <c r="Q46" s="20">
        <f>Нужный!Q46-Нужный!P46</f>
        <v>1532</v>
      </c>
      <c r="R46" s="20">
        <f>Нужный!R46-Нужный!Q46</f>
        <v>894</v>
      </c>
      <c r="S46" s="20">
        <f>Нужный!S46-Нужный!R46</f>
        <v>846</v>
      </c>
      <c r="T46" s="20">
        <f>Нужный!T46-Нужный!S46</f>
        <v>731</v>
      </c>
      <c r="U46" s="14">
        <f t="shared" si="1"/>
        <v>15575</v>
      </c>
    </row>
    <row r="47" spans="1:21" x14ac:dyDescent="0.25">
      <c r="A47" s="46" t="s">
        <v>65</v>
      </c>
      <c r="B47" s="47"/>
      <c r="C47" s="5">
        <f>Нужный!C47</f>
        <v>54977</v>
      </c>
      <c r="D47" s="5"/>
      <c r="E47" s="5"/>
      <c r="F47" s="5">
        <f t="shared" ref="F47:T47" si="4">SUM(F48:F57)</f>
        <v>124306</v>
      </c>
      <c r="G47" s="5">
        <f t="shared" si="4"/>
        <v>21865</v>
      </c>
      <c r="H47" s="5">
        <f t="shared" si="4"/>
        <v>25270</v>
      </c>
      <c r="I47" s="5">
        <f t="shared" si="4"/>
        <v>45853</v>
      </c>
      <c r="J47" s="5">
        <f t="shared" si="4"/>
        <v>46782</v>
      </c>
      <c r="K47" s="5">
        <f t="shared" si="4"/>
        <v>49552</v>
      </c>
      <c r="L47" s="5">
        <f t="shared" si="4"/>
        <v>53423</v>
      </c>
      <c r="M47" s="5">
        <f t="shared" si="4"/>
        <v>57622</v>
      </c>
      <c r="N47" s="5">
        <f t="shared" si="4"/>
        <v>48155</v>
      </c>
      <c r="O47" s="5"/>
      <c r="P47" s="5"/>
      <c r="Q47" s="5">
        <f t="shared" si="4"/>
        <v>73454</v>
      </c>
      <c r="R47" s="5">
        <f t="shared" si="4"/>
        <v>53415</v>
      </c>
      <c r="S47" s="5">
        <f t="shared" si="4"/>
        <v>44912</v>
      </c>
      <c r="T47" s="5">
        <f t="shared" si="4"/>
        <v>36306</v>
      </c>
      <c r="U47" s="22">
        <f t="shared" si="1"/>
        <v>735892</v>
      </c>
    </row>
    <row r="48" spans="1:21" x14ac:dyDescent="0.25">
      <c r="A48" s="21">
        <v>43</v>
      </c>
      <c r="B48" s="16" t="s">
        <v>64</v>
      </c>
      <c r="C48" s="16">
        <f>Нужный!C48</f>
        <v>23585</v>
      </c>
      <c r="D48" s="16"/>
      <c r="E48" s="16"/>
      <c r="F48" s="16">
        <f>Нужный!F48-Нужный!E48</f>
        <v>49454</v>
      </c>
      <c r="G48" s="16">
        <f>Нужный!G48-Нужный!F48</f>
        <v>5396</v>
      </c>
      <c r="H48" s="16">
        <f>Нужный!H48-Нужный!G48</f>
        <v>5771</v>
      </c>
      <c r="I48" s="16">
        <f>Нужный!I48-Нужный!H48</f>
        <v>10976</v>
      </c>
      <c r="J48" s="16">
        <f>Нужный!J48-Нужный!I48</f>
        <v>14457</v>
      </c>
      <c r="K48" s="16">
        <f>Нужный!K48-Нужный!J48</f>
        <v>17809</v>
      </c>
      <c r="L48" s="16">
        <f>Нужный!L48-Нужный!K48</f>
        <v>19119</v>
      </c>
      <c r="M48" s="16">
        <f>Нужный!M48-Нужный!L48</f>
        <v>21458</v>
      </c>
      <c r="N48" s="16">
        <f>Нужный!N48-Нужный!M48</f>
        <v>21337</v>
      </c>
      <c r="O48" s="16"/>
      <c r="P48" s="16"/>
      <c r="Q48" s="16">
        <f>Нужный!Q48-Нужный!P48</f>
        <v>28245</v>
      </c>
      <c r="R48" s="16">
        <f>Нужный!R48-Нужный!Q48</f>
        <v>21081</v>
      </c>
      <c r="S48" s="16">
        <f>Нужный!S48-Нужный!R48</f>
        <v>17140</v>
      </c>
      <c r="T48" s="16">
        <f>Нужный!T48-Нужный!S48</f>
        <v>14374</v>
      </c>
      <c r="U48" s="22">
        <f>SUM(C48:T48)</f>
        <v>270202</v>
      </c>
    </row>
    <row r="49" spans="1:21" x14ac:dyDescent="0.25">
      <c r="A49" s="21">
        <v>44</v>
      </c>
      <c r="B49" s="16" t="s">
        <v>66</v>
      </c>
      <c r="C49" s="16">
        <f>Нужный!C49</f>
        <v>11001</v>
      </c>
      <c r="D49" s="16"/>
      <c r="E49" s="16"/>
      <c r="F49" s="16">
        <f>Нужный!F49-Нужный!E49</f>
        <v>22870</v>
      </c>
      <c r="G49" s="16">
        <f>Нужный!G49-Нужный!F49</f>
        <v>7391</v>
      </c>
      <c r="H49" s="16">
        <f>Нужный!H49-Нужный!G49</f>
        <v>7068</v>
      </c>
      <c r="I49" s="16">
        <f>Нужный!I49-Нужный!H49</f>
        <v>8559</v>
      </c>
      <c r="J49" s="16">
        <f>Нужный!J49-Нужный!I49</f>
        <v>8728</v>
      </c>
      <c r="K49" s="16">
        <f>Нужный!K49-Нужный!J49</f>
        <v>9500</v>
      </c>
      <c r="L49" s="16">
        <f>Нужный!L49-Нужный!K49</f>
        <v>9289</v>
      </c>
      <c r="M49" s="16">
        <f>Нужный!M49-Нужный!L49</f>
        <v>12288</v>
      </c>
      <c r="N49" s="16">
        <f>Нужный!N49-Нужный!M49</f>
        <v>7807</v>
      </c>
      <c r="O49" s="16"/>
      <c r="P49" s="16"/>
      <c r="Q49" s="16">
        <f>Нужный!Q49-Нужный!P49</f>
        <v>13512</v>
      </c>
      <c r="R49" s="16">
        <f>Нужный!R49-Нужный!Q49</f>
        <v>12666</v>
      </c>
      <c r="S49" s="16">
        <f>Нужный!S49-Нужный!R49</f>
        <v>9962</v>
      </c>
      <c r="T49" s="16">
        <f>Нужный!T49-Нужный!S49</f>
        <v>7636</v>
      </c>
      <c r="U49" s="22">
        <f t="shared" si="1"/>
        <v>148277</v>
      </c>
    </row>
    <row r="50" spans="1:21" x14ac:dyDescent="0.25">
      <c r="A50" s="21">
        <v>45</v>
      </c>
      <c r="B50" s="16" t="s">
        <v>67</v>
      </c>
      <c r="C50" s="16">
        <f>Нужный!C50</f>
        <v>3281</v>
      </c>
      <c r="D50" s="16"/>
      <c r="E50" s="16"/>
      <c r="F50" s="16">
        <f>Нужный!F50-Нужный!E50</f>
        <v>7485</v>
      </c>
      <c r="G50" s="16">
        <f>Нужный!G50-Нужный!F50</f>
        <v>1193</v>
      </c>
      <c r="H50" s="16">
        <f>Нужный!H50-Нужный!G50</f>
        <v>1791</v>
      </c>
      <c r="I50" s="16">
        <f>Нужный!I50-Нужный!H50</f>
        <v>3508</v>
      </c>
      <c r="J50" s="16">
        <f>Нужный!J50-Нужный!I50</f>
        <v>3496</v>
      </c>
      <c r="K50" s="16">
        <f>Нужный!K50-Нужный!J50</f>
        <v>3011</v>
      </c>
      <c r="L50" s="16">
        <f>Нужный!L50-Нужный!K50</f>
        <v>3769</v>
      </c>
      <c r="M50" s="16">
        <f>Нужный!M50-Нужный!L50</f>
        <v>4336</v>
      </c>
      <c r="N50" s="16">
        <f>Нужный!N50-Нужный!M50</f>
        <v>2872</v>
      </c>
      <c r="O50" s="16"/>
      <c r="P50" s="16"/>
      <c r="Q50" s="16">
        <f>Нужный!Q50-Нужный!P50</f>
        <v>4772</v>
      </c>
      <c r="R50" s="16">
        <f>Нужный!R50-Нужный!Q50</f>
        <v>2624</v>
      </c>
      <c r="S50" s="16">
        <f>Нужный!S50-Нужный!R50</f>
        <v>2246</v>
      </c>
      <c r="T50" s="16">
        <f>Нужный!T50-Нужный!S50</f>
        <v>2171</v>
      </c>
      <c r="U50" s="22">
        <f t="shared" si="1"/>
        <v>46555</v>
      </c>
    </row>
    <row r="51" spans="1:21" x14ac:dyDescent="0.25">
      <c r="A51" s="21">
        <v>46</v>
      </c>
      <c r="B51" s="16" t="s">
        <v>68</v>
      </c>
      <c r="C51" s="16">
        <f>Нужный!C51</f>
        <v>2089</v>
      </c>
      <c r="D51" s="16"/>
      <c r="E51" s="16"/>
      <c r="F51" s="16">
        <f>Нужный!F51-Нужный!E51</f>
        <v>4860</v>
      </c>
      <c r="G51" s="16">
        <f>Нужный!G51-Нужный!F51</f>
        <v>571</v>
      </c>
      <c r="H51" s="16">
        <f>Нужный!H51-Нужный!G51</f>
        <v>1647</v>
      </c>
      <c r="I51" s="16">
        <f>Нужный!I51-Нужный!H51</f>
        <v>2764</v>
      </c>
      <c r="J51" s="16">
        <f>Нужный!J51-Нужный!I51</f>
        <v>2495</v>
      </c>
      <c r="K51" s="16">
        <f>Нужный!K51-Нужный!J51</f>
        <v>2430</v>
      </c>
      <c r="L51" s="16">
        <f>Нужный!L51-Нужный!K51</f>
        <v>2350</v>
      </c>
      <c r="M51" s="16">
        <f>Нужный!M51-Нужный!L51</f>
        <v>2309</v>
      </c>
      <c r="N51" s="16">
        <f>Нужный!N51-Нужный!M51</f>
        <v>2015</v>
      </c>
      <c r="O51" s="16"/>
      <c r="P51" s="16"/>
      <c r="Q51" s="16">
        <f>Нужный!Q51-Нужный!P51</f>
        <v>3032</v>
      </c>
      <c r="R51" s="16">
        <f>Нужный!R51-Нужный!Q51</f>
        <v>1955</v>
      </c>
      <c r="S51" s="16">
        <f>Нужный!S51-Нужный!R51</f>
        <v>1713</v>
      </c>
      <c r="T51" s="16">
        <f>Нужный!T51-Нужный!S51</f>
        <v>1472</v>
      </c>
      <c r="U51" s="22">
        <f t="shared" si="1"/>
        <v>31702</v>
      </c>
    </row>
    <row r="52" spans="1:21" x14ac:dyDescent="0.25">
      <c r="A52" s="21">
        <v>47</v>
      </c>
      <c r="B52" s="16" t="s">
        <v>69</v>
      </c>
      <c r="C52" s="16">
        <f>Нужный!C52</f>
        <v>1756</v>
      </c>
      <c r="D52" s="16"/>
      <c r="E52" s="16"/>
      <c r="F52" s="16">
        <f>Нужный!F52-Нужный!E52</f>
        <v>5301</v>
      </c>
      <c r="G52" s="16">
        <f>Нужный!G52-Нужный!F52</f>
        <v>1070</v>
      </c>
      <c r="H52" s="16">
        <f>Нужный!H52-Нужный!G52</f>
        <v>1207</v>
      </c>
      <c r="I52" s="16">
        <f>Нужный!I52-Нужный!H52</f>
        <v>4322</v>
      </c>
      <c r="J52" s="16">
        <f>Нужный!J52-Нужный!I52</f>
        <v>3005</v>
      </c>
      <c r="K52" s="16">
        <f>Нужный!K52-Нужный!J52</f>
        <v>2628</v>
      </c>
      <c r="L52" s="16">
        <f>Нужный!L52-Нужный!K52</f>
        <v>3434</v>
      </c>
      <c r="M52" s="16">
        <f>Нужный!M52-Нужный!L52</f>
        <v>2344</v>
      </c>
      <c r="N52" s="16">
        <f>Нужный!N52-Нужный!M52</f>
        <v>2015</v>
      </c>
      <c r="O52" s="16"/>
      <c r="P52" s="16"/>
      <c r="Q52" s="16">
        <f>Нужный!Q52-Нужный!P52</f>
        <v>3570</v>
      </c>
      <c r="R52" s="16">
        <f>Нужный!R52-Нужный!Q52</f>
        <v>2136</v>
      </c>
      <c r="S52" s="16">
        <f>Нужный!S52-Нужный!R52</f>
        <v>1830</v>
      </c>
      <c r="T52" s="16">
        <f>Нужный!T52-Нужный!S52</f>
        <v>1406</v>
      </c>
      <c r="U52" s="22">
        <f t="shared" si="1"/>
        <v>36024</v>
      </c>
    </row>
    <row r="53" spans="1:21" x14ac:dyDescent="0.25">
      <c r="A53" s="21">
        <v>48</v>
      </c>
      <c r="B53" s="16" t="s">
        <v>70</v>
      </c>
      <c r="C53" s="16">
        <f>Нужный!C53</f>
        <v>2748</v>
      </c>
      <c r="D53" s="16"/>
      <c r="E53" s="16"/>
      <c r="F53" s="16">
        <f>Нужный!F53-Нужный!E53</f>
        <v>7574</v>
      </c>
      <c r="G53" s="16">
        <f>Нужный!G53-Нужный!F53</f>
        <v>1363</v>
      </c>
      <c r="H53" s="16">
        <f>Нужный!H53-Нужный!G53</f>
        <v>1581</v>
      </c>
      <c r="I53" s="16">
        <f>Нужный!I53-Нужный!H53</f>
        <v>3023</v>
      </c>
      <c r="J53" s="16">
        <f>Нужный!J53-Нужный!I53</f>
        <v>2612</v>
      </c>
      <c r="K53" s="16">
        <f>Нужный!K53-Нужный!J53</f>
        <v>2470</v>
      </c>
      <c r="L53" s="16">
        <f>Нужный!L53-Нужный!K53</f>
        <v>2781</v>
      </c>
      <c r="M53" s="16">
        <f>Нужный!M53-Нужный!L53</f>
        <v>2887</v>
      </c>
      <c r="N53" s="16">
        <f>Нужный!N53-Нужный!M53</f>
        <v>2443</v>
      </c>
      <c r="O53" s="16"/>
      <c r="P53" s="16"/>
      <c r="Q53" s="16">
        <f>Нужный!Q53-Нужный!P53</f>
        <v>4000</v>
      </c>
      <c r="R53" s="16">
        <f>Нужный!R53-Нужный!Q53</f>
        <v>2404</v>
      </c>
      <c r="S53" s="16">
        <f>Нужный!S53-Нужный!R53</f>
        <v>2304</v>
      </c>
      <c r="T53" s="16">
        <f>Нужный!T53-Нужный!S53</f>
        <v>1737</v>
      </c>
      <c r="U53" s="22">
        <f t="shared" si="1"/>
        <v>39927</v>
      </c>
    </row>
    <row r="54" spans="1:21" x14ac:dyDescent="0.25">
      <c r="A54" s="21">
        <v>49</v>
      </c>
      <c r="B54" s="16" t="s">
        <v>71</v>
      </c>
      <c r="C54" s="16">
        <f>Нужный!C54</f>
        <v>4251</v>
      </c>
      <c r="D54" s="16"/>
      <c r="E54" s="16"/>
      <c r="F54" s="16">
        <f>Нужный!F54-Нужный!E54</f>
        <v>11203</v>
      </c>
      <c r="G54" s="16">
        <f>Нужный!G54-Нужный!F54</f>
        <v>1755</v>
      </c>
      <c r="H54" s="16">
        <f>Нужный!H54-Нужный!G54</f>
        <v>2527</v>
      </c>
      <c r="I54" s="16">
        <f>Нужный!I54-Нужный!H54</f>
        <v>4856</v>
      </c>
      <c r="J54" s="16">
        <f>Нужный!J54-Нужный!I54</f>
        <v>4719</v>
      </c>
      <c r="K54" s="16">
        <f>Нужный!K54-Нужный!J54</f>
        <v>4876</v>
      </c>
      <c r="L54" s="16">
        <f>Нужный!L54-Нужный!K54</f>
        <v>5161</v>
      </c>
      <c r="M54" s="16">
        <f>Нужный!M54-Нужный!L54</f>
        <v>4518</v>
      </c>
      <c r="N54" s="16">
        <f>Нужный!N54-Нужный!M54</f>
        <v>3905</v>
      </c>
      <c r="O54" s="16"/>
      <c r="P54" s="16"/>
      <c r="Q54" s="16">
        <f>Нужный!Q54-Нужный!P54</f>
        <v>7222</v>
      </c>
      <c r="R54" s="16">
        <f>Нужный!R54-Нужный!Q54</f>
        <v>4566</v>
      </c>
      <c r="S54" s="16">
        <f>Нужный!S54-Нужный!R54</f>
        <v>4240</v>
      </c>
      <c r="T54" s="16">
        <f>Нужный!T54-Нужный!S54</f>
        <v>3422</v>
      </c>
      <c r="U54" s="22">
        <f t="shared" si="1"/>
        <v>67221</v>
      </c>
    </row>
    <row r="55" spans="1:21" x14ac:dyDescent="0.25">
      <c r="A55" s="21">
        <v>50</v>
      </c>
      <c r="B55" s="16" t="s">
        <v>72</v>
      </c>
      <c r="C55" s="16">
        <f>Нужный!C55</f>
        <v>1555</v>
      </c>
      <c r="D55" s="16"/>
      <c r="E55" s="16"/>
      <c r="F55" s="16">
        <f>Нужный!F55-Нужный!E55</f>
        <v>3849</v>
      </c>
      <c r="G55" s="16">
        <f>Нужный!G55-Нужный!F55</f>
        <v>550</v>
      </c>
      <c r="H55" s="16">
        <f>Нужный!H55-Нужный!G55</f>
        <v>795</v>
      </c>
      <c r="I55" s="16">
        <f>Нужный!I55-Нужный!H55</f>
        <v>2384</v>
      </c>
      <c r="J55" s="16">
        <f>Нужный!J55-Нужный!I55</f>
        <v>1823</v>
      </c>
      <c r="K55" s="16">
        <f>Нужный!K55-Нужный!J55</f>
        <v>1696</v>
      </c>
      <c r="L55" s="16">
        <f>Нужный!L55-Нужный!K55</f>
        <v>1846</v>
      </c>
      <c r="M55" s="16">
        <f>Нужный!M55-Нужный!L55</f>
        <v>2038</v>
      </c>
      <c r="N55" s="16">
        <f>Нужный!N55-Нужный!M55</f>
        <v>1452</v>
      </c>
      <c r="O55" s="16"/>
      <c r="P55" s="16"/>
      <c r="Q55" s="16">
        <f>Нужный!Q55-Нужный!P55</f>
        <v>2612</v>
      </c>
      <c r="R55" s="16">
        <f>Нужный!R55-Нужный!Q55</f>
        <v>1850</v>
      </c>
      <c r="S55" s="16">
        <f>Нужный!S55-Нужный!R55</f>
        <v>1598</v>
      </c>
      <c r="T55" s="16">
        <f>Нужный!T55-Нужный!S55</f>
        <v>1170</v>
      </c>
      <c r="U55" s="22">
        <f t="shared" si="1"/>
        <v>25218</v>
      </c>
    </row>
    <row r="56" spans="1:21" x14ac:dyDescent="0.25">
      <c r="A56" s="21">
        <v>51</v>
      </c>
      <c r="B56" s="16" t="s">
        <v>73</v>
      </c>
      <c r="C56" s="16">
        <f>Нужный!C56</f>
        <v>2175</v>
      </c>
      <c r="D56" s="16"/>
      <c r="E56" s="16"/>
      <c r="F56" s="16">
        <f>Нужный!F56-Нужный!E56</f>
        <v>5162</v>
      </c>
      <c r="G56" s="16">
        <f>Нужный!G56-Нужный!F56</f>
        <v>1272</v>
      </c>
      <c r="H56" s="16">
        <f>Нужный!H56-Нужный!G56</f>
        <v>1362</v>
      </c>
      <c r="I56" s="16">
        <f>Нужный!I56-Нужный!H56</f>
        <v>2600</v>
      </c>
      <c r="J56" s="16">
        <f>Нужный!J56-Нужный!I56</f>
        <v>2631</v>
      </c>
      <c r="K56" s="16">
        <f>Нужный!K56-Нужный!J56</f>
        <v>2302</v>
      </c>
      <c r="L56" s="16">
        <f>Нужный!L56-Нужный!K56</f>
        <v>2677</v>
      </c>
      <c r="M56" s="16">
        <f>Нужный!M56-Нужный!L56</f>
        <v>2729</v>
      </c>
      <c r="N56" s="16">
        <f>Нужный!N56-Нужный!M56</f>
        <v>1996</v>
      </c>
      <c r="O56" s="16"/>
      <c r="P56" s="16"/>
      <c r="Q56" s="16">
        <f>Нужный!Q56-Нужный!P56</f>
        <v>2950</v>
      </c>
      <c r="R56" s="16">
        <f>Нужный!R56-Нужный!Q56</f>
        <v>1872</v>
      </c>
      <c r="S56" s="16">
        <f>Нужный!S56-Нужный!R56</f>
        <v>1765</v>
      </c>
      <c r="T56" s="16">
        <f>Нужный!T56-Нужный!S56</f>
        <v>1353</v>
      </c>
      <c r="U56" s="22">
        <f t="shared" si="1"/>
        <v>32846</v>
      </c>
    </row>
    <row r="57" spans="1:21" x14ac:dyDescent="0.25">
      <c r="A57" s="21">
        <v>52</v>
      </c>
      <c r="B57" s="16" t="s">
        <v>74</v>
      </c>
      <c r="C57" s="16">
        <f>Нужный!C57</f>
        <v>2536</v>
      </c>
      <c r="D57" s="16"/>
      <c r="E57" s="16"/>
      <c r="F57" s="16">
        <f>Нужный!F57-Нужный!E57</f>
        <v>6548</v>
      </c>
      <c r="G57" s="16">
        <f>Нужный!G57-Нужный!F57</f>
        <v>1304</v>
      </c>
      <c r="H57" s="16">
        <f>Нужный!H57-Нужный!G57</f>
        <v>1521</v>
      </c>
      <c r="I57" s="16">
        <f>Нужный!I57-Нужный!H57</f>
        <v>2861</v>
      </c>
      <c r="J57" s="16">
        <f>Нужный!J57-Нужный!I57</f>
        <v>2816</v>
      </c>
      <c r="K57" s="16">
        <f>Нужный!K57-Нужный!J57</f>
        <v>2830</v>
      </c>
      <c r="L57" s="16">
        <f>Нужный!L57-Нужный!K57</f>
        <v>2997</v>
      </c>
      <c r="M57" s="16">
        <f>Нужный!M57-Нужный!L57</f>
        <v>2715</v>
      </c>
      <c r="N57" s="16">
        <f>Нужный!N57-Нужный!M57</f>
        <v>2313</v>
      </c>
      <c r="O57" s="16"/>
      <c r="P57" s="16"/>
      <c r="Q57" s="16">
        <f>Нужный!Q57-Нужный!P57</f>
        <v>3539</v>
      </c>
      <c r="R57" s="16">
        <f>Нужный!R57-Нужный!Q57</f>
        <v>2261</v>
      </c>
      <c r="S57" s="16">
        <f>Нужный!S57-Нужный!R57</f>
        <v>2114</v>
      </c>
      <c r="T57" s="16">
        <f>Нужный!T57-Нужный!S57</f>
        <v>1565</v>
      </c>
      <c r="U57" s="22">
        <f t="shared" si="1"/>
        <v>37920</v>
      </c>
    </row>
    <row r="58" spans="1:21" x14ac:dyDescent="0.25">
      <c r="A58" s="48" t="s">
        <v>76</v>
      </c>
      <c r="B58" s="48"/>
      <c r="C58" s="6">
        <f>Нужный!C58</f>
        <v>29132</v>
      </c>
      <c r="D58" s="6"/>
      <c r="E58" s="6"/>
      <c r="F58" s="6">
        <f t="shared" ref="F58:T58" si="5">SUM(F59:F62)</f>
        <v>87769</v>
      </c>
      <c r="G58" s="6">
        <f t="shared" si="5"/>
        <v>16285</v>
      </c>
      <c r="H58" s="6">
        <f t="shared" si="5"/>
        <v>20985</v>
      </c>
      <c r="I58" s="6">
        <f t="shared" si="5"/>
        <v>38853</v>
      </c>
      <c r="J58" s="6">
        <f t="shared" si="5"/>
        <v>35684</v>
      </c>
      <c r="K58" s="6">
        <f t="shared" si="5"/>
        <v>35329</v>
      </c>
      <c r="L58" s="6">
        <f t="shared" si="5"/>
        <v>40032</v>
      </c>
      <c r="M58" s="6">
        <f t="shared" si="5"/>
        <v>34530</v>
      </c>
      <c r="N58" s="6">
        <f t="shared" si="5"/>
        <v>30726</v>
      </c>
      <c r="O58" s="6"/>
      <c r="P58" s="6"/>
      <c r="Q58" s="6">
        <f t="shared" si="5"/>
        <v>51537</v>
      </c>
      <c r="R58" s="6">
        <f t="shared" si="5"/>
        <v>32610</v>
      </c>
      <c r="S58" s="6">
        <f t="shared" si="5"/>
        <v>29492</v>
      </c>
      <c r="T58" s="6">
        <f t="shared" si="5"/>
        <v>23994</v>
      </c>
      <c r="U58" s="23">
        <f t="shared" si="1"/>
        <v>506958</v>
      </c>
    </row>
    <row r="59" spans="1:21" x14ac:dyDescent="0.25">
      <c r="A59" s="25">
        <v>53</v>
      </c>
      <c r="B59" s="17" t="s">
        <v>75</v>
      </c>
      <c r="C59" s="17">
        <f>Нужный!C59</f>
        <v>6956</v>
      </c>
      <c r="D59" s="17"/>
      <c r="E59" s="17"/>
      <c r="F59" s="17">
        <f>Нужный!F59-Нужный!E59</f>
        <v>23312</v>
      </c>
      <c r="G59" s="17">
        <f>Нужный!G59-Нужный!F59</f>
        <v>5799</v>
      </c>
      <c r="H59" s="17">
        <f>Нужный!H59-Нужный!G59</f>
        <v>5922</v>
      </c>
      <c r="I59" s="17">
        <f>Нужный!I59-Нужный!H59</f>
        <v>11556</v>
      </c>
      <c r="J59" s="17">
        <f>Нужный!J59-Нужный!I59</f>
        <v>10358</v>
      </c>
      <c r="K59" s="17">
        <f>Нужный!K59-Нужный!J59</f>
        <v>9813</v>
      </c>
      <c r="L59" s="17">
        <f>Нужный!L59-Нужный!K59</f>
        <v>12360</v>
      </c>
      <c r="M59" s="17">
        <f>Нужный!M59-Нужный!L59</f>
        <v>9146</v>
      </c>
      <c r="N59" s="17">
        <f>Нужный!N59-Нужный!M59</f>
        <v>9054</v>
      </c>
      <c r="O59" s="17"/>
      <c r="P59" s="17"/>
      <c r="Q59" s="17">
        <f>Нужный!Q59-Нужный!P59</f>
        <v>14515</v>
      </c>
      <c r="R59" s="17">
        <f>Нужный!R59-Нужный!Q59</f>
        <v>9335</v>
      </c>
      <c r="S59" s="17">
        <f>Нужный!S59-Нужный!R59</f>
        <v>8328</v>
      </c>
      <c r="T59" s="17">
        <f>Нужный!T59-Нужный!S59</f>
        <v>6140</v>
      </c>
      <c r="U59" s="23">
        <f>SUM(C59:T59)</f>
        <v>142594</v>
      </c>
    </row>
    <row r="60" spans="1:21" x14ac:dyDescent="0.25">
      <c r="A60" s="25">
        <f>A59+1</f>
        <v>54</v>
      </c>
      <c r="B60" s="17" t="s">
        <v>77</v>
      </c>
      <c r="C60" s="17">
        <f>Нужный!C60</f>
        <v>7686</v>
      </c>
      <c r="D60" s="17"/>
      <c r="E60" s="17"/>
      <c r="F60" s="17">
        <f>Нужный!F60-Нужный!E60</f>
        <v>20182</v>
      </c>
      <c r="G60" s="17">
        <f>Нужный!G60-Нужный!F60</f>
        <v>3861</v>
      </c>
      <c r="H60" s="17">
        <f>Нужный!H60-Нужный!G60</f>
        <v>5514</v>
      </c>
      <c r="I60" s="17">
        <f>Нужный!I60-Нужный!H60</f>
        <v>8963</v>
      </c>
      <c r="J60" s="17">
        <f>Нужный!J60-Нужный!I60</f>
        <v>8112</v>
      </c>
      <c r="K60" s="17">
        <f>Нужный!K60-Нужный!J60</f>
        <v>8935</v>
      </c>
      <c r="L60" s="17">
        <f>Нужный!L60-Нужный!K60</f>
        <v>8112</v>
      </c>
      <c r="M60" s="17">
        <f>Нужный!M60-Нужный!L60</f>
        <v>7975</v>
      </c>
      <c r="N60" s="17">
        <f>Нужный!N60-Нужный!M60</f>
        <v>7473</v>
      </c>
      <c r="O60" s="17"/>
      <c r="P60" s="17"/>
      <c r="Q60" s="17">
        <f>Нужный!Q60-Нужный!P60</f>
        <v>11766</v>
      </c>
      <c r="R60" s="17">
        <f>Нужный!R60-Нужный!Q60</f>
        <v>7321</v>
      </c>
      <c r="S60" s="17">
        <f>Нужный!S60-Нужный!R60</f>
        <v>6678</v>
      </c>
      <c r="T60" s="17">
        <f>Нужный!T60-Нужный!S60</f>
        <v>5651</v>
      </c>
      <c r="U60" s="23">
        <f t="shared" si="1"/>
        <v>118229</v>
      </c>
    </row>
    <row r="61" spans="1:21" x14ac:dyDescent="0.25">
      <c r="A61" s="25">
        <f t="shared" ref="A61:A62" si="6">A60+1</f>
        <v>55</v>
      </c>
      <c r="B61" s="17" t="s">
        <v>78</v>
      </c>
      <c r="C61" s="17">
        <f>Нужный!C61</f>
        <v>12484</v>
      </c>
      <c r="D61" s="17"/>
      <c r="E61" s="17"/>
      <c r="F61" s="17">
        <f>Нужный!F61-Нужный!E61</f>
        <v>38441</v>
      </c>
      <c r="G61" s="17">
        <f>Нужный!G61-Нужный!F61</f>
        <v>5306</v>
      </c>
      <c r="H61" s="17">
        <f>Нужный!H61-Нужный!G61</f>
        <v>7909</v>
      </c>
      <c r="I61" s="17">
        <f>Нужный!I61-Нужный!H61</f>
        <v>13972</v>
      </c>
      <c r="J61" s="17">
        <f>Нужный!J61-Нужный!I61</f>
        <v>14300</v>
      </c>
      <c r="K61" s="17">
        <f>Нужный!K61-Нужный!J61</f>
        <v>13856</v>
      </c>
      <c r="L61" s="17">
        <f>Нужный!L61-Нужный!K61</f>
        <v>15811</v>
      </c>
      <c r="M61" s="17">
        <f>Нужный!M61-Нужный!L61</f>
        <v>15198</v>
      </c>
      <c r="N61" s="17">
        <f>Нужный!N61-Нужный!M61</f>
        <v>12166</v>
      </c>
      <c r="O61" s="17"/>
      <c r="P61" s="17"/>
      <c r="Q61" s="17">
        <f>Нужный!Q61-Нужный!P61</f>
        <v>22203</v>
      </c>
      <c r="R61" s="17">
        <f>Нужный!R61-Нужный!Q61</f>
        <v>13863</v>
      </c>
      <c r="S61" s="17">
        <f>Нужный!S61-Нужный!R61</f>
        <v>12817</v>
      </c>
      <c r="T61" s="17">
        <f>Нужный!T61-Нужный!S61</f>
        <v>10672</v>
      </c>
      <c r="U61" s="23">
        <f t="shared" si="1"/>
        <v>208998</v>
      </c>
    </row>
    <row r="62" spans="1:21" x14ac:dyDescent="0.25">
      <c r="A62" s="25">
        <f t="shared" si="6"/>
        <v>56</v>
      </c>
      <c r="B62" s="17" t="s">
        <v>79</v>
      </c>
      <c r="C62" s="17">
        <f>Нужный!C62</f>
        <v>2006</v>
      </c>
      <c r="D62" s="17"/>
      <c r="E62" s="17"/>
      <c r="F62" s="17">
        <f>Нужный!F62-Нужный!E62</f>
        <v>5834</v>
      </c>
      <c r="G62" s="17">
        <f>Нужный!G62-Нужный!F62</f>
        <v>1319</v>
      </c>
      <c r="H62" s="17">
        <f>Нужный!H62-Нужный!G62</f>
        <v>1640</v>
      </c>
      <c r="I62" s="17">
        <f>Нужный!I62-Нужный!H62</f>
        <v>4362</v>
      </c>
      <c r="J62" s="17">
        <f>Нужный!J62-Нужный!I62</f>
        <v>2914</v>
      </c>
      <c r="K62" s="17">
        <f>Нужный!K62-Нужный!J62</f>
        <v>2725</v>
      </c>
      <c r="L62" s="17">
        <f>Нужный!L62-Нужный!K62</f>
        <v>3749</v>
      </c>
      <c r="M62" s="17">
        <f>Нужный!M62-Нужный!L62</f>
        <v>2211</v>
      </c>
      <c r="N62" s="17">
        <f>Нужный!N62-Нужный!M62</f>
        <v>2033</v>
      </c>
      <c r="O62" s="17"/>
      <c r="P62" s="17"/>
      <c r="Q62" s="17">
        <f>Нужный!Q62-Нужный!P62</f>
        <v>3053</v>
      </c>
      <c r="R62" s="17">
        <f>Нужный!R62-Нужный!Q62</f>
        <v>2091</v>
      </c>
      <c r="S62" s="17">
        <f>Нужный!S62-Нужный!R62</f>
        <v>1669</v>
      </c>
      <c r="T62" s="17">
        <f>Нужный!T62-Нужный!S62</f>
        <v>1531</v>
      </c>
      <c r="U62" s="23">
        <f t="shared" si="1"/>
        <v>37137</v>
      </c>
    </row>
    <row r="63" spans="1:21" x14ac:dyDescent="0.25">
      <c r="A63" s="49" t="s">
        <v>81</v>
      </c>
      <c r="B63" s="49"/>
      <c r="C63" s="7">
        <f>Нужный!C63</f>
        <v>33517</v>
      </c>
      <c r="D63" s="7"/>
      <c r="E63" s="7"/>
      <c r="F63" s="7">
        <f t="shared" ref="F63:T63" si="7">SUM(F64:F69)</f>
        <v>85471</v>
      </c>
      <c r="G63" s="7">
        <f t="shared" si="7"/>
        <v>14817</v>
      </c>
      <c r="H63" s="7">
        <f t="shared" si="7"/>
        <v>17583</v>
      </c>
      <c r="I63" s="7">
        <f t="shared" si="7"/>
        <v>36791</v>
      </c>
      <c r="J63" s="7">
        <f t="shared" si="7"/>
        <v>41609</v>
      </c>
      <c r="K63" s="7">
        <f t="shared" si="7"/>
        <v>45899</v>
      </c>
      <c r="L63" s="7">
        <f t="shared" si="7"/>
        <v>41011</v>
      </c>
      <c r="M63" s="7">
        <f t="shared" si="7"/>
        <v>39131</v>
      </c>
      <c r="N63" s="7">
        <f t="shared" si="7"/>
        <v>34030</v>
      </c>
      <c r="O63" s="7"/>
      <c r="P63" s="7"/>
      <c r="Q63" s="7">
        <f t="shared" si="7"/>
        <v>54530</v>
      </c>
      <c r="R63" s="7">
        <f t="shared" si="7"/>
        <v>34485</v>
      </c>
      <c r="S63" s="7">
        <f t="shared" si="7"/>
        <v>30466</v>
      </c>
      <c r="T63" s="7">
        <f t="shared" si="7"/>
        <v>27461</v>
      </c>
      <c r="U63" s="26">
        <f t="shared" ref="U63:U87" si="8">SUM(C63:T63)</f>
        <v>536801</v>
      </c>
    </row>
    <row r="64" spans="1:21" x14ac:dyDescent="0.25">
      <c r="A64" s="34">
        <v>57</v>
      </c>
      <c r="B64" s="24" t="s">
        <v>80</v>
      </c>
      <c r="C64" s="24">
        <f>Нужный!C64</f>
        <v>14497</v>
      </c>
      <c r="D64" s="24"/>
      <c r="E64" s="24"/>
      <c r="F64" s="24">
        <f>Нужный!F64-Нужный!E64</f>
        <v>36071</v>
      </c>
      <c r="G64" s="24">
        <f>Нужный!G64-Нужный!F64</f>
        <v>7087</v>
      </c>
      <c r="H64" s="24">
        <f>Нужный!H64-Нужный!G64</f>
        <v>7540</v>
      </c>
      <c r="I64" s="24">
        <f>Нужный!I64-Нужный!H64</f>
        <v>14849</v>
      </c>
      <c r="J64" s="24">
        <f>Нужный!J64-Нужный!I64</f>
        <v>18480</v>
      </c>
      <c r="K64" s="24">
        <f>Нужный!K64-Нужный!J64</f>
        <v>20262</v>
      </c>
      <c r="L64" s="24">
        <f>Нужный!L64-Нужный!K64</f>
        <v>17168</v>
      </c>
      <c r="M64" s="24">
        <f>Нужный!M64-Нужный!L64</f>
        <v>16304</v>
      </c>
      <c r="N64" s="24">
        <f>Нужный!N64-Нужный!M64</f>
        <v>16171</v>
      </c>
      <c r="O64" s="24"/>
      <c r="P64" s="24"/>
      <c r="Q64" s="24">
        <f>Нужный!Q64-Нужный!P64</f>
        <v>25082</v>
      </c>
      <c r="R64" s="24">
        <f>Нужный!R64-Нужный!Q64</f>
        <v>15636</v>
      </c>
      <c r="S64" s="24">
        <f>Нужный!S64-Нужный!R64</f>
        <v>13031</v>
      </c>
      <c r="T64" s="24">
        <f>Нужный!T64-Нужный!S64</f>
        <v>13230</v>
      </c>
      <c r="U64" s="26">
        <f>SUM(C64:T64)</f>
        <v>235408</v>
      </c>
    </row>
    <row r="65" spans="1:21" x14ac:dyDescent="0.25">
      <c r="A65" s="34">
        <f>A64+1</f>
        <v>58</v>
      </c>
      <c r="B65" s="24" t="s">
        <v>82</v>
      </c>
      <c r="C65" s="24">
        <f>Нужный!C65</f>
        <v>10242</v>
      </c>
      <c r="D65" s="24"/>
      <c r="E65" s="24"/>
      <c r="F65" s="24">
        <f>Нужный!F65-Нужный!E65</f>
        <v>25564</v>
      </c>
      <c r="G65" s="24">
        <f>Нужный!G65-Нужный!F65</f>
        <v>4089</v>
      </c>
      <c r="H65" s="24">
        <f>Нужный!H65-Нужный!G65</f>
        <v>4568</v>
      </c>
      <c r="I65" s="24">
        <f>Нужный!I65-Нужный!H65</f>
        <v>10789</v>
      </c>
      <c r="J65" s="24">
        <f>Нужный!J65-Нужный!I65</f>
        <v>11540</v>
      </c>
      <c r="K65" s="24">
        <f>Нужный!K65-Нужный!J65</f>
        <v>13415</v>
      </c>
      <c r="L65" s="24">
        <f>Нужный!L65-Нужный!K65</f>
        <v>12753</v>
      </c>
      <c r="M65" s="24">
        <f>Нужный!M65-Нужный!L65</f>
        <v>11804</v>
      </c>
      <c r="N65" s="24">
        <f>Нужный!N65-Нужный!M65</f>
        <v>9038</v>
      </c>
      <c r="O65" s="24"/>
      <c r="P65" s="24"/>
      <c r="Q65" s="24">
        <f>Нужный!Q65-Нужный!P65</f>
        <v>14761</v>
      </c>
      <c r="R65" s="24">
        <f>Нужный!R65-Нужный!Q65</f>
        <v>9541</v>
      </c>
      <c r="S65" s="24">
        <f>Нужный!S65-Нужный!R65</f>
        <v>8924</v>
      </c>
      <c r="T65" s="24">
        <f>Нужный!T65-Нужный!S65</f>
        <v>7417</v>
      </c>
      <c r="U65" s="26">
        <f t="shared" si="8"/>
        <v>154445</v>
      </c>
    </row>
    <row r="66" spans="1:21" x14ac:dyDescent="0.25">
      <c r="A66" s="34">
        <f t="shared" ref="A66:A69" si="9">A65+1</f>
        <v>59</v>
      </c>
      <c r="B66" s="24" t="s">
        <v>83</v>
      </c>
      <c r="C66" s="24">
        <f>Нужный!C66</f>
        <v>4560</v>
      </c>
      <c r="D66" s="24"/>
      <c r="E66" s="24"/>
      <c r="F66" s="24">
        <f>Нужный!F66-Нужный!E66</f>
        <v>11700</v>
      </c>
      <c r="G66" s="24">
        <f>Нужный!G66-Нужный!F66</f>
        <v>2087</v>
      </c>
      <c r="H66" s="24">
        <f>Нужный!H66-Нужный!G66</f>
        <v>3267</v>
      </c>
      <c r="I66" s="24">
        <f>Нужный!I66-Нужный!H66</f>
        <v>6886</v>
      </c>
      <c r="J66" s="24">
        <f>Нужный!J66-Нужный!I66</f>
        <v>6970</v>
      </c>
      <c r="K66" s="24">
        <f>Нужный!K66-Нужный!J66</f>
        <v>6883</v>
      </c>
      <c r="L66" s="24">
        <f>Нужный!L66-Нужный!K66</f>
        <v>5962</v>
      </c>
      <c r="M66" s="24">
        <f>Нужный!M66-Нужный!L66</f>
        <v>6237</v>
      </c>
      <c r="N66" s="24">
        <f>Нужный!N66-Нужный!M66</f>
        <v>4845</v>
      </c>
      <c r="O66" s="24"/>
      <c r="P66" s="24"/>
      <c r="Q66" s="24">
        <f>Нужный!Q66-Нужный!P66</f>
        <v>7412</v>
      </c>
      <c r="R66" s="24">
        <f>Нужный!R66-Нужный!Q66</f>
        <v>4804</v>
      </c>
      <c r="S66" s="24">
        <f>Нужный!S66-Нужный!R66</f>
        <v>4351</v>
      </c>
      <c r="T66" s="24">
        <f>Нужный!T66-Нужный!S66</f>
        <v>3620</v>
      </c>
      <c r="U66" s="26">
        <f t="shared" si="8"/>
        <v>79584</v>
      </c>
    </row>
    <row r="67" spans="1:21" x14ac:dyDescent="0.25">
      <c r="A67" s="34">
        <f t="shared" si="9"/>
        <v>60</v>
      </c>
      <c r="B67" s="24" t="s">
        <v>84</v>
      </c>
      <c r="C67" s="24">
        <f>Нужный!C67</f>
        <v>1517</v>
      </c>
      <c r="D67" s="24"/>
      <c r="E67" s="24"/>
      <c r="F67" s="24">
        <f>Нужный!F67-Нужный!E67</f>
        <v>4062</v>
      </c>
      <c r="G67" s="24">
        <f>Нужный!G67-Нужный!F67</f>
        <v>665</v>
      </c>
      <c r="H67" s="24">
        <f>Нужный!H67-Нужный!G67</f>
        <v>947</v>
      </c>
      <c r="I67" s="24">
        <f>Нужный!I67-Нужный!H67</f>
        <v>1772</v>
      </c>
      <c r="J67" s="24">
        <f>Нужный!J67-Нужный!I67</f>
        <v>1737</v>
      </c>
      <c r="K67" s="24">
        <f>Нужный!K67-Нужный!J67</f>
        <v>1929</v>
      </c>
      <c r="L67" s="24">
        <f>Нужный!L67-Нужный!K67</f>
        <v>1740</v>
      </c>
      <c r="M67" s="24">
        <f>Нужный!M67-Нужный!L67</f>
        <v>1863</v>
      </c>
      <c r="N67" s="24">
        <f>Нужный!N67-Нужный!M67</f>
        <v>1586</v>
      </c>
      <c r="O67" s="24"/>
      <c r="P67" s="24"/>
      <c r="Q67" s="24">
        <f>Нужный!Q67-Нужный!P67</f>
        <v>2513</v>
      </c>
      <c r="R67" s="24">
        <f>Нужный!R67-Нужный!Q67</f>
        <v>1653</v>
      </c>
      <c r="S67" s="24">
        <f>Нужный!S67-Нужный!R67</f>
        <v>1420</v>
      </c>
      <c r="T67" s="24">
        <f>Нужный!T67-Нужный!S67</f>
        <v>1183</v>
      </c>
      <c r="U67" s="26">
        <f t="shared" si="8"/>
        <v>24587</v>
      </c>
    </row>
    <row r="68" spans="1:21" x14ac:dyDescent="0.25">
      <c r="A68" s="34">
        <f t="shared" si="9"/>
        <v>61</v>
      </c>
      <c r="B68" s="24" t="s">
        <v>85</v>
      </c>
      <c r="C68" s="24">
        <f>Нужный!C68</f>
        <v>1841</v>
      </c>
      <c r="D68" s="24"/>
      <c r="E68" s="24"/>
      <c r="F68" s="24">
        <f>Нужный!F68-Нужный!E68</f>
        <v>5504</v>
      </c>
      <c r="G68" s="24">
        <f>Нужный!G68-Нужный!F68</f>
        <v>487</v>
      </c>
      <c r="H68" s="24">
        <f>Нужный!H68-Нужный!G68</f>
        <v>820</v>
      </c>
      <c r="I68" s="24">
        <f>Нужный!I68-Нужный!H68</f>
        <v>1454</v>
      </c>
      <c r="J68" s="24">
        <f>Нужный!J68-Нужный!I68</f>
        <v>1566</v>
      </c>
      <c r="K68" s="24">
        <f>Нужный!K68-Нужный!J68</f>
        <v>2180</v>
      </c>
      <c r="L68" s="24">
        <f>Нужный!L68-Нужный!K68</f>
        <v>2342</v>
      </c>
      <c r="M68" s="24">
        <f>Нужный!M68-Нужный!L68</f>
        <v>1863</v>
      </c>
      <c r="N68" s="24">
        <f>Нужный!N68-Нужный!M68</f>
        <v>1646</v>
      </c>
      <c r="O68" s="24"/>
      <c r="P68" s="24"/>
      <c r="Q68" s="24">
        <f>Нужный!Q68-Нужный!P68</f>
        <v>3324</v>
      </c>
      <c r="R68" s="24">
        <f>Нужный!R68-Нужный!Q68</f>
        <v>1892</v>
      </c>
      <c r="S68" s="24">
        <f>Нужный!S68-Нужный!R68</f>
        <v>1859</v>
      </c>
      <c r="T68" s="24">
        <f>Нужный!T68-Нужный!S68</f>
        <v>1423</v>
      </c>
      <c r="U68" s="26">
        <f t="shared" si="8"/>
        <v>28201</v>
      </c>
    </row>
    <row r="69" spans="1:21" x14ac:dyDescent="0.25">
      <c r="A69" s="34">
        <f t="shared" si="9"/>
        <v>62</v>
      </c>
      <c r="B69" s="24" t="s">
        <v>86</v>
      </c>
      <c r="C69" s="24">
        <f>Нужный!C69</f>
        <v>860</v>
      </c>
      <c r="D69" s="24"/>
      <c r="E69" s="24"/>
      <c r="F69" s="24">
        <f>Нужный!F69-Нужный!E69</f>
        <v>2570</v>
      </c>
      <c r="G69" s="24">
        <f>Нужный!G69-Нужный!F69</f>
        <v>402</v>
      </c>
      <c r="H69" s="24">
        <f>Нужный!H69-Нужный!G69</f>
        <v>441</v>
      </c>
      <c r="I69" s="24">
        <f>Нужный!I69-Нужный!H69</f>
        <v>1041</v>
      </c>
      <c r="J69" s="24">
        <f>Нужный!J69-Нужный!I69</f>
        <v>1316</v>
      </c>
      <c r="K69" s="24">
        <f>Нужный!K69-Нужный!J69</f>
        <v>1230</v>
      </c>
      <c r="L69" s="24">
        <f>Нужный!L69-Нужный!K69</f>
        <v>1046</v>
      </c>
      <c r="M69" s="24">
        <f>Нужный!M69-Нужный!L69</f>
        <v>1060</v>
      </c>
      <c r="N69" s="24">
        <f>Нужный!N69-Нужный!M69</f>
        <v>744</v>
      </c>
      <c r="O69" s="24"/>
      <c r="P69" s="24"/>
      <c r="Q69" s="24">
        <f>Нужный!Q69-Нужный!P69</f>
        <v>1438</v>
      </c>
      <c r="R69" s="24">
        <f>Нужный!R69-Нужный!Q69</f>
        <v>959</v>
      </c>
      <c r="S69" s="24">
        <f>Нужный!S69-Нужный!R69</f>
        <v>881</v>
      </c>
      <c r="T69" s="24">
        <f>Нужный!T69-Нужный!S69</f>
        <v>588</v>
      </c>
      <c r="U69" s="26">
        <f t="shared" si="8"/>
        <v>14576</v>
      </c>
    </row>
    <row r="70" spans="1:21" x14ac:dyDescent="0.25">
      <c r="A70" s="40" t="s">
        <v>88</v>
      </c>
      <c r="B70" s="40"/>
      <c r="C70" s="8">
        <f>Нужный!C70</f>
        <v>26263</v>
      </c>
      <c r="D70" s="8"/>
      <c r="E70" s="8"/>
      <c r="F70" s="8">
        <f t="shared" ref="F70:T70" si="10">SUM(F71:F79)</f>
        <v>67712</v>
      </c>
      <c r="G70" s="8">
        <f t="shared" si="10"/>
        <v>12703</v>
      </c>
      <c r="H70" s="8">
        <f t="shared" si="10"/>
        <v>13486</v>
      </c>
      <c r="I70" s="8">
        <f t="shared" si="10"/>
        <v>32940</v>
      </c>
      <c r="J70" s="8">
        <f t="shared" si="10"/>
        <v>26706</v>
      </c>
      <c r="K70" s="8">
        <f t="shared" si="10"/>
        <v>24916</v>
      </c>
      <c r="L70" s="8">
        <f t="shared" si="10"/>
        <v>29175</v>
      </c>
      <c r="M70" s="8">
        <f t="shared" si="10"/>
        <v>27193</v>
      </c>
      <c r="N70" s="8">
        <f t="shared" si="10"/>
        <v>21289</v>
      </c>
      <c r="O70" s="8"/>
      <c r="P70" s="8"/>
      <c r="Q70" s="8">
        <f t="shared" si="10"/>
        <v>38693</v>
      </c>
      <c r="R70" s="8">
        <f t="shared" si="10"/>
        <v>27902</v>
      </c>
      <c r="S70" s="8">
        <f t="shared" si="10"/>
        <v>25051</v>
      </c>
      <c r="T70" s="8">
        <f t="shared" si="10"/>
        <v>18850</v>
      </c>
      <c r="U70" s="28">
        <f t="shared" si="8"/>
        <v>392879</v>
      </c>
    </row>
    <row r="71" spans="1:21" x14ac:dyDescent="0.25">
      <c r="A71" s="31">
        <v>63</v>
      </c>
      <c r="B71" s="27" t="s">
        <v>87</v>
      </c>
      <c r="C71" s="27">
        <f>Нужный!C71</f>
        <v>6334</v>
      </c>
      <c r="D71" s="27"/>
      <c r="E71" s="27"/>
      <c r="F71" s="27">
        <f>Нужный!F71-Нужный!E71</f>
        <v>15848</v>
      </c>
      <c r="G71" s="27">
        <f>Нужный!G71-Нужный!F71</f>
        <v>2537</v>
      </c>
      <c r="H71" s="27">
        <f>Нужный!H71-Нужный!G71</f>
        <v>2751</v>
      </c>
      <c r="I71" s="27">
        <f>Нужный!I71-Нужный!H71</f>
        <v>7304</v>
      </c>
      <c r="J71" s="27">
        <f>Нужный!J71-Нужный!I71</f>
        <v>7134</v>
      </c>
      <c r="K71" s="27">
        <f>Нужный!K71-Нужный!J71</f>
        <v>6014</v>
      </c>
      <c r="L71" s="27">
        <f>Нужный!L71-Нужный!K71</f>
        <v>6557</v>
      </c>
      <c r="M71" s="27">
        <f>Нужный!M71-Нужный!L71</f>
        <v>6268</v>
      </c>
      <c r="N71" s="27">
        <f>Нужный!N71-Нужный!M71</f>
        <v>4659</v>
      </c>
      <c r="O71" s="27"/>
      <c r="P71" s="27"/>
      <c r="Q71" s="27">
        <f>Нужный!Q71-Нужный!P71</f>
        <v>8587</v>
      </c>
      <c r="R71" s="27">
        <f>Нужный!R71-Нужный!Q71</f>
        <v>5549</v>
      </c>
      <c r="S71" s="27">
        <f>Нужный!S71-Нужный!R71</f>
        <v>5302</v>
      </c>
      <c r="T71" s="27">
        <f>Нужный!T71-Нужный!S71</f>
        <v>4258</v>
      </c>
      <c r="U71" s="28">
        <f>SUM(C71:T71)</f>
        <v>89102</v>
      </c>
    </row>
    <row r="72" spans="1:21" x14ac:dyDescent="0.25">
      <c r="A72" s="31">
        <f>A71+1</f>
        <v>64</v>
      </c>
      <c r="B72" s="27" t="s">
        <v>89</v>
      </c>
      <c r="C72" s="27">
        <f>Нужный!C72</f>
        <v>3658</v>
      </c>
      <c r="D72" s="27"/>
      <c r="E72" s="27"/>
      <c r="F72" s="27">
        <f>Нужный!F72-Нужный!E72</f>
        <v>9660</v>
      </c>
      <c r="G72" s="27">
        <f>Нужный!G72-Нужный!F72</f>
        <v>1592</v>
      </c>
      <c r="H72" s="27">
        <f>Нужный!H72-Нужный!G72</f>
        <v>1738</v>
      </c>
      <c r="I72" s="27">
        <f>Нужный!I72-Нужный!H72</f>
        <v>4401</v>
      </c>
      <c r="J72" s="27">
        <f>Нужный!J72-Нужный!I72</f>
        <v>3153</v>
      </c>
      <c r="K72" s="27">
        <f>Нужный!K72-Нужный!J72</f>
        <v>2945</v>
      </c>
      <c r="L72" s="27">
        <f>Нужный!L72-Нужный!K72</f>
        <v>4499</v>
      </c>
      <c r="M72" s="27">
        <f>Нужный!M72-Нужный!L72</f>
        <v>4654</v>
      </c>
      <c r="N72" s="27">
        <f>Нужный!N72-Нужный!M72</f>
        <v>2950</v>
      </c>
      <c r="O72" s="27"/>
      <c r="P72" s="27"/>
      <c r="Q72" s="27">
        <f>Нужный!Q72-Нужный!P72</f>
        <v>6254</v>
      </c>
      <c r="R72" s="27">
        <f>Нужный!R72-Нужный!Q72</f>
        <v>4422</v>
      </c>
      <c r="S72" s="27">
        <f>Нужный!S72-Нужный!R72</f>
        <v>4153</v>
      </c>
      <c r="T72" s="27">
        <f>Нужный!T72-Нужный!S72</f>
        <v>3101</v>
      </c>
      <c r="U72" s="28">
        <f t="shared" si="8"/>
        <v>57180</v>
      </c>
    </row>
    <row r="73" spans="1:21" x14ac:dyDescent="0.25">
      <c r="A73" s="31">
        <f t="shared" ref="A73:A79" si="11">A72+1</f>
        <v>65</v>
      </c>
      <c r="B73" s="27" t="s">
        <v>90</v>
      </c>
      <c r="C73" s="27">
        <f>Нужный!C73</f>
        <v>4562</v>
      </c>
      <c r="D73" s="27"/>
      <c r="E73" s="27"/>
      <c r="F73" s="27">
        <f>Нужный!F73-Нужный!E73</f>
        <v>12406</v>
      </c>
      <c r="G73" s="27">
        <f>Нужный!G73-Нужный!F73</f>
        <v>2478</v>
      </c>
      <c r="H73" s="27">
        <f>Нужный!H73-Нужный!G73</f>
        <v>1792</v>
      </c>
      <c r="I73" s="27">
        <f>Нужный!I73-Нужный!H73</f>
        <v>6866</v>
      </c>
      <c r="J73" s="27">
        <f>Нужный!J73-Нужный!I73</f>
        <v>3904</v>
      </c>
      <c r="K73" s="27">
        <f>Нужный!K73-Нужный!J73</f>
        <v>4212</v>
      </c>
      <c r="L73" s="27">
        <f>Нужный!L73-Нужный!K73</f>
        <v>4143</v>
      </c>
      <c r="M73" s="27">
        <f>Нужный!M73-Нужный!L73</f>
        <v>4225</v>
      </c>
      <c r="N73" s="27">
        <f>Нужный!N73-Нужный!M73</f>
        <v>3398</v>
      </c>
      <c r="O73" s="27"/>
      <c r="P73" s="27"/>
      <c r="Q73" s="27">
        <f>Нужный!Q73-Нужный!P73</f>
        <v>6831</v>
      </c>
      <c r="R73" s="27">
        <f>Нужный!R73-Нужный!Q73</f>
        <v>6837</v>
      </c>
      <c r="S73" s="27">
        <f>Нужный!S73-Нужный!R73</f>
        <v>5367</v>
      </c>
      <c r="T73" s="27">
        <f>Нужный!T73-Нужный!S73</f>
        <v>3260</v>
      </c>
      <c r="U73" s="28">
        <f t="shared" si="8"/>
        <v>70281</v>
      </c>
    </row>
    <row r="74" spans="1:21" x14ac:dyDescent="0.25">
      <c r="A74" s="31">
        <f t="shared" si="11"/>
        <v>66</v>
      </c>
      <c r="B74" s="27" t="s">
        <v>91</v>
      </c>
      <c r="C74" s="27">
        <f>Нужный!C74</f>
        <v>1864</v>
      </c>
      <c r="D74" s="27"/>
      <c r="E74" s="27"/>
      <c r="F74" s="27">
        <f>Нужный!F74-Нужный!E74</f>
        <v>5443</v>
      </c>
      <c r="G74" s="27">
        <f>Нужный!G74-Нужный!F74</f>
        <v>1225</v>
      </c>
      <c r="H74" s="27">
        <f>Нужный!H74-Нужный!G74</f>
        <v>1376</v>
      </c>
      <c r="I74" s="27">
        <f>Нужный!I74-Нужный!H74</f>
        <v>2923</v>
      </c>
      <c r="J74" s="27">
        <f>Нужный!J74-Нужный!I74</f>
        <v>2649</v>
      </c>
      <c r="K74" s="27">
        <f>Нужный!K74-Нужный!J74</f>
        <v>2346</v>
      </c>
      <c r="L74" s="27">
        <f>Нужный!L74-Нужный!K74</f>
        <v>2534</v>
      </c>
      <c r="M74" s="27">
        <f>Нужный!M74-Нужный!L74</f>
        <v>2373</v>
      </c>
      <c r="N74" s="27">
        <f>Нужный!N74-Нужный!M74</f>
        <v>2209</v>
      </c>
      <c r="O74" s="27"/>
      <c r="P74" s="27"/>
      <c r="Q74" s="27">
        <f>Нужный!Q74-Нужный!P74</f>
        <v>3047</v>
      </c>
      <c r="R74" s="27">
        <f>Нужный!R74-Нужный!Q74</f>
        <v>1968</v>
      </c>
      <c r="S74" s="27">
        <f>Нужный!S74-Нужный!R74</f>
        <v>1876</v>
      </c>
      <c r="T74" s="27">
        <f>Нужный!T74-Нужный!S74</f>
        <v>1557</v>
      </c>
      <c r="U74" s="28">
        <f t="shared" si="8"/>
        <v>33390</v>
      </c>
    </row>
    <row r="75" spans="1:21" x14ac:dyDescent="0.25">
      <c r="A75" s="31">
        <f t="shared" si="11"/>
        <v>67</v>
      </c>
      <c r="B75" s="27" t="s">
        <v>92</v>
      </c>
      <c r="C75" s="27">
        <f>Нужный!C75</f>
        <v>4015</v>
      </c>
      <c r="D75" s="27"/>
      <c r="E75" s="27"/>
      <c r="F75" s="27">
        <f>Нужный!F75-Нужный!E75</f>
        <v>9127</v>
      </c>
      <c r="G75" s="27">
        <f>Нужный!G75-Нужный!F75</f>
        <v>1601</v>
      </c>
      <c r="H75" s="27">
        <f>Нужный!H75-Нужный!G75</f>
        <v>1934</v>
      </c>
      <c r="I75" s="27">
        <f>Нужный!I75-Нужный!H75</f>
        <v>4494</v>
      </c>
      <c r="J75" s="27">
        <f>Нужный!J75-Нужный!I75</f>
        <v>3398</v>
      </c>
      <c r="K75" s="27">
        <f>Нужный!K75-Нужный!J75</f>
        <v>3886</v>
      </c>
      <c r="L75" s="27">
        <f>Нужный!L75-Нужный!K75</f>
        <v>5280</v>
      </c>
      <c r="M75" s="27">
        <f>Нужный!M75-Нужный!L75</f>
        <v>3634</v>
      </c>
      <c r="N75" s="27">
        <f>Нужный!N75-Нужный!M75</f>
        <v>2734</v>
      </c>
      <c r="O75" s="27"/>
      <c r="P75" s="27"/>
      <c r="Q75" s="27">
        <f>Нужный!Q75-Нужный!P75</f>
        <v>5135</v>
      </c>
      <c r="R75" s="27">
        <f>Нужный!R75-Нужный!Q75</f>
        <v>3630</v>
      </c>
      <c r="S75" s="27">
        <f>Нужный!S75-Нужный!R75</f>
        <v>3462</v>
      </c>
      <c r="T75" s="27">
        <f>Нужный!T75-Нужный!S75</f>
        <v>2674</v>
      </c>
      <c r="U75" s="28">
        <f t="shared" si="8"/>
        <v>55004</v>
      </c>
    </row>
    <row r="76" spans="1:21" x14ac:dyDescent="0.25">
      <c r="A76" s="31">
        <f t="shared" si="11"/>
        <v>68</v>
      </c>
      <c r="B76" s="27" t="s">
        <v>93</v>
      </c>
      <c r="C76" s="27">
        <f>Нужный!C76</f>
        <v>1874</v>
      </c>
      <c r="D76" s="27"/>
      <c r="E76" s="27"/>
      <c r="F76" s="27">
        <f>Нужный!F76-Нужный!E76</f>
        <v>5722</v>
      </c>
      <c r="G76" s="27">
        <f>Нужный!G76-Нужный!F76</f>
        <v>1380</v>
      </c>
      <c r="H76" s="27">
        <f>Нужный!H76-Нужный!G76</f>
        <v>1492</v>
      </c>
      <c r="I76" s="27">
        <f>Нужный!I76-Нужный!H76</f>
        <v>2792</v>
      </c>
      <c r="J76" s="27">
        <f>Нужный!J76-Нужный!I76</f>
        <v>2519</v>
      </c>
      <c r="K76" s="27">
        <f>Нужный!K76-Нужный!J76</f>
        <v>2327</v>
      </c>
      <c r="L76" s="27">
        <f>Нужный!L76-Нужный!K76</f>
        <v>2260</v>
      </c>
      <c r="M76" s="27">
        <f>Нужный!M76-Нужный!L76</f>
        <v>2409</v>
      </c>
      <c r="N76" s="27">
        <f>Нужный!N76-Нужный!M76</f>
        <v>1895</v>
      </c>
      <c r="O76" s="27"/>
      <c r="P76" s="27"/>
      <c r="Q76" s="27">
        <f>Нужный!Q76-Нужный!P76</f>
        <v>3327</v>
      </c>
      <c r="R76" s="27">
        <f>Нужный!R76-Нужный!Q76</f>
        <v>1864</v>
      </c>
      <c r="S76" s="27">
        <f>Нужный!S76-Нужный!R76</f>
        <v>1840</v>
      </c>
      <c r="T76" s="27">
        <f>Нужный!T76-Нужный!S76</f>
        <v>1385</v>
      </c>
      <c r="U76" s="28">
        <f t="shared" si="8"/>
        <v>33086</v>
      </c>
    </row>
    <row r="77" spans="1:21" x14ac:dyDescent="0.25">
      <c r="A77" s="31">
        <f t="shared" si="11"/>
        <v>69</v>
      </c>
      <c r="B77" s="27" t="s">
        <v>94</v>
      </c>
      <c r="C77" s="27">
        <f>Нужный!C77</f>
        <v>1925</v>
      </c>
      <c r="D77" s="27"/>
      <c r="E77" s="27"/>
      <c r="F77" s="27">
        <f>Нужный!F77-Нужный!E77</f>
        <v>4561</v>
      </c>
      <c r="G77" s="27">
        <f>Нужный!G77-Нужный!F77</f>
        <v>1047</v>
      </c>
      <c r="H77" s="27">
        <f>Нужный!H77-Нужный!G77</f>
        <v>1366</v>
      </c>
      <c r="I77" s="27">
        <f>Нужный!I77-Нужный!H77</f>
        <v>2129</v>
      </c>
      <c r="J77" s="27">
        <f>Нужный!J77-Нужный!I77</f>
        <v>1793</v>
      </c>
      <c r="K77" s="27">
        <f>Нужный!K77-Нужный!J77</f>
        <v>1559</v>
      </c>
      <c r="L77" s="27">
        <f>Нужный!L77-Нужный!K77</f>
        <v>2003</v>
      </c>
      <c r="M77" s="27">
        <f>Нужный!M77-Нужный!L77</f>
        <v>1638</v>
      </c>
      <c r="N77" s="27">
        <f>Нужный!N77-Нужный!M77</f>
        <v>1785</v>
      </c>
      <c r="O77" s="27"/>
      <c r="P77" s="27"/>
      <c r="Q77" s="27">
        <f>Нужный!Q77-Нужный!P77</f>
        <v>2734</v>
      </c>
      <c r="R77" s="27">
        <f>Нужный!R77-Нужный!Q77</f>
        <v>1866</v>
      </c>
      <c r="S77" s="27">
        <f>Нужный!S77-Нужный!R77</f>
        <v>1608</v>
      </c>
      <c r="T77" s="27">
        <f>Нужный!T77-Нужный!S77</f>
        <v>1223</v>
      </c>
      <c r="U77" s="28">
        <f t="shared" si="8"/>
        <v>27237</v>
      </c>
    </row>
    <row r="78" spans="1:21" x14ac:dyDescent="0.25">
      <c r="A78" s="31">
        <f t="shared" si="11"/>
        <v>70</v>
      </c>
      <c r="B78" s="27" t="s">
        <v>95</v>
      </c>
      <c r="C78" s="27">
        <f>Нужный!C78</f>
        <v>1430</v>
      </c>
      <c r="D78" s="27"/>
      <c r="E78" s="27"/>
      <c r="F78" s="27">
        <f>Нужный!F78-Нужный!E78</f>
        <v>3209</v>
      </c>
      <c r="G78" s="27">
        <f>Нужный!G78-Нужный!F78</f>
        <v>507</v>
      </c>
      <c r="H78" s="27">
        <f>Нужный!H78-Нужный!G78</f>
        <v>718</v>
      </c>
      <c r="I78" s="27">
        <f>Нужный!I78-Нужный!H78</f>
        <v>1337</v>
      </c>
      <c r="J78" s="27">
        <f>Нужный!J78-Нужный!I78</f>
        <v>1388</v>
      </c>
      <c r="K78" s="27">
        <f>Нужный!K78-Нужный!J78</f>
        <v>1059</v>
      </c>
      <c r="L78" s="27">
        <f>Нужный!L78-Нужный!K78</f>
        <v>1269</v>
      </c>
      <c r="M78" s="27">
        <f>Нужный!M78-Нужный!L78</f>
        <v>1293</v>
      </c>
      <c r="N78" s="27">
        <f>Нужный!N78-Нужный!M78</f>
        <v>1143</v>
      </c>
      <c r="O78" s="27"/>
      <c r="P78" s="27"/>
      <c r="Q78" s="27">
        <f>Нужный!Q78-Нужный!P78</f>
        <v>1818</v>
      </c>
      <c r="R78" s="27">
        <f>Нужный!R78-Нужный!Q78</f>
        <v>1137</v>
      </c>
      <c r="S78" s="27">
        <f>Нужный!S78-Нужный!R78</f>
        <v>1018</v>
      </c>
      <c r="T78" s="27">
        <f>Нужный!T78-Нужный!S78</f>
        <v>940</v>
      </c>
      <c r="U78" s="28">
        <f t="shared" si="8"/>
        <v>18266</v>
      </c>
    </row>
    <row r="79" spans="1:21" x14ac:dyDescent="0.25">
      <c r="A79" s="31">
        <f t="shared" si="11"/>
        <v>71</v>
      </c>
      <c r="B79" s="27" t="s">
        <v>96</v>
      </c>
      <c r="C79" s="27">
        <f>Нужный!C79</f>
        <v>601</v>
      </c>
      <c r="D79" s="27"/>
      <c r="E79" s="27"/>
      <c r="F79" s="27">
        <f>Нужный!F79-Нужный!E79</f>
        <v>1736</v>
      </c>
      <c r="G79" s="27">
        <f>Нужный!G79-Нужный!F79</f>
        <v>336</v>
      </c>
      <c r="H79" s="27">
        <f>Нужный!H79-Нужный!G79</f>
        <v>319</v>
      </c>
      <c r="I79" s="27">
        <f>Нужный!I79-Нужный!H79</f>
        <v>694</v>
      </c>
      <c r="J79" s="27">
        <f>Нужный!J79-Нужный!I79</f>
        <v>768</v>
      </c>
      <c r="K79" s="27">
        <f>Нужный!K79-Нужный!J79</f>
        <v>568</v>
      </c>
      <c r="L79" s="27">
        <f>Нужный!L79-Нужный!K79</f>
        <v>630</v>
      </c>
      <c r="M79" s="27">
        <f>Нужный!M79-Нужный!L79</f>
        <v>699</v>
      </c>
      <c r="N79" s="27">
        <f>Нужный!N79-Нужный!M79</f>
        <v>516</v>
      </c>
      <c r="O79" s="27"/>
      <c r="P79" s="27"/>
      <c r="Q79" s="27">
        <f>Нужный!Q79-Нужный!P79</f>
        <v>960</v>
      </c>
      <c r="R79" s="27">
        <f>Нужный!R79-Нужный!Q79</f>
        <v>629</v>
      </c>
      <c r="S79" s="27">
        <f>Нужный!S79-Нужный!R79</f>
        <v>425</v>
      </c>
      <c r="T79" s="27">
        <f>Нужный!T79-Нужный!S79</f>
        <v>452</v>
      </c>
      <c r="U79" s="28">
        <f t="shared" si="8"/>
        <v>9333</v>
      </c>
    </row>
    <row r="80" spans="1:21" x14ac:dyDescent="0.25">
      <c r="A80" s="41" t="s">
        <v>98</v>
      </c>
      <c r="B80" s="41"/>
      <c r="C80" s="9">
        <f>Нужный!C80</f>
        <v>16631</v>
      </c>
      <c r="D80" s="9"/>
      <c r="E80" s="9"/>
      <c r="F80" s="9">
        <f>Нужный!F80-Нужный!E80</f>
        <v>43869</v>
      </c>
      <c r="G80" s="9">
        <f>Нужный!G80-Нужный!F80</f>
        <v>5951</v>
      </c>
      <c r="H80" s="9">
        <f>Нужный!H80-Нужный!G80</f>
        <v>7329</v>
      </c>
      <c r="I80" s="9">
        <f>Нужный!I80-Нужный!H80</f>
        <v>16652</v>
      </c>
      <c r="J80" s="9">
        <f>Нужный!J80-Нужный!I80</f>
        <v>17437</v>
      </c>
      <c r="K80" s="9">
        <f>Нужный!K80-Нужный!J80</f>
        <v>18123</v>
      </c>
      <c r="L80" s="9">
        <f>Нужный!L80-Нужный!K80</f>
        <v>17134</v>
      </c>
      <c r="M80" s="9">
        <f>Нужный!M80-Нужный!L80</f>
        <v>15424</v>
      </c>
      <c r="N80" s="9">
        <f>Нужный!N80-Нужный!M80</f>
        <v>13567</v>
      </c>
      <c r="O80" s="9"/>
      <c r="P80" s="9"/>
      <c r="Q80" s="9">
        <f>Нужный!Q80-Нужный!P80</f>
        <v>23216</v>
      </c>
      <c r="R80" s="9">
        <f>Нужный!R80-Нужный!Q80</f>
        <v>14360</v>
      </c>
      <c r="S80" s="9">
        <f>Нужный!S80-Нужный!R80</f>
        <v>12894</v>
      </c>
      <c r="T80" s="9">
        <f>Нужный!T80-Нужный!S80</f>
        <v>9241</v>
      </c>
      <c r="U80" s="30">
        <f t="shared" si="8"/>
        <v>231828</v>
      </c>
    </row>
    <row r="81" spans="1:21" x14ac:dyDescent="0.25">
      <c r="A81" s="32">
        <v>72</v>
      </c>
      <c r="B81" s="29" t="s">
        <v>97</v>
      </c>
      <c r="C81" s="29">
        <f>Нужный!C81</f>
        <v>7310</v>
      </c>
      <c r="D81" s="29"/>
      <c r="E81" s="29"/>
      <c r="F81" s="29">
        <f>Нужный!F81-Нужный!E81</f>
        <v>20183</v>
      </c>
      <c r="G81" s="29">
        <f>Нужный!G81-Нужный!F81</f>
        <v>2610</v>
      </c>
      <c r="H81" s="29">
        <f>Нужный!H81-Нужный!G81</f>
        <v>3956</v>
      </c>
      <c r="I81" s="29">
        <f>Нужный!I81-Нужный!H81</f>
        <v>7903</v>
      </c>
      <c r="J81" s="29">
        <f>Нужный!J81-Нужный!I81</f>
        <v>8048</v>
      </c>
      <c r="K81" s="29">
        <f>Нужный!K81-Нужный!J81</f>
        <v>7846</v>
      </c>
      <c r="L81" s="29">
        <f>Нужный!L81-Нужный!K81</f>
        <v>7898</v>
      </c>
      <c r="M81" s="29">
        <f>Нужный!M81-Нужный!L81</f>
        <v>7254</v>
      </c>
      <c r="N81" s="29">
        <f>Нужный!N81-Нужный!M81</f>
        <v>6244</v>
      </c>
      <c r="O81" s="29"/>
      <c r="P81" s="29"/>
      <c r="Q81" s="29">
        <f>Нужный!Q81-Нужный!P81</f>
        <v>10742</v>
      </c>
      <c r="R81" s="29">
        <f>Нужный!R81-Нужный!Q81</f>
        <v>6462</v>
      </c>
      <c r="S81" s="29">
        <f>Нужный!S81-Нужный!R81</f>
        <v>5723</v>
      </c>
      <c r="T81" s="29">
        <f>Нужный!T81-Нужный!S81</f>
        <v>4094</v>
      </c>
      <c r="U81" s="30">
        <f>SUM(C81:T81)</f>
        <v>106273</v>
      </c>
    </row>
    <row r="82" spans="1:21" x14ac:dyDescent="0.25">
      <c r="A82" s="32">
        <f>A81+1</f>
        <v>73</v>
      </c>
      <c r="B82" s="29" t="s">
        <v>99</v>
      </c>
      <c r="C82" s="29">
        <f>Нужный!C82</f>
        <v>4083</v>
      </c>
      <c r="D82" s="29"/>
      <c r="E82" s="29"/>
      <c r="F82" s="29">
        <f>Нужный!F82-Нужный!E82</f>
        <v>10051</v>
      </c>
      <c r="G82" s="29">
        <f>Нужный!G82-Нужный!F82</f>
        <v>1232</v>
      </c>
      <c r="H82" s="29">
        <f>Нужный!H82-Нужный!G82</f>
        <v>1271</v>
      </c>
      <c r="I82" s="29">
        <f>Нужный!I82-Нужный!H82</f>
        <v>3579</v>
      </c>
      <c r="J82" s="29">
        <f>Нужный!J82-Нужный!I82</f>
        <v>3913</v>
      </c>
      <c r="K82" s="29">
        <f>Нужный!K82-Нужный!J82</f>
        <v>4517</v>
      </c>
      <c r="L82" s="29">
        <f>Нужный!L82-Нужный!K82</f>
        <v>3936</v>
      </c>
      <c r="M82" s="29">
        <f>Нужный!M82-Нужный!L82</f>
        <v>3495</v>
      </c>
      <c r="N82" s="29">
        <f>Нужный!N82-Нужный!M82</f>
        <v>3281</v>
      </c>
      <c r="O82" s="29"/>
      <c r="P82" s="29"/>
      <c r="Q82" s="29">
        <f>Нужный!Q82-Нужный!P82</f>
        <v>5675</v>
      </c>
      <c r="R82" s="29">
        <f>Нужный!R82-Нужный!Q82</f>
        <v>3508</v>
      </c>
      <c r="S82" s="29">
        <f>Нужный!S82-Нужный!R82</f>
        <v>2982</v>
      </c>
      <c r="T82" s="29">
        <f>Нужный!T82-Нужный!S82</f>
        <v>2183</v>
      </c>
      <c r="U82" s="30">
        <f t="shared" si="8"/>
        <v>53706</v>
      </c>
    </row>
    <row r="83" spans="1:21" x14ac:dyDescent="0.25">
      <c r="A83" s="32">
        <f t="shared" ref="A83:A87" si="12">A82+1</f>
        <v>74</v>
      </c>
      <c r="B83" s="29" t="s">
        <v>100</v>
      </c>
      <c r="C83" s="29">
        <f>Нужный!C83</f>
        <v>782</v>
      </c>
      <c r="D83" s="29"/>
      <c r="E83" s="29"/>
      <c r="F83" s="29">
        <f>Нужный!F83-Нужный!E83</f>
        <v>1913</v>
      </c>
      <c r="G83" s="29">
        <f>Нужный!G83-Нужный!F83</f>
        <v>376</v>
      </c>
      <c r="H83" s="29">
        <f>Нужный!H83-Нужный!G83</f>
        <v>324</v>
      </c>
      <c r="I83" s="29">
        <f>Нужный!I83-Нужный!H83</f>
        <v>816</v>
      </c>
      <c r="J83" s="29">
        <f>Нужный!J83-Нужный!I83</f>
        <v>855</v>
      </c>
      <c r="K83" s="29">
        <f>Нужный!K83-Нужный!J83</f>
        <v>954</v>
      </c>
      <c r="L83" s="29">
        <f>Нужный!L83-Нужный!K83</f>
        <v>881</v>
      </c>
      <c r="M83" s="29">
        <f>Нужный!M83-Нужный!L83</f>
        <v>697</v>
      </c>
      <c r="N83" s="29">
        <f>Нужный!N83-Нужный!M83</f>
        <v>557</v>
      </c>
      <c r="O83" s="29"/>
      <c r="P83" s="29"/>
      <c r="Q83" s="29">
        <f>Нужный!Q83-Нужный!P83</f>
        <v>739</v>
      </c>
      <c r="R83" s="29">
        <f>Нужный!R83-Нужный!Q83</f>
        <v>594</v>
      </c>
      <c r="S83" s="29">
        <f>Нужный!S83-Нужный!R83</f>
        <v>599</v>
      </c>
      <c r="T83" s="29">
        <f>Нужный!T83-Нужный!S83</f>
        <v>414</v>
      </c>
      <c r="U83" s="30">
        <f t="shared" si="8"/>
        <v>10501</v>
      </c>
    </row>
    <row r="84" spans="1:21" x14ac:dyDescent="0.25">
      <c r="A84" s="32">
        <f t="shared" si="12"/>
        <v>75</v>
      </c>
      <c r="B84" s="29" t="s">
        <v>101</v>
      </c>
      <c r="C84" s="29">
        <f>Нужный!C84</f>
        <v>1407</v>
      </c>
      <c r="D84" s="29"/>
      <c r="E84" s="29"/>
      <c r="F84" s="29">
        <f>Нужный!F84-Нужный!E84</f>
        <v>2842</v>
      </c>
      <c r="G84" s="29">
        <f>Нужный!G84-Нужный!F84</f>
        <v>581</v>
      </c>
      <c r="H84" s="29">
        <f>Нужный!H84-Нужный!G84</f>
        <v>584</v>
      </c>
      <c r="I84" s="29">
        <f>Нужный!I84-Нужный!H84</f>
        <v>1069</v>
      </c>
      <c r="J84" s="29">
        <f>Нужный!J84-Нужный!I84</f>
        <v>1066</v>
      </c>
      <c r="K84" s="29">
        <f>Нужный!K84-Нужный!J84</f>
        <v>1167</v>
      </c>
      <c r="L84" s="29">
        <f>Нужный!L84-Нужный!K84</f>
        <v>900</v>
      </c>
      <c r="M84" s="29">
        <f>Нужный!M84-Нужный!L84</f>
        <v>947</v>
      </c>
      <c r="N84" s="29">
        <f>Нужный!N84-Нужный!M84</f>
        <v>1056</v>
      </c>
      <c r="O84" s="29"/>
      <c r="P84" s="29"/>
      <c r="Q84" s="29">
        <f>Нужный!Q84-Нужный!P84</f>
        <v>1442</v>
      </c>
      <c r="R84" s="29">
        <f>Нужный!R84-Нужный!Q84</f>
        <v>710</v>
      </c>
      <c r="S84" s="29">
        <f>Нужный!S84-Нужный!R84</f>
        <v>748</v>
      </c>
      <c r="T84" s="29">
        <f>Нужный!T84-Нужный!S84</f>
        <v>494</v>
      </c>
      <c r="U84" s="30">
        <f t="shared" si="8"/>
        <v>15013</v>
      </c>
    </row>
    <row r="85" spans="1:21" x14ac:dyDescent="0.25">
      <c r="A85" s="32">
        <f t="shared" si="12"/>
        <v>76</v>
      </c>
      <c r="B85" s="29" t="s">
        <v>102</v>
      </c>
      <c r="C85" s="29">
        <f>Нужный!C85</f>
        <v>972</v>
      </c>
      <c r="D85" s="29"/>
      <c r="E85" s="29"/>
      <c r="F85" s="29">
        <f>Нужный!F85-Нужный!E85</f>
        <v>3066</v>
      </c>
      <c r="G85" s="29">
        <f>Нужный!G85-Нужный!F85</f>
        <v>505</v>
      </c>
      <c r="H85" s="29">
        <f>Нужный!H85-Нужный!G85</f>
        <v>520</v>
      </c>
      <c r="I85" s="29">
        <f>Нужный!I85-Нужный!H85</f>
        <v>919</v>
      </c>
      <c r="J85" s="29">
        <f>Нужный!J85-Нужный!I85</f>
        <v>1062</v>
      </c>
      <c r="K85" s="29">
        <f>Нужный!K85-Нужный!J85</f>
        <v>1191</v>
      </c>
      <c r="L85" s="29">
        <f>Нужный!L85-Нужный!K85</f>
        <v>1094</v>
      </c>
      <c r="M85" s="29">
        <f>Нужный!M85-Нужный!L85</f>
        <v>959</v>
      </c>
      <c r="N85" s="29">
        <f>Нужный!N85-Нужный!M85</f>
        <v>767</v>
      </c>
      <c r="O85" s="29"/>
      <c r="P85" s="29"/>
      <c r="Q85" s="29">
        <f>Нужный!Q85-Нужный!P85</f>
        <v>1633</v>
      </c>
      <c r="R85" s="29">
        <f>Нужный!R85-Нужный!Q85</f>
        <v>1095</v>
      </c>
      <c r="S85" s="29">
        <f>Нужный!S85-Нужный!R85</f>
        <v>1069</v>
      </c>
      <c r="T85" s="29">
        <f>Нужный!T85-Нужный!S85</f>
        <v>783</v>
      </c>
      <c r="U85" s="30">
        <f t="shared" si="8"/>
        <v>15635</v>
      </c>
    </row>
    <row r="86" spans="1:21" x14ac:dyDescent="0.25">
      <c r="A86" s="32">
        <f t="shared" si="12"/>
        <v>77</v>
      </c>
      <c r="B86" s="29" t="s">
        <v>103</v>
      </c>
      <c r="C86" s="29">
        <f>Нужный!C86</f>
        <v>1311</v>
      </c>
      <c r="D86" s="29"/>
      <c r="E86" s="29"/>
      <c r="F86" s="29">
        <f>Нужный!F86-Нужный!E86</f>
        <v>3898</v>
      </c>
      <c r="G86" s="29">
        <f>Нужный!G86-Нужный!F86</f>
        <v>343</v>
      </c>
      <c r="H86" s="29">
        <f>Нужный!H86-Нужный!G86</f>
        <v>417</v>
      </c>
      <c r="I86" s="29">
        <f>Нужный!I86-Нужный!H86</f>
        <v>1464</v>
      </c>
      <c r="J86" s="29">
        <f>Нужный!J86-Нужный!I86</f>
        <v>1589</v>
      </c>
      <c r="K86" s="29">
        <f>Нужный!K86-Нужный!J86</f>
        <v>1547</v>
      </c>
      <c r="L86" s="29">
        <f>Нужный!L86-Нужный!K86</f>
        <v>1632</v>
      </c>
      <c r="M86" s="29">
        <f>Нужный!M86-Нужный!L86</f>
        <v>1447</v>
      </c>
      <c r="N86" s="29">
        <f>Нужный!N86-Нужный!M86</f>
        <v>1167</v>
      </c>
      <c r="O86" s="29"/>
      <c r="P86" s="29"/>
      <c r="Q86" s="29">
        <f>Нужный!Q86-Нужный!P86</f>
        <v>1888</v>
      </c>
      <c r="R86" s="29">
        <f>Нужный!R86-Нужный!Q86</f>
        <v>1282</v>
      </c>
      <c r="S86" s="29">
        <f>Нужный!S86-Нужный!R86</f>
        <v>1102</v>
      </c>
      <c r="T86" s="29">
        <f>Нужный!T86-Нужный!S86</f>
        <v>835</v>
      </c>
      <c r="U86" s="30">
        <f t="shared" si="8"/>
        <v>19922</v>
      </c>
    </row>
    <row r="87" spans="1:21" x14ac:dyDescent="0.25">
      <c r="A87" s="32">
        <f t="shared" si="12"/>
        <v>78</v>
      </c>
      <c r="B87" s="29" t="s">
        <v>104</v>
      </c>
      <c r="C87" s="29">
        <f>Нужный!C87</f>
        <v>766</v>
      </c>
      <c r="D87" s="29"/>
      <c r="E87" s="29"/>
      <c r="F87" s="29">
        <f>Нужный!F87-Нужный!E87</f>
        <v>1916</v>
      </c>
      <c r="G87" s="29">
        <f>Нужный!G87-Нужный!F87</f>
        <v>304</v>
      </c>
      <c r="H87" s="29">
        <f>Нужный!H87-Нужный!G87</f>
        <v>257</v>
      </c>
      <c r="I87" s="29">
        <f>Нужный!I87-Нужный!H87</f>
        <v>902</v>
      </c>
      <c r="J87" s="29">
        <f>Нужный!J87-Нужный!I87</f>
        <v>904</v>
      </c>
      <c r="K87" s="29">
        <f>Нужный!K87-Нужный!J87</f>
        <v>901</v>
      </c>
      <c r="L87" s="29">
        <f>Нужный!L87-Нужный!K87</f>
        <v>793</v>
      </c>
      <c r="M87" s="29">
        <f>Нужный!M87-Нужный!L87</f>
        <v>625</v>
      </c>
      <c r="N87" s="29">
        <f>Нужный!N87-Нужный!M87</f>
        <v>495</v>
      </c>
      <c r="O87" s="29"/>
      <c r="P87" s="29"/>
      <c r="Q87" s="29">
        <f>Нужный!Q87-Нужный!P87</f>
        <v>1097</v>
      </c>
      <c r="R87" s="29">
        <f>Нужный!R87-Нужный!Q87</f>
        <v>709</v>
      </c>
      <c r="S87" s="29">
        <f>Нужный!S87-Нужный!R87</f>
        <v>671</v>
      </c>
      <c r="T87" s="29">
        <f>Нужный!T87-Нужный!S87</f>
        <v>438</v>
      </c>
      <c r="U87" s="30">
        <f t="shared" si="8"/>
        <v>10778</v>
      </c>
    </row>
    <row r="88" spans="1:21" x14ac:dyDescent="0.25">
      <c r="A88" s="42" t="s">
        <v>106</v>
      </c>
      <c r="B88" s="42"/>
      <c r="C88" s="10">
        <f>SUM(C80,C70,C63,C58,C47,C36,C21,C2)</f>
        <v>369017</v>
      </c>
      <c r="D88" s="10"/>
      <c r="E88" s="10"/>
      <c r="F88" s="10">
        <f t="shared" ref="F88:N88" si="13">SUM(F80,F70,F63,F58,F47,F36,F21,F2)</f>
        <v>915649</v>
      </c>
      <c r="G88" s="10">
        <f t="shared" si="13"/>
        <v>167421</v>
      </c>
      <c r="H88" s="10">
        <f t="shared" si="13"/>
        <v>202435</v>
      </c>
      <c r="I88" s="10">
        <f t="shared" si="13"/>
        <v>400234</v>
      </c>
      <c r="J88" s="10">
        <f t="shared" si="13"/>
        <v>398699</v>
      </c>
      <c r="K88" s="10">
        <f t="shared" si="13"/>
        <v>396326</v>
      </c>
      <c r="L88" s="10">
        <f t="shared" si="13"/>
        <v>426233</v>
      </c>
      <c r="M88" s="10">
        <f t="shared" si="13"/>
        <v>405725</v>
      </c>
      <c r="N88" s="10">
        <f t="shared" si="13"/>
        <v>351970</v>
      </c>
      <c r="O88" s="10"/>
      <c r="P88" s="10"/>
      <c r="Q88" s="10">
        <f>SUM(Q80,Q70,Q63,Q58,Q47,Q36,Q21,Q2)</f>
        <v>546042</v>
      </c>
      <c r="R88" s="10">
        <f>SUM(R80,R70,R63,R58,R47,R36,R21,R2)</f>
        <v>356326</v>
      </c>
      <c r="S88" s="10">
        <f>SUM(S80,S70,S63,S58,S47,S36,S21,S2)</f>
        <v>330475</v>
      </c>
      <c r="T88" s="10">
        <f>SUM(T80,T70,T63,T58,T47,T36,T21,T2)</f>
        <v>276563</v>
      </c>
      <c r="U88" s="10">
        <f>SUM(U80,U70,U63,U58,U47,U36,U21,U2)</f>
        <v>5543115</v>
      </c>
    </row>
  </sheetData>
  <mergeCells count="9">
    <mergeCell ref="A70:B70"/>
    <mergeCell ref="A80:B80"/>
    <mergeCell ref="A88:B88"/>
    <mergeCell ref="A2:B2"/>
    <mergeCell ref="A21:B21"/>
    <mergeCell ref="A36:B36"/>
    <mergeCell ref="A47:B47"/>
    <mergeCell ref="A58:B58"/>
    <mergeCell ref="A63:B6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4"/>
  <sheetViews>
    <sheetView zoomScaleNormal="100" workbookViewId="0">
      <selection activeCell="C81" sqref="C81:C87"/>
    </sheetView>
  </sheetViews>
  <sheetFormatPr defaultRowHeight="15" x14ac:dyDescent="0.25"/>
  <cols>
    <col min="2" max="2" width="26.85546875" customWidth="1"/>
  </cols>
  <sheetData>
    <row r="1" spans="1:20" x14ac:dyDescent="0.2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</row>
    <row r="2" spans="1:20" x14ac:dyDescent="0.25">
      <c r="A2" s="43" t="s">
        <v>19</v>
      </c>
      <c r="B2" s="43"/>
      <c r="C2" s="2">
        <f>SUM(C3:C20)</f>
        <v>107992</v>
      </c>
      <c r="D2" s="2">
        <f t="shared" ref="D2:T2" si="0">SUM(D3:D20)</f>
        <v>0</v>
      </c>
      <c r="E2" s="2">
        <f t="shared" si="0"/>
        <v>0</v>
      </c>
      <c r="F2" s="2">
        <f t="shared" si="0"/>
        <v>239826</v>
      </c>
      <c r="G2" s="2">
        <f t="shared" si="0"/>
        <v>286332</v>
      </c>
      <c r="H2" s="2">
        <f t="shared" si="0"/>
        <v>345006</v>
      </c>
      <c r="I2" s="2">
        <f t="shared" si="0"/>
        <v>433548</v>
      </c>
      <c r="J2" s="2">
        <f t="shared" si="0"/>
        <v>545927</v>
      </c>
      <c r="K2" s="2">
        <f t="shared" si="0"/>
        <v>652993</v>
      </c>
      <c r="L2" s="2">
        <f t="shared" si="0"/>
        <v>771825</v>
      </c>
      <c r="M2" s="2">
        <f t="shared" si="0"/>
        <v>885194</v>
      </c>
      <c r="N2" s="2">
        <f t="shared" si="0"/>
        <v>991817</v>
      </c>
      <c r="O2" s="2">
        <f t="shared" si="0"/>
        <v>0</v>
      </c>
      <c r="P2" s="2">
        <f t="shared" si="0"/>
        <v>0</v>
      </c>
      <c r="Q2" s="2">
        <f t="shared" si="0"/>
        <v>143480</v>
      </c>
      <c r="R2" s="2">
        <f t="shared" si="0"/>
        <v>236043</v>
      </c>
      <c r="S2" s="2">
        <f t="shared" si="0"/>
        <v>327919</v>
      </c>
      <c r="T2" s="2">
        <f t="shared" si="0"/>
        <v>412227</v>
      </c>
    </row>
    <row r="3" spans="1:20" x14ac:dyDescent="0.25">
      <c r="A3" s="2">
        <v>1</v>
      </c>
      <c r="B3" s="15" t="s">
        <v>20</v>
      </c>
      <c r="C3" s="15">
        <v>19348</v>
      </c>
      <c r="D3" s="15"/>
      <c r="E3" s="15"/>
      <c r="F3" s="15">
        <v>38046</v>
      </c>
      <c r="G3" s="15">
        <v>50160</v>
      </c>
      <c r="H3" s="15">
        <v>69027</v>
      </c>
      <c r="I3" s="15">
        <v>79330</v>
      </c>
      <c r="J3" s="15">
        <v>103403</v>
      </c>
      <c r="K3" s="15">
        <v>119486</v>
      </c>
      <c r="L3" s="15">
        <v>142310</v>
      </c>
      <c r="M3" s="15">
        <v>167365</v>
      </c>
      <c r="N3" s="15">
        <v>199502</v>
      </c>
      <c r="O3" s="15"/>
      <c r="P3" s="15"/>
      <c r="Q3" s="15">
        <v>24439</v>
      </c>
      <c r="R3" s="15">
        <v>38744</v>
      </c>
      <c r="S3" s="15">
        <v>58612</v>
      </c>
      <c r="T3" s="15">
        <v>82531</v>
      </c>
    </row>
    <row r="4" spans="1:20" x14ac:dyDescent="0.25">
      <c r="A4" s="2">
        <v>2</v>
      </c>
      <c r="B4" s="15" t="s">
        <v>21</v>
      </c>
      <c r="C4" s="15">
        <v>32372</v>
      </c>
      <c r="D4" s="15"/>
      <c r="E4" s="15"/>
      <c r="F4" s="15">
        <v>71638</v>
      </c>
      <c r="G4" s="15">
        <v>84688</v>
      </c>
      <c r="H4" s="15">
        <v>98823</v>
      </c>
      <c r="I4" s="15">
        <v>119669</v>
      </c>
      <c r="J4" s="15">
        <v>152750</v>
      </c>
      <c r="K4" s="15">
        <v>188880</v>
      </c>
      <c r="L4" s="15">
        <v>225939</v>
      </c>
      <c r="M4" s="15">
        <v>261403</v>
      </c>
      <c r="N4" s="15">
        <v>292202</v>
      </c>
      <c r="O4" s="15"/>
      <c r="P4" s="15"/>
      <c r="Q4" s="15">
        <v>47679</v>
      </c>
      <c r="R4" s="15">
        <v>80650</v>
      </c>
      <c r="S4" s="15">
        <v>109835</v>
      </c>
      <c r="T4" s="15">
        <v>137770</v>
      </c>
    </row>
    <row r="5" spans="1:20" x14ac:dyDescent="0.25">
      <c r="A5" s="2">
        <v>3</v>
      </c>
      <c r="B5" s="15" t="s">
        <v>22</v>
      </c>
      <c r="C5" s="15">
        <v>7290</v>
      </c>
      <c r="D5" s="15"/>
      <c r="E5" s="15"/>
      <c r="F5" s="15">
        <v>16052</v>
      </c>
      <c r="G5" s="15">
        <v>18071</v>
      </c>
      <c r="H5" s="15">
        <v>21361</v>
      </c>
      <c r="I5" s="15">
        <v>28516</v>
      </c>
      <c r="J5" s="15">
        <v>35518</v>
      </c>
      <c r="K5" s="15">
        <v>42449</v>
      </c>
      <c r="L5" s="15">
        <v>50669</v>
      </c>
      <c r="M5" s="15">
        <v>57137</v>
      </c>
      <c r="N5" s="15">
        <v>62699</v>
      </c>
      <c r="O5" s="15"/>
      <c r="P5" s="15"/>
      <c r="Q5" s="15">
        <v>8668</v>
      </c>
      <c r="R5" s="15">
        <v>13846</v>
      </c>
      <c r="S5" s="15">
        <v>18712</v>
      </c>
      <c r="T5" s="15">
        <v>22434</v>
      </c>
    </row>
    <row r="6" spans="1:20" x14ac:dyDescent="0.25">
      <c r="A6" s="2">
        <v>4</v>
      </c>
      <c r="B6" s="15" t="s">
        <v>23</v>
      </c>
      <c r="C6" s="15">
        <v>3608</v>
      </c>
      <c r="D6" s="15"/>
      <c r="E6" s="15"/>
      <c r="F6" s="15">
        <v>10294</v>
      </c>
      <c r="G6" s="15">
        <v>11993</v>
      </c>
      <c r="H6" s="15">
        <v>13964</v>
      </c>
      <c r="I6" s="15">
        <v>18089</v>
      </c>
      <c r="J6" s="15">
        <v>22257</v>
      </c>
      <c r="K6" s="15">
        <v>26370</v>
      </c>
      <c r="L6" s="15">
        <v>30280</v>
      </c>
      <c r="M6" s="15">
        <v>34180</v>
      </c>
      <c r="N6" s="15">
        <v>37567</v>
      </c>
      <c r="O6" s="15"/>
      <c r="P6" s="15"/>
      <c r="Q6" s="15">
        <v>5615</v>
      </c>
      <c r="R6" s="15">
        <v>9058</v>
      </c>
      <c r="S6" s="15">
        <v>12130</v>
      </c>
      <c r="T6" s="15">
        <v>14595</v>
      </c>
    </row>
    <row r="7" spans="1:20" x14ac:dyDescent="0.25">
      <c r="A7" s="2">
        <v>5</v>
      </c>
      <c r="B7" s="15" t="s">
        <v>24</v>
      </c>
      <c r="C7" s="15">
        <v>2758</v>
      </c>
      <c r="D7" s="15"/>
      <c r="E7" s="15"/>
      <c r="F7" s="15">
        <v>7139</v>
      </c>
      <c r="G7" s="15">
        <v>8377</v>
      </c>
      <c r="H7" s="15">
        <v>9750</v>
      </c>
      <c r="I7" s="15">
        <v>12899</v>
      </c>
      <c r="J7" s="15">
        <v>15771</v>
      </c>
      <c r="K7" s="15">
        <v>18951</v>
      </c>
      <c r="L7" s="15">
        <v>22558</v>
      </c>
      <c r="M7" s="15">
        <v>26298</v>
      </c>
      <c r="N7" s="15">
        <v>28783</v>
      </c>
      <c r="O7" s="15"/>
      <c r="P7" s="15"/>
      <c r="Q7" s="15">
        <v>3724</v>
      </c>
      <c r="R7" s="15">
        <v>6068</v>
      </c>
      <c r="S7" s="15">
        <v>8281</v>
      </c>
      <c r="T7" s="15">
        <v>10215</v>
      </c>
    </row>
    <row r="8" spans="1:20" x14ac:dyDescent="0.25">
      <c r="A8" s="2">
        <v>6</v>
      </c>
      <c r="B8" s="15" t="s">
        <v>25</v>
      </c>
      <c r="C8" s="15">
        <v>5162</v>
      </c>
      <c r="D8" s="15"/>
      <c r="E8" s="15"/>
      <c r="F8" s="15">
        <v>13154</v>
      </c>
      <c r="G8" s="15">
        <v>15521</v>
      </c>
      <c r="H8" s="15">
        <v>18327</v>
      </c>
      <c r="I8" s="15">
        <v>23385</v>
      </c>
      <c r="J8" s="15">
        <v>28366</v>
      </c>
      <c r="K8" s="15">
        <v>32769</v>
      </c>
      <c r="L8" s="15">
        <v>38227</v>
      </c>
      <c r="M8" s="15">
        <v>42573</v>
      </c>
      <c r="N8" s="15">
        <v>46204</v>
      </c>
      <c r="O8" s="15"/>
      <c r="P8" s="15"/>
      <c r="Q8" s="15">
        <v>6473</v>
      </c>
      <c r="R8" s="15">
        <v>10460</v>
      </c>
      <c r="S8" s="15">
        <v>14201</v>
      </c>
      <c r="T8" s="15">
        <v>17043</v>
      </c>
    </row>
    <row r="9" spans="1:20" x14ac:dyDescent="0.25">
      <c r="A9" s="2">
        <v>7</v>
      </c>
      <c r="B9" s="15" t="s">
        <v>26</v>
      </c>
      <c r="C9" s="15">
        <v>2991</v>
      </c>
      <c r="D9" s="15"/>
      <c r="E9" s="15"/>
      <c r="F9" s="15">
        <v>6546</v>
      </c>
      <c r="G9" s="15">
        <v>7960</v>
      </c>
      <c r="H9" s="15">
        <v>9411</v>
      </c>
      <c r="I9" s="15">
        <v>13592</v>
      </c>
      <c r="J9" s="15">
        <v>16314</v>
      </c>
      <c r="K9" s="15">
        <v>18968</v>
      </c>
      <c r="L9" s="15">
        <v>21569</v>
      </c>
      <c r="M9" s="15">
        <v>24598</v>
      </c>
      <c r="N9" s="15">
        <v>26920</v>
      </c>
      <c r="O9" s="15"/>
      <c r="P9" s="15"/>
      <c r="Q9" s="15">
        <v>3618</v>
      </c>
      <c r="R9" s="15">
        <v>5661</v>
      </c>
      <c r="S9" s="15">
        <v>7696</v>
      </c>
      <c r="T9" s="15">
        <v>9510</v>
      </c>
    </row>
    <row r="10" spans="1:20" x14ac:dyDescent="0.25">
      <c r="A10" s="2">
        <v>8</v>
      </c>
      <c r="B10" s="15" t="s">
        <v>27</v>
      </c>
      <c r="C10" s="15">
        <v>3265</v>
      </c>
      <c r="D10" s="15"/>
      <c r="E10" s="15"/>
      <c r="F10" s="15">
        <v>7977</v>
      </c>
      <c r="G10" s="15">
        <v>9547</v>
      </c>
      <c r="H10" s="15">
        <v>11475</v>
      </c>
      <c r="I10" s="15">
        <v>15267</v>
      </c>
      <c r="J10" s="15">
        <v>19257</v>
      </c>
      <c r="K10" s="15">
        <v>22971</v>
      </c>
      <c r="L10" s="15">
        <v>27131</v>
      </c>
      <c r="M10" s="15">
        <v>30549</v>
      </c>
      <c r="N10" s="15">
        <v>33387</v>
      </c>
      <c r="O10" s="15"/>
      <c r="P10" s="15"/>
      <c r="Q10" s="15">
        <v>4539</v>
      </c>
      <c r="R10" s="15">
        <v>7586</v>
      </c>
      <c r="S10" s="15">
        <v>10305</v>
      </c>
      <c r="T10" s="15">
        <v>12476</v>
      </c>
    </row>
    <row r="11" spans="1:20" x14ac:dyDescent="0.25">
      <c r="A11" s="2">
        <v>9</v>
      </c>
      <c r="B11" s="15" t="s">
        <v>28</v>
      </c>
      <c r="C11" s="15">
        <v>7186</v>
      </c>
      <c r="D11" s="15"/>
      <c r="E11" s="15"/>
      <c r="F11" s="15">
        <v>8583</v>
      </c>
      <c r="G11" s="15">
        <v>10190</v>
      </c>
      <c r="H11" s="15">
        <v>11803</v>
      </c>
      <c r="I11" s="15">
        <v>14902</v>
      </c>
      <c r="J11" s="15">
        <v>18106</v>
      </c>
      <c r="K11" s="15">
        <v>21784</v>
      </c>
      <c r="L11" s="15">
        <v>25128</v>
      </c>
      <c r="M11" s="15">
        <v>28399</v>
      </c>
      <c r="N11" s="15">
        <v>31141</v>
      </c>
      <c r="O11" s="15"/>
      <c r="P11" s="15"/>
      <c r="Q11" s="15">
        <v>6658</v>
      </c>
      <c r="R11" s="15">
        <v>11972</v>
      </c>
      <c r="S11" s="15">
        <v>17844</v>
      </c>
      <c r="T11" s="15">
        <v>21724</v>
      </c>
    </row>
    <row r="12" spans="1:20" x14ac:dyDescent="0.25">
      <c r="A12" s="2">
        <v>10</v>
      </c>
      <c r="B12" s="15" t="s">
        <v>29</v>
      </c>
      <c r="C12" s="15">
        <v>3114</v>
      </c>
      <c r="D12" s="15"/>
      <c r="E12" s="15"/>
      <c r="F12" s="15">
        <v>7901</v>
      </c>
      <c r="G12" s="15">
        <v>8931</v>
      </c>
      <c r="H12" s="15">
        <v>10192</v>
      </c>
      <c r="I12" s="15">
        <v>12747</v>
      </c>
      <c r="J12" s="15">
        <v>16656</v>
      </c>
      <c r="K12" s="15">
        <v>20173</v>
      </c>
      <c r="L12" s="15">
        <v>23588</v>
      </c>
      <c r="M12" s="15">
        <v>26461</v>
      </c>
      <c r="N12" s="15">
        <v>28967</v>
      </c>
      <c r="O12" s="15"/>
      <c r="P12" s="15"/>
      <c r="Q12" s="15">
        <v>4502</v>
      </c>
      <c r="R12" s="15">
        <v>7207</v>
      </c>
      <c r="S12" s="15">
        <v>9582</v>
      </c>
      <c r="T12" s="15">
        <v>11433</v>
      </c>
    </row>
    <row r="13" spans="1:20" x14ac:dyDescent="0.25">
      <c r="A13" s="2">
        <v>11</v>
      </c>
      <c r="B13" s="15" t="s">
        <v>30</v>
      </c>
      <c r="C13" s="15">
        <v>2742</v>
      </c>
      <c r="D13" s="15"/>
      <c r="E13" s="15"/>
      <c r="F13" s="15">
        <v>6671</v>
      </c>
      <c r="G13" s="15">
        <v>7742</v>
      </c>
      <c r="H13" s="15">
        <v>9002</v>
      </c>
      <c r="I13" s="15">
        <v>12134</v>
      </c>
      <c r="J13" s="15">
        <v>15293</v>
      </c>
      <c r="K13" s="15">
        <v>18144</v>
      </c>
      <c r="L13" s="15">
        <v>21492</v>
      </c>
      <c r="M13" s="15">
        <v>24433</v>
      </c>
      <c r="N13" s="15">
        <v>26998</v>
      </c>
      <c r="O13" s="15"/>
      <c r="P13" s="15"/>
      <c r="Q13" s="15">
        <v>3955</v>
      </c>
      <c r="R13" s="15">
        <v>6254</v>
      </c>
      <c r="S13" s="15">
        <v>8339</v>
      </c>
      <c r="T13" s="15">
        <v>9818</v>
      </c>
    </row>
    <row r="14" spans="1:20" x14ac:dyDescent="0.25">
      <c r="A14" s="2">
        <v>12</v>
      </c>
      <c r="B14" s="15" t="s">
        <v>31</v>
      </c>
      <c r="C14" s="15">
        <v>2522</v>
      </c>
      <c r="D14" s="15"/>
      <c r="E14" s="15"/>
      <c r="F14" s="15">
        <v>7299</v>
      </c>
      <c r="G14" s="15">
        <v>8453</v>
      </c>
      <c r="H14" s="15">
        <v>9953</v>
      </c>
      <c r="I14" s="15">
        <v>14658</v>
      </c>
      <c r="J14" s="15">
        <v>18084</v>
      </c>
      <c r="K14" s="15">
        <v>21175</v>
      </c>
      <c r="L14" s="15">
        <v>24563</v>
      </c>
      <c r="M14" s="15">
        <v>27736</v>
      </c>
      <c r="N14" s="15">
        <v>30191</v>
      </c>
      <c r="O14" s="15"/>
      <c r="P14" s="15"/>
      <c r="Q14" s="15">
        <v>3913</v>
      </c>
      <c r="R14" s="15">
        <v>6429</v>
      </c>
      <c r="S14" s="15">
        <v>8686</v>
      </c>
      <c r="T14" s="15">
        <v>10437</v>
      </c>
    </row>
    <row r="15" spans="1:20" x14ac:dyDescent="0.25">
      <c r="A15" s="2">
        <v>13</v>
      </c>
      <c r="B15" s="15" t="s">
        <v>32</v>
      </c>
      <c r="C15" s="15">
        <v>3985</v>
      </c>
      <c r="D15" s="15"/>
      <c r="E15" s="15"/>
      <c r="F15" s="15">
        <v>8553</v>
      </c>
      <c r="G15" s="15">
        <v>9963</v>
      </c>
      <c r="H15" s="15">
        <v>11568</v>
      </c>
      <c r="I15" s="15">
        <v>14680</v>
      </c>
      <c r="J15" s="15">
        <v>17832</v>
      </c>
      <c r="K15" s="15">
        <v>21751</v>
      </c>
      <c r="L15" s="15">
        <v>25940</v>
      </c>
      <c r="M15" s="15">
        <v>28999</v>
      </c>
      <c r="N15" s="15">
        <v>31973</v>
      </c>
      <c r="O15" s="15"/>
      <c r="P15" s="15"/>
      <c r="Q15" s="15">
        <v>4192</v>
      </c>
      <c r="R15" s="15">
        <v>6935</v>
      </c>
      <c r="S15" s="15">
        <v>9463</v>
      </c>
      <c r="T15" s="15">
        <v>11032</v>
      </c>
    </row>
    <row r="16" spans="1:20" x14ac:dyDescent="0.25">
      <c r="A16" s="2">
        <v>14</v>
      </c>
      <c r="B16" s="15" t="s">
        <v>33</v>
      </c>
      <c r="C16" s="15">
        <v>2785</v>
      </c>
      <c r="D16" s="15"/>
      <c r="E16" s="15"/>
      <c r="F16" s="15">
        <v>6381</v>
      </c>
      <c r="G16" s="15">
        <v>7252</v>
      </c>
      <c r="H16" s="15">
        <v>8296</v>
      </c>
      <c r="I16" s="15">
        <v>10679</v>
      </c>
      <c r="J16" s="15">
        <v>12571</v>
      </c>
      <c r="K16" s="15">
        <v>15077</v>
      </c>
      <c r="L16" s="15">
        <v>18018</v>
      </c>
      <c r="M16" s="15">
        <v>21297</v>
      </c>
      <c r="N16" s="15">
        <v>23792</v>
      </c>
      <c r="O16" s="15"/>
      <c r="P16" s="15"/>
      <c r="Q16" s="15">
        <v>3671</v>
      </c>
      <c r="R16" s="15">
        <v>5782</v>
      </c>
      <c r="S16" s="15">
        <v>7872</v>
      </c>
      <c r="T16" s="15">
        <v>9497</v>
      </c>
    </row>
    <row r="17" spans="1:20" x14ac:dyDescent="0.25">
      <c r="A17" s="2">
        <v>15</v>
      </c>
      <c r="B17" s="15" t="s">
        <v>34</v>
      </c>
      <c r="C17" s="15">
        <v>2803</v>
      </c>
      <c r="D17" s="15"/>
      <c r="E17" s="15"/>
      <c r="F17" s="15">
        <v>9003</v>
      </c>
      <c r="G17" s="15">
        <v>10115</v>
      </c>
      <c r="H17" s="15">
        <v>11309</v>
      </c>
      <c r="I17" s="15">
        <v>14559</v>
      </c>
      <c r="J17" s="15">
        <v>18042</v>
      </c>
      <c r="K17" s="15">
        <v>21644</v>
      </c>
      <c r="L17" s="15">
        <v>25932</v>
      </c>
      <c r="M17" s="15">
        <v>29322</v>
      </c>
      <c r="N17" s="15">
        <v>32147</v>
      </c>
      <c r="O17" s="15"/>
      <c r="P17" s="15"/>
      <c r="Q17" s="15">
        <v>4392</v>
      </c>
      <c r="R17" s="15">
        <v>7464</v>
      </c>
      <c r="S17" s="15">
        <v>9990</v>
      </c>
      <c r="T17" s="15">
        <v>11839</v>
      </c>
    </row>
    <row r="18" spans="1:20" x14ac:dyDescent="0.25">
      <c r="A18" s="2">
        <v>16</v>
      </c>
      <c r="B18" s="15" t="s">
        <v>35</v>
      </c>
      <c r="C18" s="15">
        <v>3116</v>
      </c>
      <c r="D18" s="15"/>
      <c r="E18" s="15"/>
      <c r="F18" s="15">
        <v>6607</v>
      </c>
      <c r="G18" s="15">
        <v>7924</v>
      </c>
      <c r="H18" s="15">
        <v>9425</v>
      </c>
      <c r="I18" s="15">
        <v>12567</v>
      </c>
      <c r="J18" s="15">
        <v>15689</v>
      </c>
      <c r="K18" s="15">
        <v>18484</v>
      </c>
      <c r="L18" s="15">
        <v>20930</v>
      </c>
      <c r="M18" s="15">
        <v>23740</v>
      </c>
      <c r="N18" s="15">
        <v>25876</v>
      </c>
      <c r="O18" s="15"/>
      <c r="P18" s="15"/>
      <c r="Q18" s="15">
        <v>3269</v>
      </c>
      <c r="R18" s="15">
        <v>5271</v>
      </c>
      <c r="S18" s="15">
        <v>7346</v>
      </c>
      <c r="T18" s="15">
        <v>9018</v>
      </c>
    </row>
    <row r="19" spans="1:20" x14ac:dyDescent="0.25">
      <c r="A19" s="2">
        <v>17</v>
      </c>
      <c r="B19" s="15" t="s">
        <v>36</v>
      </c>
      <c r="C19" s="15">
        <v>1214</v>
      </c>
      <c r="D19" s="15"/>
      <c r="E19" s="15"/>
      <c r="F19" s="15">
        <v>3394</v>
      </c>
      <c r="G19" s="15">
        <v>4003</v>
      </c>
      <c r="H19" s="15">
        <v>4696</v>
      </c>
      <c r="I19" s="15">
        <v>6523</v>
      </c>
      <c r="J19" s="15">
        <v>8445</v>
      </c>
      <c r="K19" s="15">
        <v>9884</v>
      </c>
      <c r="L19" s="15">
        <v>11118</v>
      </c>
      <c r="M19" s="15">
        <v>12360</v>
      </c>
      <c r="N19" s="15">
        <v>13446</v>
      </c>
      <c r="O19" s="15"/>
      <c r="P19" s="15"/>
      <c r="Q19" s="15">
        <v>1666</v>
      </c>
      <c r="R19" s="15">
        <v>2742</v>
      </c>
      <c r="S19" s="15">
        <v>3705</v>
      </c>
      <c r="T19" s="15">
        <v>4453</v>
      </c>
    </row>
    <row r="20" spans="1:20" x14ac:dyDescent="0.25">
      <c r="A20" s="2">
        <v>18</v>
      </c>
      <c r="B20" s="15" t="s">
        <v>37</v>
      </c>
      <c r="C20" s="15">
        <v>1731</v>
      </c>
      <c r="D20" s="15"/>
      <c r="E20" s="15"/>
      <c r="F20" s="15">
        <v>4588</v>
      </c>
      <c r="G20" s="15">
        <v>5442</v>
      </c>
      <c r="H20" s="15">
        <v>6624</v>
      </c>
      <c r="I20" s="15">
        <v>9352</v>
      </c>
      <c r="J20" s="15">
        <v>11573</v>
      </c>
      <c r="K20" s="15">
        <v>14033</v>
      </c>
      <c r="L20" s="15">
        <v>16433</v>
      </c>
      <c r="M20" s="15">
        <v>18344</v>
      </c>
      <c r="N20" s="15">
        <v>20022</v>
      </c>
      <c r="O20" s="15"/>
      <c r="P20" s="15"/>
      <c r="Q20" s="15">
        <v>2507</v>
      </c>
      <c r="R20" s="15">
        <v>3914</v>
      </c>
      <c r="S20" s="15">
        <v>5320</v>
      </c>
      <c r="T20" s="15">
        <v>6402</v>
      </c>
    </row>
    <row r="21" spans="1:20" x14ac:dyDescent="0.25">
      <c r="A21" s="44" t="s">
        <v>39</v>
      </c>
      <c r="B21" s="44"/>
      <c r="C21" s="3">
        <f>SUM(C22:C35)</f>
        <v>61245</v>
      </c>
      <c r="D21" s="3">
        <f t="shared" ref="D21:T21" si="1">SUM(D22:D35)</f>
        <v>0</v>
      </c>
      <c r="E21" s="3">
        <f t="shared" si="1"/>
        <v>0</v>
      </c>
      <c r="F21" s="3">
        <f t="shared" si="1"/>
        <v>164017</v>
      </c>
      <c r="G21" s="3">
        <f t="shared" si="1"/>
        <v>191837</v>
      </c>
      <c r="H21" s="3">
        <f t="shared" si="1"/>
        <v>226548</v>
      </c>
      <c r="I21" s="3">
        <f t="shared" si="1"/>
        <v>311318</v>
      </c>
      <c r="J21" s="3">
        <f t="shared" si="1"/>
        <v>381505</v>
      </c>
      <c r="K21" s="3">
        <f t="shared" si="1"/>
        <v>450389</v>
      </c>
      <c r="L21" s="3">
        <f t="shared" si="1"/>
        <v>524716</v>
      </c>
      <c r="M21" s="3">
        <f t="shared" si="1"/>
        <v>595611</v>
      </c>
      <c r="N21" s="3">
        <f t="shared" si="1"/>
        <v>654867</v>
      </c>
      <c r="O21" s="3">
        <f t="shared" si="1"/>
        <v>0</v>
      </c>
      <c r="P21" s="3">
        <f t="shared" si="1"/>
        <v>0</v>
      </c>
      <c r="Q21" s="3">
        <f t="shared" si="1"/>
        <v>96730</v>
      </c>
      <c r="R21" s="3">
        <f t="shared" si="1"/>
        <v>158329</v>
      </c>
      <c r="S21" s="3">
        <f t="shared" si="1"/>
        <v>216226</v>
      </c>
      <c r="T21" s="3">
        <f t="shared" si="1"/>
        <v>262021</v>
      </c>
    </row>
    <row r="22" spans="1:20" x14ac:dyDescent="0.25">
      <c r="A22" s="33">
        <v>19</v>
      </c>
      <c r="B22" s="18" t="s">
        <v>38</v>
      </c>
      <c r="C22" s="18">
        <v>11154</v>
      </c>
      <c r="D22" s="18"/>
      <c r="E22" s="18"/>
      <c r="F22" s="18">
        <v>26274</v>
      </c>
      <c r="G22" s="18">
        <v>31110</v>
      </c>
      <c r="H22" s="18">
        <v>36674</v>
      </c>
      <c r="I22" s="18">
        <v>54941</v>
      </c>
      <c r="J22" s="18">
        <v>66007</v>
      </c>
      <c r="K22" s="18">
        <v>77694</v>
      </c>
      <c r="L22" s="18">
        <v>89580</v>
      </c>
      <c r="M22" s="18">
        <v>101213</v>
      </c>
      <c r="N22" s="18">
        <v>110284</v>
      </c>
      <c r="O22" s="18"/>
      <c r="P22" s="18"/>
      <c r="Q22" s="18">
        <v>15906</v>
      </c>
      <c r="R22" s="18">
        <v>26345</v>
      </c>
      <c r="S22" s="18">
        <v>36880</v>
      </c>
      <c r="T22" s="18">
        <v>45281</v>
      </c>
    </row>
    <row r="23" spans="1:20" x14ac:dyDescent="0.25">
      <c r="A23" s="33">
        <v>20</v>
      </c>
      <c r="B23" s="18" t="s">
        <v>40</v>
      </c>
      <c r="C23" s="18">
        <v>6850</v>
      </c>
      <c r="D23" s="18"/>
      <c r="E23" s="18"/>
      <c r="F23" s="18">
        <v>21079</v>
      </c>
      <c r="G23" s="18">
        <v>24449</v>
      </c>
      <c r="H23" s="18">
        <v>29198</v>
      </c>
      <c r="I23" s="18">
        <v>38157</v>
      </c>
      <c r="J23" s="18">
        <v>46397</v>
      </c>
      <c r="K23" s="18">
        <v>54750</v>
      </c>
      <c r="L23" s="18">
        <v>63490</v>
      </c>
      <c r="M23" s="18">
        <v>71955</v>
      </c>
      <c r="N23" s="18">
        <v>79253</v>
      </c>
      <c r="O23" s="18"/>
      <c r="P23" s="18"/>
      <c r="Q23" s="18">
        <v>13348</v>
      </c>
      <c r="R23" s="18">
        <v>21234</v>
      </c>
      <c r="S23" s="18">
        <v>29435</v>
      </c>
      <c r="T23" s="18">
        <v>35333</v>
      </c>
    </row>
    <row r="24" spans="1:20" x14ac:dyDescent="0.25">
      <c r="A24" s="33">
        <v>21</v>
      </c>
      <c r="B24" s="18" t="s">
        <v>41</v>
      </c>
      <c r="C24" s="18">
        <v>5869</v>
      </c>
      <c r="D24" s="18"/>
      <c r="E24" s="18"/>
      <c r="F24" s="18">
        <v>16094</v>
      </c>
      <c r="G24" s="18">
        <v>18642</v>
      </c>
      <c r="H24" s="18">
        <v>22407</v>
      </c>
      <c r="I24" s="18">
        <v>28728</v>
      </c>
      <c r="J24" s="18">
        <v>35811</v>
      </c>
      <c r="K24" s="18">
        <v>42435</v>
      </c>
      <c r="L24" s="18">
        <v>48794</v>
      </c>
      <c r="M24" s="18">
        <v>54670</v>
      </c>
      <c r="N24" s="18">
        <v>60495</v>
      </c>
      <c r="O24" s="18"/>
      <c r="P24" s="18"/>
      <c r="Q24" s="18">
        <v>10657</v>
      </c>
      <c r="R24" s="18">
        <v>16803</v>
      </c>
      <c r="S24" s="18">
        <v>22523</v>
      </c>
      <c r="T24" s="18">
        <v>27531</v>
      </c>
    </row>
    <row r="25" spans="1:20" x14ac:dyDescent="0.25">
      <c r="A25" s="33">
        <v>22</v>
      </c>
      <c r="B25" s="18" t="s">
        <v>42</v>
      </c>
      <c r="C25" s="18">
        <v>5749</v>
      </c>
      <c r="D25" s="18"/>
      <c r="E25" s="18"/>
      <c r="F25" s="18">
        <v>15687</v>
      </c>
      <c r="G25" s="18">
        <v>17921</v>
      </c>
      <c r="H25" s="18">
        <v>20437</v>
      </c>
      <c r="I25" s="18">
        <v>28915</v>
      </c>
      <c r="J25" s="18">
        <v>35532</v>
      </c>
      <c r="K25" s="18">
        <v>41405</v>
      </c>
      <c r="L25" s="18">
        <v>48898</v>
      </c>
      <c r="M25" s="18">
        <v>55245</v>
      </c>
      <c r="N25" s="18">
        <v>60413</v>
      </c>
      <c r="O25" s="18"/>
      <c r="P25" s="18"/>
      <c r="Q25" s="18">
        <v>8901</v>
      </c>
      <c r="R25" s="18">
        <v>14884</v>
      </c>
      <c r="S25" s="18">
        <v>20187</v>
      </c>
      <c r="T25" s="18">
        <v>24498</v>
      </c>
    </row>
    <row r="26" spans="1:20" x14ac:dyDescent="0.25">
      <c r="A26" s="33">
        <v>23</v>
      </c>
      <c r="B26" s="18" t="s">
        <v>43</v>
      </c>
      <c r="C26" s="18">
        <v>6429</v>
      </c>
      <c r="D26" s="18"/>
      <c r="E26" s="18"/>
      <c r="F26" s="18">
        <v>17162</v>
      </c>
      <c r="G26" s="18">
        <v>20036</v>
      </c>
      <c r="H26" s="18">
        <v>23507</v>
      </c>
      <c r="I26" s="18">
        <v>30610</v>
      </c>
      <c r="J26" s="18">
        <v>36766</v>
      </c>
      <c r="K26" s="18">
        <v>43165</v>
      </c>
      <c r="L26" s="18">
        <v>50602</v>
      </c>
      <c r="M26" s="18">
        <v>58137</v>
      </c>
      <c r="N26" s="18">
        <v>64299</v>
      </c>
      <c r="O26" s="18"/>
      <c r="P26" s="18"/>
      <c r="Q26" s="18">
        <v>9621</v>
      </c>
      <c r="R26" s="18">
        <v>15536</v>
      </c>
      <c r="S26" s="18">
        <v>21132</v>
      </c>
      <c r="T26" s="18">
        <v>25474</v>
      </c>
    </row>
    <row r="27" spans="1:20" x14ac:dyDescent="0.25">
      <c r="A27" s="33">
        <v>24</v>
      </c>
      <c r="B27" s="18" t="s">
        <v>44</v>
      </c>
      <c r="C27" s="18">
        <v>4389</v>
      </c>
      <c r="D27" s="18"/>
      <c r="E27" s="18"/>
      <c r="F27" s="18">
        <v>11950</v>
      </c>
      <c r="G27" s="18">
        <v>14254</v>
      </c>
      <c r="H27" s="18">
        <v>17114</v>
      </c>
      <c r="I27" s="18">
        <v>23236</v>
      </c>
      <c r="J27" s="18">
        <v>29198</v>
      </c>
      <c r="K27" s="18">
        <v>34905</v>
      </c>
      <c r="L27" s="18">
        <v>40319</v>
      </c>
      <c r="M27" s="18">
        <v>45599</v>
      </c>
      <c r="N27" s="18">
        <v>49608</v>
      </c>
      <c r="O27" s="18"/>
      <c r="P27" s="18"/>
      <c r="Q27" s="18">
        <v>6298</v>
      </c>
      <c r="R27" s="18">
        <v>10426</v>
      </c>
      <c r="S27" s="18">
        <v>14221</v>
      </c>
      <c r="T27" s="18">
        <v>17247</v>
      </c>
    </row>
    <row r="28" spans="1:20" x14ac:dyDescent="0.25">
      <c r="A28" s="33">
        <v>25</v>
      </c>
      <c r="B28" s="18" t="s">
        <v>45</v>
      </c>
      <c r="C28" s="18">
        <v>4323</v>
      </c>
      <c r="D28" s="18"/>
      <c r="E28" s="18"/>
      <c r="F28" s="18">
        <v>10995</v>
      </c>
      <c r="G28" s="18">
        <v>13137</v>
      </c>
      <c r="H28" s="18">
        <v>15931</v>
      </c>
      <c r="I28" s="18">
        <v>21650</v>
      </c>
      <c r="J28" s="18">
        <v>26945</v>
      </c>
      <c r="K28" s="18">
        <v>31765</v>
      </c>
      <c r="L28" s="18">
        <v>36249</v>
      </c>
      <c r="M28" s="18">
        <v>40518</v>
      </c>
      <c r="N28" s="18">
        <v>44534</v>
      </c>
      <c r="O28" s="18"/>
      <c r="P28" s="18"/>
      <c r="Q28" s="18">
        <v>6482</v>
      </c>
      <c r="R28" s="18">
        <v>10640</v>
      </c>
      <c r="S28" s="18">
        <v>14744</v>
      </c>
      <c r="T28" s="18">
        <v>17986</v>
      </c>
    </row>
    <row r="29" spans="1:20" x14ac:dyDescent="0.25">
      <c r="A29" s="33">
        <v>26</v>
      </c>
      <c r="B29" s="18" t="s">
        <v>46</v>
      </c>
      <c r="C29" s="18">
        <v>2495</v>
      </c>
      <c r="D29" s="18"/>
      <c r="E29" s="18"/>
      <c r="F29" s="18">
        <v>6401</v>
      </c>
      <c r="G29" s="18">
        <v>7389</v>
      </c>
      <c r="H29" s="18">
        <v>8622</v>
      </c>
      <c r="I29" s="18">
        <v>12999</v>
      </c>
      <c r="J29" s="18">
        <v>16609</v>
      </c>
      <c r="K29" s="18">
        <v>19665</v>
      </c>
      <c r="L29" s="18">
        <v>24370</v>
      </c>
      <c r="M29" s="18">
        <v>28974</v>
      </c>
      <c r="N29" s="18">
        <v>32377</v>
      </c>
      <c r="O29" s="18"/>
      <c r="P29" s="18"/>
      <c r="Q29" s="18">
        <v>4426</v>
      </c>
      <c r="R29" s="18">
        <v>7330</v>
      </c>
      <c r="S29" s="18">
        <v>9943</v>
      </c>
      <c r="T29" s="18">
        <v>11771</v>
      </c>
    </row>
    <row r="30" spans="1:20" x14ac:dyDescent="0.25">
      <c r="A30" s="33">
        <v>27</v>
      </c>
      <c r="B30" s="18" t="s">
        <v>47</v>
      </c>
      <c r="C30" s="18">
        <v>1768</v>
      </c>
      <c r="D30" s="18"/>
      <c r="E30" s="18"/>
      <c r="F30" s="18">
        <v>5162</v>
      </c>
      <c r="G30" s="18">
        <v>6279</v>
      </c>
      <c r="H30" s="18">
        <v>7613</v>
      </c>
      <c r="I30" s="18">
        <v>10296</v>
      </c>
      <c r="J30" s="18">
        <v>12671</v>
      </c>
      <c r="K30" s="18">
        <v>15030</v>
      </c>
      <c r="L30" s="18">
        <v>17189</v>
      </c>
      <c r="M30" s="18">
        <v>19374</v>
      </c>
      <c r="N30" s="18">
        <v>21417</v>
      </c>
      <c r="O30" s="18"/>
      <c r="P30" s="18"/>
      <c r="Q30" s="18">
        <v>2967</v>
      </c>
      <c r="R30" s="18">
        <v>5065</v>
      </c>
      <c r="S30" s="18">
        <v>7124</v>
      </c>
      <c r="T30" s="18">
        <v>8691</v>
      </c>
    </row>
    <row r="31" spans="1:20" x14ac:dyDescent="0.25">
      <c r="A31" s="33">
        <v>28</v>
      </c>
      <c r="B31" s="18" t="s">
        <v>48</v>
      </c>
      <c r="C31" s="18">
        <v>2876</v>
      </c>
      <c r="D31" s="18"/>
      <c r="E31" s="18"/>
      <c r="F31" s="18">
        <v>8517</v>
      </c>
      <c r="G31" s="18">
        <v>9904</v>
      </c>
      <c r="H31" s="18">
        <v>11484</v>
      </c>
      <c r="I31" s="18">
        <v>15800</v>
      </c>
      <c r="J31" s="18">
        <v>19075</v>
      </c>
      <c r="K31" s="18">
        <v>22666</v>
      </c>
      <c r="L31" s="18">
        <v>26777</v>
      </c>
      <c r="M31" s="18">
        <v>30510</v>
      </c>
      <c r="N31" s="18">
        <v>33696</v>
      </c>
      <c r="O31" s="18"/>
      <c r="P31" s="18"/>
      <c r="Q31" s="18">
        <v>5123</v>
      </c>
      <c r="R31" s="18">
        <v>8448</v>
      </c>
      <c r="S31" s="18">
        <v>11225</v>
      </c>
      <c r="T31" s="18">
        <v>13394</v>
      </c>
    </row>
    <row r="32" spans="1:20" x14ac:dyDescent="0.25">
      <c r="A32" s="33">
        <v>29</v>
      </c>
      <c r="B32" s="18" t="s">
        <v>49</v>
      </c>
      <c r="C32" s="18">
        <v>3036</v>
      </c>
      <c r="D32" s="18"/>
      <c r="E32" s="18"/>
      <c r="F32" s="18">
        <v>8529</v>
      </c>
      <c r="G32" s="18">
        <v>9975</v>
      </c>
      <c r="H32" s="18">
        <v>11773</v>
      </c>
      <c r="I32" s="18">
        <v>17712</v>
      </c>
      <c r="J32" s="18">
        <v>21856</v>
      </c>
      <c r="K32" s="18">
        <v>25749</v>
      </c>
      <c r="L32" s="18">
        <v>31057</v>
      </c>
      <c r="M32" s="18">
        <v>35448</v>
      </c>
      <c r="N32" s="18">
        <v>38699</v>
      </c>
      <c r="O32" s="18"/>
      <c r="P32" s="18"/>
      <c r="Q32" s="18">
        <v>4794</v>
      </c>
      <c r="R32" s="18">
        <v>7951</v>
      </c>
      <c r="S32" s="18">
        <v>10390</v>
      </c>
      <c r="T32" s="18">
        <v>12718</v>
      </c>
    </row>
    <row r="33" spans="1:20" x14ac:dyDescent="0.25">
      <c r="A33" s="33">
        <v>30</v>
      </c>
      <c r="B33" s="18" t="s">
        <v>50</v>
      </c>
      <c r="C33" s="18">
        <v>2371</v>
      </c>
      <c r="D33" s="18"/>
      <c r="E33" s="18"/>
      <c r="F33" s="18">
        <v>6637</v>
      </c>
      <c r="G33" s="18">
        <v>7690</v>
      </c>
      <c r="H33" s="18">
        <v>8924</v>
      </c>
      <c r="I33" s="18">
        <v>11549</v>
      </c>
      <c r="J33" s="18">
        <v>13970</v>
      </c>
      <c r="K33" s="18">
        <v>16661</v>
      </c>
      <c r="L33" s="18">
        <v>18994</v>
      </c>
      <c r="M33" s="18">
        <v>21301</v>
      </c>
      <c r="N33" s="18">
        <v>23363</v>
      </c>
      <c r="O33" s="18"/>
      <c r="P33" s="18"/>
      <c r="Q33" s="18">
        <v>3079</v>
      </c>
      <c r="R33" s="18">
        <v>5137</v>
      </c>
      <c r="S33" s="18">
        <v>7027</v>
      </c>
      <c r="T33" s="18">
        <v>8431</v>
      </c>
    </row>
    <row r="34" spans="1:20" x14ac:dyDescent="0.25">
      <c r="A34" s="33">
        <v>31</v>
      </c>
      <c r="B34" s="18" t="s">
        <v>51</v>
      </c>
      <c r="C34" s="18">
        <v>2141</v>
      </c>
      <c r="D34" s="18"/>
      <c r="E34" s="18"/>
      <c r="F34" s="18">
        <v>5157</v>
      </c>
      <c r="G34" s="18">
        <v>5964</v>
      </c>
      <c r="H34" s="18">
        <v>7000</v>
      </c>
      <c r="I34" s="18">
        <v>8962</v>
      </c>
      <c r="J34" s="18">
        <v>10973</v>
      </c>
      <c r="K34" s="18">
        <v>13205</v>
      </c>
      <c r="L34" s="18">
        <v>15353</v>
      </c>
      <c r="M34" s="18">
        <v>17408</v>
      </c>
      <c r="N34" s="18">
        <v>19268</v>
      </c>
      <c r="O34" s="18"/>
      <c r="P34" s="18"/>
      <c r="Q34" s="18">
        <v>2735</v>
      </c>
      <c r="R34" s="18">
        <v>4579</v>
      </c>
      <c r="S34" s="18">
        <v>6050</v>
      </c>
      <c r="T34" s="18">
        <v>7194</v>
      </c>
    </row>
    <row r="35" spans="1:20" x14ac:dyDescent="0.25">
      <c r="A35" s="33">
        <v>32</v>
      </c>
      <c r="B35" s="18" t="s">
        <v>52</v>
      </c>
      <c r="C35" s="18">
        <v>1795</v>
      </c>
      <c r="D35" s="18"/>
      <c r="E35" s="18"/>
      <c r="F35" s="18">
        <v>4373</v>
      </c>
      <c r="G35" s="18">
        <v>5087</v>
      </c>
      <c r="H35" s="18">
        <v>5864</v>
      </c>
      <c r="I35" s="18">
        <v>7763</v>
      </c>
      <c r="J35" s="18">
        <v>9695</v>
      </c>
      <c r="K35" s="18">
        <v>11294</v>
      </c>
      <c r="L35" s="18">
        <v>13044</v>
      </c>
      <c r="M35" s="18">
        <v>15259</v>
      </c>
      <c r="N35" s="18">
        <v>17161</v>
      </c>
      <c r="O35" s="18"/>
      <c r="P35" s="18"/>
      <c r="Q35" s="18">
        <v>2393</v>
      </c>
      <c r="R35" s="18">
        <v>3951</v>
      </c>
      <c r="S35" s="18">
        <v>5345</v>
      </c>
      <c r="T35" s="18">
        <v>6472</v>
      </c>
    </row>
    <row r="36" spans="1:20" x14ac:dyDescent="0.25">
      <c r="A36" s="45" t="s">
        <v>54</v>
      </c>
      <c r="B36" s="45"/>
      <c r="C36" s="4">
        <f>SUM(C37:C46)</f>
        <v>39260</v>
      </c>
      <c r="D36" s="4">
        <f t="shared" ref="D36:T36" si="2">SUM(D37:D46)</f>
        <v>0</v>
      </c>
      <c r="E36" s="4">
        <f t="shared" si="2"/>
        <v>0</v>
      </c>
      <c r="F36" s="4">
        <f t="shared" si="2"/>
        <v>102679</v>
      </c>
      <c r="G36" s="4">
        <f t="shared" si="2"/>
        <v>124153</v>
      </c>
      <c r="H36" s="4">
        <f t="shared" si="2"/>
        <v>148550</v>
      </c>
      <c r="I36" s="4">
        <f t="shared" si="2"/>
        <v>204383</v>
      </c>
      <c r="J36" s="4">
        <f t="shared" si="2"/>
        <v>252298</v>
      </c>
      <c r="K36" s="4">
        <f t="shared" si="2"/>
        <v>298855</v>
      </c>
      <c r="L36" s="4">
        <f t="shared" si="2"/>
        <v>351154</v>
      </c>
      <c r="M36" s="4">
        <f t="shared" si="2"/>
        <v>398715</v>
      </c>
      <c r="N36" s="4">
        <f t="shared" si="2"/>
        <v>437039</v>
      </c>
      <c r="O36" s="4">
        <f t="shared" si="2"/>
        <v>0</v>
      </c>
      <c r="P36" s="4">
        <f t="shared" si="2"/>
        <v>0</v>
      </c>
      <c r="Q36" s="4">
        <f t="shared" si="2"/>
        <v>64402</v>
      </c>
      <c r="R36" s="4">
        <f t="shared" si="2"/>
        <v>103794</v>
      </c>
      <c r="S36" s="4">
        <f t="shared" si="2"/>
        <v>141681</v>
      </c>
      <c r="T36" s="4">
        <f t="shared" si="2"/>
        <v>172289</v>
      </c>
    </row>
    <row r="37" spans="1:20" x14ac:dyDescent="0.25">
      <c r="A37" s="13">
        <v>33</v>
      </c>
      <c r="B37" s="20" t="s">
        <v>53</v>
      </c>
      <c r="C37" s="20">
        <v>8252</v>
      </c>
      <c r="D37" s="20"/>
      <c r="E37" s="20"/>
      <c r="F37" s="20">
        <v>24077</v>
      </c>
      <c r="G37" s="20">
        <v>28445</v>
      </c>
      <c r="H37" s="20">
        <v>33280</v>
      </c>
      <c r="I37" s="20">
        <v>46422</v>
      </c>
      <c r="J37" s="20">
        <v>57619</v>
      </c>
      <c r="K37" s="20">
        <v>69671</v>
      </c>
      <c r="L37" s="20">
        <v>83977</v>
      </c>
      <c r="M37" s="20">
        <v>97077</v>
      </c>
      <c r="N37" s="20">
        <v>105968</v>
      </c>
      <c r="O37" s="20"/>
      <c r="P37" s="20"/>
      <c r="Q37" s="20">
        <v>15987</v>
      </c>
      <c r="R37" s="20">
        <v>25710</v>
      </c>
      <c r="S37" s="20">
        <v>34579</v>
      </c>
      <c r="T37" s="20">
        <v>42664</v>
      </c>
    </row>
    <row r="38" spans="1:20" x14ac:dyDescent="0.25">
      <c r="A38" s="13">
        <v>34</v>
      </c>
      <c r="B38" s="20" t="s">
        <v>55</v>
      </c>
      <c r="C38" s="20">
        <v>6080</v>
      </c>
      <c r="D38" s="20"/>
      <c r="E38" s="20"/>
      <c r="F38" s="20">
        <v>16657</v>
      </c>
      <c r="G38" s="20">
        <v>20254</v>
      </c>
      <c r="H38" s="20">
        <v>24075</v>
      </c>
      <c r="I38" s="20">
        <v>30308</v>
      </c>
      <c r="J38" s="20">
        <v>37664</v>
      </c>
      <c r="K38" s="20">
        <v>44637</v>
      </c>
      <c r="L38" s="20">
        <v>52954</v>
      </c>
      <c r="M38" s="20">
        <v>59828</v>
      </c>
      <c r="N38" s="20">
        <v>66333</v>
      </c>
      <c r="O38" s="20"/>
      <c r="P38" s="20"/>
      <c r="Q38" s="20">
        <v>10927</v>
      </c>
      <c r="R38" s="20">
        <v>17408</v>
      </c>
      <c r="S38" s="20">
        <v>24816</v>
      </c>
      <c r="T38" s="20">
        <v>29873</v>
      </c>
    </row>
    <row r="39" spans="1:20" x14ac:dyDescent="0.25">
      <c r="A39" s="13">
        <v>35</v>
      </c>
      <c r="B39" s="20" t="s">
        <v>56</v>
      </c>
      <c r="C39" s="20">
        <v>5017</v>
      </c>
      <c r="D39" s="20"/>
      <c r="E39" s="20"/>
      <c r="F39" s="20">
        <v>12975</v>
      </c>
      <c r="G39" s="20">
        <v>15948</v>
      </c>
      <c r="H39" s="20">
        <v>19044</v>
      </c>
      <c r="I39" s="20">
        <v>27586</v>
      </c>
      <c r="J39" s="20">
        <v>34083</v>
      </c>
      <c r="K39" s="20">
        <v>40026</v>
      </c>
      <c r="L39" s="20">
        <v>46104</v>
      </c>
      <c r="M39" s="20">
        <v>51413</v>
      </c>
      <c r="N39" s="20">
        <v>55848</v>
      </c>
      <c r="O39" s="20"/>
      <c r="P39" s="20"/>
      <c r="Q39" s="20">
        <v>6960</v>
      </c>
      <c r="R39" s="20">
        <v>11624</v>
      </c>
      <c r="S39" s="20">
        <v>15926</v>
      </c>
      <c r="T39" s="20">
        <v>19337</v>
      </c>
    </row>
    <row r="40" spans="1:20" x14ac:dyDescent="0.25">
      <c r="A40" s="13">
        <v>36</v>
      </c>
      <c r="B40" s="20" t="s">
        <v>57</v>
      </c>
      <c r="C40" s="20">
        <v>4988</v>
      </c>
      <c r="D40" s="20"/>
      <c r="E40" s="20"/>
      <c r="F40" s="20">
        <v>10668</v>
      </c>
      <c r="G40" s="20">
        <v>12825</v>
      </c>
      <c r="H40" s="20">
        <v>16271</v>
      </c>
      <c r="I40" s="20">
        <v>21364</v>
      </c>
      <c r="J40" s="20">
        <v>27500</v>
      </c>
      <c r="K40" s="20">
        <v>32106</v>
      </c>
      <c r="L40" s="20">
        <v>36665</v>
      </c>
      <c r="M40" s="20">
        <v>41241</v>
      </c>
      <c r="N40" s="20">
        <v>45065</v>
      </c>
      <c r="O40" s="20"/>
      <c r="P40" s="20"/>
      <c r="Q40" s="20">
        <v>7072</v>
      </c>
      <c r="R40" s="20">
        <v>11691</v>
      </c>
      <c r="S40" s="20">
        <v>15451</v>
      </c>
      <c r="T40" s="20">
        <v>18480</v>
      </c>
    </row>
    <row r="41" spans="1:20" x14ac:dyDescent="0.25">
      <c r="A41" s="13">
        <v>37</v>
      </c>
      <c r="B41" s="20" t="s">
        <v>58</v>
      </c>
      <c r="C41" s="20">
        <v>5427</v>
      </c>
      <c r="D41" s="20"/>
      <c r="E41" s="20"/>
      <c r="F41" s="20">
        <v>14122</v>
      </c>
      <c r="G41" s="20">
        <v>17691</v>
      </c>
      <c r="H41" s="20">
        <v>21510</v>
      </c>
      <c r="I41" s="20">
        <v>29171</v>
      </c>
      <c r="J41" s="20">
        <v>35185</v>
      </c>
      <c r="K41" s="20">
        <v>41321</v>
      </c>
      <c r="L41" s="20">
        <v>48129</v>
      </c>
      <c r="M41" s="20">
        <v>54681</v>
      </c>
      <c r="N41" s="20">
        <v>59990</v>
      </c>
      <c r="O41" s="20"/>
      <c r="P41" s="20"/>
      <c r="Q41" s="20">
        <v>8094</v>
      </c>
      <c r="R41" s="20">
        <v>13190</v>
      </c>
      <c r="S41" s="20">
        <v>18119</v>
      </c>
      <c r="T41" s="20">
        <v>22134</v>
      </c>
    </row>
    <row r="42" spans="1:20" x14ac:dyDescent="0.25">
      <c r="A42" s="13">
        <v>38</v>
      </c>
      <c r="B42" s="20" t="s">
        <v>59</v>
      </c>
      <c r="C42" s="20">
        <v>3699</v>
      </c>
      <c r="D42" s="20"/>
      <c r="E42" s="20"/>
      <c r="F42" s="20">
        <v>9900</v>
      </c>
      <c r="G42" s="20">
        <v>11477</v>
      </c>
      <c r="H42" s="20">
        <v>13513</v>
      </c>
      <c r="I42" s="20">
        <v>18000</v>
      </c>
      <c r="J42" s="20">
        <v>21631</v>
      </c>
      <c r="K42" s="20">
        <v>25682</v>
      </c>
      <c r="L42" s="20">
        <v>29528</v>
      </c>
      <c r="M42" s="20">
        <v>33742</v>
      </c>
      <c r="N42" s="20">
        <v>37446</v>
      </c>
      <c r="O42" s="20"/>
      <c r="P42" s="20"/>
      <c r="Q42" s="20">
        <v>6211</v>
      </c>
      <c r="R42" s="20">
        <v>9696</v>
      </c>
      <c r="S42" s="20">
        <v>13016</v>
      </c>
      <c r="T42" s="20">
        <v>15749</v>
      </c>
    </row>
    <row r="43" spans="1:20" x14ac:dyDescent="0.25">
      <c r="A43" s="13">
        <v>39</v>
      </c>
      <c r="B43" s="20" t="s">
        <v>60</v>
      </c>
      <c r="C43" s="20">
        <v>2375</v>
      </c>
      <c r="D43" s="20"/>
      <c r="E43" s="20"/>
      <c r="F43" s="20">
        <v>5329</v>
      </c>
      <c r="G43" s="20">
        <v>6746</v>
      </c>
      <c r="H43" s="20">
        <v>8316</v>
      </c>
      <c r="I43" s="20">
        <v>12466</v>
      </c>
      <c r="J43" s="20">
        <v>14797</v>
      </c>
      <c r="K43" s="20">
        <v>17574</v>
      </c>
      <c r="L43" s="20">
        <v>22298</v>
      </c>
      <c r="M43" s="20">
        <v>25561</v>
      </c>
      <c r="N43" s="20">
        <v>28206</v>
      </c>
      <c r="O43" s="20"/>
      <c r="P43" s="20"/>
      <c r="Q43" s="20">
        <v>3584</v>
      </c>
      <c r="R43" s="20">
        <v>5637</v>
      </c>
      <c r="S43" s="20">
        <v>7644</v>
      </c>
      <c r="T43" s="20">
        <v>9331</v>
      </c>
    </row>
    <row r="44" spans="1:20" x14ac:dyDescent="0.25">
      <c r="A44" s="13">
        <v>40</v>
      </c>
      <c r="B44" s="20" t="s">
        <v>61</v>
      </c>
      <c r="C44" s="20">
        <v>1564</v>
      </c>
      <c r="D44" s="20"/>
      <c r="E44" s="20"/>
      <c r="F44" s="20">
        <v>3919</v>
      </c>
      <c r="G44" s="20">
        <v>4773</v>
      </c>
      <c r="H44" s="20">
        <v>5611</v>
      </c>
      <c r="I44" s="20">
        <v>8555</v>
      </c>
      <c r="J44" s="20">
        <v>10868</v>
      </c>
      <c r="K44" s="20">
        <v>12869</v>
      </c>
      <c r="L44" s="20">
        <v>14909</v>
      </c>
      <c r="M44" s="20">
        <v>17014</v>
      </c>
      <c r="N44" s="20">
        <v>18597</v>
      </c>
      <c r="O44" s="20"/>
      <c r="P44" s="20"/>
      <c r="Q44" s="20">
        <v>2773</v>
      </c>
      <c r="R44" s="20">
        <v>4402</v>
      </c>
      <c r="S44" s="20">
        <v>6019</v>
      </c>
      <c r="T44" s="20">
        <v>7328</v>
      </c>
    </row>
    <row r="45" spans="1:20" x14ac:dyDescent="0.25">
      <c r="A45" s="13">
        <v>41</v>
      </c>
      <c r="B45" s="20" t="s">
        <v>62</v>
      </c>
      <c r="C45" s="20">
        <v>809</v>
      </c>
      <c r="D45" s="20"/>
      <c r="E45" s="20"/>
      <c r="F45" s="20">
        <v>2137</v>
      </c>
      <c r="G45" s="20">
        <v>2542</v>
      </c>
      <c r="H45" s="20">
        <v>2866</v>
      </c>
      <c r="I45" s="20">
        <v>5278</v>
      </c>
      <c r="J45" s="20">
        <v>6356</v>
      </c>
      <c r="K45" s="20">
        <v>7197</v>
      </c>
      <c r="L45" s="20">
        <v>7821</v>
      </c>
      <c r="M45" s="20">
        <v>8463</v>
      </c>
      <c r="N45" s="20">
        <v>9063</v>
      </c>
      <c r="O45" s="20"/>
      <c r="P45" s="20"/>
      <c r="Q45" s="20">
        <v>1262</v>
      </c>
      <c r="R45" s="20">
        <v>2010</v>
      </c>
      <c r="S45" s="20">
        <v>2839</v>
      </c>
      <c r="T45" s="20">
        <v>3390</v>
      </c>
    </row>
    <row r="46" spans="1:20" x14ac:dyDescent="0.25">
      <c r="A46" s="13">
        <v>42</v>
      </c>
      <c r="B46" s="20" t="s">
        <v>63</v>
      </c>
      <c r="C46" s="20">
        <v>1049</v>
      </c>
      <c r="D46" s="20"/>
      <c r="E46" s="20"/>
      <c r="F46" s="20">
        <v>2895</v>
      </c>
      <c r="G46" s="20">
        <v>3452</v>
      </c>
      <c r="H46" s="20">
        <v>4064</v>
      </c>
      <c r="I46" s="20">
        <v>5233</v>
      </c>
      <c r="J46" s="20">
        <v>6595</v>
      </c>
      <c r="K46" s="20">
        <v>7772</v>
      </c>
      <c r="L46" s="20">
        <v>8769</v>
      </c>
      <c r="M46" s="20">
        <v>9695</v>
      </c>
      <c r="N46" s="20">
        <v>10523</v>
      </c>
      <c r="O46" s="20"/>
      <c r="P46" s="20"/>
      <c r="Q46" s="20">
        <v>1532</v>
      </c>
      <c r="R46" s="20">
        <v>2426</v>
      </c>
      <c r="S46" s="20">
        <v>3272</v>
      </c>
      <c r="T46" s="20">
        <v>4003</v>
      </c>
    </row>
    <row r="47" spans="1:20" x14ac:dyDescent="0.25">
      <c r="A47" s="50" t="s">
        <v>65</v>
      </c>
      <c r="B47" s="50"/>
      <c r="C47" s="5">
        <f>SUM(C48:C57)</f>
        <v>54977</v>
      </c>
      <c r="D47" s="5">
        <f t="shared" ref="D47:T47" si="3">SUM(D48:D57)</f>
        <v>0</v>
      </c>
      <c r="E47" s="5">
        <f t="shared" si="3"/>
        <v>0</v>
      </c>
      <c r="F47" s="5">
        <f t="shared" si="3"/>
        <v>124306</v>
      </c>
      <c r="G47" s="5">
        <f t="shared" si="3"/>
        <v>146171</v>
      </c>
      <c r="H47" s="5">
        <f t="shared" si="3"/>
        <v>171441</v>
      </c>
      <c r="I47" s="5">
        <f t="shared" si="3"/>
        <v>217294</v>
      </c>
      <c r="J47" s="5">
        <f t="shared" si="3"/>
        <v>264076</v>
      </c>
      <c r="K47" s="5">
        <f t="shared" si="3"/>
        <v>313628</v>
      </c>
      <c r="L47" s="5">
        <f t="shared" si="3"/>
        <v>367051</v>
      </c>
      <c r="M47" s="5">
        <f t="shared" si="3"/>
        <v>424673</v>
      </c>
      <c r="N47" s="5">
        <f t="shared" si="3"/>
        <v>472828</v>
      </c>
      <c r="O47" s="5">
        <f t="shared" si="3"/>
        <v>0</v>
      </c>
      <c r="P47" s="5">
        <f t="shared" si="3"/>
        <v>0</v>
      </c>
      <c r="Q47" s="5">
        <f t="shared" si="3"/>
        <v>73454</v>
      </c>
      <c r="R47" s="5">
        <f t="shared" si="3"/>
        <v>126869</v>
      </c>
      <c r="S47" s="5">
        <f t="shared" si="3"/>
        <v>171781</v>
      </c>
      <c r="T47" s="5">
        <f t="shared" si="3"/>
        <v>208087</v>
      </c>
    </row>
    <row r="48" spans="1:20" x14ac:dyDescent="0.25">
      <c r="A48" s="21">
        <v>43</v>
      </c>
      <c r="B48" s="16" t="s">
        <v>64</v>
      </c>
      <c r="C48" s="16">
        <v>23585</v>
      </c>
      <c r="D48" s="16"/>
      <c r="E48" s="16"/>
      <c r="F48" s="16">
        <v>49454</v>
      </c>
      <c r="G48" s="16">
        <v>54850</v>
      </c>
      <c r="H48" s="16">
        <v>60621</v>
      </c>
      <c r="I48" s="16">
        <v>71597</v>
      </c>
      <c r="J48" s="16">
        <v>86054</v>
      </c>
      <c r="K48" s="16">
        <v>103863</v>
      </c>
      <c r="L48" s="16">
        <v>122982</v>
      </c>
      <c r="M48" s="16">
        <v>144440</v>
      </c>
      <c r="N48" s="16">
        <v>165777</v>
      </c>
      <c r="O48" s="16"/>
      <c r="P48" s="16"/>
      <c r="Q48" s="16">
        <v>28245</v>
      </c>
      <c r="R48" s="16">
        <v>49326</v>
      </c>
      <c r="S48" s="16">
        <v>66466</v>
      </c>
      <c r="T48" s="16">
        <v>80840</v>
      </c>
    </row>
    <row r="49" spans="1:44" x14ac:dyDescent="0.25">
      <c r="A49" s="21">
        <v>44</v>
      </c>
      <c r="B49" s="16" t="s">
        <v>66</v>
      </c>
      <c r="C49" s="16">
        <v>11001</v>
      </c>
      <c r="D49" s="16"/>
      <c r="E49" s="16"/>
      <c r="F49" s="16">
        <v>22870</v>
      </c>
      <c r="G49" s="16">
        <v>30261</v>
      </c>
      <c r="H49" s="16">
        <v>37329</v>
      </c>
      <c r="I49" s="16">
        <v>45888</v>
      </c>
      <c r="J49" s="16">
        <v>54616</v>
      </c>
      <c r="K49" s="16">
        <v>64116</v>
      </c>
      <c r="L49" s="16">
        <v>73405</v>
      </c>
      <c r="M49" s="16">
        <v>85693</v>
      </c>
      <c r="N49" s="16">
        <v>93500</v>
      </c>
      <c r="O49" s="16"/>
      <c r="P49" s="16"/>
      <c r="Q49" s="16">
        <v>13512</v>
      </c>
      <c r="R49" s="16">
        <v>26178</v>
      </c>
      <c r="S49" s="16">
        <v>36140</v>
      </c>
      <c r="T49" s="16">
        <v>43776</v>
      </c>
    </row>
    <row r="50" spans="1:44" x14ac:dyDescent="0.25">
      <c r="A50" s="21">
        <v>45</v>
      </c>
      <c r="B50" s="16" t="s">
        <v>67</v>
      </c>
      <c r="C50" s="16">
        <v>3281</v>
      </c>
      <c r="D50" s="16"/>
      <c r="E50" s="16"/>
      <c r="F50" s="16">
        <v>7485</v>
      </c>
      <c r="G50" s="16">
        <v>8678</v>
      </c>
      <c r="H50" s="16">
        <v>10469</v>
      </c>
      <c r="I50" s="16">
        <v>13977</v>
      </c>
      <c r="J50" s="16">
        <v>17473</v>
      </c>
      <c r="K50" s="16">
        <v>20484</v>
      </c>
      <c r="L50" s="16">
        <v>24253</v>
      </c>
      <c r="M50" s="16">
        <v>28589</v>
      </c>
      <c r="N50" s="16">
        <v>31461</v>
      </c>
      <c r="O50" s="16"/>
      <c r="P50" s="16"/>
      <c r="Q50" s="16">
        <v>4772</v>
      </c>
      <c r="R50" s="16">
        <v>7396</v>
      </c>
      <c r="S50" s="16">
        <v>9642</v>
      </c>
      <c r="T50" s="16">
        <v>11813</v>
      </c>
    </row>
    <row r="51" spans="1:44" x14ac:dyDescent="0.25">
      <c r="A51" s="21">
        <v>46</v>
      </c>
      <c r="B51" s="16" t="s">
        <v>68</v>
      </c>
      <c r="C51" s="16">
        <v>2089</v>
      </c>
      <c r="D51" s="16"/>
      <c r="E51" s="16"/>
      <c r="F51" s="16">
        <v>4860</v>
      </c>
      <c r="G51" s="16">
        <v>5431</v>
      </c>
      <c r="H51" s="16">
        <v>7078</v>
      </c>
      <c r="I51" s="16">
        <v>9842</v>
      </c>
      <c r="J51" s="16">
        <v>12337</v>
      </c>
      <c r="K51" s="16">
        <v>14767</v>
      </c>
      <c r="L51" s="16">
        <v>17117</v>
      </c>
      <c r="M51" s="16">
        <v>19426</v>
      </c>
      <c r="N51" s="16">
        <v>21441</v>
      </c>
      <c r="O51" s="16"/>
      <c r="P51" s="16"/>
      <c r="Q51" s="16">
        <v>3032</v>
      </c>
      <c r="R51" s="16">
        <v>4987</v>
      </c>
      <c r="S51" s="16">
        <v>6700</v>
      </c>
      <c r="T51" s="16">
        <v>8172</v>
      </c>
    </row>
    <row r="52" spans="1:44" x14ac:dyDescent="0.25">
      <c r="A52" s="21">
        <v>47</v>
      </c>
      <c r="B52" s="16" t="s">
        <v>69</v>
      </c>
      <c r="C52" s="16">
        <v>1756</v>
      </c>
      <c r="D52" s="16"/>
      <c r="E52" s="16"/>
      <c r="F52" s="16">
        <v>5301</v>
      </c>
      <c r="G52" s="16">
        <v>6371</v>
      </c>
      <c r="H52" s="16">
        <v>7578</v>
      </c>
      <c r="I52" s="16">
        <v>11900</v>
      </c>
      <c r="J52" s="16">
        <v>14905</v>
      </c>
      <c r="K52" s="16">
        <v>17533</v>
      </c>
      <c r="L52" s="16">
        <v>20967</v>
      </c>
      <c r="M52" s="16">
        <v>23311</v>
      </c>
      <c r="N52" s="16">
        <v>25326</v>
      </c>
      <c r="O52" s="16"/>
      <c r="P52" s="16"/>
      <c r="Q52" s="16">
        <v>3570</v>
      </c>
      <c r="R52" s="16">
        <v>5706</v>
      </c>
      <c r="S52" s="16">
        <v>7536</v>
      </c>
      <c r="T52" s="16">
        <v>8942</v>
      </c>
    </row>
    <row r="53" spans="1:44" x14ac:dyDescent="0.25">
      <c r="A53" s="21">
        <v>48</v>
      </c>
      <c r="B53" s="16" t="s">
        <v>70</v>
      </c>
      <c r="C53" s="16">
        <v>2748</v>
      </c>
      <c r="D53" s="16"/>
      <c r="E53" s="16"/>
      <c r="F53" s="16">
        <v>7574</v>
      </c>
      <c r="G53" s="16">
        <v>8937</v>
      </c>
      <c r="H53" s="16">
        <v>10518</v>
      </c>
      <c r="I53" s="16">
        <v>13541</v>
      </c>
      <c r="J53" s="16">
        <v>16153</v>
      </c>
      <c r="K53" s="16">
        <v>18623</v>
      </c>
      <c r="L53" s="16">
        <v>21404</v>
      </c>
      <c r="M53" s="16">
        <v>24291</v>
      </c>
      <c r="N53" s="16">
        <v>26734</v>
      </c>
      <c r="O53" s="16"/>
      <c r="P53" s="16"/>
      <c r="Q53" s="16">
        <v>4000</v>
      </c>
      <c r="R53" s="16">
        <v>6404</v>
      </c>
      <c r="S53" s="16">
        <v>8708</v>
      </c>
      <c r="T53" s="16">
        <v>10445</v>
      </c>
    </row>
    <row r="54" spans="1:44" x14ac:dyDescent="0.25">
      <c r="A54" s="21">
        <v>49</v>
      </c>
      <c r="B54" s="16" t="s">
        <v>71</v>
      </c>
      <c r="C54" s="16">
        <v>4251</v>
      </c>
      <c r="D54" s="16"/>
      <c r="E54" s="16"/>
      <c r="F54" s="16">
        <v>11203</v>
      </c>
      <c r="G54" s="16">
        <v>12958</v>
      </c>
      <c r="H54" s="16">
        <v>15485</v>
      </c>
      <c r="I54" s="16">
        <v>20341</v>
      </c>
      <c r="J54" s="16">
        <v>25060</v>
      </c>
      <c r="K54" s="16">
        <v>29936</v>
      </c>
      <c r="L54" s="16">
        <v>35097</v>
      </c>
      <c r="M54" s="16">
        <v>39615</v>
      </c>
      <c r="N54" s="16">
        <v>43520</v>
      </c>
      <c r="O54" s="16"/>
      <c r="P54" s="16"/>
      <c r="Q54" s="16">
        <v>7222</v>
      </c>
      <c r="R54" s="16">
        <v>11788</v>
      </c>
      <c r="S54" s="16">
        <v>16028</v>
      </c>
      <c r="T54" s="16">
        <v>19450</v>
      </c>
    </row>
    <row r="55" spans="1:44" x14ac:dyDescent="0.25">
      <c r="A55" s="21">
        <v>50</v>
      </c>
      <c r="B55" s="16" t="s">
        <v>72</v>
      </c>
      <c r="C55" s="16">
        <v>1555</v>
      </c>
      <c r="D55" s="16"/>
      <c r="E55" s="16"/>
      <c r="F55" s="16">
        <v>3849</v>
      </c>
      <c r="G55" s="16">
        <v>4399</v>
      </c>
      <c r="H55" s="16">
        <v>5194</v>
      </c>
      <c r="I55" s="16">
        <v>7578</v>
      </c>
      <c r="J55" s="16">
        <v>9401</v>
      </c>
      <c r="K55" s="16">
        <v>11097</v>
      </c>
      <c r="L55" s="16">
        <v>12943</v>
      </c>
      <c r="M55" s="16">
        <v>14981</v>
      </c>
      <c r="N55" s="16">
        <v>16433</v>
      </c>
      <c r="O55" s="16"/>
      <c r="P55" s="16"/>
      <c r="Q55" s="16">
        <v>2612</v>
      </c>
      <c r="R55" s="16">
        <v>4462</v>
      </c>
      <c r="S55" s="16">
        <v>6060</v>
      </c>
      <c r="T55" s="16">
        <v>7230</v>
      </c>
    </row>
    <row r="56" spans="1:44" x14ac:dyDescent="0.25">
      <c r="A56" s="21">
        <v>51</v>
      </c>
      <c r="B56" s="16" t="s">
        <v>73</v>
      </c>
      <c r="C56" s="16">
        <v>2175</v>
      </c>
      <c r="D56" s="16"/>
      <c r="E56" s="16"/>
      <c r="F56" s="16">
        <v>5162</v>
      </c>
      <c r="G56" s="16">
        <v>6434</v>
      </c>
      <c r="H56" s="16">
        <v>7796</v>
      </c>
      <c r="I56" s="16">
        <v>10396</v>
      </c>
      <c r="J56" s="16">
        <v>13027</v>
      </c>
      <c r="K56" s="16">
        <v>15329</v>
      </c>
      <c r="L56" s="16">
        <v>18006</v>
      </c>
      <c r="M56" s="16">
        <v>20735</v>
      </c>
      <c r="N56" s="16">
        <v>22731</v>
      </c>
      <c r="O56" s="16"/>
      <c r="P56" s="16"/>
      <c r="Q56" s="16">
        <v>2950</v>
      </c>
      <c r="R56" s="16">
        <v>4822</v>
      </c>
      <c r="S56" s="16">
        <v>6587</v>
      </c>
      <c r="T56" s="16">
        <v>7940</v>
      </c>
    </row>
    <row r="57" spans="1:44" x14ac:dyDescent="0.25">
      <c r="A57" s="21">
        <v>52</v>
      </c>
      <c r="B57" s="16" t="s">
        <v>74</v>
      </c>
      <c r="C57" s="16">
        <v>2536</v>
      </c>
      <c r="D57" s="16"/>
      <c r="E57" s="16"/>
      <c r="F57" s="16">
        <v>6548</v>
      </c>
      <c r="G57" s="16">
        <v>7852</v>
      </c>
      <c r="H57" s="16">
        <v>9373</v>
      </c>
      <c r="I57" s="16">
        <v>12234</v>
      </c>
      <c r="J57" s="16">
        <v>15050</v>
      </c>
      <c r="K57" s="16">
        <v>17880</v>
      </c>
      <c r="L57" s="16">
        <v>20877</v>
      </c>
      <c r="M57" s="16">
        <v>23592</v>
      </c>
      <c r="N57" s="16">
        <v>25905</v>
      </c>
      <c r="O57" s="16"/>
      <c r="P57" s="16"/>
      <c r="Q57" s="16">
        <v>3539</v>
      </c>
      <c r="R57" s="16">
        <v>5800</v>
      </c>
      <c r="S57" s="16">
        <v>7914</v>
      </c>
      <c r="T57" s="16">
        <v>9479</v>
      </c>
    </row>
    <row r="58" spans="1:44" x14ac:dyDescent="0.25">
      <c r="A58" s="48" t="s">
        <v>76</v>
      </c>
      <c r="B58" s="48"/>
      <c r="C58" s="6">
        <f>SUM(C59:C62)</f>
        <v>29132</v>
      </c>
      <c r="D58" s="6">
        <f>SUM(D59:D62)</f>
        <v>0</v>
      </c>
      <c r="E58" s="6">
        <f>SUM(E59:E62)</f>
        <v>0</v>
      </c>
      <c r="F58" s="6">
        <f>SUM(F59:F62)</f>
        <v>87769</v>
      </c>
      <c r="G58" s="6">
        <f>SUM(G59:G62)</f>
        <v>104054</v>
      </c>
      <c r="H58" s="6">
        <f>SUM(H59:H62)</f>
        <v>125039</v>
      </c>
      <c r="I58" s="6">
        <f>SUM(I59:I62)</f>
        <v>163892</v>
      </c>
      <c r="J58" s="6">
        <f>SUM(J59:J62)</f>
        <v>199576</v>
      </c>
      <c r="K58" s="6">
        <f>SUM(K59:K62)</f>
        <v>234905</v>
      </c>
      <c r="L58" s="6">
        <f>SUM(L59:L62)</f>
        <v>274937</v>
      </c>
      <c r="M58" s="36">
        <f>SUM(M59:M62)</f>
        <v>309467</v>
      </c>
      <c r="N58" s="6">
        <f>SUM(N59:N62)</f>
        <v>340193</v>
      </c>
      <c r="O58" s="37">
        <f>SUM(O59:O62)</f>
        <v>0</v>
      </c>
      <c r="P58" s="6">
        <f>SUM(P59:P62)</f>
        <v>0</v>
      </c>
      <c r="Q58" s="6">
        <f>SUM(Q59:Q62)</f>
        <v>51537</v>
      </c>
      <c r="R58" s="6">
        <f>SUM(R59:R62)</f>
        <v>84147</v>
      </c>
      <c r="S58" s="6">
        <f>SUM(S59:S62)</f>
        <v>113639</v>
      </c>
      <c r="T58" s="6">
        <f>SUM(T59:T62)</f>
        <v>137633</v>
      </c>
    </row>
    <row r="59" spans="1:44" x14ac:dyDescent="0.25">
      <c r="A59" s="25">
        <v>53</v>
      </c>
      <c r="B59" s="17" t="s">
        <v>75</v>
      </c>
      <c r="C59" s="17">
        <v>6956</v>
      </c>
      <c r="D59" s="17"/>
      <c r="E59" s="17"/>
      <c r="F59" s="17">
        <v>23312</v>
      </c>
      <c r="G59" s="17">
        <v>29111</v>
      </c>
      <c r="H59" s="17">
        <v>35033</v>
      </c>
      <c r="I59" s="17">
        <v>46589</v>
      </c>
      <c r="J59" s="17">
        <v>56947</v>
      </c>
      <c r="K59" s="17">
        <v>66760</v>
      </c>
      <c r="L59" s="17">
        <v>79120</v>
      </c>
      <c r="M59" s="17">
        <v>88266</v>
      </c>
      <c r="N59" s="17">
        <v>97320</v>
      </c>
      <c r="O59" s="17"/>
      <c r="P59" s="17"/>
      <c r="Q59" s="17">
        <v>14515</v>
      </c>
      <c r="R59" s="17">
        <v>23850</v>
      </c>
      <c r="S59" s="17">
        <v>32178</v>
      </c>
      <c r="T59" s="17">
        <v>38318</v>
      </c>
    </row>
    <row r="60" spans="1:44" x14ac:dyDescent="0.25">
      <c r="A60" s="25">
        <f>A59+1</f>
        <v>54</v>
      </c>
      <c r="B60" s="17" t="s">
        <v>77</v>
      </c>
      <c r="C60" s="17">
        <v>7686</v>
      </c>
      <c r="D60" s="17"/>
      <c r="E60" s="17"/>
      <c r="F60" s="17">
        <v>20182</v>
      </c>
      <c r="G60" s="17">
        <v>24043</v>
      </c>
      <c r="H60" s="17">
        <v>29557</v>
      </c>
      <c r="I60" s="17">
        <v>38520</v>
      </c>
      <c r="J60" s="17">
        <v>46632</v>
      </c>
      <c r="K60" s="17">
        <v>55567</v>
      </c>
      <c r="L60" s="17">
        <v>63679</v>
      </c>
      <c r="M60" s="17">
        <v>71654</v>
      </c>
      <c r="N60" s="17">
        <v>79127</v>
      </c>
      <c r="O60" s="17"/>
      <c r="P60" s="17"/>
      <c r="Q60" s="17">
        <v>11766</v>
      </c>
      <c r="R60" s="17">
        <v>19087</v>
      </c>
      <c r="S60" s="17">
        <v>25765</v>
      </c>
      <c r="T60" s="17">
        <v>31416</v>
      </c>
    </row>
    <row r="61" spans="1:44" x14ac:dyDescent="0.25">
      <c r="A61" s="25">
        <f t="shared" ref="A61:A62" si="4">A60+1</f>
        <v>55</v>
      </c>
      <c r="B61" s="17" t="s">
        <v>78</v>
      </c>
      <c r="C61" s="17">
        <v>12484</v>
      </c>
      <c r="D61" s="17"/>
      <c r="E61" s="17"/>
      <c r="F61" s="17">
        <v>38441</v>
      </c>
      <c r="G61" s="17">
        <v>43747</v>
      </c>
      <c r="H61" s="17">
        <v>51656</v>
      </c>
      <c r="I61" s="17">
        <v>65628</v>
      </c>
      <c r="J61" s="17">
        <v>79928</v>
      </c>
      <c r="K61" s="17">
        <v>93784</v>
      </c>
      <c r="L61" s="17">
        <v>109595</v>
      </c>
      <c r="M61" s="17">
        <v>124793</v>
      </c>
      <c r="N61" s="17">
        <v>136959</v>
      </c>
      <c r="O61" s="17"/>
      <c r="P61" s="17"/>
      <c r="Q61" s="17">
        <v>22203</v>
      </c>
      <c r="R61" s="17">
        <v>36066</v>
      </c>
      <c r="S61" s="17">
        <v>48883</v>
      </c>
      <c r="T61" s="17">
        <v>59555</v>
      </c>
    </row>
    <row r="62" spans="1:44" x14ac:dyDescent="0.25">
      <c r="A62" s="25">
        <f t="shared" si="4"/>
        <v>56</v>
      </c>
      <c r="B62" s="17" t="s">
        <v>79</v>
      </c>
      <c r="C62" s="17">
        <v>2006</v>
      </c>
      <c r="D62" s="17"/>
      <c r="E62" s="17"/>
      <c r="F62" s="17">
        <v>5834</v>
      </c>
      <c r="G62" s="17">
        <v>7153</v>
      </c>
      <c r="H62" s="17">
        <v>8793</v>
      </c>
      <c r="I62" s="17">
        <v>13155</v>
      </c>
      <c r="J62" s="17">
        <v>16069</v>
      </c>
      <c r="K62" s="17">
        <v>18794</v>
      </c>
      <c r="L62" s="17">
        <v>22543</v>
      </c>
      <c r="M62" s="17">
        <v>24754</v>
      </c>
      <c r="N62" s="17">
        <v>26787</v>
      </c>
      <c r="O62" s="17"/>
      <c r="P62" s="17"/>
      <c r="Q62" s="17">
        <v>3053</v>
      </c>
      <c r="R62" s="17">
        <v>5144</v>
      </c>
      <c r="S62" s="17">
        <v>6813</v>
      </c>
      <c r="T62" s="17">
        <v>8344</v>
      </c>
    </row>
    <row r="63" spans="1:44" x14ac:dyDescent="0.25">
      <c r="A63" s="49" t="s">
        <v>81</v>
      </c>
      <c r="B63" s="49"/>
      <c r="C63" s="7">
        <f>SUM(C64:C69)</f>
        <v>33517</v>
      </c>
      <c r="D63" s="7">
        <f t="shared" ref="D63:T63" si="5">SUM(D64:D69)</f>
        <v>0</v>
      </c>
      <c r="E63" s="7">
        <f t="shared" si="5"/>
        <v>0</v>
      </c>
      <c r="F63" s="7">
        <f t="shared" si="5"/>
        <v>85471</v>
      </c>
      <c r="G63" s="7">
        <f t="shared" si="5"/>
        <v>100288</v>
      </c>
      <c r="H63" s="7">
        <f t="shared" si="5"/>
        <v>117871</v>
      </c>
      <c r="I63" s="7">
        <f t="shared" si="5"/>
        <v>154662</v>
      </c>
      <c r="J63" s="7">
        <f t="shared" si="5"/>
        <v>196271</v>
      </c>
      <c r="K63" s="7">
        <f t="shared" si="5"/>
        <v>242170</v>
      </c>
      <c r="L63" s="7">
        <f t="shared" si="5"/>
        <v>283181</v>
      </c>
      <c r="M63" s="7">
        <f t="shared" si="5"/>
        <v>322312</v>
      </c>
      <c r="N63" s="7">
        <f t="shared" si="5"/>
        <v>356342</v>
      </c>
      <c r="O63" s="7">
        <f t="shared" si="5"/>
        <v>0</v>
      </c>
      <c r="P63" s="7">
        <f t="shared" si="5"/>
        <v>0</v>
      </c>
      <c r="Q63" s="7">
        <f t="shared" si="5"/>
        <v>54530</v>
      </c>
      <c r="R63" s="7">
        <f t="shared" si="5"/>
        <v>89015</v>
      </c>
      <c r="S63" s="7">
        <f t="shared" si="5"/>
        <v>119481</v>
      </c>
      <c r="T63" s="7">
        <f t="shared" si="5"/>
        <v>146942</v>
      </c>
    </row>
    <row r="64" spans="1:44" x14ac:dyDescent="0.25">
      <c r="A64" s="34">
        <v>57</v>
      </c>
      <c r="B64" s="24" t="s">
        <v>80</v>
      </c>
      <c r="C64" s="24">
        <v>14497</v>
      </c>
      <c r="D64" s="24"/>
      <c r="E64" s="24"/>
      <c r="F64" s="24">
        <v>36071</v>
      </c>
      <c r="G64" s="24">
        <v>43158</v>
      </c>
      <c r="H64" s="24">
        <v>50698</v>
      </c>
      <c r="I64" s="24">
        <v>65547</v>
      </c>
      <c r="J64" s="24">
        <v>84027</v>
      </c>
      <c r="K64" s="24">
        <v>104289</v>
      </c>
      <c r="L64" s="24">
        <v>121457</v>
      </c>
      <c r="M64" s="24">
        <v>137761</v>
      </c>
      <c r="N64" s="24">
        <v>153932</v>
      </c>
      <c r="O64" s="24"/>
      <c r="P64" s="24"/>
      <c r="Q64" s="24">
        <v>25082</v>
      </c>
      <c r="R64" s="24">
        <v>40718</v>
      </c>
      <c r="S64" s="24">
        <v>53749</v>
      </c>
      <c r="T64" s="24">
        <v>66979</v>
      </c>
      <c r="X64" s="1"/>
      <c r="Y64" s="35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9"/>
    </row>
    <row r="65" spans="1:20" x14ac:dyDescent="0.25">
      <c r="A65" s="34">
        <f>A64+1</f>
        <v>58</v>
      </c>
      <c r="B65" s="24" t="s">
        <v>82</v>
      </c>
      <c r="C65" s="24">
        <v>10242</v>
      </c>
      <c r="D65" s="24"/>
      <c r="E65" s="24"/>
      <c r="F65" s="24">
        <v>25564</v>
      </c>
      <c r="G65" s="24">
        <v>29653</v>
      </c>
      <c r="H65" s="24">
        <v>34221</v>
      </c>
      <c r="I65" s="24">
        <v>45010</v>
      </c>
      <c r="J65" s="24">
        <v>56550</v>
      </c>
      <c r="K65" s="24">
        <v>69965</v>
      </c>
      <c r="L65" s="24">
        <v>82718</v>
      </c>
      <c r="M65" s="24">
        <v>94522</v>
      </c>
      <c r="N65" s="24">
        <v>103560</v>
      </c>
      <c r="O65" s="24"/>
      <c r="P65" s="24"/>
      <c r="Q65" s="24">
        <v>14761</v>
      </c>
      <c r="R65" s="24">
        <v>24302</v>
      </c>
      <c r="S65" s="24">
        <v>33226</v>
      </c>
      <c r="T65" s="24">
        <v>40643</v>
      </c>
    </row>
    <row r="66" spans="1:20" x14ac:dyDescent="0.25">
      <c r="A66" s="34">
        <f t="shared" ref="A66:A69" si="6">A65+1</f>
        <v>59</v>
      </c>
      <c r="B66" s="24" t="s">
        <v>83</v>
      </c>
      <c r="C66" s="24">
        <v>4560</v>
      </c>
      <c r="D66" s="24"/>
      <c r="E66" s="24"/>
      <c r="F66" s="24">
        <v>11700</v>
      </c>
      <c r="G66" s="24">
        <v>13787</v>
      </c>
      <c r="H66" s="24">
        <v>17054</v>
      </c>
      <c r="I66" s="24">
        <v>23940</v>
      </c>
      <c r="J66" s="24">
        <v>30910</v>
      </c>
      <c r="K66" s="24">
        <v>37793</v>
      </c>
      <c r="L66" s="24">
        <v>43755</v>
      </c>
      <c r="M66" s="24">
        <v>49992</v>
      </c>
      <c r="N66" s="24">
        <v>54837</v>
      </c>
      <c r="O66" s="24"/>
      <c r="P66" s="24"/>
      <c r="Q66" s="24">
        <v>7412</v>
      </c>
      <c r="R66" s="24">
        <v>12216</v>
      </c>
      <c r="S66" s="24">
        <v>16567</v>
      </c>
      <c r="T66" s="24">
        <v>20187</v>
      </c>
    </row>
    <row r="67" spans="1:20" x14ac:dyDescent="0.25">
      <c r="A67" s="34">
        <f t="shared" si="6"/>
        <v>60</v>
      </c>
      <c r="B67" s="24" t="s">
        <v>84</v>
      </c>
      <c r="C67" s="24">
        <v>1517</v>
      </c>
      <c r="D67" s="24"/>
      <c r="E67" s="24"/>
      <c r="F67" s="24">
        <v>4062</v>
      </c>
      <c r="G67" s="24">
        <v>4727</v>
      </c>
      <c r="H67" s="24">
        <v>5674</v>
      </c>
      <c r="I67" s="24">
        <v>7446</v>
      </c>
      <c r="J67" s="24">
        <v>9183</v>
      </c>
      <c r="K67" s="24">
        <v>11112</v>
      </c>
      <c r="L67" s="24">
        <v>12852</v>
      </c>
      <c r="M67" s="24">
        <v>14715</v>
      </c>
      <c r="N67" s="24">
        <v>16301</v>
      </c>
      <c r="O67" s="24"/>
      <c r="P67" s="24"/>
      <c r="Q67" s="24">
        <v>2513</v>
      </c>
      <c r="R67" s="24">
        <v>4166</v>
      </c>
      <c r="S67" s="24">
        <v>5586</v>
      </c>
      <c r="T67" s="24">
        <v>6769</v>
      </c>
    </row>
    <row r="68" spans="1:20" x14ac:dyDescent="0.25">
      <c r="A68" s="34">
        <f t="shared" si="6"/>
        <v>61</v>
      </c>
      <c r="B68" s="24" t="s">
        <v>85</v>
      </c>
      <c r="C68" s="24">
        <v>1841</v>
      </c>
      <c r="D68" s="24"/>
      <c r="E68" s="24"/>
      <c r="F68" s="24">
        <v>5504</v>
      </c>
      <c r="G68" s="24">
        <v>5991</v>
      </c>
      <c r="H68" s="24">
        <v>6811</v>
      </c>
      <c r="I68" s="24">
        <v>8265</v>
      </c>
      <c r="J68" s="24">
        <v>9831</v>
      </c>
      <c r="K68" s="24">
        <v>12011</v>
      </c>
      <c r="L68" s="24">
        <v>14353</v>
      </c>
      <c r="M68" s="24">
        <v>16216</v>
      </c>
      <c r="N68" s="24">
        <v>17862</v>
      </c>
      <c r="O68" s="24"/>
      <c r="P68" s="24"/>
      <c r="Q68" s="24">
        <v>3324</v>
      </c>
      <c r="R68" s="24">
        <v>5216</v>
      </c>
      <c r="S68" s="24">
        <v>7075</v>
      </c>
      <c r="T68" s="24">
        <v>8498</v>
      </c>
    </row>
    <row r="69" spans="1:20" x14ac:dyDescent="0.25">
      <c r="A69" s="34">
        <f t="shared" si="6"/>
        <v>62</v>
      </c>
      <c r="B69" s="24" t="s">
        <v>86</v>
      </c>
      <c r="C69" s="24">
        <v>860</v>
      </c>
      <c r="D69" s="24"/>
      <c r="E69" s="24"/>
      <c r="F69" s="24">
        <v>2570</v>
      </c>
      <c r="G69" s="24">
        <v>2972</v>
      </c>
      <c r="H69" s="24">
        <v>3413</v>
      </c>
      <c r="I69" s="24">
        <v>4454</v>
      </c>
      <c r="J69" s="24">
        <v>5770</v>
      </c>
      <c r="K69" s="24">
        <v>7000</v>
      </c>
      <c r="L69" s="24">
        <v>8046</v>
      </c>
      <c r="M69" s="24">
        <v>9106</v>
      </c>
      <c r="N69" s="24">
        <v>9850</v>
      </c>
      <c r="O69" s="24"/>
      <c r="P69" s="24"/>
      <c r="Q69" s="24">
        <v>1438</v>
      </c>
      <c r="R69" s="24">
        <v>2397</v>
      </c>
      <c r="S69" s="24">
        <v>3278</v>
      </c>
      <c r="T69" s="24">
        <v>3866</v>
      </c>
    </row>
    <row r="70" spans="1:20" x14ac:dyDescent="0.25">
      <c r="A70" s="40" t="s">
        <v>88</v>
      </c>
      <c r="B70" s="40"/>
      <c r="C70" s="8">
        <f>SUM(C71:C79)</f>
        <v>26263</v>
      </c>
      <c r="D70" s="8">
        <f>SUM(D71:D79)</f>
        <v>0</v>
      </c>
      <c r="E70" s="8">
        <f>SUM(E71:E79)</f>
        <v>0</v>
      </c>
      <c r="F70" s="8">
        <f>SUM(F71:F79)</f>
        <v>67712</v>
      </c>
      <c r="G70" s="8">
        <f>SUM(G71:G79)</f>
        <v>80415</v>
      </c>
      <c r="H70" s="8">
        <f>SUM(H71:H79)</f>
        <v>93901</v>
      </c>
      <c r="I70" s="8">
        <f>SUM(I71:I79)</f>
        <v>126841</v>
      </c>
      <c r="J70" s="8">
        <f>SUM(J71:J79)</f>
        <v>153547</v>
      </c>
      <c r="K70" s="8">
        <f>SUM(K71:K79)</f>
        <v>178463</v>
      </c>
      <c r="L70" s="8">
        <f>SUM(L71:L79)</f>
        <v>207638</v>
      </c>
      <c r="M70" s="8">
        <f>SUM(M71:M79)</f>
        <v>234831</v>
      </c>
      <c r="N70" s="8">
        <f>SUM(N71:N79)</f>
        <v>256120</v>
      </c>
      <c r="O70" s="8">
        <f>SUM(O71:O79)</f>
        <v>0</v>
      </c>
      <c r="P70" s="8">
        <f>SUM(P71:P79)</f>
        <v>0</v>
      </c>
      <c r="Q70" s="8">
        <f>SUM(Q71:Q79)</f>
        <v>38693</v>
      </c>
      <c r="R70" s="8">
        <f>SUM(R71:R79)</f>
        <v>66595</v>
      </c>
      <c r="S70" s="8">
        <f>SUM(S71:S79)</f>
        <v>91646</v>
      </c>
      <c r="T70" s="8">
        <f>SUM(T71:T79)</f>
        <v>110496</v>
      </c>
    </row>
    <row r="71" spans="1:20" x14ac:dyDescent="0.25">
      <c r="A71" s="31">
        <v>63</v>
      </c>
      <c r="B71" s="27" t="s">
        <v>87</v>
      </c>
      <c r="C71" s="27">
        <v>6334</v>
      </c>
      <c r="D71" s="27"/>
      <c r="E71" s="27"/>
      <c r="F71" s="27">
        <v>15848</v>
      </c>
      <c r="G71" s="27">
        <v>18385</v>
      </c>
      <c r="H71" s="27">
        <v>21136</v>
      </c>
      <c r="I71" s="27">
        <v>28440</v>
      </c>
      <c r="J71" s="27">
        <v>35574</v>
      </c>
      <c r="K71" s="27">
        <v>41588</v>
      </c>
      <c r="L71" s="27">
        <v>48145</v>
      </c>
      <c r="M71" s="27">
        <v>54413</v>
      </c>
      <c r="N71" s="27">
        <v>59072</v>
      </c>
      <c r="O71" s="27"/>
      <c r="P71" s="27"/>
      <c r="Q71" s="27">
        <v>8587</v>
      </c>
      <c r="R71" s="27">
        <v>14136</v>
      </c>
      <c r="S71" s="27">
        <v>19438</v>
      </c>
      <c r="T71" s="27">
        <v>23696</v>
      </c>
    </row>
    <row r="72" spans="1:20" x14ac:dyDescent="0.25">
      <c r="A72" s="31">
        <f>A71+1</f>
        <v>64</v>
      </c>
      <c r="B72" s="27" t="s">
        <v>89</v>
      </c>
      <c r="C72" s="27">
        <v>3658</v>
      </c>
      <c r="D72" s="27"/>
      <c r="E72" s="27"/>
      <c r="F72" s="27">
        <v>9660</v>
      </c>
      <c r="G72" s="27">
        <v>11252</v>
      </c>
      <c r="H72" s="27">
        <v>12990</v>
      </c>
      <c r="I72" s="27">
        <v>17391</v>
      </c>
      <c r="J72" s="27">
        <v>20544</v>
      </c>
      <c r="K72" s="27">
        <v>23489</v>
      </c>
      <c r="L72" s="27">
        <v>27988</v>
      </c>
      <c r="M72" s="27">
        <v>32642</v>
      </c>
      <c r="N72" s="27">
        <v>35592</v>
      </c>
      <c r="O72" s="27"/>
      <c r="P72" s="27"/>
      <c r="Q72" s="27">
        <v>6254</v>
      </c>
      <c r="R72" s="27">
        <v>10676</v>
      </c>
      <c r="S72" s="27">
        <v>14829</v>
      </c>
      <c r="T72" s="27">
        <v>17930</v>
      </c>
    </row>
    <row r="73" spans="1:20" x14ac:dyDescent="0.25">
      <c r="A73" s="31">
        <f t="shared" ref="A73:A79" si="7">A72+1</f>
        <v>65</v>
      </c>
      <c r="B73" s="27" t="s">
        <v>90</v>
      </c>
      <c r="C73" s="27">
        <v>4562</v>
      </c>
      <c r="D73" s="27"/>
      <c r="E73" s="27"/>
      <c r="F73" s="27">
        <v>12406</v>
      </c>
      <c r="G73" s="27">
        <v>14884</v>
      </c>
      <c r="H73" s="27">
        <v>16676</v>
      </c>
      <c r="I73" s="27">
        <v>23542</v>
      </c>
      <c r="J73" s="27">
        <v>27446</v>
      </c>
      <c r="K73" s="27">
        <v>31658</v>
      </c>
      <c r="L73" s="27">
        <v>35801</v>
      </c>
      <c r="M73" s="27">
        <v>40026</v>
      </c>
      <c r="N73" s="27">
        <v>43424</v>
      </c>
      <c r="O73" s="27"/>
      <c r="P73" s="27"/>
      <c r="Q73" s="27">
        <v>6831</v>
      </c>
      <c r="R73" s="27">
        <v>13668</v>
      </c>
      <c r="S73" s="27">
        <v>19035</v>
      </c>
      <c r="T73" s="27">
        <v>22295</v>
      </c>
    </row>
    <row r="74" spans="1:20" x14ac:dyDescent="0.25">
      <c r="A74" s="31">
        <f t="shared" si="7"/>
        <v>66</v>
      </c>
      <c r="B74" s="27" t="s">
        <v>91</v>
      </c>
      <c r="C74" s="27">
        <v>1864</v>
      </c>
      <c r="D74" s="27"/>
      <c r="E74" s="27"/>
      <c r="F74" s="27">
        <v>5443</v>
      </c>
      <c r="G74" s="27">
        <v>6668</v>
      </c>
      <c r="H74" s="27">
        <v>8044</v>
      </c>
      <c r="I74" s="27">
        <v>10967</v>
      </c>
      <c r="J74" s="27">
        <v>13616</v>
      </c>
      <c r="K74" s="27">
        <v>15962</v>
      </c>
      <c r="L74" s="27">
        <v>18496</v>
      </c>
      <c r="M74" s="27">
        <v>20869</v>
      </c>
      <c r="N74" s="27">
        <v>23078</v>
      </c>
      <c r="O74" s="27"/>
      <c r="P74" s="27"/>
      <c r="Q74" s="27">
        <v>3047</v>
      </c>
      <c r="R74" s="27">
        <v>5015</v>
      </c>
      <c r="S74" s="27">
        <v>6891</v>
      </c>
      <c r="T74" s="27">
        <v>8448</v>
      </c>
    </row>
    <row r="75" spans="1:20" x14ac:dyDescent="0.25">
      <c r="A75" s="31">
        <f t="shared" si="7"/>
        <v>67</v>
      </c>
      <c r="B75" s="27" t="s">
        <v>92</v>
      </c>
      <c r="C75" s="27">
        <v>4015</v>
      </c>
      <c r="D75" s="27"/>
      <c r="E75" s="27"/>
      <c r="F75" s="27">
        <v>9127</v>
      </c>
      <c r="G75" s="27">
        <v>10728</v>
      </c>
      <c r="H75" s="27">
        <v>12662</v>
      </c>
      <c r="I75" s="27">
        <v>17156</v>
      </c>
      <c r="J75" s="27">
        <v>20554</v>
      </c>
      <c r="K75" s="27">
        <v>24440</v>
      </c>
      <c r="L75" s="27">
        <v>29720</v>
      </c>
      <c r="M75" s="27">
        <v>33354</v>
      </c>
      <c r="N75" s="27">
        <v>36088</v>
      </c>
      <c r="O75" s="27"/>
      <c r="P75" s="27"/>
      <c r="Q75" s="27">
        <v>5135</v>
      </c>
      <c r="R75" s="27">
        <v>8765</v>
      </c>
      <c r="S75" s="27">
        <v>12227</v>
      </c>
      <c r="T75" s="27">
        <v>14901</v>
      </c>
    </row>
    <row r="76" spans="1:20" x14ac:dyDescent="0.25">
      <c r="A76" s="31">
        <f t="shared" si="7"/>
        <v>68</v>
      </c>
      <c r="B76" s="27" t="s">
        <v>93</v>
      </c>
      <c r="C76" s="27">
        <v>1874</v>
      </c>
      <c r="D76" s="27"/>
      <c r="E76" s="27"/>
      <c r="F76" s="27">
        <v>5722</v>
      </c>
      <c r="G76" s="27">
        <v>7102</v>
      </c>
      <c r="H76" s="27">
        <v>8594</v>
      </c>
      <c r="I76" s="27">
        <v>11386</v>
      </c>
      <c r="J76" s="27">
        <v>13905</v>
      </c>
      <c r="K76" s="27">
        <v>16232</v>
      </c>
      <c r="L76" s="27">
        <v>18492</v>
      </c>
      <c r="M76" s="27">
        <v>20901</v>
      </c>
      <c r="N76" s="27">
        <v>22796</v>
      </c>
      <c r="O76" s="27"/>
      <c r="P76" s="27"/>
      <c r="Q76" s="27">
        <v>3327</v>
      </c>
      <c r="R76" s="27">
        <v>5191</v>
      </c>
      <c r="S76" s="27">
        <v>7031</v>
      </c>
      <c r="T76" s="27">
        <v>8416</v>
      </c>
    </row>
    <row r="77" spans="1:20" x14ac:dyDescent="0.25">
      <c r="A77" s="31">
        <f t="shared" si="7"/>
        <v>69</v>
      </c>
      <c r="B77" s="27" t="s">
        <v>94</v>
      </c>
      <c r="C77" s="27">
        <v>1925</v>
      </c>
      <c r="D77" s="27"/>
      <c r="E77" s="27"/>
      <c r="F77" s="27">
        <v>4561</v>
      </c>
      <c r="G77" s="27">
        <v>5608</v>
      </c>
      <c r="H77" s="27">
        <v>6974</v>
      </c>
      <c r="I77" s="27">
        <v>9103</v>
      </c>
      <c r="J77" s="27">
        <v>10896</v>
      </c>
      <c r="K77" s="27">
        <v>12455</v>
      </c>
      <c r="L77" s="27">
        <v>14458</v>
      </c>
      <c r="M77" s="27">
        <v>16096</v>
      </c>
      <c r="N77" s="27">
        <v>17881</v>
      </c>
      <c r="O77" s="27"/>
      <c r="P77" s="27"/>
      <c r="Q77" s="27">
        <v>2734</v>
      </c>
      <c r="R77" s="27">
        <v>4600</v>
      </c>
      <c r="S77" s="27">
        <v>6208</v>
      </c>
      <c r="T77" s="27">
        <v>7431</v>
      </c>
    </row>
    <row r="78" spans="1:20" x14ac:dyDescent="0.25">
      <c r="A78" s="31">
        <f t="shared" si="7"/>
        <v>70</v>
      </c>
      <c r="B78" s="27" t="s">
        <v>95</v>
      </c>
      <c r="C78" s="27">
        <v>1430</v>
      </c>
      <c r="D78" s="27"/>
      <c r="E78" s="27"/>
      <c r="F78" s="27">
        <v>3209</v>
      </c>
      <c r="G78" s="27">
        <v>3716</v>
      </c>
      <c r="H78" s="27">
        <v>4434</v>
      </c>
      <c r="I78" s="27">
        <v>5771</v>
      </c>
      <c r="J78" s="27">
        <v>7159</v>
      </c>
      <c r="K78" s="27">
        <v>8218</v>
      </c>
      <c r="L78" s="27">
        <v>9487</v>
      </c>
      <c r="M78" s="27">
        <v>10780</v>
      </c>
      <c r="N78" s="27">
        <v>11923</v>
      </c>
      <c r="O78" s="27"/>
      <c r="P78" s="27"/>
      <c r="Q78" s="27">
        <v>1818</v>
      </c>
      <c r="R78" s="27">
        <v>2955</v>
      </c>
      <c r="S78" s="27">
        <v>3973</v>
      </c>
      <c r="T78" s="27">
        <v>4913</v>
      </c>
    </row>
    <row r="79" spans="1:20" x14ac:dyDescent="0.25">
      <c r="A79" s="31">
        <f t="shared" si="7"/>
        <v>71</v>
      </c>
      <c r="B79" s="27" t="s">
        <v>96</v>
      </c>
      <c r="C79" s="27">
        <v>601</v>
      </c>
      <c r="D79" s="27"/>
      <c r="E79" s="27"/>
      <c r="F79" s="27">
        <v>1736</v>
      </c>
      <c r="G79" s="27">
        <v>2072</v>
      </c>
      <c r="H79" s="27">
        <v>2391</v>
      </c>
      <c r="I79" s="27">
        <v>3085</v>
      </c>
      <c r="J79" s="27">
        <v>3853</v>
      </c>
      <c r="K79" s="27">
        <v>4421</v>
      </c>
      <c r="L79" s="27">
        <v>5051</v>
      </c>
      <c r="M79" s="27">
        <v>5750</v>
      </c>
      <c r="N79" s="27">
        <v>6266</v>
      </c>
      <c r="O79" s="27"/>
      <c r="P79" s="27"/>
      <c r="Q79" s="27">
        <v>960</v>
      </c>
      <c r="R79" s="27">
        <v>1589</v>
      </c>
      <c r="S79" s="27">
        <v>2014</v>
      </c>
      <c r="T79" s="27">
        <v>2466</v>
      </c>
    </row>
    <row r="80" spans="1:20" x14ac:dyDescent="0.25">
      <c r="A80" s="41" t="s">
        <v>98</v>
      </c>
      <c r="B80" s="41"/>
      <c r="C80" s="9">
        <f>SUM(C81:C87)</f>
        <v>16631</v>
      </c>
      <c r="D80" s="9">
        <f t="shared" ref="D80:T80" si="8">SUM(D81:D87)</f>
        <v>0</v>
      </c>
      <c r="E80" s="9">
        <f t="shared" si="8"/>
        <v>0</v>
      </c>
      <c r="F80" s="9">
        <f t="shared" si="8"/>
        <v>43869</v>
      </c>
      <c r="G80" s="9">
        <f t="shared" si="8"/>
        <v>49820</v>
      </c>
      <c r="H80" s="9">
        <f t="shared" si="8"/>
        <v>57149</v>
      </c>
      <c r="I80" s="9">
        <f t="shared" si="8"/>
        <v>73801</v>
      </c>
      <c r="J80" s="9">
        <f t="shared" si="8"/>
        <v>91238</v>
      </c>
      <c r="K80" s="9">
        <f t="shared" si="8"/>
        <v>109361</v>
      </c>
      <c r="L80" s="9">
        <f t="shared" si="8"/>
        <v>126495</v>
      </c>
      <c r="M80" s="9">
        <f t="shared" si="8"/>
        <v>141919</v>
      </c>
      <c r="N80" s="9">
        <f t="shared" si="8"/>
        <v>155486</v>
      </c>
      <c r="O80" s="9">
        <f t="shared" si="8"/>
        <v>0</v>
      </c>
      <c r="P80" s="9">
        <f t="shared" si="8"/>
        <v>0</v>
      </c>
      <c r="Q80" s="9">
        <f t="shared" si="8"/>
        <v>23216</v>
      </c>
      <c r="R80" s="9">
        <f t="shared" si="8"/>
        <v>37576</v>
      </c>
      <c r="S80" s="9">
        <f t="shared" si="8"/>
        <v>50470</v>
      </c>
      <c r="T80" s="9">
        <f t="shared" si="8"/>
        <v>59711</v>
      </c>
    </row>
    <row r="81" spans="1:20" x14ac:dyDescent="0.25">
      <c r="A81" s="32">
        <v>72</v>
      </c>
      <c r="B81" s="29" t="s">
        <v>97</v>
      </c>
      <c r="C81" s="29">
        <v>7310</v>
      </c>
      <c r="D81" s="29"/>
      <c r="E81" s="29"/>
      <c r="F81" s="29">
        <v>20183</v>
      </c>
      <c r="G81" s="29">
        <v>22793</v>
      </c>
      <c r="H81" s="29">
        <v>26749</v>
      </c>
      <c r="I81" s="29">
        <v>34652</v>
      </c>
      <c r="J81" s="29">
        <v>42700</v>
      </c>
      <c r="K81" s="29">
        <v>50546</v>
      </c>
      <c r="L81" s="29">
        <v>58444</v>
      </c>
      <c r="M81" s="29">
        <v>65698</v>
      </c>
      <c r="N81" s="29">
        <v>71942</v>
      </c>
      <c r="O81" s="29"/>
      <c r="P81" s="29"/>
      <c r="Q81" s="29">
        <v>10742</v>
      </c>
      <c r="R81" s="29">
        <v>17204</v>
      </c>
      <c r="S81" s="29">
        <v>22927</v>
      </c>
      <c r="T81" s="29">
        <v>27021</v>
      </c>
    </row>
    <row r="82" spans="1:20" x14ac:dyDescent="0.25">
      <c r="A82" s="32">
        <f>A81+1</f>
        <v>73</v>
      </c>
      <c r="B82" s="29" t="s">
        <v>99</v>
      </c>
      <c r="C82" s="29">
        <v>4083</v>
      </c>
      <c r="D82" s="29"/>
      <c r="E82" s="29"/>
      <c r="F82" s="29">
        <v>10051</v>
      </c>
      <c r="G82" s="29">
        <v>11283</v>
      </c>
      <c r="H82" s="29">
        <v>12554</v>
      </c>
      <c r="I82" s="29">
        <v>16133</v>
      </c>
      <c r="J82" s="29">
        <v>20046</v>
      </c>
      <c r="K82" s="29">
        <v>24563</v>
      </c>
      <c r="L82" s="29">
        <v>28499</v>
      </c>
      <c r="M82" s="29">
        <v>31994</v>
      </c>
      <c r="N82" s="29">
        <v>35275</v>
      </c>
      <c r="O82" s="29"/>
      <c r="P82" s="29"/>
      <c r="Q82" s="29">
        <v>5675</v>
      </c>
      <c r="R82" s="29">
        <v>9183</v>
      </c>
      <c r="S82" s="29">
        <v>12165</v>
      </c>
      <c r="T82" s="29">
        <v>14348</v>
      </c>
    </row>
    <row r="83" spans="1:20" x14ac:dyDescent="0.25">
      <c r="A83" s="32">
        <f t="shared" ref="A83:A87" si="9">A82+1</f>
        <v>74</v>
      </c>
      <c r="B83" s="29" t="s">
        <v>100</v>
      </c>
      <c r="C83" s="29">
        <v>782</v>
      </c>
      <c r="D83" s="29"/>
      <c r="E83" s="29"/>
      <c r="F83" s="29">
        <v>1913</v>
      </c>
      <c r="G83" s="29">
        <v>2289</v>
      </c>
      <c r="H83" s="29">
        <v>2613</v>
      </c>
      <c r="I83" s="29">
        <v>3429</v>
      </c>
      <c r="J83" s="29">
        <v>4284</v>
      </c>
      <c r="K83" s="29">
        <v>5238</v>
      </c>
      <c r="L83" s="29">
        <v>6119</v>
      </c>
      <c r="M83" s="29">
        <v>6816</v>
      </c>
      <c r="N83" s="29">
        <v>7373</v>
      </c>
      <c r="O83" s="29"/>
      <c r="P83" s="29"/>
      <c r="Q83" s="29">
        <v>739</v>
      </c>
      <c r="R83" s="29">
        <v>1333</v>
      </c>
      <c r="S83" s="29">
        <v>1932</v>
      </c>
      <c r="T83" s="29">
        <v>2346</v>
      </c>
    </row>
    <row r="84" spans="1:20" x14ac:dyDescent="0.25">
      <c r="A84" s="32">
        <f t="shared" si="9"/>
        <v>75</v>
      </c>
      <c r="B84" s="29" t="s">
        <v>101</v>
      </c>
      <c r="C84" s="29">
        <v>1407</v>
      </c>
      <c r="D84" s="29"/>
      <c r="E84" s="29"/>
      <c r="F84" s="29">
        <v>2842</v>
      </c>
      <c r="G84" s="29">
        <v>3423</v>
      </c>
      <c r="H84" s="29">
        <v>4007</v>
      </c>
      <c r="I84" s="29">
        <v>5076</v>
      </c>
      <c r="J84" s="29">
        <v>6142</v>
      </c>
      <c r="K84" s="29">
        <v>7309</v>
      </c>
      <c r="L84" s="29">
        <v>8209</v>
      </c>
      <c r="M84" s="29">
        <v>9156</v>
      </c>
      <c r="N84" s="29">
        <v>10212</v>
      </c>
      <c r="O84" s="29"/>
      <c r="P84" s="29"/>
      <c r="Q84" s="29">
        <v>1442</v>
      </c>
      <c r="R84" s="29">
        <v>2152</v>
      </c>
      <c r="S84" s="29">
        <v>2900</v>
      </c>
      <c r="T84" s="29">
        <v>3394</v>
      </c>
    </row>
    <row r="85" spans="1:20" x14ac:dyDescent="0.25">
      <c r="A85" s="32">
        <f t="shared" si="9"/>
        <v>76</v>
      </c>
      <c r="B85" s="29" t="s">
        <v>102</v>
      </c>
      <c r="C85" s="29">
        <v>972</v>
      </c>
      <c r="D85" s="29"/>
      <c r="E85" s="29"/>
      <c r="F85" s="29">
        <v>3066</v>
      </c>
      <c r="G85" s="29">
        <v>3571</v>
      </c>
      <c r="H85" s="29">
        <v>4091</v>
      </c>
      <c r="I85" s="29">
        <v>5010</v>
      </c>
      <c r="J85" s="29">
        <v>6072</v>
      </c>
      <c r="K85" s="29">
        <v>7263</v>
      </c>
      <c r="L85" s="29">
        <v>8357</v>
      </c>
      <c r="M85" s="29">
        <v>9316</v>
      </c>
      <c r="N85" s="29">
        <v>10083</v>
      </c>
      <c r="O85" s="29"/>
      <c r="P85" s="29"/>
      <c r="Q85" s="29">
        <v>1633</v>
      </c>
      <c r="R85" s="29">
        <v>2728</v>
      </c>
      <c r="S85" s="29">
        <v>3797</v>
      </c>
      <c r="T85" s="29">
        <v>4580</v>
      </c>
    </row>
    <row r="86" spans="1:20" x14ac:dyDescent="0.25">
      <c r="A86" s="32">
        <f t="shared" si="9"/>
        <v>77</v>
      </c>
      <c r="B86" s="29" t="s">
        <v>103</v>
      </c>
      <c r="C86" s="29">
        <v>1311</v>
      </c>
      <c r="D86" s="29"/>
      <c r="E86" s="29"/>
      <c r="F86" s="29">
        <v>3898</v>
      </c>
      <c r="G86" s="29">
        <v>4241</v>
      </c>
      <c r="H86" s="29">
        <v>4658</v>
      </c>
      <c r="I86" s="29">
        <v>6122</v>
      </c>
      <c r="J86" s="29">
        <v>7711</v>
      </c>
      <c r="K86" s="29">
        <v>9258</v>
      </c>
      <c r="L86" s="29">
        <v>10890</v>
      </c>
      <c r="M86" s="29">
        <v>12337</v>
      </c>
      <c r="N86" s="29">
        <v>13504</v>
      </c>
      <c r="O86" s="29"/>
      <c r="P86" s="29"/>
      <c r="Q86" s="29">
        <v>1888</v>
      </c>
      <c r="R86" s="29">
        <v>3170</v>
      </c>
      <c r="S86" s="29">
        <v>4272</v>
      </c>
      <c r="T86" s="29">
        <v>5107</v>
      </c>
    </row>
    <row r="87" spans="1:20" x14ac:dyDescent="0.25">
      <c r="A87" s="32">
        <f t="shared" si="9"/>
        <v>78</v>
      </c>
      <c r="B87" s="29" t="s">
        <v>104</v>
      </c>
      <c r="C87" s="29">
        <v>766</v>
      </c>
      <c r="D87" s="29"/>
      <c r="E87" s="29"/>
      <c r="F87" s="29">
        <v>1916</v>
      </c>
      <c r="G87" s="29">
        <v>2220</v>
      </c>
      <c r="H87" s="29">
        <v>2477</v>
      </c>
      <c r="I87" s="29">
        <v>3379</v>
      </c>
      <c r="J87" s="29">
        <v>4283</v>
      </c>
      <c r="K87" s="29">
        <v>5184</v>
      </c>
      <c r="L87" s="29">
        <v>5977</v>
      </c>
      <c r="M87" s="29">
        <v>6602</v>
      </c>
      <c r="N87" s="29">
        <v>7097</v>
      </c>
      <c r="O87" s="29"/>
      <c r="P87" s="29"/>
      <c r="Q87" s="29">
        <v>1097</v>
      </c>
      <c r="R87" s="29">
        <v>1806</v>
      </c>
      <c r="S87" s="29">
        <v>2477</v>
      </c>
      <c r="T87" s="29">
        <v>2915</v>
      </c>
    </row>
    <row r="88" spans="1:20" x14ac:dyDescent="0.25">
      <c r="A88" s="42" t="s">
        <v>106</v>
      </c>
      <c r="B88" s="42"/>
      <c r="C88" s="10">
        <f>SUM(C80,C70,C63,C58,C47,C36,C21,C2)</f>
        <v>369017</v>
      </c>
      <c r="D88" s="10">
        <f>SUM(D80,D70,D63,D58,D47,D36,D21,D2)</f>
        <v>0</v>
      </c>
      <c r="E88" s="10">
        <f>SUM(E80,E70,E63,E58,E47,E36,E21,E2)</f>
        <v>0</v>
      </c>
      <c r="F88" s="10">
        <f>SUM(F80,F70,F63,F58,F47,F36,F21,F2)</f>
        <v>915649</v>
      </c>
      <c r="G88" s="10">
        <f>SUM(G80,G70,G63,G58,G47,G36,G21,G2)</f>
        <v>1083070</v>
      </c>
      <c r="H88" s="10">
        <f>SUM(H80,H70,H63,H58,H47,H36,H21,H2)</f>
        <v>1285505</v>
      </c>
      <c r="I88" s="10">
        <f>SUM(I80,I70,I63,I58,I47,I36,I21,I2)</f>
        <v>1685739</v>
      </c>
      <c r="J88" s="10">
        <f>SUM(J80,J70,J63,J58,J47,J36,J21,J2)</f>
        <v>2084438</v>
      </c>
      <c r="K88" s="10">
        <f>SUM(K80,K70,K63,K58,K47,K36,K21,K2)</f>
        <v>2480764</v>
      </c>
      <c r="L88" s="10">
        <f>SUM(L80,L70,L63,L58,L47,L36,L21,L2)</f>
        <v>2906997</v>
      </c>
      <c r="M88" s="10">
        <f>SUM(M80,M70,M63,M58,M47,M36,M21,M2)</f>
        <v>3312722</v>
      </c>
      <c r="N88" s="10">
        <f>SUM(N80,N70,N63,N58,N47,N36,N21,N2)</f>
        <v>3664692</v>
      </c>
      <c r="O88" s="10">
        <f>SUM(O80,O70,O63,O58,O47,O36,O21,O2)</f>
        <v>0</v>
      </c>
      <c r="P88" s="10">
        <f>SUM(P80,P70,P63,P58,P47,P36,P21,P2)</f>
        <v>0</v>
      </c>
      <c r="Q88" s="10">
        <f>SUM(Q80,Q70,Q63,Q58,Q47,Q36,Q21,Q2)</f>
        <v>546042</v>
      </c>
      <c r="R88" s="10">
        <f>SUM(R80,R70,R63,R58,R47,R36,R21,R2)</f>
        <v>902368</v>
      </c>
      <c r="S88" s="10">
        <f>SUM(S80,S70,S63,S58,S47,S36,S21,S2)</f>
        <v>1232843</v>
      </c>
      <c r="T88" s="10">
        <f>SUM(T80,T70,T63,T58,T47,T36,T21,T2)</f>
        <v>1509406</v>
      </c>
    </row>
    <row r="89" spans="1:20" x14ac:dyDescent="0.25">
      <c r="A89" s="1"/>
    </row>
    <row r="90" spans="1:20" x14ac:dyDescent="0.25">
      <c r="A90" s="1"/>
    </row>
    <row r="91" spans="1:20" x14ac:dyDescent="0.25">
      <c r="A91" s="1"/>
    </row>
    <row r="92" spans="1:20" x14ac:dyDescent="0.25">
      <c r="A92" s="1"/>
    </row>
    <row r="93" spans="1:20" x14ac:dyDescent="0.25">
      <c r="A93" s="1"/>
    </row>
    <row r="94" spans="1:20" x14ac:dyDescent="0.25">
      <c r="A94" s="1"/>
    </row>
  </sheetData>
  <mergeCells count="9">
    <mergeCell ref="A70:B70"/>
    <mergeCell ref="A80:B80"/>
    <mergeCell ref="A88:B88"/>
    <mergeCell ref="A2:B2"/>
    <mergeCell ref="A21:B21"/>
    <mergeCell ref="A36:B36"/>
    <mergeCell ref="A47:B47"/>
    <mergeCell ref="A58:B58"/>
    <mergeCell ref="A63:B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Главный</vt:lpstr>
      <vt:lpstr>Нужный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</cp:lastModifiedBy>
  <cp:lastPrinted>2022-12-15T10:19:25Z</cp:lastPrinted>
  <dcterms:created xsi:type="dcterms:W3CDTF">2022-12-11T06:19:39Z</dcterms:created>
  <dcterms:modified xsi:type="dcterms:W3CDTF">2022-12-15T11:37:48Z</dcterms:modified>
</cp:coreProperties>
</file>