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Главный" sheetId="2" r:id="rId1"/>
    <sheet name="Вспомогательный" sheetId="1" r:id="rId2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A82" i="1" l="1"/>
  <c r="A83" i="1" s="1"/>
  <c r="A84" i="1" s="1"/>
  <c r="A85" i="1" s="1"/>
  <c r="A86" i="1" s="1"/>
  <c r="A87" i="1" s="1"/>
  <c r="A72" i="1"/>
  <c r="A73" i="1" s="1"/>
  <c r="A74" i="1" s="1"/>
  <c r="A75" i="1" s="1"/>
  <c r="A76" i="1" s="1"/>
  <c r="A77" i="1" s="1"/>
  <c r="A78" i="1" s="1"/>
  <c r="A79" i="1" s="1"/>
  <c r="A65" i="1"/>
  <c r="A66" i="1" s="1"/>
  <c r="A67" i="1" s="1"/>
  <c r="A68" i="1" s="1"/>
  <c r="A69" i="1" s="1"/>
  <c r="A60" i="1"/>
  <c r="A61" i="1" s="1"/>
  <c r="A62" i="1" s="1"/>
  <c r="D80" i="2" l="1"/>
  <c r="E80" i="2"/>
  <c r="O80" i="2"/>
  <c r="P80" i="2"/>
  <c r="D70" i="2"/>
  <c r="E70" i="2"/>
  <c r="O70" i="2"/>
  <c r="P70" i="2"/>
  <c r="D63" i="2"/>
  <c r="E63" i="2"/>
  <c r="O63" i="2"/>
  <c r="P63" i="2"/>
  <c r="D58" i="2"/>
  <c r="E58" i="2"/>
  <c r="O58" i="2"/>
  <c r="P58" i="2"/>
  <c r="D47" i="2"/>
  <c r="E47" i="2"/>
  <c r="O47" i="2"/>
  <c r="P47" i="2"/>
  <c r="A83" i="2"/>
  <c r="A84" i="2" s="1"/>
  <c r="A85" i="2" s="1"/>
  <c r="A86" i="2" s="1"/>
  <c r="A87" i="2" s="1"/>
  <c r="A82" i="2"/>
  <c r="A73" i="2"/>
  <c r="A74" i="2" s="1"/>
  <c r="A75" i="2" s="1"/>
  <c r="A76" i="2" s="1"/>
  <c r="A77" i="2" s="1"/>
  <c r="A78" i="2" s="1"/>
  <c r="A79" i="2" s="1"/>
  <c r="A72" i="2"/>
  <c r="A66" i="2"/>
  <c r="A67" i="2"/>
  <c r="A68" i="2" s="1"/>
  <c r="A69" i="2" s="1"/>
  <c r="A65" i="2"/>
  <c r="A61" i="2"/>
  <c r="A62" i="2" s="1"/>
  <c r="A60" i="2"/>
  <c r="D36" i="2"/>
  <c r="E36" i="2"/>
  <c r="D21" i="2"/>
  <c r="E21" i="2"/>
  <c r="D2" i="2"/>
  <c r="E2" i="2"/>
  <c r="F3" i="2"/>
  <c r="G3" i="2"/>
  <c r="H3" i="2"/>
  <c r="I3" i="2"/>
  <c r="J3" i="2"/>
  <c r="K3" i="2"/>
  <c r="L3" i="2"/>
  <c r="M3" i="2"/>
  <c r="N3" i="2"/>
  <c r="Q3" i="2"/>
  <c r="R3" i="2"/>
  <c r="S3" i="2"/>
  <c r="T3" i="2"/>
  <c r="F4" i="2"/>
  <c r="G4" i="2"/>
  <c r="H4" i="2"/>
  <c r="I4" i="2"/>
  <c r="J4" i="2"/>
  <c r="K4" i="2"/>
  <c r="L4" i="2"/>
  <c r="M4" i="2"/>
  <c r="N4" i="2"/>
  <c r="Q4" i="2"/>
  <c r="R4" i="2"/>
  <c r="S4" i="2"/>
  <c r="T4" i="2"/>
  <c r="U4" i="2" s="1"/>
  <c r="F5" i="2"/>
  <c r="U5" i="2" s="1"/>
  <c r="G5" i="2"/>
  <c r="H5" i="2"/>
  <c r="I5" i="2"/>
  <c r="J5" i="2"/>
  <c r="K5" i="2"/>
  <c r="L5" i="2"/>
  <c r="M5" i="2"/>
  <c r="N5" i="2"/>
  <c r="Q5" i="2"/>
  <c r="R5" i="2"/>
  <c r="S5" i="2"/>
  <c r="T5" i="2"/>
  <c r="F6" i="2"/>
  <c r="G6" i="2"/>
  <c r="H6" i="2"/>
  <c r="I6" i="2"/>
  <c r="J6" i="2"/>
  <c r="K6" i="2"/>
  <c r="L6" i="2"/>
  <c r="M6" i="2"/>
  <c r="N6" i="2"/>
  <c r="Q6" i="2"/>
  <c r="R6" i="2"/>
  <c r="S6" i="2"/>
  <c r="T6" i="2"/>
  <c r="F7" i="2"/>
  <c r="G7" i="2"/>
  <c r="H7" i="2"/>
  <c r="I7" i="2"/>
  <c r="J7" i="2"/>
  <c r="K7" i="2"/>
  <c r="L7" i="2"/>
  <c r="M7" i="2"/>
  <c r="N7" i="2"/>
  <c r="Q7" i="2"/>
  <c r="R7" i="2"/>
  <c r="S7" i="2"/>
  <c r="T7" i="2"/>
  <c r="F8" i="2"/>
  <c r="G8" i="2"/>
  <c r="H8" i="2"/>
  <c r="I8" i="2"/>
  <c r="J8" i="2"/>
  <c r="K8" i="2"/>
  <c r="L8" i="2"/>
  <c r="M8" i="2"/>
  <c r="N8" i="2"/>
  <c r="Q8" i="2"/>
  <c r="R8" i="2"/>
  <c r="S8" i="2"/>
  <c r="T8" i="2"/>
  <c r="F9" i="2"/>
  <c r="G9" i="2"/>
  <c r="H9" i="2"/>
  <c r="I9" i="2"/>
  <c r="J9" i="2"/>
  <c r="K9" i="2"/>
  <c r="L9" i="2"/>
  <c r="M9" i="2"/>
  <c r="N9" i="2"/>
  <c r="Q9" i="2"/>
  <c r="R9" i="2"/>
  <c r="S9" i="2"/>
  <c r="T9" i="2"/>
  <c r="F10" i="2"/>
  <c r="G10" i="2"/>
  <c r="H10" i="2"/>
  <c r="I10" i="2"/>
  <c r="J10" i="2"/>
  <c r="K10" i="2"/>
  <c r="L10" i="2"/>
  <c r="M10" i="2"/>
  <c r="N10" i="2"/>
  <c r="Q10" i="2"/>
  <c r="R10" i="2"/>
  <c r="S10" i="2"/>
  <c r="T10" i="2"/>
  <c r="F11" i="2"/>
  <c r="G11" i="2"/>
  <c r="H11" i="2"/>
  <c r="I11" i="2"/>
  <c r="J11" i="2"/>
  <c r="K11" i="2"/>
  <c r="L11" i="2"/>
  <c r="M11" i="2"/>
  <c r="N11" i="2"/>
  <c r="Q11" i="2"/>
  <c r="R11" i="2"/>
  <c r="S11" i="2"/>
  <c r="T11" i="2"/>
  <c r="F12" i="2"/>
  <c r="G12" i="2"/>
  <c r="H12" i="2"/>
  <c r="I12" i="2"/>
  <c r="J12" i="2"/>
  <c r="K12" i="2"/>
  <c r="L12" i="2"/>
  <c r="M12" i="2"/>
  <c r="N12" i="2"/>
  <c r="Q12" i="2"/>
  <c r="R12" i="2"/>
  <c r="S12" i="2"/>
  <c r="T12" i="2"/>
  <c r="F13" i="2"/>
  <c r="G13" i="2"/>
  <c r="H13" i="2"/>
  <c r="I13" i="2"/>
  <c r="J13" i="2"/>
  <c r="K13" i="2"/>
  <c r="L13" i="2"/>
  <c r="M13" i="2"/>
  <c r="U13" i="2" s="1"/>
  <c r="N13" i="2"/>
  <c r="Q13" i="2"/>
  <c r="R13" i="2"/>
  <c r="S13" i="2"/>
  <c r="T13" i="2"/>
  <c r="F14" i="2"/>
  <c r="G14" i="2"/>
  <c r="H14" i="2"/>
  <c r="I14" i="2"/>
  <c r="J14" i="2"/>
  <c r="K14" i="2"/>
  <c r="L14" i="2"/>
  <c r="M14" i="2"/>
  <c r="N14" i="2"/>
  <c r="Q14" i="2"/>
  <c r="R14" i="2"/>
  <c r="S14" i="2"/>
  <c r="T14" i="2"/>
  <c r="F15" i="2"/>
  <c r="G15" i="2"/>
  <c r="H15" i="2"/>
  <c r="I15" i="2"/>
  <c r="J15" i="2"/>
  <c r="K15" i="2"/>
  <c r="L15" i="2"/>
  <c r="M15" i="2"/>
  <c r="N15" i="2"/>
  <c r="Q15" i="2"/>
  <c r="R15" i="2"/>
  <c r="S15" i="2"/>
  <c r="T15" i="2"/>
  <c r="F16" i="2"/>
  <c r="G16" i="2"/>
  <c r="H16" i="2"/>
  <c r="I16" i="2"/>
  <c r="J16" i="2"/>
  <c r="K16" i="2"/>
  <c r="L16" i="2"/>
  <c r="M16" i="2"/>
  <c r="N16" i="2"/>
  <c r="Q16" i="2"/>
  <c r="R16" i="2"/>
  <c r="S16" i="2"/>
  <c r="T16" i="2"/>
  <c r="F17" i="2"/>
  <c r="G17" i="2"/>
  <c r="H17" i="2"/>
  <c r="I17" i="2"/>
  <c r="J17" i="2"/>
  <c r="K17" i="2"/>
  <c r="L17" i="2"/>
  <c r="M17" i="2"/>
  <c r="N17" i="2"/>
  <c r="Q17" i="2"/>
  <c r="R17" i="2"/>
  <c r="S17" i="2"/>
  <c r="T17" i="2"/>
  <c r="F18" i="2"/>
  <c r="G18" i="2"/>
  <c r="H18" i="2"/>
  <c r="I18" i="2"/>
  <c r="J18" i="2"/>
  <c r="K18" i="2"/>
  <c r="L18" i="2"/>
  <c r="M18" i="2"/>
  <c r="N18" i="2"/>
  <c r="Q18" i="2"/>
  <c r="R18" i="2"/>
  <c r="S18" i="2"/>
  <c r="T18" i="2"/>
  <c r="F19" i="2"/>
  <c r="G19" i="2"/>
  <c r="H19" i="2"/>
  <c r="I19" i="2"/>
  <c r="J19" i="2"/>
  <c r="K19" i="2"/>
  <c r="L19" i="2"/>
  <c r="M19" i="2"/>
  <c r="N19" i="2"/>
  <c r="Q19" i="2"/>
  <c r="R19" i="2"/>
  <c r="S19" i="2"/>
  <c r="T19" i="2"/>
  <c r="F20" i="2"/>
  <c r="G20" i="2"/>
  <c r="H20" i="2"/>
  <c r="I20" i="2"/>
  <c r="J20" i="2"/>
  <c r="K20" i="2"/>
  <c r="L20" i="2"/>
  <c r="M20" i="2"/>
  <c r="N20" i="2"/>
  <c r="Q20" i="2"/>
  <c r="R20" i="2"/>
  <c r="S20" i="2"/>
  <c r="T20" i="2"/>
  <c r="F22" i="2"/>
  <c r="G22" i="2"/>
  <c r="H22" i="2"/>
  <c r="I22" i="2"/>
  <c r="J22" i="2"/>
  <c r="K22" i="2"/>
  <c r="L22" i="2"/>
  <c r="M22" i="2"/>
  <c r="N22" i="2"/>
  <c r="Q22" i="2"/>
  <c r="R22" i="2"/>
  <c r="S22" i="2"/>
  <c r="T22" i="2"/>
  <c r="F23" i="2"/>
  <c r="G23" i="2"/>
  <c r="H23" i="2"/>
  <c r="I23" i="2"/>
  <c r="J23" i="2"/>
  <c r="K23" i="2"/>
  <c r="L23" i="2"/>
  <c r="M23" i="2"/>
  <c r="N23" i="2"/>
  <c r="Q23" i="2"/>
  <c r="R23" i="2"/>
  <c r="S23" i="2"/>
  <c r="T23" i="2"/>
  <c r="F24" i="2"/>
  <c r="G24" i="2"/>
  <c r="H24" i="2"/>
  <c r="I24" i="2"/>
  <c r="J24" i="2"/>
  <c r="K24" i="2"/>
  <c r="L24" i="2"/>
  <c r="M24" i="2"/>
  <c r="N24" i="2"/>
  <c r="Q24" i="2"/>
  <c r="R24" i="2"/>
  <c r="S24" i="2"/>
  <c r="T24" i="2"/>
  <c r="F25" i="2"/>
  <c r="G25" i="2"/>
  <c r="H25" i="2"/>
  <c r="I25" i="2"/>
  <c r="J25" i="2"/>
  <c r="K25" i="2"/>
  <c r="L25" i="2"/>
  <c r="M25" i="2"/>
  <c r="N25" i="2"/>
  <c r="Q25" i="2"/>
  <c r="R25" i="2"/>
  <c r="S25" i="2"/>
  <c r="T25" i="2"/>
  <c r="F26" i="2"/>
  <c r="G26" i="2"/>
  <c r="H26" i="2"/>
  <c r="I26" i="2"/>
  <c r="J26" i="2"/>
  <c r="K26" i="2"/>
  <c r="L26" i="2"/>
  <c r="M26" i="2"/>
  <c r="N26" i="2"/>
  <c r="Q26" i="2"/>
  <c r="R26" i="2"/>
  <c r="S26" i="2"/>
  <c r="T26" i="2"/>
  <c r="F27" i="2"/>
  <c r="G27" i="2"/>
  <c r="H27" i="2"/>
  <c r="I27" i="2"/>
  <c r="J27" i="2"/>
  <c r="K27" i="2"/>
  <c r="L27" i="2"/>
  <c r="M27" i="2"/>
  <c r="N27" i="2"/>
  <c r="Q27" i="2"/>
  <c r="R27" i="2"/>
  <c r="S27" i="2"/>
  <c r="T27" i="2"/>
  <c r="F28" i="2"/>
  <c r="G28" i="2"/>
  <c r="H28" i="2"/>
  <c r="I28" i="2"/>
  <c r="J28" i="2"/>
  <c r="K28" i="2"/>
  <c r="L28" i="2"/>
  <c r="M28" i="2"/>
  <c r="N28" i="2"/>
  <c r="Q28" i="2"/>
  <c r="R28" i="2"/>
  <c r="S28" i="2"/>
  <c r="T28" i="2"/>
  <c r="F29" i="2"/>
  <c r="G29" i="2"/>
  <c r="H29" i="2"/>
  <c r="I29" i="2"/>
  <c r="J29" i="2"/>
  <c r="K29" i="2"/>
  <c r="L29" i="2"/>
  <c r="M29" i="2"/>
  <c r="N29" i="2"/>
  <c r="Q29" i="2"/>
  <c r="R29" i="2"/>
  <c r="S29" i="2"/>
  <c r="T29" i="2"/>
  <c r="F30" i="2"/>
  <c r="G30" i="2"/>
  <c r="H30" i="2"/>
  <c r="I30" i="2"/>
  <c r="J30" i="2"/>
  <c r="K30" i="2"/>
  <c r="L30" i="2"/>
  <c r="M30" i="2"/>
  <c r="N30" i="2"/>
  <c r="Q30" i="2"/>
  <c r="R30" i="2"/>
  <c r="S30" i="2"/>
  <c r="T30" i="2"/>
  <c r="F31" i="2"/>
  <c r="G31" i="2"/>
  <c r="H31" i="2"/>
  <c r="I31" i="2"/>
  <c r="J31" i="2"/>
  <c r="K31" i="2"/>
  <c r="L31" i="2"/>
  <c r="M31" i="2"/>
  <c r="N31" i="2"/>
  <c r="Q31" i="2"/>
  <c r="R31" i="2"/>
  <c r="S31" i="2"/>
  <c r="T31" i="2"/>
  <c r="F32" i="2"/>
  <c r="G32" i="2"/>
  <c r="H32" i="2"/>
  <c r="I32" i="2"/>
  <c r="J32" i="2"/>
  <c r="K32" i="2"/>
  <c r="L32" i="2"/>
  <c r="M32" i="2"/>
  <c r="N32" i="2"/>
  <c r="Q32" i="2"/>
  <c r="R32" i="2"/>
  <c r="S32" i="2"/>
  <c r="T32" i="2"/>
  <c r="F33" i="2"/>
  <c r="G33" i="2"/>
  <c r="H33" i="2"/>
  <c r="I33" i="2"/>
  <c r="J33" i="2"/>
  <c r="K33" i="2"/>
  <c r="L33" i="2"/>
  <c r="M33" i="2"/>
  <c r="N33" i="2"/>
  <c r="Q33" i="2"/>
  <c r="R33" i="2"/>
  <c r="S33" i="2"/>
  <c r="T33" i="2"/>
  <c r="F34" i="2"/>
  <c r="G34" i="2"/>
  <c r="H34" i="2"/>
  <c r="I34" i="2"/>
  <c r="J34" i="2"/>
  <c r="K34" i="2"/>
  <c r="L34" i="2"/>
  <c r="M34" i="2"/>
  <c r="N34" i="2"/>
  <c r="Q34" i="2"/>
  <c r="R34" i="2"/>
  <c r="S34" i="2"/>
  <c r="T34" i="2"/>
  <c r="F35" i="2"/>
  <c r="G35" i="2"/>
  <c r="H35" i="2"/>
  <c r="I35" i="2"/>
  <c r="J35" i="2"/>
  <c r="K35" i="2"/>
  <c r="L35" i="2"/>
  <c r="M35" i="2"/>
  <c r="N35" i="2"/>
  <c r="Q35" i="2"/>
  <c r="R35" i="2"/>
  <c r="S35" i="2"/>
  <c r="T35" i="2"/>
  <c r="F37" i="2"/>
  <c r="G37" i="2"/>
  <c r="H37" i="2"/>
  <c r="I37" i="2"/>
  <c r="J37" i="2"/>
  <c r="K37" i="2"/>
  <c r="L37" i="2"/>
  <c r="M37" i="2"/>
  <c r="N37" i="2"/>
  <c r="Q37" i="2"/>
  <c r="R37" i="2"/>
  <c r="S37" i="2"/>
  <c r="T37" i="2"/>
  <c r="F38" i="2"/>
  <c r="G38" i="2"/>
  <c r="H38" i="2"/>
  <c r="I38" i="2"/>
  <c r="J38" i="2"/>
  <c r="K38" i="2"/>
  <c r="L38" i="2"/>
  <c r="M38" i="2"/>
  <c r="N38" i="2"/>
  <c r="Q38" i="2"/>
  <c r="R38" i="2"/>
  <c r="S38" i="2"/>
  <c r="T38" i="2"/>
  <c r="F39" i="2"/>
  <c r="G39" i="2"/>
  <c r="H39" i="2"/>
  <c r="I39" i="2"/>
  <c r="J39" i="2"/>
  <c r="K39" i="2"/>
  <c r="L39" i="2"/>
  <c r="M39" i="2"/>
  <c r="N39" i="2"/>
  <c r="Q39" i="2"/>
  <c r="R39" i="2"/>
  <c r="S39" i="2"/>
  <c r="T39" i="2"/>
  <c r="F40" i="2"/>
  <c r="G40" i="2"/>
  <c r="H40" i="2"/>
  <c r="I40" i="2"/>
  <c r="J40" i="2"/>
  <c r="K40" i="2"/>
  <c r="L40" i="2"/>
  <c r="M40" i="2"/>
  <c r="N40" i="2"/>
  <c r="Q40" i="2"/>
  <c r="R40" i="2"/>
  <c r="S40" i="2"/>
  <c r="T40" i="2"/>
  <c r="F41" i="2"/>
  <c r="G41" i="2"/>
  <c r="H41" i="2"/>
  <c r="I41" i="2"/>
  <c r="J41" i="2"/>
  <c r="K41" i="2"/>
  <c r="L41" i="2"/>
  <c r="M41" i="2"/>
  <c r="N41" i="2"/>
  <c r="Q41" i="2"/>
  <c r="R41" i="2"/>
  <c r="S41" i="2"/>
  <c r="T41" i="2"/>
  <c r="F42" i="2"/>
  <c r="G42" i="2"/>
  <c r="H42" i="2"/>
  <c r="I42" i="2"/>
  <c r="J42" i="2"/>
  <c r="K42" i="2"/>
  <c r="L42" i="2"/>
  <c r="M42" i="2"/>
  <c r="N42" i="2"/>
  <c r="Q42" i="2"/>
  <c r="R42" i="2"/>
  <c r="S42" i="2"/>
  <c r="T42" i="2"/>
  <c r="F43" i="2"/>
  <c r="G43" i="2"/>
  <c r="H43" i="2"/>
  <c r="I43" i="2"/>
  <c r="J43" i="2"/>
  <c r="K43" i="2"/>
  <c r="L43" i="2"/>
  <c r="M43" i="2"/>
  <c r="N43" i="2"/>
  <c r="Q43" i="2"/>
  <c r="R43" i="2"/>
  <c r="S43" i="2"/>
  <c r="T43" i="2"/>
  <c r="F44" i="2"/>
  <c r="U44" i="2" s="1"/>
  <c r="G44" i="2"/>
  <c r="H44" i="2"/>
  <c r="I44" i="2"/>
  <c r="J44" i="2"/>
  <c r="K44" i="2"/>
  <c r="L44" i="2"/>
  <c r="M44" i="2"/>
  <c r="N44" i="2"/>
  <c r="Q44" i="2"/>
  <c r="R44" i="2"/>
  <c r="S44" i="2"/>
  <c r="T44" i="2"/>
  <c r="F45" i="2"/>
  <c r="G45" i="2"/>
  <c r="H45" i="2"/>
  <c r="I45" i="2"/>
  <c r="J45" i="2"/>
  <c r="K45" i="2"/>
  <c r="L45" i="2"/>
  <c r="M45" i="2"/>
  <c r="N45" i="2"/>
  <c r="Q45" i="2"/>
  <c r="R45" i="2"/>
  <c r="S45" i="2"/>
  <c r="T45" i="2"/>
  <c r="F46" i="2"/>
  <c r="G46" i="2"/>
  <c r="H46" i="2"/>
  <c r="I46" i="2"/>
  <c r="J46" i="2"/>
  <c r="K46" i="2"/>
  <c r="L46" i="2"/>
  <c r="M46" i="2"/>
  <c r="N46" i="2"/>
  <c r="Q46" i="2"/>
  <c r="R46" i="2"/>
  <c r="S46" i="2"/>
  <c r="T46" i="2"/>
  <c r="F48" i="2"/>
  <c r="G48" i="2"/>
  <c r="H48" i="2"/>
  <c r="I48" i="2"/>
  <c r="J48" i="2"/>
  <c r="K48" i="2"/>
  <c r="L48" i="2"/>
  <c r="M48" i="2"/>
  <c r="N48" i="2"/>
  <c r="Q48" i="2"/>
  <c r="R48" i="2"/>
  <c r="S48" i="2"/>
  <c r="T48" i="2"/>
  <c r="F49" i="2"/>
  <c r="G49" i="2"/>
  <c r="H49" i="2"/>
  <c r="I49" i="2"/>
  <c r="J49" i="2"/>
  <c r="K49" i="2"/>
  <c r="L49" i="2"/>
  <c r="M49" i="2"/>
  <c r="N49" i="2"/>
  <c r="Q49" i="2"/>
  <c r="R49" i="2"/>
  <c r="S49" i="2"/>
  <c r="T49" i="2"/>
  <c r="F50" i="2"/>
  <c r="G50" i="2"/>
  <c r="H50" i="2"/>
  <c r="I50" i="2"/>
  <c r="J50" i="2"/>
  <c r="K50" i="2"/>
  <c r="L50" i="2"/>
  <c r="M50" i="2"/>
  <c r="N50" i="2"/>
  <c r="Q50" i="2"/>
  <c r="R50" i="2"/>
  <c r="S50" i="2"/>
  <c r="T50" i="2"/>
  <c r="F51" i="2"/>
  <c r="G51" i="2"/>
  <c r="H51" i="2"/>
  <c r="I51" i="2"/>
  <c r="J51" i="2"/>
  <c r="K51" i="2"/>
  <c r="L51" i="2"/>
  <c r="M51" i="2"/>
  <c r="N51" i="2"/>
  <c r="Q51" i="2"/>
  <c r="R51" i="2"/>
  <c r="S51" i="2"/>
  <c r="T51" i="2"/>
  <c r="F52" i="2"/>
  <c r="G52" i="2"/>
  <c r="H52" i="2"/>
  <c r="I52" i="2"/>
  <c r="J52" i="2"/>
  <c r="K52" i="2"/>
  <c r="L52" i="2"/>
  <c r="M52" i="2"/>
  <c r="N52" i="2"/>
  <c r="Q52" i="2"/>
  <c r="R52" i="2"/>
  <c r="S52" i="2"/>
  <c r="T52" i="2"/>
  <c r="F53" i="2"/>
  <c r="G53" i="2"/>
  <c r="H53" i="2"/>
  <c r="I53" i="2"/>
  <c r="J53" i="2"/>
  <c r="K53" i="2"/>
  <c r="L53" i="2"/>
  <c r="M53" i="2"/>
  <c r="N53" i="2"/>
  <c r="Q53" i="2"/>
  <c r="R53" i="2"/>
  <c r="S53" i="2"/>
  <c r="T53" i="2"/>
  <c r="F54" i="2"/>
  <c r="G54" i="2"/>
  <c r="H54" i="2"/>
  <c r="I54" i="2"/>
  <c r="J54" i="2"/>
  <c r="K54" i="2"/>
  <c r="L54" i="2"/>
  <c r="M54" i="2"/>
  <c r="N54" i="2"/>
  <c r="Q54" i="2"/>
  <c r="R54" i="2"/>
  <c r="S54" i="2"/>
  <c r="T54" i="2"/>
  <c r="F55" i="2"/>
  <c r="G55" i="2"/>
  <c r="H55" i="2"/>
  <c r="I55" i="2"/>
  <c r="J55" i="2"/>
  <c r="K55" i="2"/>
  <c r="L55" i="2"/>
  <c r="M55" i="2"/>
  <c r="N55" i="2"/>
  <c r="Q55" i="2"/>
  <c r="R55" i="2"/>
  <c r="S55" i="2"/>
  <c r="T55" i="2"/>
  <c r="F56" i="2"/>
  <c r="G56" i="2"/>
  <c r="H56" i="2"/>
  <c r="I56" i="2"/>
  <c r="J56" i="2"/>
  <c r="K56" i="2"/>
  <c r="L56" i="2"/>
  <c r="M56" i="2"/>
  <c r="N56" i="2"/>
  <c r="Q56" i="2"/>
  <c r="R56" i="2"/>
  <c r="S56" i="2"/>
  <c r="T56" i="2"/>
  <c r="F57" i="2"/>
  <c r="G57" i="2"/>
  <c r="H57" i="2"/>
  <c r="I57" i="2"/>
  <c r="J57" i="2"/>
  <c r="K57" i="2"/>
  <c r="L57" i="2"/>
  <c r="M57" i="2"/>
  <c r="N57" i="2"/>
  <c r="Q57" i="2"/>
  <c r="R57" i="2"/>
  <c r="S57" i="2"/>
  <c r="T57" i="2"/>
  <c r="F59" i="2"/>
  <c r="G59" i="2"/>
  <c r="H59" i="2"/>
  <c r="I59" i="2"/>
  <c r="I58" i="2" s="1"/>
  <c r="J59" i="2"/>
  <c r="K59" i="2"/>
  <c r="K58" i="2" s="1"/>
  <c r="L59" i="2"/>
  <c r="L58" i="2" s="1"/>
  <c r="M59" i="2"/>
  <c r="M58" i="2" s="1"/>
  <c r="N59" i="2"/>
  <c r="Q59" i="2"/>
  <c r="R59" i="2"/>
  <c r="S59" i="2"/>
  <c r="T59" i="2"/>
  <c r="F60" i="2"/>
  <c r="G60" i="2"/>
  <c r="H60" i="2"/>
  <c r="I60" i="2"/>
  <c r="J60" i="2"/>
  <c r="K60" i="2"/>
  <c r="L60" i="2"/>
  <c r="M60" i="2"/>
  <c r="N60" i="2"/>
  <c r="N58" i="2" s="1"/>
  <c r="Q60" i="2"/>
  <c r="R60" i="2"/>
  <c r="S60" i="2"/>
  <c r="T60" i="2"/>
  <c r="F61" i="2"/>
  <c r="G61" i="2"/>
  <c r="H61" i="2"/>
  <c r="I61" i="2"/>
  <c r="J61" i="2"/>
  <c r="K61" i="2"/>
  <c r="L61" i="2"/>
  <c r="M61" i="2"/>
  <c r="N61" i="2"/>
  <c r="Q61" i="2"/>
  <c r="R61" i="2"/>
  <c r="S61" i="2"/>
  <c r="T61" i="2"/>
  <c r="F62" i="2"/>
  <c r="U62" i="2" s="1"/>
  <c r="G62" i="2"/>
  <c r="H62" i="2"/>
  <c r="I62" i="2"/>
  <c r="J62" i="2"/>
  <c r="K62" i="2"/>
  <c r="L62" i="2"/>
  <c r="M62" i="2"/>
  <c r="N62" i="2"/>
  <c r="Q62" i="2"/>
  <c r="R62" i="2"/>
  <c r="S62" i="2"/>
  <c r="T62" i="2"/>
  <c r="F64" i="2"/>
  <c r="G64" i="2"/>
  <c r="H64" i="2"/>
  <c r="I64" i="2"/>
  <c r="I63" i="2" s="1"/>
  <c r="J64" i="2"/>
  <c r="K64" i="2"/>
  <c r="L64" i="2"/>
  <c r="M64" i="2"/>
  <c r="N64" i="2"/>
  <c r="Q64" i="2"/>
  <c r="R64" i="2"/>
  <c r="S64" i="2"/>
  <c r="T64" i="2"/>
  <c r="F65" i="2"/>
  <c r="G65" i="2"/>
  <c r="H65" i="2"/>
  <c r="I65" i="2"/>
  <c r="J65" i="2"/>
  <c r="K65" i="2"/>
  <c r="L65" i="2"/>
  <c r="L63" i="2" s="1"/>
  <c r="M65" i="2"/>
  <c r="N65" i="2"/>
  <c r="Q65" i="2"/>
  <c r="R65" i="2"/>
  <c r="S65" i="2"/>
  <c r="T65" i="2"/>
  <c r="F66" i="2"/>
  <c r="G66" i="2"/>
  <c r="H66" i="2"/>
  <c r="I66" i="2"/>
  <c r="J66" i="2"/>
  <c r="K66" i="2"/>
  <c r="L66" i="2"/>
  <c r="M66" i="2"/>
  <c r="N66" i="2"/>
  <c r="Q66" i="2"/>
  <c r="R66" i="2"/>
  <c r="S66" i="2"/>
  <c r="T66" i="2"/>
  <c r="F67" i="2"/>
  <c r="G67" i="2"/>
  <c r="H67" i="2"/>
  <c r="I67" i="2"/>
  <c r="J67" i="2"/>
  <c r="K67" i="2"/>
  <c r="L67" i="2"/>
  <c r="M67" i="2"/>
  <c r="N67" i="2"/>
  <c r="Q67" i="2"/>
  <c r="R67" i="2"/>
  <c r="S67" i="2"/>
  <c r="T67" i="2"/>
  <c r="F68" i="2"/>
  <c r="G68" i="2"/>
  <c r="H68" i="2"/>
  <c r="I68" i="2"/>
  <c r="J68" i="2"/>
  <c r="K68" i="2"/>
  <c r="L68" i="2"/>
  <c r="M68" i="2"/>
  <c r="N68" i="2"/>
  <c r="Q68" i="2"/>
  <c r="R68" i="2"/>
  <c r="S68" i="2"/>
  <c r="T68" i="2"/>
  <c r="F69" i="2"/>
  <c r="G69" i="2"/>
  <c r="H69" i="2"/>
  <c r="I69" i="2"/>
  <c r="J69" i="2"/>
  <c r="K69" i="2"/>
  <c r="L69" i="2"/>
  <c r="M69" i="2"/>
  <c r="N69" i="2"/>
  <c r="Q69" i="2"/>
  <c r="R69" i="2"/>
  <c r="S69" i="2"/>
  <c r="T69" i="2"/>
  <c r="F71" i="2"/>
  <c r="G71" i="2"/>
  <c r="H71" i="2"/>
  <c r="I71" i="2"/>
  <c r="J71" i="2"/>
  <c r="K71" i="2"/>
  <c r="K70" i="2" s="1"/>
  <c r="L71" i="2"/>
  <c r="M71" i="2"/>
  <c r="N71" i="2"/>
  <c r="Q71" i="2"/>
  <c r="R71" i="2"/>
  <c r="S71" i="2"/>
  <c r="T71" i="2"/>
  <c r="F72" i="2"/>
  <c r="G72" i="2"/>
  <c r="H72" i="2"/>
  <c r="I72" i="2"/>
  <c r="J72" i="2"/>
  <c r="K72" i="2"/>
  <c r="L72" i="2"/>
  <c r="M72" i="2"/>
  <c r="N72" i="2"/>
  <c r="N70" i="2" s="1"/>
  <c r="Q72" i="2"/>
  <c r="R72" i="2"/>
  <c r="S72" i="2"/>
  <c r="T72" i="2"/>
  <c r="F73" i="2"/>
  <c r="G73" i="2"/>
  <c r="H73" i="2"/>
  <c r="I73" i="2"/>
  <c r="J73" i="2"/>
  <c r="K73" i="2"/>
  <c r="L73" i="2"/>
  <c r="M73" i="2"/>
  <c r="N73" i="2"/>
  <c r="Q73" i="2"/>
  <c r="R73" i="2"/>
  <c r="S73" i="2"/>
  <c r="T73" i="2"/>
  <c r="F74" i="2"/>
  <c r="G74" i="2"/>
  <c r="H74" i="2"/>
  <c r="I74" i="2"/>
  <c r="J74" i="2"/>
  <c r="K74" i="2"/>
  <c r="L74" i="2"/>
  <c r="M74" i="2"/>
  <c r="N74" i="2"/>
  <c r="Q74" i="2"/>
  <c r="R74" i="2"/>
  <c r="S74" i="2"/>
  <c r="T74" i="2"/>
  <c r="F75" i="2"/>
  <c r="G75" i="2"/>
  <c r="H75" i="2"/>
  <c r="I75" i="2"/>
  <c r="J75" i="2"/>
  <c r="K75" i="2"/>
  <c r="L75" i="2"/>
  <c r="M75" i="2"/>
  <c r="N75" i="2"/>
  <c r="Q75" i="2"/>
  <c r="R75" i="2"/>
  <c r="S75" i="2"/>
  <c r="T75" i="2"/>
  <c r="F76" i="2"/>
  <c r="G76" i="2"/>
  <c r="H76" i="2"/>
  <c r="I76" i="2"/>
  <c r="J76" i="2"/>
  <c r="K76" i="2"/>
  <c r="L76" i="2"/>
  <c r="M76" i="2"/>
  <c r="N76" i="2"/>
  <c r="Q76" i="2"/>
  <c r="R76" i="2"/>
  <c r="S76" i="2"/>
  <c r="T76" i="2"/>
  <c r="F77" i="2"/>
  <c r="G77" i="2"/>
  <c r="H77" i="2"/>
  <c r="I77" i="2"/>
  <c r="J77" i="2"/>
  <c r="K77" i="2"/>
  <c r="L77" i="2"/>
  <c r="M77" i="2"/>
  <c r="N77" i="2"/>
  <c r="Q77" i="2"/>
  <c r="R77" i="2"/>
  <c r="S77" i="2"/>
  <c r="T77" i="2"/>
  <c r="F78" i="2"/>
  <c r="G78" i="2"/>
  <c r="H78" i="2"/>
  <c r="I78" i="2"/>
  <c r="J78" i="2"/>
  <c r="K78" i="2"/>
  <c r="L78" i="2"/>
  <c r="M78" i="2"/>
  <c r="N78" i="2"/>
  <c r="Q78" i="2"/>
  <c r="R78" i="2"/>
  <c r="S78" i="2"/>
  <c r="T78" i="2"/>
  <c r="F79" i="2"/>
  <c r="G79" i="2"/>
  <c r="H79" i="2"/>
  <c r="I79" i="2"/>
  <c r="J79" i="2"/>
  <c r="K79" i="2"/>
  <c r="L79" i="2"/>
  <c r="M79" i="2"/>
  <c r="N79" i="2"/>
  <c r="Q79" i="2"/>
  <c r="R79" i="2"/>
  <c r="S79" i="2"/>
  <c r="T79" i="2"/>
  <c r="F81" i="2"/>
  <c r="F80" i="2" s="1"/>
  <c r="G81" i="2"/>
  <c r="H81" i="2"/>
  <c r="I81" i="2"/>
  <c r="J81" i="2"/>
  <c r="K81" i="2"/>
  <c r="L81" i="2"/>
  <c r="M81" i="2"/>
  <c r="N81" i="2"/>
  <c r="Q81" i="2"/>
  <c r="R81" i="2"/>
  <c r="S81" i="2"/>
  <c r="T81" i="2"/>
  <c r="F82" i="2"/>
  <c r="G82" i="2"/>
  <c r="H82" i="2"/>
  <c r="I82" i="2"/>
  <c r="J82" i="2"/>
  <c r="K82" i="2"/>
  <c r="L82" i="2"/>
  <c r="M82" i="2"/>
  <c r="N82" i="2"/>
  <c r="Q82" i="2"/>
  <c r="R82" i="2"/>
  <c r="S82" i="2"/>
  <c r="T82" i="2"/>
  <c r="F83" i="2"/>
  <c r="G83" i="2"/>
  <c r="H83" i="2"/>
  <c r="I83" i="2"/>
  <c r="J83" i="2"/>
  <c r="K83" i="2"/>
  <c r="L83" i="2"/>
  <c r="M83" i="2"/>
  <c r="N83" i="2"/>
  <c r="Q83" i="2"/>
  <c r="R83" i="2"/>
  <c r="S83" i="2"/>
  <c r="T83" i="2"/>
  <c r="F84" i="2"/>
  <c r="G84" i="2"/>
  <c r="H84" i="2"/>
  <c r="I84" i="2"/>
  <c r="J84" i="2"/>
  <c r="K84" i="2"/>
  <c r="L84" i="2"/>
  <c r="M84" i="2"/>
  <c r="N84" i="2"/>
  <c r="Q84" i="2"/>
  <c r="R84" i="2"/>
  <c r="S84" i="2"/>
  <c r="T84" i="2"/>
  <c r="F85" i="2"/>
  <c r="G85" i="2"/>
  <c r="H85" i="2"/>
  <c r="I85" i="2"/>
  <c r="J85" i="2"/>
  <c r="K85" i="2"/>
  <c r="L85" i="2"/>
  <c r="M85" i="2"/>
  <c r="N85" i="2"/>
  <c r="Q85" i="2"/>
  <c r="R85" i="2"/>
  <c r="S85" i="2"/>
  <c r="T85" i="2"/>
  <c r="F86" i="2"/>
  <c r="G86" i="2"/>
  <c r="H86" i="2"/>
  <c r="I86" i="2"/>
  <c r="J86" i="2"/>
  <c r="K86" i="2"/>
  <c r="L86" i="2"/>
  <c r="M86" i="2"/>
  <c r="N86" i="2"/>
  <c r="Q86" i="2"/>
  <c r="R86" i="2"/>
  <c r="S86" i="2"/>
  <c r="T86" i="2"/>
  <c r="F87" i="2"/>
  <c r="G87" i="2"/>
  <c r="H87" i="2"/>
  <c r="I87" i="2"/>
  <c r="J87" i="2"/>
  <c r="K87" i="2"/>
  <c r="L87" i="2"/>
  <c r="M87" i="2"/>
  <c r="N87" i="2"/>
  <c r="Q87" i="2"/>
  <c r="R87" i="2"/>
  <c r="S87" i="2"/>
  <c r="T87" i="2"/>
  <c r="U64" i="2"/>
  <c r="U30" i="2"/>
  <c r="U29" i="2"/>
  <c r="U28" i="2"/>
  <c r="U27" i="2"/>
  <c r="U22" i="2"/>
  <c r="U20" i="2"/>
  <c r="U12" i="2"/>
  <c r="U11" i="2"/>
  <c r="U10" i="2"/>
  <c r="U9" i="2"/>
  <c r="U8" i="2"/>
  <c r="G80" i="2" l="1"/>
  <c r="J63" i="2"/>
  <c r="R47" i="2"/>
  <c r="T47" i="2"/>
  <c r="Q47" i="2"/>
  <c r="H63" i="2"/>
  <c r="U57" i="2"/>
  <c r="S47" i="2"/>
  <c r="N47" i="2"/>
  <c r="G63" i="2"/>
  <c r="M47" i="2"/>
  <c r="H70" i="2"/>
  <c r="F63" i="2"/>
  <c r="J58" i="2"/>
  <c r="L47" i="2"/>
  <c r="H80" i="2"/>
  <c r="L70" i="2"/>
  <c r="G70" i="2"/>
  <c r="K47" i="2"/>
  <c r="U41" i="2"/>
  <c r="U40" i="2"/>
  <c r="U19" i="2"/>
  <c r="U14" i="2"/>
  <c r="U6" i="2"/>
  <c r="S80" i="2"/>
  <c r="F70" i="2"/>
  <c r="H58" i="2"/>
  <c r="J47" i="2"/>
  <c r="T80" i="2"/>
  <c r="G58" i="2"/>
  <c r="I47" i="2"/>
  <c r="U24" i="2"/>
  <c r="U7" i="2"/>
  <c r="R80" i="2"/>
  <c r="Q80" i="2"/>
  <c r="T63" i="2"/>
  <c r="U59" i="2"/>
  <c r="H47" i="2"/>
  <c r="S63" i="2"/>
  <c r="G47" i="2"/>
  <c r="T70" i="2"/>
  <c r="R63" i="2"/>
  <c r="U48" i="2"/>
  <c r="S70" i="2"/>
  <c r="U42" i="2"/>
  <c r="U25" i="2"/>
  <c r="U49" i="2"/>
  <c r="U43" i="2"/>
  <c r="U15" i="2"/>
  <c r="I70" i="2"/>
  <c r="N80" i="2"/>
  <c r="L80" i="2"/>
  <c r="N63" i="2"/>
  <c r="Q70" i="2"/>
  <c r="M63" i="2"/>
  <c r="S58" i="2"/>
  <c r="U26" i="2"/>
  <c r="J70" i="2"/>
  <c r="M80" i="2"/>
  <c r="U74" i="2"/>
  <c r="T58" i="2"/>
  <c r="I80" i="2"/>
  <c r="R58" i="2"/>
  <c r="Q63" i="2"/>
  <c r="K80" i="2"/>
  <c r="R70" i="2"/>
  <c r="J80" i="2"/>
  <c r="M70" i="2"/>
  <c r="K63" i="2"/>
  <c r="Q58" i="2"/>
  <c r="S2" i="2"/>
  <c r="R36" i="2"/>
  <c r="R2" i="2"/>
  <c r="Q36" i="2"/>
  <c r="Q2" i="2"/>
  <c r="U45" i="2"/>
  <c r="S36" i="2"/>
  <c r="N36" i="2"/>
  <c r="M36" i="2"/>
  <c r="F21" i="2"/>
  <c r="L2" i="2"/>
  <c r="U46" i="2"/>
  <c r="L36" i="2"/>
  <c r="T21" i="2"/>
  <c r="U77" i="2"/>
  <c r="K36" i="2"/>
  <c r="S21" i="2"/>
  <c r="M2" i="2"/>
  <c r="K2" i="2"/>
  <c r="J36" i="2"/>
  <c r="R21" i="2"/>
  <c r="F2" i="2"/>
  <c r="J2" i="2"/>
  <c r="I36" i="2"/>
  <c r="U35" i="2"/>
  <c r="U31" i="2"/>
  <c r="Q21" i="2"/>
  <c r="U18" i="2"/>
  <c r="N2" i="2"/>
  <c r="H36" i="2"/>
  <c r="G21" i="2"/>
  <c r="N21" i="2"/>
  <c r="F47" i="2"/>
  <c r="M21" i="2"/>
  <c r="G2" i="2"/>
  <c r="F58" i="2"/>
  <c r="L21" i="2"/>
  <c r="H2" i="2"/>
  <c r="F36" i="2"/>
  <c r="U16" i="2"/>
  <c r="U75" i="2"/>
  <c r="J21" i="2"/>
  <c r="U23" i="2"/>
  <c r="U32" i="2"/>
  <c r="U51" i="2"/>
  <c r="U33" i="2"/>
  <c r="I21" i="2"/>
  <c r="U17" i="2"/>
  <c r="I2" i="2"/>
  <c r="U50" i="2"/>
  <c r="K21" i="2"/>
  <c r="U76" i="2"/>
  <c r="U56" i="2"/>
  <c r="T36" i="2"/>
  <c r="H21" i="2"/>
  <c r="T2" i="2"/>
  <c r="U65" i="2"/>
  <c r="U67" i="2"/>
  <c r="U68" i="2"/>
  <c r="U52" i="2"/>
  <c r="U37" i="2"/>
  <c r="G36" i="2"/>
  <c r="U55" i="2"/>
  <c r="U38" i="2"/>
  <c r="U39" i="2"/>
  <c r="U53" i="2"/>
  <c r="U73" i="2"/>
  <c r="U54" i="2"/>
  <c r="U83" i="2"/>
  <c r="U66" i="2"/>
  <c r="U34" i="2"/>
  <c r="U84" i="2"/>
  <c r="U69" i="2"/>
  <c r="U60" i="2"/>
  <c r="U85" i="2"/>
  <c r="U87" i="2"/>
  <c r="U86" i="2"/>
  <c r="U71" i="2"/>
  <c r="U72" i="2"/>
  <c r="U81" i="2"/>
  <c r="U79" i="2"/>
  <c r="U61" i="2"/>
  <c r="U78" i="2"/>
  <c r="U82" i="2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C8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C70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C63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C58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C47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C36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C21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2" i="1"/>
  <c r="K88" i="1" l="1"/>
  <c r="J88" i="1"/>
  <c r="C88" i="1"/>
  <c r="D88" i="1"/>
  <c r="E88" i="1"/>
  <c r="I88" i="2"/>
  <c r="H88" i="1"/>
  <c r="G88" i="1"/>
  <c r="G88" i="2"/>
  <c r="F88" i="1"/>
  <c r="I88" i="1"/>
  <c r="S88" i="2"/>
  <c r="T88" i="1"/>
  <c r="Q88" i="2"/>
  <c r="S88" i="1"/>
  <c r="R88" i="1"/>
  <c r="R88" i="2"/>
  <c r="U21" i="2"/>
  <c r="Q88" i="1"/>
  <c r="P88" i="1"/>
  <c r="M88" i="2"/>
  <c r="O88" i="1"/>
  <c r="L88" i="2"/>
  <c r="N88" i="1"/>
  <c r="K88" i="2"/>
  <c r="M88" i="1"/>
  <c r="N88" i="2"/>
  <c r="U36" i="2"/>
  <c r="U47" i="2"/>
  <c r="U58" i="2"/>
  <c r="U63" i="2"/>
  <c r="H88" i="2"/>
  <c r="J88" i="2"/>
  <c r="L88" i="1"/>
  <c r="U70" i="2" l="1"/>
  <c r="T88" i="2"/>
  <c r="F88" i="2"/>
  <c r="U80" i="2"/>
  <c r="U3" i="2"/>
  <c r="C88" i="2"/>
  <c r="C2" i="2"/>
  <c r="U2" i="2"/>
  <c r="U88" i="2" s="1"/>
</calcChain>
</file>

<file path=xl/sharedStrings.xml><?xml version="1.0" encoding="utf-8"?>
<sst xmlns="http://schemas.openxmlformats.org/spreadsheetml/2006/main" count="213" uniqueCount="107">
  <si>
    <t>Область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</si>
  <si>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</si>
  <si>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</si>
  <si>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</si>
  <si>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</si>
  <si>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</si>
  <si>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</si>
  <si>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</si>
  <si>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</si>
  <si>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</si>
  <si>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</si>
  <si>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</si>
  <si>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</si>
  <si>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</si>
  <si>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</si>
  <si>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</si>
  <si>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</si>
  <si>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</si>
  <si>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</si>
  <si>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Центральный ФО</t>
  </si>
  <si>
    <t>г.Москва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</si>
  <si>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</si>
  <si>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</si>
  <si>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</si>
  <si>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</si>
  <si>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</si>
  <si>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</si>
  <si>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</si>
  <si>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</si>
  <si>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</si>
  <si>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</si>
  <si>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</si>
  <si>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</si>
  <si>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</si>
  <si>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</si>
  <si>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</si>
  <si>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</si>
  <si>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</si>
  <si>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Республика Башкортостан</t>
  </si>
  <si>
    <t>Приволжский ФО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</si>
  <si>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</si>
  <si>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</si>
  <si>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</si>
  <si>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</si>
  <si>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</si>
  <si>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</si>
  <si>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</si>
  <si>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</si>
  <si>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</si>
  <si>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</si>
  <si>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</si>
  <si>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</si>
  <si>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</si>
  <si>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Красноярский край</t>
  </si>
  <si>
    <t>Сибирский ФО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</si>
  <si>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</si>
  <si>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</si>
  <si>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</si>
  <si>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</si>
  <si>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</si>
  <si>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</si>
  <si>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</si>
  <si>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</si>
  <si>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</si>
  <si>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г.Санкт-Петербург</t>
  </si>
  <si>
    <t>Северо - Западный ФО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</si>
  <si>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</si>
  <si>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</si>
  <si>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</si>
  <si>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</si>
  <si>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</si>
  <si>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</si>
  <si>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</si>
  <si>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</si>
  <si>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</si>
  <si>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Свердловская область</t>
  </si>
  <si>
    <t>Уральский ФО</t>
  </si>
  <si>
    <t>Челябинская область</t>
  </si>
  <si>
    <t>Тюменская область</t>
  </si>
  <si>
    <t>Курганская область</t>
  </si>
  <si>
    <t>Краснодарский край</t>
  </si>
  <si>
    <t>Южный ФО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</si>
  <si>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</si>
  <si>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</si>
  <si>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</si>
  <si>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</si>
  <si>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</si>
  <si>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Приморский край</t>
  </si>
  <si>
    <t>Дальневосточный ФО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</si>
  <si>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</si>
  <si>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</si>
  <si>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</si>
  <si>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</si>
  <si>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</si>
  <si>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</si>
  <si>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</si>
  <si>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</si>
  <si>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Ставропольский край</t>
  </si>
  <si>
    <t>Северо - Кавказский ФО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</si>
  <si>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</si>
  <si>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</si>
  <si>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</si>
  <si>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</si>
  <si>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</si>
  <si>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</si>
  <si>
    <t>Итого</t>
  </si>
  <si>
    <t>Весь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</si>
</sst>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" fillId="10" borderId="0" xfId="0" applyFont="1" applyFill="1" applyBorder="1" applyAlignment="1">
      <alignment horizontal="center" vertical="top"/>
    </xf>
    <xf numFmtId="0" fontId="0" fillId="10" borderId="5" xfId="0" applyFill="1" applyBorder="1"/>
    <xf numFmtId="0" fontId="0" fillId="10" borderId="1" xfId="0" applyFill="1" applyBorder="1"/>
    <xf numFmtId="0" fontId="1" fillId="10" borderId="1" xfId="0" applyFont="1" applyFill="1" applyBorder="1" applyAlignment="1">
      <alignment horizontal="center" vertical="top"/>
    </xf>
    <xf numFmtId="0" fontId="1" fillId="10" borderId="5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top"/>
    </xf>
    <xf numFmtId="0" fontId="0" fillId="2" borderId="1" xfId="0" applyFill="1" applyBorder="1"/>
    <xf numFmtId="0" fontId="1" fillId="9" borderId="1" xfId="0" applyFont="1" applyFill="1" applyBorder="1" applyAlignment="1">
      <alignment horizontal="center" vertical="top"/>
    </xf>
    <xf numFmtId="0" fontId="0" fillId="9" borderId="1" xfId="0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1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5" borderId="1" xfId="0" applyFill="1" applyBorder="1"/>
    <xf numFmtId="0" fontId="1" fillId="13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0" fillId="7" borderId="1" xfId="0" applyFill="1" applyBorder="1"/>
    <xf numFmtId="0" fontId="1" fillId="6" borderId="1" xfId="0" applyFont="1" applyFill="1" applyBorder="1" applyAlignment="1">
      <alignment horizontal="center" vertical="top"/>
    </xf>
    <xf numFmtId="0" fontId="0" fillId="6" borderId="1" xfId="0" applyFill="1" applyBorder="1"/>
    <xf numFmtId="0" fontId="1" fillId="8" borderId="1" xfId="0" applyFont="1" applyFill="1" applyBorder="1" applyAlignment="1">
      <alignment horizontal="center" vertical="top"/>
    </xf>
    <xf numFmtId="0" fontId="0" fillId="8" borderId="1" xfId="0" applyFill="1" applyBorder="1"/>
    <xf numFmtId="0" fontId="1" fillId="14" borderId="1" xfId="0" applyFont="1" applyFill="1" applyBorder="1" applyAlignment="1">
      <alignment horizontal="center" vertical="top"/>
    </xf>
    <xf numFmtId="0" fontId="1" fillId="15" borderId="1" xfId="0" applyFont="1" applyFill="1" applyBorder="1" applyAlignment="1">
      <alignment horizontal="center" vertical="top"/>
    </xf>
    <xf numFmtId="0" fontId="1" fillId="16" borderId="1" xfId="0" applyFont="1" applyFill="1" applyBorder="1" applyAlignment="1">
      <alignment horizontal="center" vertical="top"/>
    </xf>
    <xf numFmtId="0" fontId="1" fillId="17" borderId="1" xfId="0" applyFont="1" applyFill="1" applyBorder="1" applyAlignment="1">
      <alignment horizontal="center" vertical="top"/>
    </xf>
    <xf numFmtId="0" fontId="1" fillId="18" borderId="1" xfId="0" applyFont="1" applyFill="1" applyBorder="1" applyAlignment="1">
      <alignment horizontal="center" vertical="top"/>
    </xf>
    <xf numFmtId="0" fontId="0" fillId="9" borderId="2" xfId="0" applyFill="1" applyBorder="1" applyAlignment="1"/>
    <xf numFmtId="0" fontId="0" fillId="9" borderId="4" xfId="0" applyFill="1" applyBorder="1" applyAlignment="1"/>
    <xf numFmtId="0" fontId="0" fillId="8" borderId="2" xfId="0" applyFill="1" applyBorder="1" applyAlignment="1"/>
    <xf numFmtId="0" fontId="0" fillId="8" borderId="4" xfId="0" applyFill="1" applyBorder="1" applyAlignment="1"/>
    <xf numFmtId="0" fontId="0" fillId="7" borderId="2" xfId="0" applyFill="1" applyBorder="1" applyAlignment="1"/>
    <xf numFmtId="0" fontId="0" fillId="7" borderId="4" xfId="0" applyFill="1" applyBorder="1" applyAlignment="1"/>
    <xf numFmtId="0" fontId="0" fillId="6" borderId="2" xfId="0" applyFill="1" applyBorder="1" applyAlignment="1"/>
    <xf numFmtId="0" fontId="0" fillId="6" borderId="4" xfId="0" applyFill="1" applyBorder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abSelected="1" topLeftCell="A3" zoomScale="70" zoomScaleNormal="70" workbookViewId="0">
      <selection activeCell="D38" sqref="D38"/>
    </sheetView>
  </sheetViews>
  <sheetFormatPr defaultRowHeight="15" x14ac:dyDescent="0.25"/>
  <cols>
    <col min="2" max="2" width="24.42578125" customWidth="1"/>
    <col min="21" max="21" width="26.7109375" customWidth="1"/>
  </cols>
  <sheetData>
    <row r="1" spans="1:21" x14ac:dyDescent="0.25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4" t="s">
        <v>106</v>
      </c>
    </row>
    <row r="2" spans="1:21" x14ac:dyDescent="0.25">
      <c r="A2" s="46" t="s">
        <v>19</v>
      </c>
      <c r="B2" s="47"/>
      <c r="C2" s="2">
        <f>SUM(C3:C20)</f>
        <v>89983</v>
      </c>
      <c r="D2" s="2">
        <f t="shared" ref="D2:T2" si="0">SUM(D3:D20)</f>
        <v>0</v>
      </c>
      <c r="E2" s="2">
        <f t="shared" si="0"/>
        <v>0</v>
      </c>
      <c r="F2" s="2">
        <f t="shared" si="0"/>
        <v>220936</v>
      </c>
      <c r="G2" s="2">
        <f t="shared" si="0"/>
        <v>51565</v>
      </c>
      <c r="H2" s="2">
        <f t="shared" si="0"/>
        <v>58207</v>
      </c>
      <c r="I2" s="2">
        <f t="shared" si="0"/>
        <v>96800</v>
      </c>
      <c r="J2" s="2">
        <f t="shared" si="0"/>
        <v>103514</v>
      </c>
      <c r="K2" s="2">
        <f t="shared" si="0"/>
        <v>107975</v>
      </c>
      <c r="L2" s="2">
        <f t="shared" si="0"/>
        <v>109025</v>
      </c>
      <c r="M2" s="2">
        <f t="shared" si="0"/>
        <v>106777</v>
      </c>
      <c r="N2" s="2">
        <f t="shared" si="0"/>
        <v>95277</v>
      </c>
      <c r="O2" s="2"/>
      <c r="P2" s="2"/>
      <c r="Q2" s="2">
        <f t="shared" si="0"/>
        <v>132128</v>
      </c>
      <c r="R2" s="2">
        <f t="shared" si="0"/>
        <v>80835</v>
      </c>
      <c r="S2" s="2">
        <f t="shared" si="0"/>
        <v>76449</v>
      </c>
      <c r="T2" s="2">
        <f t="shared" si="0"/>
        <v>69927</v>
      </c>
      <c r="U2" s="15">
        <f>SUM(C2:T2)</f>
        <v>1399398</v>
      </c>
    </row>
    <row r="3" spans="1:21" x14ac:dyDescent="0.25">
      <c r="A3" s="2">
        <v>1</v>
      </c>
      <c r="B3" s="16" t="s">
        <v>20</v>
      </c>
      <c r="C3" s="16">
        <f>Вспомогательный!C3</f>
        <v>20017</v>
      </c>
      <c r="D3" s="16"/>
      <c r="E3" s="16"/>
      <c r="F3" s="16">
        <f>Вспомогательный!F3-Вспомогательный!E3</f>
        <v>44974</v>
      </c>
      <c r="G3" s="16">
        <f>Вспомогательный!G3-Вспомогательный!F3</f>
        <v>12838</v>
      </c>
      <c r="H3" s="16">
        <f>Вспомогательный!H3-Вспомогательный!G3</f>
        <v>12365</v>
      </c>
      <c r="I3" s="16">
        <f>Вспомогательный!I3-Вспомогательный!H3</f>
        <v>23969</v>
      </c>
      <c r="J3" s="16">
        <f>Вспомогательный!J3-Вспомогательный!I3</f>
        <v>22916</v>
      </c>
      <c r="K3" s="16">
        <f>Вспомогательный!K3-Вспомогательный!J3</f>
        <v>28479</v>
      </c>
      <c r="L3" s="16">
        <f>Вспомогательный!L3-Вспомогательный!K3</f>
        <v>23733</v>
      </c>
      <c r="M3" s="16">
        <f>Вспомогательный!M3-Вспомогательный!L3</f>
        <v>21083</v>
      </c>
      <c r="N3" s="16">
        <f>Вспомогательный!N3-Вспомогательный!M3</f>
        <v>17175</v>
      </c>
      <c r="O3" s="16"/>
      <c r="P3" s="16"/>
      <c r="Q3" s="16">
        <f>Вспомогательный!Q3-Вспомогательный!P3</f>
        <v>25025</v>
      </c>
      <c r="R3" s="16">
        <f>Вспомогательный!R3-Вспомогательный!Q3</f>
        <v>15549</v>
      </c>
      <c r="S3" s="16">
        <f>Вспомогательный!S3-Вспомогательный!R3</f>
        <v>14805</v>
      </c>
      <c r="T3" s="16">
        <f>Вспомогательный!T3-Вспомогательный!S3</f>
        <v>14640</v>
      </c>
      <c r="U3" s="15">
        <f t="shared" ref="U3:U63" si="1">SUM(C3:T3)</f>
        <v>297568</v>
      </c>
    </row>
    <row r="4" spans="1:21" x14ac:dyDescent="0.25">
      <c r="A4" s="2">
        <v>2</v>
      </c>
      <c r="B4" s="16" t="s">
        <v>21</v>
      </c>
      <c r="C4" s="16">
        <f>Вспомогательный!C4</f>
        <v>20298</v>
      </c>
      <c r="D4" s="16"/>
      <c r="E4" s="16"/>
      <c r="F4" s="16">
        <f>Вспомогательный!F4-Вспомогательный!E4</f>
        <v>56190</v>
      </c>
      <c r="G4" s="16">
        <f>Вспомогательный!G4-Вспомогательный!F4</f>
        <v>15014</v>
      </c>
      <c r="H4" s="16">
        <f>Вспомогательный!H4-Вспомогательный!G4</f>
        <v>17650</v>
      </c>
      <c r="I4" s="16">
        <f>Вспомогательный!I4-Вспомогательный!H4</f>
        <v>20313</v>
      </c>
      <c r="J4" s="16">
        <f>Вспомогательный!J4-Вспомогательный!I4</f>
        <v>26397</v>
      </c>
      <c r="K4" s="16">
        <f>Вспомогательный!K4-Вспомогательный!J4</f>
        <v>26334</v>
      </c>
      <c r="L4" s="16">
        <f>Вспомогательный!L4-Вспомогательный!K4</f>
        <v>27297</v>
      </c>
      <c r="M4" s="16">
        <f>Вспомогательный!M4-Вспомогательный!L4</f>
        <v>27946</v>
      </c>
      <c r="N4" s="16">
        <f>Вспомогательный!N4-Вспомогательный!M4</f>
        <v>29354</v>
      </c>
      <c r="O4" s="16"/>
      <c r="P4" s="16"/>
      <c r="Q4" s="16">
        <f>Вспомогательный!Q4-Вспомогательный!P4</f>
        <v>35349</v>
      </c>
      <c r="R4" s="16">
        <f>Вспомогательный!R4-Вспомогательный!Q4</f>
        <v>21572</v>
      </c>
      <c r="S4" s="16">
        <f>Вспомогательный!S4-Вспомогательный!R4</f>
        <v>19804</v>
      </c>
      <c r="T4" s="16">
        <f>Вспомогательный!T4-Вспомогательный!S4</f>
        <v>19179</v>
      </c>
      <c r="U4" s="15">
        <f t="shared" si="1"/>
        <v>362697</v>
      </c>
    </row>
    <row r="5" spans="1:21" x14ac:dyDescent="0.25">
      <c r="A5" s="2">
        <v>3</v>
      </c>
      <c r="B5" s="16" t="s">
        <v>22</v>
      </c>
      <c r="C5" s="16">
        <f>Вспомогательный!C5</f>
        <v>5992</v>
      </c>
      <c r="D5" s="16"/>
      <c r="E5" s="16"/>
      <c r="F5" s="16">
        <f>Вспомогательный!F5-Вспомогательный!E5</f>
        <v>12736</v>
      </c>
      <c r="G5" s="16">
        <f>Вспомогательный!G5-Вспомогательный!F5</f>
        <v>2797</v>
      </c>
      <c r="H5" s="16">
        <f>Вспомогательный!H5-Вспомогательный!G5</f>
        <v>4640</v>
      </c>
      <c r="I5" s="16">
        <f>Вспомогательный!I5-Вспомогательный!H5</f>
        <v>7962</v>
      </c>
      <c r="J5" s="16">
        <f>Вспомогательный!J5-Вспомогательный!I5</f>
        <v>7283</v>
      </c>
      <c r="K5" s="16">
        <f>Вспомогательный!K5-Вспомогательный!J5</f>
        <v>7154</v>
      </c>
      <c r="L5" s="16">
        <f>Вспомогательный!L5-Вспомогательный!K5</f>
        <v>6994</v>
      </c>
      <c r="M5" s="16">
        <f>Вспомогательный!M5-Вспомогательный!L5</f>
        <v>6204</v>
      </c>
      <c r="N5" s="16">
        <f>Вспомогательный!N5-Вспомогательный!M5</f>
        <v>6010</v>
      </c>
      <c r="O5" s="16"/>
      <c r="P5" s="16"/>
      <c r="Q5" s="16">
        <f>Вспомогательный!Q5-Вспомогательный!P5</f>
        <v>8302</v>
      </c>
      <c r="R5" s="16">
        <f>Вспомогательный!R5-Вспомогательный!Q5</f>
        <v>4673</v>
      </c>
      <c r="S5" s="16">
        <f>Вспомогательный!S5-Вспомогательный!R5</f>
        <v>4261</v>
      </c>
      <c r="T5" s="16">
        <f>Вспомогательный!T5-Вспомогательный!S5</f>
        <v>3849</v>
      </c>
      <c r="U5" s="15">
        <f t="shared" si="1"/>
        <v>88857</v>
      </c>
    </row>
    <row r="6" spans="1:21" x14ac:dyDescent="0.25">
      <c r="A6" s="2">
        <v>4</v>
      </c>
      <c r="B6" s="16" t="s">
        <v>23</v>
      </c>
      <c r="C6" s="16">
        <f>Вспомогательный!C6</f>
        <v>3724</v>
      </c>
      <c r="D6" s="16"/>
      <c r="E6" s="16"/>
      <c r="F6" s="16">
        <f>Вспомогательный!F6-Вспомогательный!E6</f>
        <v>9731</v>
      </c>
      <c r="G6" s="16">
        <f>Вспомогательный!G6-Вспомогательный!F6</f>
        <v>2198</v>
      </c>
      <c r="H6" s="16">
        <f>Вспомогательный!H6-Вспомогательный!G6</f>
        <v>2250</v>
      </c>
      <c r="I6" s="16">
        <f>Вспомогательный!I6-Вспомогательный!H6</f>
        <v>3192</v>
      </c>
      <c r="J6" s="16">
        <f>Вспомогательный!J6-Вспомогательный!I6</f>
        <v>3794</v>
      </c>
      <c r="K6" s="16">
        <f>Вспомогательный!K6-Вспомогательный!J6</f>
        <v>4090</v>
      </c>
      <c r="L6" s="16">
        <f>Вспомогательный!L6-Вспомогательный!K6</f>
        <v>4157</v>
      </c>
      <c r="M6" s="16">
        <f>Вспомогательный!M6-Вспомогательный!L6</f>
        <v>4245</v>
      </c>
      <c r="N6" s="16">
        <f>Вспомогательный!N6-Вспомогательный!M6</f>
        <v>3662</v>
      </c>
      <c r="O6" s="16"/>
      <c r="P6" s="16"/>
      <c r="Q6" s="16">
        <f>Вспомогательный!Q6-Вспомогательный!P6</f>
        <v>5880</v>
      </c>
      <c r="R6" s="16">
        <f>Вспомогательный!R6-Вспомогательный!Q6</f>
        <v>3404</v>
      </c>
      <c r="S6" s="16">
        <f>Вспомогательный!S6-Вспомогательный!R6</f>
        <v>3135</v>
      </c>
      <c r="T6" s="16">
        <f>Вспомогательный!T6-Вспомогательный!S6</f>
        <v>2958</v>
      </c>
      <c r="U6" s="15">
        <f t="shared" si="1"/>
        <v>56420</v>
      </c>
    </row>
    <row r="7" spans="1:21" x14ac:dyDescent="0.25">
      <c r="A7" s="2">
        <v>5</v>
      </c>
      <c r="B7" s="16" t="s">
        <v>24</v>
      </c>
      <c r="C7" s="16">
        <f>Вспомогательный!C7</f>
        <v>2779</v>
      </c>
      <c r="D7" s="16"/>
      <c r="E7" s="16"/>
      <c r="F7" s="16">
        <f>Вспомогательный!F7-Вспомогательный!E7</f>
        <v>6947</v>
      </c>
      <c r="G7" s="16">
        <f>Вспомогательный!G7-Вспомогательный!F7</f>
        <v>1341</v>
      </c>
      <c r="H7" s="16">
        <f>Вспомогательный!H7-Вспомогательный!G7</f>
        <v>1573</v>
      </c>
      <c r="I7" s="16">
        <f>Вспомогательный!I7-Вспомогательный!H7</f>
        <v>3716</v>
      </c>
      <c r="J7" s="16">
        <f>Вспомогательный!J7-Вспомогательный!I7</f>
        <v>2832</v>
      </c>
      <c r="K7" s="16">
        <f>Вспомогательный!K7-Вспомогательный!J7</f>
        <v>3878</v>
      </c>
      <c r="L7" s="16">
        <f>Вспомогательный!L7-Вспомогательный!K7</f>
        <v>3327</v>
      </c>
      <c r="M7" s="16">
        <f>Вспомогательный!M7-Вспомогательный!L7</f>
        <v>3179</v>
      </c>
      <c r="N7" s="16">
        <f>Вспомогательный!N7-Вспомогательный!M7</f>
        <v>2634</v>
      </c>
      <c r="O7" s="16"/>
      <c r="P7" s="16"/>
      <c r="Q7" s="16">
        <f>Вспомогательный!Q7-Вспомогательный!P7</f>
        <v>3870</v>
      </c>
      <c r="R7" s="16">
        <f>Вспомогательный!R7-Вспомогательный!Q7</f>
        <v>2311</v>
      </c>
      <c r="S7" s="16">
        <f>Вспомогательный!S7-Вспомогательный!R7</f>
        <v>2158</v>
      </c>
      <c r="T7" s="16">
        <f>Вспомогательный!T7-Вспомогательный!S7</f>
        <v>2065</v>
      </c>
      <c r="U7" s="15">
        <f t="shared" si="1"/>
        <v>42610</v>
      </c>
    </row>
    <row r="8" spans="1:21" x14ac:dyDescent="0.25">
      <c r="A8" s="2">
        <v>6</v>
      </c>
      <c r="B8" s="16" t="s">
        <v>25</v>
      </c>
      <c r="C8" s="16">
        <f>Вспомогательный!C8</f>
        <v>3737</v>
      </c>
      <c r="D8" s="16"/>
      <c r="E8" s="16"/>
      <c r="F8" s="16">
        <f>Вспомогательный!F8-Вспомогательный!E8</f>
        <v>10702</v>
      </c>
      <c r="G8" s="16">
        <f>Вспомогательный!G8-Вспомогательный!F8</f>
        <v>2009</v>
      </c>
      <c r="H8" s="16">
        <f>Вспомогательный!H8-Вспомогательный!G8</f>
        <v>2603</v>
      </c>
      <c r="I8" s="16">
        <f>Вспомогательный!I8-Вспомогательный!H8</f>
        <v>4745</v>
      </c>
      <c r="J8" s="16">
        <f>Вспомогательный!J8-Вспомогательный!I8</f>
        <v>4540</v>
      </c>
      <c r="K8" s="16">
        <f>Вспомогательный!K8-Вспомогательный!J8</f>
        <v>4552</v>
      </c>
      <c r="L8" s="16">
        <f>Вспомогательный!L8-Вспомогательный!K8</f>
        <v>4680</v>
      </c>
      <c r="M8" s="16">
        <f>Вспомогательный!M8-Вспомогательный!L8</f>
        <v>4392</v>
      </c>
      <c r="N8" s="16">
        <f>Вспомогательный!N8-Вспомогательный!M8</f>
        <v>3859</v>
      </c>
      <c r="O8" s="16"/>
      <c r="P8" s="16"/>
      <c r="Q8" s="16">
        <f>Вспомогательный!Q8-Вспомогательный!P8</f>
        <v>6236</v>
      </c>
      <c r="R8" s="16">
        <f>Вспомогательный!R8-Вспомогательный!Q8</f>
        <v>3873</v>
      </c>
      <c r="S8" s="16">
        <f>Вспомогательный!S8-Вспомогательный!R8</f>
        <v>3793</v>
      </c>
      <c r="T8" s="16">
        <f>Вспомогательный!T8-Вспомогательный!S8</f>
        <v>3152</v>
      </c>
      <c r="U8" s="15">
        <f t="shared" si="1"/>
        <v>62873</v>
      </c>
    </row>
    <row r="9" spans="1:21" x14ac:dyDescent="0.25">
      <c r="A9" s="2">
        <v>7</v>
      </c>
      <c r="B9" s="16" t="s">
        <v>26</v>
      </c>
      <c r="C9" s="16">
        <f>Вспомогательный!C9</f>
        <v>2817</v>
      </c>
      <c r="D9" s="16"/>
      <c r="E9" s="16"/>
      <c r="F9" s="16">
        <f>Вспомогательный!F9-Вспомогательный!E9</f>
        <v>6064</v>
      </c>
      <c r="G9" s="16">
        <f>Вспомогательный!G9-Вспомогательный!F9</f>
        <v>1358</v>
      </c>
      <c r="H9" s="16">
        <f>Вспомогательный!H9-Вспомогательный!G9</f>
        <v>1735</v>
      </c>
      <c r="I9" s="16">
        <f>Вспомогательный!I9-Вспомогательный!H9</f>
        <v>3516</v>
      </c>
      <c r="J9" s="16">
        <f>Вспомогательный!J9-Вспомогательный!I9</f>
        <v>3001</v>
      </c>
      <c r="K9" s="16">
        <f>Вспомогательный!K9-Вспомогательный!J9</f>
        <v>2675</v>
      </c>
      <c r="L9" s="16">
        <f>Вспомогательный!L9-Вспомогательный!K9</f>
        <v>3201</v>
      </c>
      <c r="M9" s="16">
        <f>Вспомогательный!M9-Вспомогательный!L9</f>
        <v>3516</v>
      </c>
      <c r="N9" s="16">
        <f>Вспомогательный!N9-Вспомогательный!M9</f>
        <v>2904</v>
      </c>
      <c r="O9" s="16"/>
      <c r="P9" s="16"/>
      <c r="Q9" s="16">
        <f>Вспомогательный!Q9-Вспомогательный!P9</f>
        <v>3868</v>
      </c>
      <c r="R9" s="16">
        <f>Вспомогательный!R9-Вспомогательный!Q9</f>
        <v>2389</v>
      </c>
      <c r="S9" s="16">
        <f>Вспомогательный!S9-Вспомогательный!R9</f>
        <v>2260</v>
      </c>
      <c r="T9" s="16">
        <f>Вспомогательный!T9-Вспомогательный!S9</f>
        <v>2159</v>
      </c>
      <c r="U9" s="15">
        <f t="shared" si="1"/>
        <v>41463</v>
      </c>
    </row>
    <row r="10" spans="1:21" x14ac:dyDescent="0.25">
      <c r="A10" s="2">
        <v>8</v>
      </c>
      <c r="B10" s="16" t="s">
        <v>27</v>
      </c>
      <c r="C10" s="16">
        <f>Вспомогательный!C10</f>
        <v>3364</v>
      </c>
      <c r="D10" s="16"/>
      <c r="E10" s="16"/>
      <c r="F10" s="16">
        <f>Вспомогательный!F10-Вспомогательный!E10</f>
        <v>8012</v>
      </c>
      <c r="G10" s="16">
        <f>Вспомогательный!G10-Вспомогательный!F10</f>
        <v>1675</v>
      </c>
      <c r="H10" s="16">
        <f>Вспомогательный!H10-Вспомогательный!G10</f>
        <v>1862</v>
      </c>
      <c r="I10" s="16">
        <f>Вспомогательный!I10-Вспомогательный!H10</f>
        <v>2957</v>
      </c>
      <c r="J10" s="16">
        <f>Вспомогательный!J10-Вспомогательный!I10</f>
        <v>4193</v>
      </c>
      <c r="K10" s="16">
        <f>Вспомогательный!K10-Вспомогательный!J10</f>
        <v>3625</v>
      </c>
      <c r="L10" s="16">
        <f>Вспомогательный!L10-Вспомогательный!K10</f>
        <v>4266</v>
      </c>
      <c r="M10" s="16">
        <f>Вспомогательный!M10-Вспомогательный!L10</f>
        <v>4032</v>
      </c>
      <c r="N10" s="16">
        <f>Вспомогательный!N10-Вспомогательный!M10</f>
        <v>3776</v>
      </c>
      <c r="O10" s="16"/>
      <c r="P10" s="16"/>
      <c r="Q10" s="16">
        <f>Вспомогательный!Q10-Вспомогательный!P10</f>
        <v>4759</v>
      </c>
      <c r="R10" s="16">
        <f>Вспомогательный!R10-Вспомогательный!Q10</f>
        <v>3106</v>
      </c>
      <c r="S10" s="16">
        <f>Вспомогательный!S10-Вспомогательный!R10</f>
        <v>3042</v>
      </c>
      <c r="T10" s="16">
        <f>Вспомогательный!T10-Вспомогательный!S10</f>
        <v>2543</v>
      </c>
      <c r="U10" s="15">
        <f t="shared" si="1"/>
        <v>51212</v>
      </c>
    </row>
    <row r="11" spans="1:21" x14ac:dyDescent="0.25">
      <c r="A11" s="2">
        <v>9</v>
      </c>
      <c r="B11" s="16" t="s">
        <v>28</v>
      </c>
      <c r="C11" s="16">
        <f>Вспомогательный!C11</f>
        <v>3513</v>
      </c>
      <c r="D11" s="16"/>
      <c r="E11" s="16"/>
      <c r="F11" s="16">
        <f>Вспомогательный!F11-Вспомогательный!E11</f>
        <v>7245</v>
      </c>
      <c r="G11" s="16">
        <f>Вспомогательный!G11-Вспомогательный!F11</f>
        <v>1610</v>
      </c>
      <c r="H11" s="16">
        <f>Вспомогательный!H11-Вспомогательный!G11</f>
        <v>1787</v>
      </c>
      <c r="I11" s="16">
        <f>Вспомогательный!I11-Вспомогательный!H11</f>
        <v>2354</v>
      </c>
      <c r="J11" s="16">
        <f>Вспомогательный!J11-Вспомогательный!I11</f>
        <v>2734</v>
      </c>
      <c r="K11" s="16">
        <f>Вспомогательный!K11-Вспомогательный!J11</f>
        <v>3173</v>
      </c>
      <c r="L11" s="16">
        <f>Вспомогательный!L11-Вспомогательный!K11</f>
        <v>3668</v>
      </c>
      <c r="M11" s="16">
        <f>Вспомогательный!M11-Вспомогательный!L11</f>
        <v>3592</v>
      </c>
      <c r="N11" s="16">
        <f>Вспомогательный!N11-Вспомогательный!M11</f>
        <v>3183</v>
      </c>
      <c r="O11" s="16"/>
      <c r="P11" s="16"/>
      <c r="Q11" s="16">
        <f>Вспомогательный!Q11-Вспомогательный!P11</f>
        <v>5878</v>
      </c>
      <c r="R11" s="16">
        <f>Вспомогательный!R11-Вспомогательный!Q11</f>
        <v>3469</v>
      </c>
      <c r="S11" s="16">
        <f>Вспомогательный!S11-Вспомогательный!R11</f>
        <v>3404</v>
      </c>
      <c r="T11" s="16">
        <f>Вспомогательный!T11-Вспомогательный!S11</f>
        <v>2965</v>
      </c>
      <c r="U11" s="15">
        <f t="shared" si="1"/>
        <v>48575</v>
      </c>
    </row>
    <row r="12" spans="1:21" x14ac:dyDescent="0.25">
      <c r="A12" s="2">
        <v>10</v>
      </c>
      <c r="B12" s="16" t="s">
        <v>29</v>
      </c>
      <c r="C12" s="16">
        <f>Вспомогательный!C12</f>
        <v>3297</v>
      </c>
      <c r="D12" s="16"/>
      <c r="E12" s="16"/>
      <c r="F12" s="16">
        <f>Вспомогательный!F12-Вспомогательный!E12</f>
        <v>7829</v>
      </c>
      <c r="G12" s="16">
        <f>Вспомогательный!G12-Вспомогательный!F12</f>
        <v>1310</v>
      </c>
      <c r="H12" s="16">
        <f>Вспомогательный!H12-Вспомогательный!G12</f>
        <v>1450</v>
      </c>
      <c r="I12" s="16">
        <f>Вспомогательный!I12-Вспомогательный!H12</f>
        <v>2090</v>
      </c>
      <c r="J12" s="16">
        <f>Вспомогательный!J12-Вспомогательный!I12</f>
        <v>3510</v>
      </c>
      <c r="K12" s="16">
        <f>Вспомогательный!K12-Вспомогательный!J12</f>
        <v>3212</v>
      </c>
      <c r="L12" s="16">
        <f>Вспомогательный!L12-Вспомогательный!K12</f>
        <v>3743</v>
      </c>
      <c r="M12" s="16">
        <f>Вспомогательный!M12-Вспомогательный!L12</f>
        <v>3241</v>
      </c>
      <c r="N12" s="16">
        <f>Вспомогательный!N12-Вспомогательный!M12</f>
        <v>2679</v>
      </c>
      <c r="O12" s="16"/>
      <c r="P12" s="16"/>
      <c r="Q12" s="16">
        <f>Вспомогательный!Q12-Вспомогательный!P12</f>
        <v>4789</v>
      </c>
      <c r="R12" s="16">
        <f>Вспомогательный!R12-Вспомогательный!Q12</f>
        <v>2881</v>
      </c>
      <c r="S12" s="16">
        <f>Вспомогательный!S12-Вспомогательный!R12</f>
        <v>2639</v>
      </c>
      <c r="T12" s="16">
        <f>Вспомогательный!T12-Вспомогательный!S12</f>
        <v>2089</v>
      </c>
      <c r="U12" s="15">
        <f t="shared" si="1"/>
        <v>44759</v>
      </c>
    </row>
    <row r="13" spans="1:21" x14ac:dyDescent="0.25">
      <c r="A13" s="2">
        <v>11</v>
      </c>
      <c r="B13" s="16" t="s">
        <v>30</v>
      </c>
      <c r="C13" s="16">
        <f>Вспомогательный!C13</f>
        <v>2756</v>
      </c>
      <c r="D13" s="16"/>
      <c r="E13" s="16"/>
      <c r="F13" s="16">
        <f>Вспомогательный!F13-Вспомогательный!E13</f>
        <v>7055</v>
      </c>
      <c r="G13" s="16">
        <f>Вспомогательный!G13-Вспомогательный!F13</f>
        <v>1308</v>
      </c>
      <c r="H13" s="16">
        <f>Вспомогательный!H13-Вспомогательный!G13</f>
        <v>1551</v>
      </c>
      <c r="I13" s="16">
        <f>Вспомогательный!I13-Вспомогательный!H13</f>
        <v>3376</v>
      </c>
      <c r="J13" s="16">
        <f>Вспомогательный!J13-Вспомогательный!I13</f>
        <v>3719</v>
      </c>
      <c r="K13" s="16">
        <f>Вспомогательный!K13-Вспомогательный!J13</f>
        <v>2965</v>
      </c>
      <c r="L13" s="16">
        <f>Вспомогательный!L13-Вспомогательный!K13</f>
        <v>3371</v>
      </c>
      <c r="M13" s="16">
        <f>Вспомогательный!M13-Вспомогательный!L13</f>
        <v>4807</v>
      </c>
      <c r="N13" s="16">
        <f>Вспомогательный!N13-Вспомогательный!M13</f>
        <v>2946</v>
      </c>
      <c r="O13" s="16"/>
      <c r="P13" s="16"/>
      <c r="Q13" s="16">
        <f>Вспомогательный!Q13-Вспомогательный!P13</f>
        <v>4693</v>
      </c>
      <c r="R13" s="16">
        <f>Вспомогательный!R13-Вспомогательный!Q13</f>
        <v>2674</v>
      </c>
      <c r="S13" s="16">
        <f>Вспомогательный!S13-Вспомогательный!R13</f>
        <v>2469</v>
      </c>
      <c r="T13" s="16">
        <f>Вспомогательный!T13-Вспомогательный!S13</f>
        <v>2259</v>
      </c>
      <c r="U13" s="15">
        <f t="shared" si="1"/>
        <v>45949</v>
      </c>
    </row>
    <row r="14" spans="1:21" x14ac:dyDescent="0.25">
      <c r="A14" s="2">
        <v>12</v>
      </c>
      <c r="B14" s="16" t="s">
        <v>31</v>
      </c>
      <c r="C14" s="16">
        <f>Вспомогательный!C14</f>
        <v>2802</v>
      </c>
      <c r="D14" s="16"/>
      <c r="E14" s="16"/>
      <c r="F14" s="16">
        <f>Вспомогательный!F14-Вспомогательный!E14</f>
        <v>6804</v>
      </c>
      <c r="G14" s="16">
        <f>Вспомогательный!G14-Вспомогательный!F14</f>
        <v>1063</v>
      </c>
      <c r="H14" s="16">
        <f>Вспомогательный!H14-Вспомогательный!G14</f>
        <v>1402</v>
      </c>
      <c r="I14" s="16">
        <f>Вспомогательный!I14-Вспомогательный!H14</f>
        <v>3878</v>
      </c>
      <c r="J14" s="16">
        <f>Вспомогательный!J14-Вспомогательный!I14</f>
        <v>2770</v>
      </c>
      <c r="K14" s="16">
        <f>Вспомогательный!K14-Вспомогательный!J14</f>
        <v>2555</v>
      </c>
      <c r="L14" s="16">
        <f>Вспомогательный!L14-Вспомогательный!K14</f>
        <v>3816</v>
      </c>
      <c r="M14" s="16">
        <f>Вспомогательный!M14-Вспомогательный!L14</f>
        <v>3641</v>
      </c>
      <c r="N14" s="16">
        <f>Вспомогательный!N14-Вспомогательный!M14</f>
        <v>2820</v>
      </c>
      <c r="O14" s="16"/>
      <c r="P14" s="16"/>
      <c r="Q14" s="16">
        <f>Вспомогательный!Q14-Вспомогательный!P14</f>
        <v>3901</v>
      </c>
      <c r="R14" s="16">
        <f>Вспомогательный!R14-Вспомогательный!Q14</f>
        <v>2504</v>
      </c>
      <c r="S14" s="16">
        <f>Вспомогательный!S14-Вспомогательный!R14</f>
        <v>2431</v>
      </c>
      <c r="T14" s="16">
        <f>Вспомогательный!T14-Вспомогательный!S14</f>
        <v>2020</v>
      </c>
      <c r="U14" s="15">
        <f t="shared" si="1"/>
        <v>42407</v>
      </c>
    </row>
    <row r="15" spans="1:21" x14ac:dyDescent="0.25">
      <c r="A15" s="2">
        <v>13</v>
      </c>
      <c r="B15" s="16" t="s">
        <v>32</v>
      </c>
      <c r="C15" s="16">
        <f>Вспомогательный!C15</f>
        <v>3185</v>
      </c>
      <c r="D15" s="16"/>
      <c r="E15" s="16"/>
      <c r="F15" s="16">
        <f>Вспомогательный!F15-Вспомогательный!E15</f>
        <v>7323</v>
      </c>
      <c r="G15" s="16">
        <f>Вспомогательный!G15-Вспомогательный!F15</f>
        <v>1564</v>
      </c>
      <c r="H15" s="16">
        <f>Вспомогательный!H15-Вспомогательный!G15</f>
        <v>1113</v>
      </c>
      <c r="I15" s="16">
        <f>Вспомогательный!I15-Вспомогательный!H15</f>
        <v>2425</v>
      </c>
      <c r="J15" s="16">
        <f>Вспомогательный!J15-Вспомогательный!I15</f>
        <v>2927</v>
      </c>
      <c r="K15" s="16">
        <f>Вспомогательный!K15-Вспомогательный!J15</f>
        <v>3157</v>
      </c>
      <c r="L15" s="16">
        <f>Вспомогательный!L15-Вспомогательный!K15</f>
        <v>3712</v>
      </c>
      <c r="M15" s="16">
        <f>Вспомогательный!M15-Вспомогательный!L15</f>
        <v>3306</v>
      </c>
      <c r="N15" s="16">
        <f>Вспомогательный!N15-Вспомогательный!M15</f>
        <v>3290</v>
      </c>
      <c r="O15" s="16"/>
      <c r="P15" s="16"/>
      <c r="Q15" s="16">
        <f>Вспомогательный!Q15-Вспомогательный!P15</f>
        <v>4127</v>
      </c>
      <c r="R15" s="16">
        <f>Вспомогательный!R15-Вспомогательный!Q15</f>
        <v>2868</v>
      </c>
      <c r="S15" s="16">
        <f>Вспомогательный!S15-Вспомогательный!R15</f>
        <v>2539</v>
      </c>
      <c r="T15" s="16">
        <f>Вспомогательный!T15-Вспомогательный!S15</f>
        <v>1959</v>
      </c>
      <c r="U15" s="15">
        <f t="shared" si="1"/>
        <v>43495</v>
      </c>
    </row>
    <row r="16" spans="1:21" x14ac:dyDescent="0.25">
      <c r="A16" s="2">
        <v>14</v>
      </c>
      <c r="B16" s="16" t="s">
        <v>33</v>
      </c>
      <c r="C16" s="16">
        <f>Вспомогательный!C16</f>
        <v>2676</v>
      </c>
      <c r="D16" s="16"/>
      <c r="E16" s="16"/>
      <c r="F16" s="16">
        <f>Вспомогательный!F16-Вспомогательный!E16</f>
        <v>6095</v>
      </c>
      <c r="G16" s="16">
        <f>Вспомогательный!G16-Вспомогательный!F16</f>
        <v>890</v>
      </c>
      <c r="H16" s="16">
        <f>Вспомогательный!H16-Вспомогательный!G16</f>
        <v>1092</v>
      </c>
      <c r="I16" s="16">
        <f>Вспомогательный!I16-Вспомогательный!H16</f>
        <v>2491</v>
      </c>
      <c r="J16" s="16">
        <f>Вспомогательный!J16-Вспомогательный!I16</f>
        <v>1998</v>
      </c>
      <c r="K16" s="16">
        <f>Вспомогательный!K16-Вспомогательный!J16</f>
        <v>2556</v>
      </c>
      <c r="L16" s="16">
        <f>Вспомогательный!L16-Вспомогательный!K16</f>
        <v>2838</v>
      </c>
      <c r="M16" s="16">
        <f>Вспомогательный!M16-Вспомогательный!L16</f>
        <v>3336</v>
      </c>
      <c r="N16" s="16">
        <f>Вспомогательный!N16-Вспомогательный!M16</f>
        <v>2426</v>
      </c>
      <c r="O16" s="16"/>
      <c r="P16" s="16"/>
      <c r="Q16" s="16">
        <f>Вспомогательный!Q16-Вспомогательный!P16</f>
        <v>3334</v>
      </c>
      <c r="R16" s="16">
        <f>Вспомогательный!R16-Вспомогательный!Q16</f>
        <v>1921</v>
      </c>
      <c r="S16" s="16">
        <f>Вспомогательный!S16-Вспомогательный!R16</f>
        <v>2002</v>
      </c>
      <c r="T16" s="16">
        <f>Вспомогательный!T16-Вспомогательный!S16</f>
        <v>1572</v>
      </c>
      <c r="U16" s="15">
        <f t="shared" si="1"/>
        <v>35227</v>
      </c>
    </row>
    <row r="17" spans="1:21" x14ac:dyDescent="0.25">
      <c r="A17" s="2">
        <v>15</v>
      </c>
      <c r="B17" s="16" t="s">
        <v>34</v>
      </c>
      <c r="C17" s="16">
        <f>Вспомогательный!C17</f>
        <v>2992</v>
      </c>
      <c r="D17" s="16"/>
      <c r="E17" s="16"/>
      <c r="F17" s="16">
        <f>Вспомогательный!F17-Вспомогательный!E17</f>
        <v>8571</v>
      </c>
      <c r="G17" s="16">
        <f>Вспомогательный!G17-Вспомогательный!F17</f>
        <v>1471</v>
      </c>
      <c r="H17" s="16">
        <f>Вспомогательный!H17-Вспомогательный!G17</f>
        <v>1650</v>
      </c>
      <c r="I17" s="16">
        <f>Вспомогательный!I17-Вспомогательный!H17</f>
        <v>3219</v>
      </c>
      <c r="J17" s="16">
        <f>Вспомогательный!J17-Вспомогательный!I17</f>
        <v>3470</v>
      </c>
      <c r="K17" s="16">
        <f>Вспомогательный!K17-Вспомогательный!J17</f>
        <v>3459</v>
      </c>
      <c r="L17" s="16">
        <f>Вспомогательный!L17-Вспомогательный!K17</f>
        <v>3425</v>
      </c>
      <c r="M17" s="16">
        <f>Вспомогательный!M17-Вспомогательный!L17</f>
        <v>3142</v>
      </c>
      <c r="N17" s="16">
        <f>Вспомогательный!N17-Вспомогательный!M17</f>
        <v>2864</v>
      </c>
      <c r="O17" s="16"/>
      <c r="P17" s="16"/>
      <c r="Q17" s="16">
        <f>Вспомогательный!Q17-Вспомогательный!P17</f>
        <v>4310</v>
      </c>
      <c r="R17" s="16">
        <f>Вспомогательный!R17-Вспомогательный!Q17</f>
        <v>2823</v>
      </c>
      <c r="S17" s="16">
        <f>Вспомогательный!S17-Вспомогательный!R17</f>
        <v>2508</v>
      </c>
      <c r="T17" s="16">
        <f>Вспомогательный!T17-Вспомогательный!S17</f>
        <v>2030</v>
      </c>
      <c r="U17" s="15">
        <f t="shared" si="1"/>
        <v>45934</v>
      </c>
    </row>
    <row r="18" spans="1:21" x14ac:dyDescent="0.25">
      <c r="A18" s="2">
        <v>16</v>
      </c>
      <c r="B18" s="16" t="s">
        <v>35</v>
      </c>
      <c r="C18" s="16">
        <f>Вспомогательный!C18</f>
        <v>3080</v>
      </c>
      <c r="D18" s="16"/>
      <c r="E18" s="16"/>
      <c r="F18" s="16">
        <f>Вспомогательный!F18-Вспомогательный!E18</f>
        <v>6589</v>
      </c>
      <c r="G18" s="16">
        <f>Вспомогательный!G18-Вспомогательный!F18</f>
        <v>1723</v>
      </c>
      <c r="H18" s="16">
        <f>Вспомогательный!H18-Вспомогательный!G18</f>
        <v>1699</v>
      </c>
      <c r="I18" s="16">
        <f>Вспомогательный!I18-Вспомогательный!H18</f>
        <v>2845</v>
      </c>
      <c r="J18" s="16">
        <f>Вспомогательный!J18-Вспомогательный!I18</f>
        <v>2867</v>
      </c>
      <c r="K18" s="16">
        <f>Вспомогательный!K18-Вспомогательный!J18</f>
        <v>2567</v>
      </c>
      <c r="L18" s="16">
        <f>Вспомогательный!L18-Вспомогательный!K18</f>
        <v>2863</v>
      </c>
      <c r="M18" s="16">
        <f>Вспомогательный!M18-Вспомогательный!L18</f>
        <v>3387</v>
      </c>
      <c r="N18" s="16">
        <f>Вспомогательный!N18-Вспомогательный!M18</f>
        <v>2596</v>
      </c>
      <c r="O18" s="16"/>
      <c r="P18" s="16"/>
      <c r="Q18" s="16">
        <f>Вспомогательный!Q18-Вспомогательный!P18</f>
        <v>3436</v>
      </c>
      <c r="R18" s="16">
        <f>Вспомогательный!R18-Вспомогательный!Q18</f>
        <v>2166</v>
      </c>
      <c r="S18" s="16">
        <f>Вспомогательный!S18-Вспомогательный!R18</f>
        <v>2459</v>
      </c>
      <c r="T18" s="16">
        <f>Вспомогательный!T18-Вспомогательный!S18</f>
        <v>2273</v>
      </c>
      <c r="U18" s="15">
        <f t="shared" si="1"/>
        <v>40550</v>
      </c>
    </row>
    <row r="19" spans="1:21" x14ac:dyDescent="0.25">
      <c r="A19" s="2">
        <v>17</v>
      </c>
      <c r="B19" s="16" t="s">
        <v>36</v>
      </c>
      <c r="C19" s="16">
        <f>Вспомогательный!C19</f>
        <v>1113</v>
      </c>
      <c r="D19" s="16"/>
      <c r="E19" s="16"/>
      <c r="F19" s="16">
        <f>Вспомогательный!F19-Вспомогательный!E19</f>
        <v>3403</v>
      </c>
      <c r="G19" s="16">
        <f>Вспомогательный!G19-Вспомогательный!F19</f>
        <v>613</v>
      </c>
      <c r="H19" s="16">
        <f>Вспомогательный!H19-Вспомогательный!G19</f>
        <v>720</v>
      </c>
      <c r="I19" s="16">
        <f>Вспомогательный!I19-Вспомогательный!H19</f>
        <v>1736</v>
      </c>
      <c r="J19" s="16">
        <f>Вспомогательный!J19-Вспомогательный!I19</f>
        <v>2282</v>
      </c>
      <c r="K19" s="16">
        <f>Вспомогательный!K19-Вспомогательный!J19</f>
        <v>1369</v>
      </c>
      <c r="L19" s="16">
        <f>Вспомогательный!L19-Вспомогательный!K19</f>
        <v>1475</v>
      </c>
      <c r="M19" s="16">
        <f>Вспомогательный!M19-Вспомогательный!L19</f>
        <v>1435</v>
      </c>
      <c r="N19" s="16">
        <f>Вспомогательный!N19-Вспомогательный!M19</f>
        <v>1277</v>
      </c>
      <c r="O19" s="16"/>
      <c r="P19" s="16"/>
      <c r="Q19" s="16">
        <f>Вспомогательный!Q19-Вспомогательный!P19</f>
        <v>1799</v>
      </c>
      <c r="R19" s="16">
        <f>Вспомогательный!R19-Вспомогательный!Q19</f>
        <v>1152</v>
      </c>
      <c r="S19" s="16">
        <f>Вспомогательный!S19-Вспомогательный!R19</f>
        <v>1228</v>
      </c>
      <c r="T19" s="16">
        <f>Вспомогательный!T19-Вспомогательный!S19</f>
        <v>987</v>
      </c>
      <c r="U19" s="15">
        <f t="shared" si="1"/>
        <v>20589</v>
      </c>
    </row>
    <row r="20" spans="1:21" x14ac:dyDescent="0.25">
      <c r="A20" s="2">
        <v>18</v>
      </c>
      <c r="B20" s="16" t="s">
        <v>37</v>
      </c>
      <c r="C20" s="16">
        <f>Вспомогательный!C20</f>
        <v>1841</v>
      </c>
      <c r="D20" s="16"/>
      <c r="E20" s="16"/>
      <c r="F20" s="16">
        <f>Вспомогательный!F20-Вспомогательный!E20</f>
        <v>4666</v>
      </c>
      <c r="G20" s="16">
        <f>Вспомогательный!G20-Вспомогательный!F20</f>
        <v>783</v>
      </c>
      <c r="H20" s="16">
        <f>Вспомогательный!H20-Вспомогательный!G20</f>
        <v>1065</v>
      </c>
      <c r="I20" s="16">
        <f>Вспомогательный!I20-Вспомогательный!H20</f>
        <v>2016</v>
      </c>
      <c r="J20" s="16">
        <f>Вспомогательный!J20-Вспомогательный!I20</f>
        <v>2281</v>
      </c>
      <c r="K20" s="16">
        <f>Вспомогательный!K20-Вспомогательный!J20</f>
        <v>2175</v>
      </c>
      <c r="L20" s="16">
        <f>Вспомогательный!L20-Вспомогательный!K20</f>
        <v>2459</v>
      </c>
      <c r="M20" s="16">
        <f>Вспомогательный!M20-Вспомогательный!L20</f>
        <v>2293</v>
      </c>
      <c r="N20" s="16">
        <f>Вспомогательный!N20-Вспомогательный!M20</f>
        <v>1822</v>
      </c>
      <c r="O20" s="16"/>
      <c r="P20" s="16"/>
      <c r="Q20" s="16">
        <f>Вспомогательный!Q20-Вспомогательный!P20</f>
        <v>2572</v>
      </c>
      <c r="R20" s="16">
        <f>Вспомогательный!R20-Вспомогательный!Q20</f>
        <v>1500</v>
      </c>
      <c r="S20" s="16">
        <f>Вспомогательный!S20-Вспомогательный!R20</f>
        <v>1512</v>
      </c>
      <c r="T20" s="16">
        <f>Вспомогательный!T20-Вспомогательный!S20</f>
        <v>1228</v>
      </c>
      <c r="U20" s="15">
        <f t="shared" si="1"/>
        <v>28213</v>
      </c>
    </row>
    <row r="21" spans="1:21" x14ac:dyDescent="0.25">
      <c r="A21" s="48" t="s">
        <v>39</v>
      </c>
      <c r="B21" s="49"/>
      <c r="C21" s="3">
        <f>Вспомогательный!C21</f>
        <v>63044</v>
      </c>
      <c r="D21" s="3">
        <f t="shared" ref="D21:T21" si="2">SUM(D22:D35)</f>
        <v>0</v>
      </c>
      <c r="E21" s="3">
        <f t="shared" si="2"/>
        <v>0</v>
      </c>
      <c r="F21" s="3">
        <f t="shared" si="2"/>
        <v>166542</v>
      </c>
      <c r="G21" s="3">
        <f t="shared" si="2"/>
        <v>28086</v>
      </c>
      <c r="H21" s="3">
        <f t="shared" si="2"/>
        <v>35383</v>
      </c>
      <c r="I21" s="3">
        <f t="shared" si="2"/>
        <v>80524</v>
      </c>
      <c r="J21" s="3">
        <f t="shared" si="2"/>
        <v>69321</v>
      </c>
      <c r="K21" s="3">
        <f t="shared" si="2"/>
        <v>69334</v>
      </c>
      <c r="L21" s="3">
        <f t="shared" si="2"/>
        <v>77085</v>
      </c>
      <c r="M21" s="3">
        <f t="shared" si="2"/>
        <v>76694</v>
      </c>
      <c r="N21" s="3">
        <f t="shared" si="2"/>
        <v>65755</v>
      </c>
      <c r="O21" s="3"/>
      <c r="P21" s="3"/>
      <c r="Q21" s="3">
        <f t="shared" si="2"/>
        <v>99136</v>
      </c>
      <c r="R21" s="3">
        <f t="shared" si="2"/>
        <v>63259</v>
      </c>
      <c r="S21" s="3">
        <f t="shared" si="2"/>
        <v>59565</v>
      </c>
      <c r="T21" s="3">
        <f t="shared" si="2"/>
        <v>48895</v>
      </c>
      <c r="U21" s="34">
        <f t="shared" si="1"/>
        <v>1002623</v>
      </c>
    </row>
    <row r="22" spans="1:21" x14ac:dyDescent="0.25">
      <c r="A22" s="19">
        <v>19</v>
      </c>
      <c r="B22" s="20" t="s">
        <v>38</v>
      </c>
      <c r="C22" s="20">
        <f>Вспомогательный!C22</f>
        <v>11355</v>
      </c>
      <c r="D22" s="20"/>
      <c r="E22" s="20"/>
      <c r="F22" s="20">
        <f>Вспомогательный!F22-Вспомогательный!E22</f>
        <v>27710</v>
      </c>
      <c r="G22" s="20">
        <f>Вспомогательный!G22-Вспомогательный!F22</f>
        <v>4745</v>
      </c>
      <c r="H22" s="20">
        <f>Вспомогательный!H22-Вспомогательный!G22</f>
        <v>5638</v>
      </c>
      <c r="I22" s="20">
        <f>Вспомогательный!I22-Вспомогательный!H22</f>
        <v>17605</v>
      </c>
      <c r="J22" s="20">
        <f>Вспомогательный!J22-Вспомогательный!I22</f>
        <v>10342</v>
      </c>
      <c r="K22" s="20">
        <f>Вспомогательный!K22-Вспомогательный!J22</f>
        <v>11366</v>
      </c>
      <c r="L22" s="20">
        <f>Вспомогательный!L22-Вспомогательный!K22</f>
        <v>12928</v>
      </c>
      <c r="M22" s="20">
        <f>Вспомогательный!M22-Вспомогательный!L22</f>
        <v>12919</v>
      </c>
      <c r="N22" s="20">
        <f>Вспомогательный!N22-Вспомогательный!M22</f>
        <v>10647</v>
      </c>
      <c r="O22" s="20"/>
      <c r="P22" s="20"/>
      <c r="Q22" s="20">
        <f>Вспомогательный!Q22-Вспомогательный!P22</f>
        <v>16629</v>
      </c>
      <c r="R22" s="20">
        <f>Вспомогательный!R22-Вспомогательный!Q22</f>
        <v>10909</v>
      </c>
      <c r="S22" s="20">
        <f>Вспомогательный!S22-Вспомогательный!R22</f>
        <v>10728</v>
      </c>
      <c r="T22" s="20">
        <f>Вспомогательный!T22-Вспомогательный!S22</f>
        <v>8335</v>
      </c>
      <c r="U22" s="34">
        <f>SUM(C22:T22)</f>
        <v>171856</v>
      </c>
    </row>
    <row r="23" spans="1:21" x14ac:dyDescent="0.25">
      <c r="A23" s="19">
        <v>20</v>
      </c>
      <c r="B23" s="20" t="s">
        <v>40</v>
      </c>
      <c r="C23" s="20">
        <f>Вспомогательный!C23</f>
        <v>6538</v>
      </c>
      <c r="D23" s="20"/>
      <c r="E23" s="20"/>
      <c r="F23" s="20">
        <f>Вспомогательный!F23-Вспомогательный!E23</f>
        <v>18947</v>
      </c>
      <c r="G23" s="20">
        <f>Вспомогательный!G23-Вспомогательный!F23</f>
        <v>3530</v>
      </c>
      <c r="H23" s="20">
        <f>Вспомогательный!H23-Вспомогательный!G23</f>
        <v>4689</v>
      </c>
      <c r="I23" s="20">
        <f>Вспомогательный!I23-Вспомогательный!H23</f>
        <v>7884</v>
      </c>
      <c r="J23" s="20">
        <f>Вспомогательный!J23-Вспомогательный!I23</f>
        <v>8114</v>
      </c>
      <c r="K23" s="20">
        <f>Вспомогательный!K23-Вспомогательный!J23</f>
        <v>7757</v>
      </c>
      <c r="L23" s="20">
        <f>Вспомогательный!L23-Вспомогательный!K23</f>
        <v>8375</v>
      </c>
      <c r="M23" s="20">
        <f>Вспомогательный!M23-Вспомогательный!L23</f>
        <v>8240</v>
      </c>
      <c r="N23" s="20">
        <f>Вспомогательный!N23-Вспомогательный!M23</f>
        <v>7606</v>
      </c>
      <c r="O23" s="20"/>
      <c r="P23" s="20"/>
      <c r="Q23" s="20">
        <f>Вспомогательный!Q23-Вспомогательный!P23</f>
        <v>12426</v>
      </c>
      <c r="R23" s="20">
        <f>Вспомогательный!R23-Вспомогательный!Q23</f>
        <v>7360</v>
      </c>
      <c r="S23" s="20">
        <f>Вспомогательный!S23-Вспомогательный!R23</f>
        <v>7596</v>
      </c>
      <c r="T23" s="20">
        <f>Вспомогательный!T23-Вспомогательный!S23</f>
        <v>5656</v>
      </c>
      <c r="U23" s="34">
        <f t="shared" si="1"/>
        <v>114718</v>
      </c>
    </row>
    <row r="24" spans="1:21" x14ac:dyDescent="0.25">
      <c r="A24" s="19">
        <v>21</v>
      </c>
      <c r="B24" s="20" t="s">
        <v>41</v>
      </c>
      <c r="C24" s="20">
        <f>Вспомогательный!C24</f>
        <v>5493</v>
      </c>
      <c r="D24" s="20"/>
      <c r="E24" s="20"/>
      <c r="F24" s="20">
        <f>Вспомогательный!F24-Вспомогательный!E24</f>
        <v>16112</v>
      </c>
      <c r="G24" s="20">
        <f>Вспомогательный!G24-Вспомогательный!F24</f>
        <v>2680</v>
      </c>
      <c r="H24" s="20">
        <f>Вспомогательный!H24-Вспомогательный!G24</f>
        <v>3405</v>
      </c>
      <c r="I24" s="20">
        <f>Вспомогательный!I24-Вспомогательный!H24</f>
        <v>6542</v>
      </c>
      <c r="J24" s="20">
        <f>Вспомогательный!J24-Вспомогательный!I24</f>
        <v>6808</v>
      </c>
      <c r="K24" s="20">
        <f>Вспомогательный!K24-Вспомогательный!J24</f>
        <v>6336</v>
      </c>
      <c r="L24" s="20">
        <f>Вспомогательный!L24-Вспомогательный!K24</f>
        <v>6270</v>
      </c>
      <c r="M24" s="20">
        <f>Вспомогательный!M24-Вспомогательный!L24</f>
        <v>6138</v>
      </c>
      <c r="N24" s="20">
        <f>Вспомогательный!N24-Вспомогательный!M24</f>
        <v>5949</v>
      </c>
      <c r="O24" s="20"/>
      <c r="P24" s="20"/>
      <c r="Q24" s="20">
        <f>Вспомогательный!Q24-Вспомогательный!P24</f>
        <v>9926</v>
      </c>
      <c r="R24" s="20">
        <f>Вспомогательный!R24-Вспомогательный!Q24</f>
        <v>5924</v>
      </c>
      <c r="S24" s="20">
        <f>Вспомогательный!S24-Вспомогательный!R24</f>
        <v>5293</v>
      </c>
      <c r="T24" s="20">
        <f>Вспомогательный!T24-Вспомогательный!S24</f>
        <v>4874</v>
      </c>
      <c r="U24" s="34">
        <f t="shared" si="1"/>
        <v>91750</v>
      </c>
    </row>
    <row r="25" spans="1:21" x14ac:dyDescent="0.25">
      <c r="A25" s="19">
        <v>22</v>
      </c>
      <c r="B25" s="20" t="s">
        <v>42</v>
      </c>
      <c r="C25" s="20">
        <f>Вспомогательный!C25</f>
        <v>6134</v>
      </c>
      <c r="D25" s="20"/>
      <c r="E25" s="20"/>
      <c r="F25" s="20">
        <f>Вспомогательный!F25-Вспомогательный!E25</f>
        <v>16570</v>
      </c>
      <c r="G25" s="20">
        <f>Вспомогательный!G25-Вспомогательный!F25</f>
        <v>2387</v>
      </c>
      <c r="H25" s="20">
        <f>Вспомогательный!H25-Вспомогательный!G25</f>
        <v>2869</v>
      </c>
      <c r="I25" s="20">
        <f>Вспомогательный!I25-Вспомогательный!H25</f>
        <v>9089</v>
      </c>
      <c r="J25" s="20">
        <f>Вспомогательный!J25-Вспомогательный!I25</f>
        <v>6823</v>
      </c>
      <c r="K25" s="20">
        <f>Вспомогательный!K25-Вспомогательный!J25</f>
        <v>6276</v>
      </c>
      <c r="L25" s="20">
        <f>Вспомогательный!L25-Вспомогательный!K25</f>
        <v>7798</v>
      </c>
      <c r="M25" s="20">
        <f>Вспомогательный!M25-Вспомогательный!L25</f>
        <v>6852</v>
      </c>
      <c r="N25" s="20">
        <f>Вспомогательный!N25-Вспомогательный!M25</f>
        <v>5765</v>
      </c>
      <c r="O25" s="20"/>
      <c r="P25" s="20"/>
      <c r="Q25" s="20">
        <f>Вспомогательный!Q25-Вспомогательный!P25</f>
        <v>9619</v>
      </c>
      <c r="R25" s="20">
        <f>Вспомогательный!R25-Вспомогательный!Q25</f>
        <v>6225</v>
      </c>
      <c r="S25" s="20">
        <f>Вспомогательный!S25-Вспомогательный!R25</f>
        <v>5874</v>
      </c>
      <c r="T25" s="20">
        <f>Вспомогательный!T25-Вспомогательный!S25</f>
        <v>4695</v>
      </c>
      <c r="U25" s="34">
        <f t="shared" si="1"/>
        <v>96976</v>
      </c>
    </row>
    <row r="26" spans="1:21" x14ac:dyDescent="0.25">
      <c r="A26" s="19">
        <v>23</v>
      </c>
      <c r="B26" s="20" t="s">
        <v>43</v>
      </c>
      <c r="C26" s="20">
        <f>Вспомогательный!C26</f>
        <v>6200</v>
      </c>
      <c r="D26" s="20"/>
      <c r="E26" s="20"/>
      <c r="F26" s="20">
        <f>Вспомогательный!F26-Вспомогательный!E26</f>
        <v>16079</v>
      </c>
      <c r="G26" s="20">
        <f>Вспомогательный!G26-Вспомогательный!F26</f>
        <v>3218</v>
      </c>
      <c r="H26" s="20">
        <f>Вспомогательный!H26-Вспомогательный!G26</f>
        <v>3480</v>
      </c>
      <c r="I26" s="20">
        <f>Вспомогательный!I26-Вспомогательный!H26</f>
        <v>6884</v>
      </c>
      <c r="J26" s="20">
        <f>Вспомогательный!J26-Вспомогательный!I26</f>
        <v>6206</v>
      </c>
      <c r="K26" s="20">
        <f>Вспомогательный!K26-Вспомогательный!J26</f>
        <v>6275</v>
      </c>
      <c r="L26" s="20">
        <f>Вспомогательный!L26-Вспомогательный!K26</f>
        <v>6872</v>
      </c>
      <c r="M26" s="20">
        <f>Вспомогательный!M26-Вспомогательный!L26</f>
        <v>7178</v>
      </c>
      <c r="N26" s="20">
        <f>Вспомогательный!N26-Вспомогательный!M26</f>
        <v>6155</v>
      </c>
      <c r="O26" s="20"/>
      <c r="P26" s="20"/>
      <c r="Q26" s="20">
        <f>Вспомогательный!Q26-Вспомогательный!P26</f>
        <v>9081</v>
      </c>
      <c r="R26" s="20">
        <f>Вспомогательный!R26-Вспомогательный!Q26</f>
        <v>5945</v>
      </c>
      <c r="S26" s="20">
        <f>Вспомогательный!S26-Вспомогательный!R26</f>
        <v>5153</v>
      </c>
      <c r="T26" s="20">
        <f>Вспомогательный!T26-Вспомогательный!S26</f>
        <v>4422</v>
      </c>
      <c r="U26" s="34">
        <f t="shared" si="1"/>
        <v>93148</v>
      </c>
    </row>
    <row r="27" spans="1:21" x14ac:dyDescent="0.25">
      <c r="A27" s="19">
        <v>24</v>
      </c>
      <c r="B27" s="20" t="s">
        <v>44</v>
      </c>
      <c r="C27" s="20">
        <f>Вспомогательный!C27</f>
        <v>5420</v>
      </c>
      <c r="D27" s="20"/>
      <c r="E27" s="20"/>
      <c r="F27" s="20">
        <f>Вспомогательный!F27-Вспомогательный!E27</f>
        <v>13094</v>
      </c>
      <c r="G27" s="20">
        <f>Вспомогательный!G27-Вспомогательный!F27</f>
        <v>2074</v>
      </c>
      <c r="H27" s="20">
        <f>Вспомогательный!H27-Вспомогательный!G27</f>
        <v>2714</v>
      </c>
      <c r="I27" s="20">
        <f>Вспомогательный!I27-Вспомогательный!H27</f>
        <v>5999</v>
      </c>
      <c r="J27" s="20">
        <f>Вспомогательный!J27-Вспомогательный!I27</f>
        <v>6277</v>
      </c>
      <c r="K27" s="20">
        <f>Вспомогательный!K27-Вспомогательный!J27</f>
        <v>5742</v>
      </c>
      <c r="L27" s="20">
        <f>Вспомогательный!L27-Вспомогательный!K27</f>
        <v>6286</v>
      </c>
      <c r="M27" s="20">
        <f>Вспомогательный!M27-Вспомогательный!L27</f>
        <v>6348</v>
      </c>
      <c r="N27" s="20">
        <f>Вспомогательный!N27-Вспомогательный!M27</f>
        <v>4961</v>
      </c>
      <c r="O27" s="20"/>
      <c r="P27" s="20"/>
      <c r="Q27" s="20">
        <f>Вспомогательный!Q27-Вспомогательный!P27</f>
        <v>7379</v>
      </c>
      <c r="R27" s="20">
        <f>Вспомогательный!R27-Вспомогательный!Q27</f>
        <v>4992</v>
      </c>
      <c r="S27" s="20">
        <f>Вспомогательный!S27-Вспомогательный!R27</f>
        <v>4543</v>
      </c>
      <c r="T27" s="20">
        <f>Вспомогательный!T27-Вспомогательный!S27</f>
        <v>4056</v>
      </c>
      <c r="U27" s="34">
        <f t="shared" si="1"/>
        <v>79885</v>
      </c>
    </row>
    <row r="28" spans="1:21" x14ac:dyDescent="0.25">
      <c r="A28" s="19">
        <v>25</v>
      </c>
      <c r="B28" s="20" t="s">
        <v>45</v>
      </c>
      <c r="C28" s="20">
        <f>Вспомогательный!C28</f>
        <v>4099</v>
      </c>
      <c r="D28" s="20"/>
      <c r="E28" s="20"/>
      <c r="F28" s="20">
        <f>Вспомогательный!F28-Вспомогательный!E28</f>
        <v>11033</v>
      </c>
      <c r="G28" s="20">
        <f>Вспомогательный!G28-Вспомогательный!F28</f>
        <v>1799</v>
      </c>
      <c r="H28" s="20">
        <f>Вспомогательный!H28-Вспомогательный!G28</f>
        <v>2485</v>
      </c>
      <c r="I28" s="20">
        <f>Вспомогательный!I28-Вспомогательный!H28</f>
        <v>4289</v>
      </c>
      <c r="J28" s="20">
        <f>Вспомогательный!J28-Вспомогательный!I28</f>
        <v>4928</v>
      </c>
      <c r="K28" s="20">
        <f>Вспомогательный!K28-Вспомогательный!J28</f>
        <v>5131</v>
      </c>
      <c r="L28" s="20">
        <f>Вспомогательный!L28-Вспомогательный!K28</f>
        <v>5030</v>
      </c>
      <c r="M28" s="20">
        <f>Вспомогательный!M28-Вспомогательный!L28</f>
        <v>4978</v>
      </c>
      <c r="N28" s="20">
        <f>Вспомогательный!N28-Вспомогательный!M28</f>
        <v>4501</v>
      </c>
      <c r="O28" s="20"/>
      <c r="P28" s="20"/>
      <c r="Q28" s="20">
        <f>Вспомогательный!Q28-Вспомогательный!P28</f>
        <v>6678</v>
      </c>
      <c r="R28" s="20">
        <f>Вспомогательный!R28-Вспомогательный!Q28</f>
        <v>4132</v>
      </c>
      <c r="S28" s="20">
        <f>Вспомогательный!S28-Вспомогательный!R28</f>
        <v>4177</v>
      </c>
      <c r="T28" s="20">
        <f>Вспомогательный!T28-Вспомогательный!S28</f>
        <v>3560</v>
      </c>
      <c r="U28" s="34">
        <f t="shared" si="1"/>
        <v>66820</v>
      </c>
    </row>
    <row r="29" spans="1:21" x14ac:dyDescent="0.25">
      <c r="A29" s="19">
        <v>26</v>
      </c>
      <c r="B29" s="20" t="s">
        <v>46</v>
      </c>
      <c r="C29" s="20">
        <f>Вспомогательный!C29</f>
        <v>2902</v>
      </c>
      <c r="D29" s="20"/>
      <c r="E29" s="20"/>
      <c r="F29" s="20">
        <f>Вспомогательный!F29-Вспомогательный!E29</f>
        <v>6731</v>
      </c>
      <c r="G29" s="20">
        <f>Вспомогательный!G29-Вспомогательный!F29</f>
        <v>887</v>
      </c>
      <c r="H29" s="20">
        <f>Вспомогательный!H29-Вспомогательный!G29</f>
        <v>1331</v>
      </c>
      <c r="I29" s="20">
        <f>Вспомогательный!I29-Вспомогательный!H29</f>
        <v>3861</v>
      </c>
      <c r="J29" s="20">
        <f>Вспомогательный!J29-Вспомогательный!I29</f>
        <v>3470</v>
      </c>
      <c r="K29" s="20">
        <f>Вспомогательный!K29-Вспомогательный!J29</f>
        <v>2753</v>
      </c>
      <c r="L29" s="20">
        <f>Вспомогательный!L29-Вспомогательный!K29</f>
        <v>4815</v>
      </c>
      <c r="M29" s="20">
        <f>Вспомогательный!M29-Вспомогательный!L29</f>
        <v>5338</v>
      </c>
      <c r="N29" s="20">
        <f>Вспомогательный!N29-Вспомогательный!M29</f>
        <v>3706</v>
      </c>
      <c r="O29" s="20"/>
      <c r="P29" s="20"/>
      <c r="Q29" s="20">
        <f>Вспомогательный!Q29-Вспомогательный!P29</f>
        <v>4569</v>
      </c>
      <c r="R29" s="20">
        <f>Вспомогательный!R29-Вспомогательный!Q29</f>
        <v>2945</v>
      </c>
      <c r="S29" s="20">
        <f>Вспомогательный!S29-Вспомогательный!R29</f>
        <v>2841</v>
      </c>
      <c r="T29" s="20">
        <f>Вспомогательный!T29-Вспомогательный!S29</f>
        <v>1810</v>
      </c>
      <c r="U29" s="34">
        <f t="shared" si="1"/>
        <v>47959</v>
      </c>
    </row>
    <row r="30" spans="1:21" x14ac:dyDescent="0.25">
      <c r="A30" s="19">
        <v>27</v>
      </c>
      <c r="B30" s="20" t="s">
        <v>47</v>
      </c>
      <c r="C30" s="20">
        <f>Вспомогательный!C30</f>
        <v>1995</v>
      </c>
      <c r="D30" s="20"/>
      <c r="E30" s="20"/>
      <c r="F30" s="20">
        <f>Вспомогательный!F30-Вспомогательный!E30</f>
        <v>5252</v>
      </c>
      <c r="G30" s="20">
        <f>Вспомогательный!G30-Вспомогательный!F30</f>
        <v>985</v>
      </c>
      <c r="H30" s="20">
        <f>Вспомогательный!H30-Вспомогательный!G30</f>
        <v>1366</v>
      </c>
      <c r="I30" s="20">
        <f>Вспомогательный!I30-Вспомогательный!H30</f>
        <v>2549</v>
      </c>
      <c r="J30" s="20">
        <f>Вспомогательный!J30-Вспомогательный!I30</f>
        <v>2370</v>
      </c>
      <c r="K30" s="20">
        <f>Вспомогательный!K30-Вспомогательный!J30</f>
        <v>2287</v>
      </c>
      <c r="L30" s="20">
        <f>Вспомогательный!L30-Вспомогательный!K30</f>
        <v>2399</v>
      </c>
      <c r="M30" s="20">
        <f>Вспомогательный!M30-Вспомогательный!L30</f>
        <v>2591</v>
      </c>
      <c r="N30" s="20">
        <f>Вспомогательный!N30-Вспомогательный!M30</f>
        <v>2332</v>
      </c>
      <c r="O30" s="20"/>
      <c r="P30" s="20"/>
      <c r="Q30" s="20">
        <f>Вспомогательный!Q30-Вспомогательный!P30</f>
        <v>3260</v>
      </c>
      <c r="R30" s="20">
        <f>Вспомогательный!R30-Вспомогательный!Q30</f>
        <v>2228</v>
      </c>
      <c r="S30" s="20">
        <f>Вспомогательный!S30-Вспомогательный!R30</f>
        <v>2199</v>
      </c>
      <c r="T30" s="20">
        <f>Вспомогательный!T30-Вспомогательный!S30</f>
        <v>1875</v>
      </c>
      <c r="U30" s="34">
        <f t="shared" si="1"/>
        <v>33688</v>
      </c>
    </row>
    <row r="31" spans="1:21" x14ac:dyDescent="0.25">
      <c r="A31" s="19">
        <v>28</v>
      </c>
      <c r="B31" s="20" t="s">
        <v>48</v>
      </c>
      <c r="C31" s="20">
        <f>Вспомогательный!C31</f>
        <v>3172</v>
      </c>
      <c r="D31" s="20"/>
      <c r="E31" s="20"/>
      <c r="F31" s="20">
        <f>Вспомогательный!F31-Вспомогательный!E31</f>
        <v>8852</v>
      </c>
      <c r="G31" s="20">
        <f>Вспомогательный!G31-Вспомогательный!F31</f>
        <v>1508</v>
      </c>
      <c r="H31" s="20">
        <f>Вспомогательный!H31-Вспомогательный!G31</f>
        <v>1757</v>
      </c>
      <c r="I31" s="20">
        <f>Вспомогательный!I31-Вспомогательный!H31</f>
        <v>4258</v>
      </c>
      <c r="J31" s="20">
        <f>Вспомогательный!J31-Вспомогательный!I31</f>
        <v>3198</v>
      </c>
      <c r="K31" s="20">
        <f>Вспомогательный!K31-Вспомогательный!J31</f>
        <v>4182</v>
      </c>
      <c r="L31" s="20">
        <f>Вспомогательный!L31-Вспомогательный!K31</f>
        <v>3958</v>
      </c>
      <c r="M31" s="20">
        <f>Вспомогательный!M31-Вспомогательный!L31</f>
        <v>4073</v>
      </c>
      <c r="N31" s="20">
        <f>Вспомогательный!N31-Вспомогательный!M31</f>
        <v>3599</v>
      </c>
      <c r="O31" s="20"/>
      <c r="P31" s="20"/>
      <c r="Q31" s="20">
        <f>Вспомогательный!Q31-Вспомогательный!P31</f>
        <v>5293</v>
      </c>
      <c r="R31" s="20">
        <f>Вспомогательный!R31-Вспомогательный!Q31</f>
        <v>3451</v>
      </c>
      <c r="S31" s="20">
        <f>Вспомогательный!S31-Вспомогательный!R31</f>
        <v>3093</v>
      </c>
      <c r="T31" s="20">
        <f>Вспомогательный!T31-Вспомогательный!S31</f>
        <v>2538</v>
      </c>
      <c r="U31" s="34">
        <f t="shared" si="1"/>
        <v>52932</v>
      </c>
    </row>
    <row r="32" spans="1:21" x14ac:dyDescent="0.25">
      <c r="A32" s="19">
        <v>29</v>
      </c>
      <c r="B32" s="20" t="s">
        <v>49</v>
      </c>
      <c r="C32" s="20">
        <f>Вспомогательный!C32</f>
        <v>3300</v>
      </c>
      <c r="D32" s="20"/>
      <c r="E32" s="20"/>
      <c r="F32" s="20">
        <f>Вспомогательный!F32-Вспомогательный!E32</f>
        <v>9101</v>
      </c>
      <c r="G32" s="20">
        <f>Вспомогательный!G32-Вспомогательный!F32</f>
        <v>1394</v>
      </c>
      <c r="H32" s="20">
        <f>Вспомогательный!H32-Вспомогательный!G32</f>
        <v>1826</v>
      </c>
      <c r="I32" s="20">
        <f>Вспомогательный!I32-Вспомогательный!H32</f>
        <v>5520</v>
      </c>
      <c r="J32" s="20">
        <f>Вспомогательный!J32-Вспомогательный!I32</f>
        <v>4291</v>
      </c>
      <c r="K32" s="20">
        <f>Вспомогательный!K32-Вспомогательный!J32</f>
        <v>4218</v>
      </c>
      <c r="L32" s="20">
        <f>Вспомогательный!L32-Вспомогательный!K32</f>
        <v>5417</v>
      </c>
      <c r="M32" s="20">
        <f>Вспомогательный!M32-Вспомогательный!L32</f>
        <v>4623</v>
      </c>
      <c r="N32" s="20">
        <f>Вспомогательный!N32-Вспомогательный!M32</f>
        <v>3620</v>
      </c>
      <c r="O32" s="20"/>
      <c r="P32" s="20"/>
      <c r="Q32" s="20">
        <f>Вспомогательный!Q32-Вспомогательный!P32</f>
        <v>5152</v>
      </c>
      <c r="R32" s="20">
        <f>Вспомогательный!R32-Вспомогательный!Q32</f>
        <v>3375</v>
      </c>
      <c r="S32" s="20">
        <f>Вспомогательный!S32-Вспомогательный!R32</f>
        <v>2790</v>
      </c>
      <c r="T32" s="20">
        <f>Вспомогательный!T32-Вспомогательный!S32</f>
        <v>2536</v>
      </c>
      <c r="U32" s="34">
        <f t="shared" si="1"/>
        <v>57163</v>
      </c>
    </row>
    <row r="33" spans="1:21" x14ac:dyDescent="0.25">
      <c r="A33" s="19">
        <v>30</v>
      </c>
      <c r="B33" s="20" t="s">
        <v>50</v>
      </c>
      <c r="C33" s="20">
        <f>Вспомогательный!C33</f>
        <v>2574</v>
      </c>
      <c r="D33" s="20"/>
      <c r="E33" s="20"/>
      <c r="F33" s="20">
        <f>Вспомогательный!F33-Вспомогательный!E33</f>
        <v>6793</v>
      </c>
      <c r="G33" s="20">
        <f>Вспомогательный!G33-Вспомогательный!F33</f>
        <v>1035</v>
      </c>
      <c r="H33" s="20">
        <f>Вспомогательный!H33-Вспомогательный!G33</f>
        <v>1469</v>
      </c>
      <c r="I33" s="20">
        <f>Вспомогательный!I33-Вспомогательный!H33</f>
        <v>2121</v>
      </c>
      <c r="J33" s="20">
        <f>Вспомогательный!J33-Вспомогательный!I33</f>
        <v>2368</v>
      </c>
      <c r="K33" s="20">
        <f>Вспомогательный!K33-Вспомогательный!J33</f>
        <v>2654</v>
      </c>
      <c r="L33" s="20">
        <f>Вспомогательный!L33-Вспомогательный!K33</f>
        <v>2604</v>
      </c>
      <c r="M33" s="20">
        <f>Вспомогательный!M33-Вспомогательный!L33</f>
        <v>2694</v>
      </c>
      <c r="N33" s="20">
        <f>Вспомогательный!N33-Вспомогательный!M33</f>
        <v>2522</v>
      </c>
      <c r="O33" s="20"/>
      <c r="P33" s="20"/>
      <c r="Q33" s="20">
        <f>Вспомогательный!Q33-Вспомогательный!P33</f>
        <v>3584</v>
      </c>
      <c r="R33" s="20">
        <f>Вспомогательный!R33-Вспомогательный!Q33</f>
        <v>2236</v>
      </c>
      <c r="S33" s="20">
        <f>Вспомогательный!S33-Вспомогательный!R33</f>
        <v>2155</v>
      </c>
      <c r="T33" s="20">
        <f>Вспомогательный!T33-Вспомогательный!S33</f>
        <v>1953</v>
      </c>
      <c r="U33" s="34">
        <f t="shared" si="1"/>
        <v>36762</v>
      </c>
    </row>
    <row r="34" spans="1:21" x14ac:dyDescent="0.25">
      <c r="A34" s="19">
        <v>31</v>
      </c>
      <c r="B34" s="20" t="s">
        <v>51</v>
      </c>
      <c r="C34" s="20">
        <f>Вспомогательный!C34</f>
        <v>1918</v>
      </c>
      <c r="D34" s="20"/>
      <c r="E34" s="20"/>
      <c r="F34" s="20">
        <f>Вспомогательный!F34-Вспомогательный!E34</f>
        <v>5385</v>
      </c>
      <c r="G34" s="20">
        <f>Вспомогательный!G34-Вспомогательный!F34</f>
        <v>730</v>
      </c>
      <c r="H34" s="20">
        <f>Вспомогательный!H34-Вспомогательный!G34</f>
        <v>1122</v>
      </c>
      <c r="I34" s="20">
        <f>Вспомогательный!I34-Вспомогательный!H34</f>
        <v>2007</v>
      </c>
      <c r="J34" s="20">
        <f>Вспомогательный!J34-Вспомогательный!I34</f>
        <v>1788</v>
      </c>
      <c r="K34" s="20">
        <f>Вспомогательный!K34-Вспомогательный!J34</f>
        <v>2463</v>
      </c>
      <c r="L34" s="20">
        <f>Вспомогательный!L34-Вспомогательный!K34</f>
        <v>2194</v>
      </c>
      <c r="M34" s="20">
        <f>Вспомогательный!M34-Вспомогательный!L34</f>
        <v>2025</v>
      </c>
      <c r="N34" s="20">
        <f>Вспомогательный!N34-Вспомогательный!M34</f>
        <v>2115</v>
      </c>
      <c r="O34" s="20"/>
      <c r="P34" s="20"/>
      <c r="Q34" s="20">
        <f>Вспомогательный!Q34-Вспомогательный!P34</f>
        <v>3071</v>
      </c>
      <c r="R34" s="20">
        <f>Вспомогательный!R34-Вспомогательный!Q34</f>
        <v>1920</v>
      </c>
      <c r="S34" s="20">
        <f>Вспомогательный!S34-Вспомогательный!R34</f>
        <v>1568</v>
      </c>
      <c r="T34" s="20">
        <f>Вспомогательный!T34-Вспомогательный!S34</f>
        <v>1268</v>
      </c>
      <c r="U34" s="34">
        <f t="shared" si="1"/>
        <v>29574</v>
      </c>
    </row>
    <row r="35" spans="1:21" x14ac:dyDescent="0.25">
      <c r="A35" s="19">
        <v>32</v>
      </c>
      <c r="B35" s="20" t="s">
        <v>52</v>
      </c>
      <c r="C35" s="20">
        <f>Вспомогательный!C35</f>
        <v>1944</v>
      </c>
      <c r="D35" s="20"/>
      <c r="E35" s="20"/>
      <c r="F35" s="20">
        <f>Вспомогательный!F35-Вспомогательный!E35</f>
        <v>4883</v>
      </c>
      <c r="G35" s="20">
        <f>Вспомогательный!G35-Вспомогательный!F35</f>
        <v>1114</v>
      </c>
      <c r="H35" s="20">
        <f>Вспомогательный!H35-Вспомогательный!G35</f>
        <v>1232</v>
      </c>
      <c r="I35" s="20">
        <f>Вспомогательный!I35-Вспомогательный!H35</f>
        <v>1916</v>
      </c>
      <c r="J35" s="20">
        <f>Вспомогательный!J35-Вспомогательный!I35</f>
        <v>2338</v>
      </c>
      <c r="K35" s="20">
        <f>Вспомогательный!K35-Вспомогательный!J35</f>
        <v>1894</v>
      </c>
      <c r="L35" s="20">
        <f>Вспомогательный!L35-Вспомогательный!K35</f>
        <v>2139</v>
      </c>
      <c r="M35" s="20">
        <f>Вспомогательный!M35-Вспомогательный!L35</f>
        <v>2697</v>
      </c>
      <c r="N35" s="20">
        <f>Вспомогательный!N35-Вспомогательный!M35</f>
        <v>2277</v>
      </c>
      <c r="O35" s="20"/>
      <c r="P35" s="20"/>
      <c r="Q35" s="20">
        <f>Вспомогательный!Q35-Вспомогательный!P35</f>
        <v>2469</v>
      </c>
      <c r="R35" s="20">
        <f>Вспомогательный!R35-Вспомогательный!Q35</f>
        <v>1617</v>
      </c>
      <c r="S35" s="20">
        <f>Вспомогательный!S35-Вспомогательный!R35</f>
        <v>1555</v>
      </c>
      <c r="T35" s="20">
        <f>Вспомогательный!T35-Вспомогательный!S35</f>
        <v>1317</v>
      </c>
      <c r="U35" s="34">
        <f t="shared" si="1"/>
        <v>29392</v>
      </c>
    </row>
    <row r="36" spans="1:21" x14ac:dyDescent="0.25">
      <c r="A36" s="50" t="s">
        <v>54</v>
      </c>
      <c r="B36" s="51"/>
      <c r="C36" s="4">
        <f>Вспомогательный!C36</f>
        <v>42985</v>
      </c>
      <c r="D36" s="4">
        <f t="shared" ref="D36:T36" si="3">SUM(D37:D46)</f>
        <v>0</v>
      </c>
      <c r="E36" s="4">
        <f t="shared" si="3"/>
        <v>0</v>
      </c>
      <c r="F36" s="4">
        <f t="shared" si="3"/>
        <v>106527</v>
      </c>
      <c r="G36" s="4">
        <f t="shared" si="3"/>
        <v>22481</v>
      </c>
      <c r="H36" s="4">
        <f t="shared" si="3"/>
        <v>25364</v>
      </c>
      <c r="I36" s="4">
        <f t="shared" si="3"/>
        <v>56102</v>
      </c>
      <c r="J36" s="4">
        <f t="shared" si="3"/>
        <v>50167</v>
      </c>
      <c r="K36" s="4">
        <f t="shared" si="3"/>
        <v>50239</v>
      </c>
      <c r="L36" s="4">
        <f t="shared" si="3"/>
        <v>54803</v>
      </c>
      <c r="M36" s="4">
        <f t="shared" si="3"/>
        <v>51396</v>
      </c>
      <c r="N36" s="4">
        <f t="shared" si="3"/>
        <v>42083</v>
      </c>
      <c r="O36" s="4"/>
      <c r="P36" s="4"/>
      <c r="Q36" s="4">
        <f t="shared" si="3"/>
        <v>64957</v>
      </c>
      <c r="R36" s="4">
        <f t="shared" si="3"/>
        <v>40660</v>
      </c>
      <c r="S36" s="4">
        <f t="shared" si="3"/>
        <v>39074</v>
      </c>
      <c r="T36" s="4">
        <f t="shared" si="3"/>
        <v>33812</v>
      </c>
      <c r="U36" s="35">
        <f t="shared" si="1"/>
        <v>680650</v>
      </c>
    </row>
    <row r="37" spans="1:21" x14ac:dyDescent="0.25">
      <c r="A37" s="21">
        <v>33</v>
      </c>
      <c r="B37" s="22" t="s">
        <v>53</v>
      </c>
      <c r="C37" s="22">
        <f>Вспомогательный!C37</f>
        <v>8779</v>
      </c>
      <c r="D37" s="22"/>
      <c r="E37" s="22"/>
      <c r="F37" s="22">
        <f>Вспомогательный!F37-Вспомогательный!E37</f>
        <v>23334</v>
      </c>
      <c r="G37" s="22">
        <f>Вспомогательный!G37-Вспомогательный!F37</f>
        <v>4796</v>
      </c>
      <c r="H37" s="22">
        <f>Вспомогательный!H37-Вспомогательный!G37</f>
        <v>4982</v>
      </c>
      <c r="I37" s="22">
        <f>Вспомогательный!I37-Вспомогательный!H37</f>
        <v>15113</v>
      </c>
      <c r="J37" s="22">
        <f>Вспомогательный!J37-Вспомогательный!I37</f>
        <v>11084</v>
      </c>
      <c r="K37" s="22">
        <f>Вспомогательный!K37-Вспомогательный!J37</f>
        <v>11575</v>
      </c>
      <c r="L37" s="22">
        <f>Вспомогательный!L37-Вспомогательный!K37</f>
        <v>12503</v>
      </c>
      <c r="M37" s="22">
        <f>Вспомогательный!M37-Вспомогательный!L37</f>
        <v>11750</v>
      </c>
      <c r="N37" s="22">
        <f>Вспомогательный!N37-Вспомогательный!M37</f>
        <v>8985</v>
      </c>
      <c r="O37" s="22"/>
      <c r="P37" s="22"/>
      <c r="Q37" s="22">
        <f>Вспомогательный!Q37-Вспомогательный!P37</f>
        <v>14848</v>
      </c>
      <c r="R37" s="22">
        <f>Вспомогательный!R37-Вспомогательный!Q37</f>
        <v>8948</v>
      </c>
      <c r="S37" s="22">
        <f>Вспомогательный!S37-Вспомогательный!R37</f>
        <v>8366</v>
      </c>
      <c r="T37" s="22">
        <f>Вспомогательный!T37-Вспомогательный!S37</f>
        <v>8225</v>
      </c>
      <c r="U37" s="35">
        <f>SUM(C37:T37)</f>
        <v>153288</v>
      </c>
    </row>
    <row r="38" spans="1:21" x14ac:dyDescent="0.25">
      <c r="A38" s="21">
        <v>34</v>
      </c>
      <c r="B38" s="22" t="s">
        <v>55</v>
      </c>
      <c r="C38" s="22">
        <f>Вспомогательный!C38</f>
        <v>5283</v>
      </c>
      <c r="D38" s="22"/>
      <c r="E38" s="22"/>
      <c r="F38" s="22">
        <f>Вспомогательный!F38-Вспомогательный!E38</f>
        <v>14525</v>
      </c>
      <c r="G38" s="22">
        <f>Вспомогательный!G38-Вспомогательный!F38</f>
        <v>3617</v>
      </c>
      <c r="H38" s="22">
        <f>Вспомогательный!H38-Вспомогательный!G38</f>
        <v>3897</v>
      </c>
      <c r="I38" s="22">
        <f>Вспомогательный!I38-Вспомогательный!H38</f>
        <v>8107</v>
      </c>
      <c r="J38" s="22">
        <f>Вспомогательный!J38-Вспомогательный!I38</f>
        <v>6974</v>
      </c>
      <c r="K38" s="22">
        <f>Вспомогательный!K38-Вспомогательный!J38</f>
        <v>7869</v>
      </c>
      <c r="L38" s="22">
        <f>Вспомогательный!L38-Вспомогательный!K38</f>
        <v>7227</v>
      </c>
      <c r="M38" s="22">
        <f>Вспомогательный!M38-Вспомогательный!L38</f>
        <v>6645</v>
      </c>
      <c r="N38" s="22">
        <f>Вспомогательный!N38-Вспомогательный!M38</f>
        <v>5965</v>
      </c>
      <c r="O38" s="22"/>
      <c r="P38" s="22"/>
      <c r="Q38" s="22">
        <f>Вспомогательный!Q38-Вспомогательный!P38</f>
        <v>8819</v>
      </c>
      <c r="R38" s="22">
        <f>Вспомогательный!R38-Вспомогательный!Q38</f>
        <v>5570</v>
      </c>
      <c r="S38" s="22">
        <f>Вспомогательный!S38-Вспомогательный!R38</f>
        <v>6164</v>
      </c>
      <c r="T38" s="22">
        <f>Вспомогательный!T38-Вспомогательный!S38</f>
        <v>4840</v>
      </c>
      <c r="U38" s="35">
        <f t="shared" si="1"/>
        <v>95502</v>
      </c>
    </row>
    <row r="39" spans="1:21" x14ac:dyDescent="0.25">
      <c r="A39" s="21">
        <v>35</v>
      </c>
      <c r="B39" s="22" t="s">
        <v>56</v>
      </c>
      <c r="C39" s="22">
        <f>Вспомогательный!C39</f>
        <v>5408</v>
      </c>
      <c r="D39" s="22"/>
      <c r="E39" s="22"/>
      <c r="F39" s="22">
        <f>Вспомогательный!F39-Вспомогательный!E39</f>
        <v>13191</v>
      </c>
      <c r="G39" s="22">
        <f>Вспомогательный!G39-Вспомогательный!F39</f>
        <v>2694</v>
      </c>
      <c r="H39" s="22">
        <f>Вспомогательный!H39-Вспомогательный!G39</f>
        <v>2993</v>
      </c>
      <c r="I39" s="22">
        <f>Вспомогательный!I39-Вспомогательный!H39</f>
        <v>7303</v>
      </c>
      <c r="J39" s="22">
        <f>Вспомогательный!J39-Вспомогательный!I39</f>
        <v>7002</v>
      </c>
      <c r="K39" s="22">
        <f>Вспомогательный!K39-Вспомогательный!J39</f>
        <v>6061</v>
      </c>
      <c r="L39" s="22">
        <f>Вспомогательный!L39-Вспомогательный!K39</f>
        <v>7936</v>
      </c>
      <c r="M39" s="22">
        <f>Вспомогательный!M39-Вспомогательный!L39</f>
        <v>6449</v>
      </c>
      <c r="N39" s="22">
        <f>Вспомогательный!N39-Вспомогательный!M39</f>
        <v>5233</v>
      </c>
      <c r="O39" s="22"/>
      <c r="P39" s="22"/>
      <c r="Q39" s="22">
        <f>Вспомогательный!Q39-Вспомогательный!P39</f>
        <v>7939</v>
      </c>
      <c r="R39" s="22">
        <f>Вспомогательный!R39-Вспомогательный!Q39</f>
        <v>5176</v>
      </c>
      <c r="S39" s="22">
        <f>Вспомогательный!S39-Вспомогательный!R39</f>
        <v>4975</v>
      </c>
      <c r="T39" s="22">
        <f>Вспомогательный!T39-Вспомогательный!S39</f>
        <v>3938</v>
      </c>
      <c r="U39" s="35">
        <f t="shared" si="1"/>
        <v>86298</v>
      </c>
    </row>
    <row r="40" spans="1:21" x14ac:dyDescent="0.25">
      <c r="A40" s="21">
        <v>36</v>
      </c>
      <c r="B40" s="22" t="s">
        <v>57</v>
      </c>
      <c r="C40" s="22">
        <f>Вспомогательный!C40</f>
        <v>5803</v>
      </c>
      <c r="D40" s="22"/>
      <c r="E40" s="22"/>
      <c r="F40" s="22">
        <f>Вспомогательный!F40-Вспомогательный!E40</f>
        <v>13123</v>
      </c>
      <c r="G40" s="22">
        <f>Вспомогательный!G40-Вспомогательный!F40</f>
        <v>2589</v>
      </c>
      <c r="H40" s="22">
        <f>Вспомогательный!H40-Вспомогательный!G40</f>
        <v>3378</v>
      </c>
      <c r="I40" s="22">
        <f>Вспомогательный!I40-Вспомогательный!H40</f>
        <v>2984</v>
      </c>
      <c r="J40" s="22">
        <f>Вспомогательный!J40-Вспомогательный!I40</f>
        <v>7079</v>
      </c>
      <c r="K40" s="22">
        <f>Вспомогательный!K40-Вспомогательный!J40</f>
        <v>5441</v>
      </c>
      <c r="L40" s="22">
        <f>Вспомогательный!L40-Вспомогательный!K40</f>
        <v>6036</v>
      </c>
      <c r="M40" s="22">
        <f>Вспомогательный!M40-Вспомогательный!L40</f>
        <v>5744</v>
      </c>
      <c r="N40" s="22">
        <f>Вспомогательный!N40-Вспомогательный!M40</f>
        <v>5229</v>
      </c>
      <c r="O40" s="22"/>
      <c r="P40" s="22"/>
      <c r="Q40" s="22">
        <f>Вспомогательный!Q40-Вспомогательный!P40</f>
        <v>7424</v>
      </c>
      <c r="R40" s="22">
        <f>Вспомогательный!R40-Вспомогательный!Q40</f>
        <v>4914</v>
      </c>
      <c r="S40" s="22">
        <f>Вспомогательный!S40-Вспомогательный!R40</f>
        <v>4080</v>
      </c>
      <c r="T40" s="22">
        <f>Вспомогательный!T40-Вспомогательный!S40</f>
        <v>3523</v>
      </c>
      <c r="U40" s="35">
        <f t="shared" si="1"/>
        <v>77347</v>
      </c>
    </row>
    <row r="41" spans="1:21" x14ac:dyDescent="0.25">
      <c r="A41" s="21">
        <v>37</v>
      </c>
      <c r="B41" s="22" t="s">
        <v>58</v>
      </c>
      <c r="C41" s="22">
        <f>Вспомогательный!C41</f>
        <v>7178</v>
      </c>
      <c r="D41" s="22"/>
      <c r="E41" s="22"/>
      <c r="F41" s="22">
        <f>Вспомогательный!F41-Вспомогательный!E41</f>
        <v>14689</v>
      </c>
      <c r="G41" s="22">
        <f>Вспомогательный!G41-Вспомогательный!F41</f>
        <v>3420</v>
      </c>
      <c r="H41" s="22">
        <f>Вспомогательный!H41-Вспомогательный!G41</f>
        <v>4268</v>
      </c>
      <c r="I41" s="22">
        <f>Вспомогательный!I41-Вспомогательный!H41</f>
        <v>7075</v>
      </c>
      <c r="J41" s="22">
        <f>Вспомогательный!J41-Вспомогательный!I41</f>
        <v>5615</v>
      </c>
      <c r="K41" s="22">
        <f>Вспомогательный!K41-Вспомогательный!J41</f>
        <v>6021</v>
      </c>
      <c r="L41" s="22">
        <f>Вспомогательный!L41-Вспомогательный!K41</f>
        <v>7658</v>
      </c>
      <c r="M41" s="22">
        <f>Вспомогательный!M41-Вспомогательный!L41</f>
        <v>7455</v>
      </c>
      <c r="N41" s="22">
        <f>Вспомогательный!N41-Вспомогательный!M41</f>
        <v>5779</v>
      </c>
      <c r="O41" s="22"/>
      <c r="P41" s="22"/>
      <c r="Q41" s="22">
        <f>Вспомогательный!Q41-Вспомогательный!P41</f>
        <v>8760</v>
      </c>
      <c r="R41" s="22">
        <f>Вспомогательный!R41-Вспомогательный!Q41</f>
        <v>5640</v>
      </c>
      <c r="S41" s="22">
        <f>Вспомогательный!S41-Вспомогательный!R41</f>
        <v>5406</v>
      </c>
      <c r="T41" s="22">
        <f>Вспомогательный!T41-Вспомогательный!S41</f>
        <v>4949</v>
      </c>
      <c r="U41" s="35">
        <f t="shared" si="1"/>
        <v>93913</v>
      </c>
    </row>
    <row r="42" spans="1:21" x14ac:dyDescent="0.25">
      <c r="A42" s="21">
        <v>38</v>
      </c>
      <c r="B42" s="22" t="s">
        <v>59</v>
      </c>
      <c r="C42" s="22">
        <f>Вспомогательный!C42</f>
        <v>4681</v>
      </c>
      <c r="D42" s="22"/>
      <c r="E42" s="22"/>
      <c r="F42" s="22">
        <f>Вспомогательный!F42-Вспомогательный!E42</f>
        <v>11973</v>
      </c>
      <c r="G42" s="22">
        <f>Вспомогательный!G42-Вспомогательный!F42</f>
        <v>1906</v>
      </c>
      <c r="H42" s="22">
        <f>Вспомогательный!H42-Вспомогательный!G42</f>
        <v>2442</v>
      </c>
      <c r="I42" s="22">
        <f>Вспомогательный!I42-Вспомогательный!H42</f>
        <v>5320</v>
      </c>
      <c r="J42" s="22">
        <f>Вспомогательный!J42-Вспомогательный!I42</f>
        <v>4553</v>
      </c>
      <c r="K42" s="22">
        <f>Вспомогательный!K42-Вспомогательный!J42</f>
        <v>5242</v>
      </c>
      <c r="L42" s="22">
        <f>Вспомогательный!L42-Вспомогательный!K42</f>
        <v>5072</v>
      </c>
      <c r="M42" s="22">
        <f>Вспомогательный!M42-Вспомогательный!L42</f>
        <v>5419</v>
      </c>
      <c r="N42" s="22">
        <f>Вспомогательный!N42-Вспомогательный!M42</f>
        <v>4908</v>
      </c>
      <c r="O42" s="22"/>
      <c r="P42" s="22"/>
      <c r="Q42" s="22">
        <f>Вспомогательный!Q42-Вспомогательный!P42</f>
        <v>7244</v>
      </c>
      <c r="R42" s="22">
        <f>Вспомогательный!R42-Вспомогательный!Q42</f>
        <v>4290</v>
      </c>
      <c r="S42" s="22">
        <f>Вспомогательный!S42-Вспомогательный!R42</f>
        <v>4425</v>
      </c>
      <c r="T42" s="22">
        <f>Вспомогательный!T42-Вспомогательный!S42</f>
        <v>3692</v>
      </c>
      <c r="U42" s="35">
        <f t="shared" si="1"/>
        <v>71167</v>
      </c>
    </row>
    <row r="43" spans="1:21" x14ac:dyDescent="0.25">
      <c r="A43" s="21">
        <v>39</v>
      </c>
      <c r="B43" s="22" t="s">
        <v>60</v>
      </c>
      <c r="C43" s="22">
        <f>Вспомогательный!C43</f>
        <v>2259</v>
      </c>
      <c r="D43" s="22"/>
      <c r="E43" s="22"/>
      <c r="F43" s="22">
        <f>Вспомогательный!F43-Вспомогательный!E43</f>
        <v>6145</v>
      </c>
      <c r="G43" s="22">
        <f>Вспомогательный!G43-Вспомогательный!F43</f>
        <v>1721</v>
      </c>
      <c r="H43" s="22">
        <f>Вспомогательный!H43-Вспомогательный!G43</f>
        <v>1504</v>
      </c>
      <c r="I43" s="22">
        <f>Вспомогательный!I43-Вспомогательный!H43</f>
        <v>6301</v>
      </c>
      <c r="J43" s="22">
        <f>Вспомогательный!J43-Вспомогательный!I43</f>
        <v>3859</v>
      </c>
      <c r="K43" s="22">
        <f>Вспомогательный!K43-Вспомогательный!J43</f>
        <v>4231</v>
      </c>
      <c r="L43" s="22">
        <f>Вспомогательный!L43-Вспомогательный!K43</f>
        <v>3309</v>
      </c>
      <c r="M43" s="22">
        <f>Вспомогательный!M43-Вспомогательный!L43</f>
        <v>3108</v>
      </c>
      <c r="N43" s="22">
        <f>Вспомогательный!N43-Вспомогательный!M43</f>
        <v>2579</v>
      </c>
      <c r="O43" s="22"/>
      <c r="P43" s="22"/>
      <c r="Q43" s="22">
        <f>Вспомогательный!Q43-Вспомогательный!P43</f>
        <v>3886</v>
      </c>
      <c r="R43" s="22">
        <f>Вспомогательный!R43-Вспомогательный!Q43</f>
        <v>2475</v>
      </c>
      <c r="S43" s="22">
        <f>Вспомогательный!S43-Вспомогательный!R43</f>
        <v>2153</v>
      </c>
      <c r="T43" s="22">
        <f>Вспомогательный!T43-Вспомогательный!S43</f>
        <v>1830</v>
      </c>
      <c r="U43" s="35">
        <f t="shared" si="1"/>
        <v>45360</v>
      </c>
    </row>
    <row r="44" spans="1:21" x14ac:dyDescent="0.25">
      <c r="A44" s="21">
        <v>40</v>
      </c>
      <c r="B44" s="22" t="s">
        <v>61</v>
      </c>
      <c r="C44" s="22">
        <f>Вспомогательный!C44</f>
        <v>1588</v>
      </c>
      <c r="D44" s="22"/>
      <c r="E44" s="22"/>
      <c r="F44" s="22">
        <f>Вспомогательный!F44-Вспомогательный!E44</f>
        <v>4062</v>
      </c>
      <c r="G44" s="22">
        <f>Вспомогательный!G44-Вспомогательный!F44</f>
        <v>829</v>
      </c>
      <c r="H44" s="22">
        <f>Вспомогательный!H44-Вспомогательный!G44</f>
        <v>960</v>
      </c>
      <c r="I44" s="22">
        <f>Вспомогательный!I44-Вспомогательный!H44</f>
        <v>2266</v>
      </c>
      <c r="J44" s="22">
        <f>Вспомогательный!J44-Вспомогательный!I44</f>
        <v>2022</v>
      </c>
      <c r="K44" s="22">
        <f>Вспомогательный!K44-Вспомогательный!J44</f>
        <v>1842</v>
      </c>
      <c r="L44" s="22">
        <f>Вспомогательный!L44-Вспомогательный!K44</f>
        <v>2528</v>
      </c>
      <c r="M44" s="22">
        <f>Вспомогательный!M44-Вспомогательный!L44</f>
        <v>2498</v>
      </c>
      <c r="N44" s="22">
        <f>Вспомогательный!N44-Вспомогательный!M44</f>
        <v>1660</v>
      </c>
      <c r="O44" s="22"/>
      <c r="P44" s="22"/>
      <c r="Q44" s="22">
        <f>Вспомогательный!Q44-Вспомогательный!P44</f>
        <v>2897</v>
      </c>
      <c r="R44" s="22">
        <f>Вспомогательный!R44-Вспомогательный!Q44</f>
        <v>1735</v>
      </c>
      <c r="S44" s="22">
        <f>Вспомогательный!S44-Вспомогательный!R44</f>
        <v>1666</v>
      </c>
      <c r="T44" s="22">
        <f>Вспомогательный!T44-Вспомогательный!S44</f>
        <v>1425</v>
      </c>
      <c r="U44" s="35">
        <f t="shared" si="1"/>
        <v>27978</v>
      </c>
    </row>
    <row r="45" spans="1:21" x14ac:dyDescent="0.25">
      <c r="A45" s="21">
        <v>41</v>
      </c>
      <c r="B45" s="22" t="s">
        <v>62</v>
      </c>
      <c r="C45" s="22">
        <f>Вспомогательный!C45</f>
        <v>984</v>
      </c>
      <c r="D45" s="22"/>
      <c r="E45" s="22"/>
      <c r="F45" s="22">
        <f>Вспомогательный!F45-Вспомогательный!E45</f>
        <v>2544</v>
      </c>
      <c r="G45" s="22">
        <f>Вспомогательный!G45-Вспомогательный!F45</f>
        <v>415</v>
      </c>
      <c r="H45" s="22">
        <f>Вспомогательный!H45-Вспомогательный!G45</f>
        <v>378</v>
      </c>
      <c r="I45" s="22">
        <f>Вспомогательный!I45-Вспомогательный!H45</f>
        <v>857</v>
      </c>
      <c r="J45" s="22">
        <f>Вспомогательный!J45-Вспомогательный!I45</f>
        <v>825</v>
      </c>
      <c r="K45" s="22">
        <f>Вспомогательный!K45-Вспомогательный!J45</f>
        <v>836</v>
      </c>
      <c r="L45" s="22">
        <f>Вспомогательный!L45-Вспомогательный!K45</f>
        <v>1304</v>
      </c>
      <c r="M45" s="22">
        <f>Вспомогательный!M45-Вспомогательный!L45</f>
        <v>1310</v>
      </c>
      <c r="N45" s="22">
        <f>Вспомогательный!N45-Вспомогательный!M45</f>
        <v>911</v>
      </c>
      <c r="O45" s="22"/>
      <c r="P45" s="22"/>
      <c r="Q45" s="22">
        <f>Вспомогательный!Q45-Вспомогательный!P45</f>
        <v>1599</v>
      </c>
      <c r="R45" s="22">
        <f>Вспомогательный!R45-Вспомогательный!Q45</f>
        <v>987</v>
      </c>
      <c r="S45" s="22">
        <f>Вспомогательный!S45-Вспомогательный!R45</f>
        <v>967</v>
      </c>
      <c r="T45" s="22">
        <f>Вспомогательный!T45-Вспомогательный!S45</f>
        <v>723</v>
      </c>
      <c r="U45" s="35">
        <f t="shared" si="1"/>
        <v>14640</v>
      </c>
    </row>
    <row r="46" spans="1:21" x14ac:dyDescent="0.25">
      <c r="A46" s="21">
        <v>42</v>
      </c>
      <c r="B46" s="22" t="s">
        <v>63</v>
      </c>
      <c r="C46" s="22">
        <f>Вспомогательный!C46</f>
        <v>1022</v>
      </c>
      <c r="D46" s="22"/>
      <c r="E46" s="22"/>
      <c r="F46" s="22">
        <f>Вспомогательный!F46-Вспомогательный!E46</f>
        <v>2941</v>
      </c>
      <c r="G46" s="22">
        <f>Вспомогательный!G46-Вспомогательный!F46</f>
        <v>494</v>
      </c>
      <c r="H46" s="22">
        <f>Вспомогательный!H46-Вспомогательный!G46</f>
        <v>562</v>
      </c>
      <c r="I46" s="22">
        <f>Вспомогательный!I46-Вспомогательный!H46</f>
        <v>776</v>
      </c>
      <c r="J46" s="22">
        <f>Вспомогательный!J46-Вспомогательный!I46</f>
        <v>1154</v>
      </c>
      <c r="K46" s="22">
        <f>Вспомогательный!K46-Вспомогательный!J46</f>
        <v>1121</v>
      </c>
      <c r="L46" s="22">
        <f>Вспомогательный!L46-Вспомогательный!K46</f>
        <v>1230</v>
      </c>
      <c r="M46" s="22">
        <f>Вспомогательный!M46-Вспомогательный!L46</f>
        <v>1018</v>
      </c>
      <c r="N46" s="22">
        <f>Вспомогательный!N46-Вспомогательный!M46</f>
        <v>834</v>
      </c>
      <c r="O46" s="22"/>
      <c r="P46" s="22"/>
      <c r="Q46" s="22">
        <f>Вспомогательный!Q46-Вспомогательный!P46</f>
        <v>1541</v>
      </c>
      <c r="R46" s="22">
        <f>Вспомогательный!R46-Вспомогательный!Q46</f>
        <v>925</v>
      </c>
      <c r="S46" s="22">
        <f>Вспомогательный!S46-Вспомогательный!R46</f>
        <v>872</v>
      </c>
      <c r="T46" s="22">
        <f>Вспомогательный!T46-Вспомогательный!S46</f>
        <v>667</v>
      </c>
      <c r="U46" s="35">
        <f t="shared" si="1"/>
        <v>15157</v>
      </c>
    </row>
    <row r="47" spans="1:21" x14ac:dyDescent="0.25">
      <c r="A47" s="52" t="s">
        <v>65</v>
      </c>
      <c r="B47" s="53"/>
      <c r="C47" s="5">
        <f>Вспомогательный!C47</f>
        <v>44962</v>
      </c>
      <c r="D47" s="5">
        <f t="shared" ref="D47:T47" si="4">SUM(D48:D57)</f>
        <v>0</v>
      </c>
      <c r="E47" s="5">
        <f t="shared" si="4"/>
        <v>0</v>
      </c>
      <c r="F47" s="5">
        <f t="shared" si="4"/>
        <v>110923</v>
      </c>
      <c r="G47" s="5">
        <f t="shared" si="4"/>
        <v>21755</v>
      </c>
      <c r="H47" s="5">
        <f t="shared" si="4"/>
        <v>24798</v>
      </c>
      <c r="I47" s="5">
        <f t="shared" si="4"/>
        <v>46866</v>
      </c>
      <c r="J47" s="5">
        <f t="shared" si="4"/>
        <v>47914</v>
      </c>
      <c r="K47" s="5">
        <f t="shared" si="4"/>
        <v>48380</v>
      </c>
      <c r="L47" s="5">
        <f t="shared" si="4"/>
        <v>47791</v>
      </c>
      <c r="M47" s="5">
        <f t="shared" si="4"/>
        <v>48901</v>
      </c>
      <c r="N47" s="5">
        <f t="shared" si="4"/>
        <v>41276</v>
      </c>
      <c r="O47" s="5">
        <f t="shared" si="4"/>
        <v>0</v>
      </c>
      <c r="P47" s="5">
        <f t="shared" si="4"/>
        <v>0</v>
      </c>
      <c r="Q47" s="5">
        <f t="shared" si="4"/>
        <v>65854</v>
      </c>
      <c r="R47" s="5">
        <f t="shared" si="4"/>
        <v>44375</v>
      </c>
      <c r="S47" s="5">
        <f t="shared" si="4"/>
        <v>37113</v>
      </c>
      <c r="T47" s="5">
        <f t="shared" si="4"/>
        <v>31334</v>
      </c>
      <c r="U47" s="23">
        <f t="shared" si="1"/>
        <v>662242</v>
      </c>
    </row>
    <row r="48" spans="1:21" x14ac:dyDescent="0.25">
      <c r="A48" s="24">
        <v>43</v>
      </c>
      <c r="B48" s="25" t="s">
        <v>64</v>
      </c>
      <c r="C48" s="25">
        <f>Вспомогательный!C48</f>
        <v>16505</v>
      </c>
      <c r="D48" s="25"/>
      <c r="E48" s="25"/>
      <c r="F48" s="25">
        <f>Вспомогательный!F48-Вспомогательный!E48</f>
        <v>41078</v>
      </c>
      <c r="G48" s="25">
        <f>Вспомогательный!G48-Вспомогательный!F48</f>
        <v>8523</v>
      </c>
      <c r="H48" s="25">
        <f>Вспомогательный!H48-Вспомогательный!G48</f>
        <v>8499</v>
      </c>
      <c r="I48" s="25">
        <f>Вспомогательный!I48-Вспомогательный!H48</f>
        <v>18624</v>
      </c>
      <c r="J48" s="25">
        <f>Вспомогательный!J48-Вспомогательный!I48</f>
        <v>20113</v>
      </c>
      <c r="K48" s="25">
        <f>Вспомогательный!K48-Вспомогательный!J48</f>
        <v>20713</v>
      </c>
      <c r="L48" s="25">
        <f>Вспомогательный!L48-Вспомогательный!K48</f>
        <v>15345</v>
      </c>
      <c r="M48" s="25">
        <f>Вспомогательный!M48-Вспомогательный!L48</f>
        <v>16493</v>
      </c>
      <c r="N48" s="25">
        <f>Вспомогательный!N48-Вспомогательный!M48</f>
        <v>14672</v>
      </c>
      <c r="O48" s="25"/>
      <c r="P48" s="25"/>
      <c r="Q48" s="25">
        <f>Вспомогательный!Q48-Вспомогательный!P48</f>
        <v>24838</v>
      </c>
      <c r="R48" s="25">
        <f>Вспомогательный!R48-Вспомогательный!Q48</f>
        <v>17868</v>
      </c>
      <c r="S48" s="25">
        <f>Вспомогательный!S48-Вспомогательный!R48</f>
        <v>13634</v>
      </c>
      <c r="T48" s="25">
        <f>Вспомогательный!T48-Вспомогательный!S48</f>
        <v>11272</v>
      </c>
      <c r="U48" s="23">
        <f>SUM(C48:T48)</f>
        <v>248177</v>
      </c>
    </row>
    <row r="49" spans="1:21" x14ac:dyDescent="0.25">
      <c r="A49" s="24">
        <v>44</v>
      </c>
      <c r="B49" s="25" t="s">
        <v>66</v>
      </c>
      <c r="C49" s="25">
        <f>Вспомогательный!C49</f>
        <v>6927</v>
      </c>
      <c r="D49" s="25"/>
      <c r="E49" s="25"/>
      <c r="F49" s="25">
        <f>Вспомогательный!F49-Вспомогательный!E49</f>
        <v>18215</v>
      </c>
      <c r="G49" s="25">
        <f>Вспомогательный!G49-Вспомогательный!F49</f>
        <v>3977</v>
      </c>
      <c r="H49" s="25">
        <f>Вспомогательный!H49-Вспомогательный!G49</f>
        <v>3725</v>
      </c>
      <c r="I49" s="25">
        <f>Вспомогательный!I49-Вспомогательный!H49</f>
        <v>5768</v>
      </c>
      <c r="J49" s="25">
        <f>Вспомогательный!J49-Вспомогательный!I49</f>
        <v>5890</v>
      </c>
      <c r="K49" s="25">
        <f>Вспомогательный!K49-Вспомогательный!J49</f>
        <v>6651</v>
      </c>
      <c r="L49" s="25">
        <f>Вспомогательный!L49-Вспомогательный!K49</f>
        <v>6489</v>
      </c>
      <c r="M49" s="25">
        <f>Вспомогательный!M49-Вспомогательный!L49</f>
        <v>7226</v>
      </c>
      <c r="N49" s="25">
        <f>Вспомогательный!N49-Вспомогательный!M49</f>
        <v>6158</v>
      </c>
      <c r="O49" s="25"/>
      <c r="P49" s="25"/>
      <c r="Q49" s="25">
        <f>Вспомогательный!Q49-Вспомогательный!P49</f>
        <v>10706</v>
      </c>
      <c r="R49" s="25">
        <f>Вспомогательный!R49-Вспомогательный!Q49</f>
        <v>7207</v>
      </c>
      <c r="S49" s="25">
        <f>Вспомогательный!S49-Вспомогательный!R49</f>
        <v>6007</v>
      </c>
      <c r="T49" s="25">
        <f>Вспомогательный!T49-Вспомогательный!S49</f>
        <v>5093</v>
      </c>
      <c r="U49" s="23">
        <f t="shared" si="1"/>
        <v>100039</v>
      </c>
    </row>
    <row r="50" spans="1:21" x14ac:dyDescent="0.25">
      <c r="A50" s="24">
        <v>45</v>
      </c>
      <c r="B50" s="25" t="s">
        <v>67</v>
      </c>
      <c r="C50" s="25">
        <f>Вспомогательный!C50</f>
        <v>3765</v>
      </c>
      <c r="D50" s="25"/>
      <c r="E50" s="25"/>
      <c r="F50" s="25">
        <f>Вспомогательный!F50-Вспомогательный!E50</f>
        <v>8096</v>
      </c>
      <c r="G50" s="25">
        <f>Вспомогательный!G50-Вспомогательный!F50</f>
        <v>1254</v>
      </c>
      <c r="H50" s="25">
        <f>Вспомогательный!H50-Вспомогательный!G50</f>
        <v>1820</v>
      </c>
      <c r="I50" s="25">
        <f>Вспомогательный!I50-Вспомогательный!H50</f>
        <v>2715</v>
      </c>
      <c r="J50" s="25">
        <f>Вспомогательный!J50-Вспомогательный!I50</f>
        <v>3442</v>
      </c>
      <c r="K50" s="25">
        <f>Вспомогательный!K50-Вспомогательный!J50</f>
        <v>2994</v>
      </c>
      <c r="L50" s="25">
        <f>Вспомогательный!L50-Вспомогательный!K50</f>
        <v>4244</v>
      </c>
      <c r="M50" s="25">
        <f>Вспомогательный!M50-Вспомогательный!L50</f>
        <v>4759</v>
      </c>
      <c r="N50" s="25">
        <f>Вспомогательный!N50-Вспомогательный!M50</f>
        <v>3472</v>
      </c>
      <c r="O50" s="25"/>
      <c r="P50" s="25"/>
      <c r="Q50" s="25">
        <f>Вспомогательный!Q50-Вспомогательный!P50</f>
        <v>4849</v>
      </c>
      <c r="R50" s="25">
        <f>Вспомогательный!R50-Вспомогательный!Q50</f>
        <v>3016</v>
      </c>
      <c r="S50" s="25">
        <f>Вспомогательный!S50-Вспомогательный!R50</f>
        <v>2668</v>
      </c>
      <c r="T50" s="25">
        <f>Вспомогательный!T50-Вспомогательный!S50</f>
        <v>2311</v>
      </c>
      <c r="U50" s="23">
        <f t="shared" si="1"/>
        <v>49405</v>
      </c>
    </row>
    <row r="51" spans="1:21" x14ac:dyDescent="0.25">
      <c r="A51" s="24">
        <v>46</v>
      </c>
      <c r="B51" s="25" t="s">
        <v>68</v>
      </c>
      <c r="C51" s="25">
        <f>Вспомогательный!C51</f>
        <v>2480</v>
      </c>
      <c r="D51" s="25"/>
      <c r="E51" s="25"/>
      <c r="F51" s="25">
        <f>Вспомогательный!F51-Вспомогательный!E51</f>
        <v>5436</v>
      </c>
      <c r="G51" s="25">
        <f>Вспомогательный!G51-Вспомогательный!F51</f>
        <v>558</v>
      </c>
      <c r="H51" s="25">
        <f>Вспомогательный!H51-Вспомогательный!G51</f>
        <v>1991</v>
      </c>
      <c r="I51" s="25">
        <f>Вспомогательный!I51-Вспомогательный!H51</f>
        <v>2181</v>
      </c>
      <c r="J51" s="25">
        <f>Вспомогательный!J51-Вспомогательный!I51</f>
        <v>2250</v>
      </c>
      <c r="K51" s="25">
        <f>Вспомогательный!K51-Вспомогательный!J51</f>
        <v>2511</v>
      </c>
      <c r="L51" s="25">
        <f>Вспомогательный!L51-Вспомогательный!K51</f>
        <v>2861</v>
      </c>
      <c r="M51" s="25">
        <f>Вспомогательный!M51-Вспомогательный!L51</f>
        <v>3006</v>
      </c>
      <c r="N51" s="25">
        <f>Вспомогательный!N51-Вспомогательный!M51</f>
        <v>2296</v>
      </c>
      <c r="O51" s="25"/>
      <c r="P51" s="25"/>
      <c r="Q51" s="25">
        <f>Вспомогательный!Q51-Вспомогательный!P51</f>
        <v>3280</v>
      </c>
      <c r="R51" s="25">
        <f>Вспомогательный!R51-Вспомогательный!Q51</f>
        <v>2063</v>
      </c>
      <c r="S51" s="25">
        <f>Вспомогательный!S51-Вспомогательный!R51</f>
        <v>1865</v>
      </c>
      <c r="T51" s="25">
        <f>Вспомогательный!T51-Вспомогательный!S51</f>
        <v>1650</v>
      </c>
      <c r="U51" s="23">
        <f t="shared" si="1"/>
        <v>34428</v>
      </c>
    </row>
    <row r="52" spans="1:21" x14ac:dyDescent="0.25">
      <c r="A52" s="24">
        <v>47</v>
      </c>
      <c r="B52" s="25" t="s">
        <v>69</v>
      </c>
      <c r="C52" s="25">
        <f>Вспомогательный!C52</f>
        <v>2452</v>
      </c>
      <c r="D52" s="25"/>
      <c r="E52" s="25"/>
      <c r="F52" s="25">
        <f>Вспомогательный!F52-Вспомогательный!E52</f>
        <v>6421</v>
      </c>
      <c r="G52" s="25">
        <f>Вспомогательный!G52-Вспомогательный!F52</f>
        <v>1108</v>
      </c>
      <c r="H52" s="25">
        <f>Вспомогательный!H52-Вспомогательный!G52</f>
        <v>1268</v>
      </c>
      <c r="I52" s="25">
        <f>Вспомогательный!I52-Вспомогательный!H52</f>
        <v>4060</v>
      </c>
      <c r="J52" s="25">
        <f>Вспомогательный!J52-Вспомогательный!I52</f>
        <v>2924</v>
      </c>
      <c r="K52" s="25">
        <f>Вспомогательный!K52-Вспомогательный!J52</f>
        <v>2769</v>
      </c>
      <c r="L52" s="25">
        <f>Вспомогательный!L52-Вспомогательный!K52</f>
        <v>4256</v>
      </c>
      <c r="M52" s="25">
        <f>Вспомогательный!M52-Вспомогательный!L52</f>
        <v>3029</v>
      </c>
      <c r="N52" s="25">
        <f>Вспомогательный!N52-Вспомогательный!M52</f>
        <v>2535</v>
      </c>
      <c r="O52" s="25"/>
      <c r="P52" s="25"/>
      <c r="Q52" s="25">
        <f>Вспомогательный!Q52-Вспомогательный!P52</f>
        <v>3856</v>
      </c>
      <c r="R52" s="25">
        <f>Вспомогательный!R52-Вспомогательный!Q52</f>
        <v>2544</v>
      </c>
      <c r="S52" s="25">
        <f>Вспомогательный!S52-Вспомогательный!R52</f>
        <v>2247</v>
      </c>
      <c r="T52" s="25">
        <f>Вспомогательный!T52-Вспомогательный!S52</f>
        <v>1856</v>
      </c>
      <c r="U52" s="23">
        <f t="shared" si="1"/>
        <v>41325</v>
      </c>
    </row>
    <row r="53" spans="1:21" x14ac:dyDescent="0.25">
      <c r="A53" s="24">
        <v>48</v>
      </c>
      <c r="B53" s="25" t="s">
        <v>70</v>
      </c>
      <c r="C53" s="25">
        <f>Вспомогательный!C53</f>
        <v>3293</v>
      </c>
      <c r="D53" s="25"/>
      <c r="E53" s="25"/>
      <c r="F53" s="25">
        <f>Вспомогательный!F53-Вспомогательный!E53</f>
        <v>8093</v>
      </c>
      <c r="G53" s="25">
        <f>Вспомогательный!G53-Вспомогательный!F53</f>
        <v>1715</v>
      </c>
      <c r="H53" s="25">
        <f>Вспомогательный!H53-Вспомогательный!G53</f>
        <v>1917</v>
      </c>
      <c r="I53" s="25">
        <f>Вспомогательный!I53-Вспомогательный!H53</f>
        <v>3077</v>
      </c>
      <c r="J53" s="25">
        <f>Вспомогательный!J53-Вспомогательный!I53</f>
        <v>2855</v>
      </c>
      <c r="K53" s="25">
        <f>Вспомогательный!K53-Вспомогательный!J53</f>
        <v>3011</v>
      </c>
      <c r="L53" s="25">
        <f>Вспомогательный!L53-Вспомогательный!K53</f>
        <v>3633</v>
      </c>
      <c r="M53" s="25">
        <f>Вспомогательный!M53-Вспомогательный!L53</f>
        <v>3436</v>
      </c>
      <c r="N53" s="25">
        <f>Вспомогательный!N53-Вспомогательный!M53</f>
        <v>2957</v>
      </c>
      <c r="O53" s="25"/>
      <c r="P53" s="25"/>
      <c r="Q53" s="25">
        <f>Вспомогательный!Q53-Вспомогательный!P53</f>
        <v>4454</v>
      </c>
      <c r="R53" s="25">
        <f>Вспомогательный!R53-Вспомогательный!Q53</f>
        <v>2526</v>
      </c>
      <c r="S53" s="25">
        <f>Вспомогательный!S53-Вспомогательный!R53</f>
        <v>2399</v>
      </c>
      <c r="T53" s="25">
        <f>Вспомогательный!T53-Вспомогательный!S53</f>
        <v>2233</v>
      </c>
      <c r="U53" s="23">
        <f t="shared" si="1"/>
        <v>45599</v>
      </c>
    </row>
    <row r="54" spans="1:21" x14ac:dyDescent="0.25">
      <c r="A54" s="24">
        <v>49</v>
      </c>
      <c r="B54" s="25" t="s">
        <v>71</v>
      </c>
      <c r="C54" s="25">
        <f>Вспомогательный!C54</f>
        <v>3051</v>
      </c>
      <c r="D54" s="25"/>
      <c r="E54" s="25"/>
      <c r="F54" s="25">
        <f>Вспомогательный!F54-Вспомогательный!E54</f>
        <v>8455</v>
      </c>
      <c r="G54" s="25">
        <f>Вспомогательный!G54-Вспомогательный!F54</f>
        <v>1724</v>
      </c>
      <c r="H54" s="25">
        <f>Вспомогательный!H54-Вспомогательный!G54</f>
        <v>2207</v>
      </c>
      <c r="I54" s="25">
        <f>Вспомогательный!I54-Вспомогательный!H54</f>
        <v>3561</v>
      </c>
      <c r="J54" s="25">
        <f>Вспомогательный!J54-Вспомогательный!I54</f>
        <v>3332</v>
      </c>
      <c r="K54" s="25">
        <f>Вспомогательный!K54-Вспомогательный!J54</f>
        <v>3705</v>
      </c>
      <c r="L54" s="25">
        <f>Вспомогательный!L54-Вспомогательный!K54</f>
        <v>3872</v>
      </c>
      <c r="M54" s="25">
        <f>Вспомогательный!M54-Вспомогательный!L54</f>
        <v>3621</v>
      </c>
      <c r="N54" s="25">
        <f>Вспомогательный!N54-Вспомогательный!M54</f>
        <v>3248</v>
      </c>
      <c r="O54" s="25"/>
      <c r="P54" s="25"/>
      <c r="Q54" s="25">
        <f>Вспомогательный!Q54-Вспомогательный!P54</f>
        <v>5299</v>
      </c>
      <c r="R54" s="25">
        <f>Вспомогательный!R54-Вспомогательный!Q54</f>
        <v>3177</v>
      </c>
      <c r="S54" s="25">
        <f>Вспомогательный!S54-Вспомогательный!R54</f>
        <v>2934</v>
      </c>
      <c r="T54" s="25">
        <f>Вспомогательный!T54-Вспомогательный!S54</f>
        <v>2632</v>
      </c>
      <c r="U54" s="23">
        <f t="shared" si="1"/>
        <v>50818</v>
      </c>
    </row>
    <row r="55" spans="1:21" x14ac:dyDescent="0.25">
      <c r="A55" s="24">
        <v>50</v>
      </c>
      <c r="B55" s="25" t="s">
        <v>72</v>
      </c>
      <c r="C55" s="25">
        <f>Вспомогательный!C55</f>
        <v>1828</v>
      </c>
      <c r="D55" s="25"/>
      <c r="E55" s="25"/>
      <c r="F55" s="25">
        <f>Вспомогательный!F55-Вспомогательный!E55</f>
        <v>3994</v>
      </c>
      <c r="G55" s="25">
        <f>Вспомогательный!G55-Вспомогательный!F55</f>
        <v>608</v>
      </c>
      <c r="H55" s="25">
        <f>Вспомогательный!H55-Вспомогательный!G55</f>
        <v>763</v>
      </c>
      <c r="I55" s="25">
        <f>Вспомогательный!I55-Вспомогательный!H55</f>
        <v>2223</v>
      </c>
      <c r="J55" s="25">
        <f>Вспомогательный!J55-Вспомогательный!I55</f>
        <v>1902</v>
      </c>
      <c r="K55" s="25">
        <f>Вспомогательный!K55-Вспомогательный!J55</f>
        <v>1482</v>
      </c>
      <c r="L55" s="25">
        <f>Вспомогательный!L55-Вспомогательный!K55</f>
        <v>1864</v>
      </c>
      <c r="M55" s="25">
        <f>Вспомогательный!M55-Вспомогательный!L55</f>
        <v>1951</v>
      </c>
      <c r="N55" s="25">
        <f>Вспомогательный!N55-Вспомогательный!M55</f>
        <v>1585</v>
      </c>
      <c r="O55" s="25"/>
      <c r="P55" s="25"/>
      <c r="Q55" s="25">
        <f>Вспомогательный!Q55-Вспомогательный!P55</f>
        <v>2329</v>
      </c>
      <c r="R55" s="25">
        <f>Вспомогательный!R55-Вспомогательный!Q55</f>
        <v>1912</v>
      </c>
      <c r="S55" s="25">
        <f>Вспомогательный!S55-Вспомогательный!R55</f>
        <v>1564</v>
      </c>
      <c r="T55" s="25">
        <f>Вспомогательный!T55-Вспомогательный!S55</f>
        <v>1163</v>
      </c>
      <c r="U55" s="23">
        <f t="shared" si="1"/>
        <v>25168</v>
      </c>
    </row>
    <row r="56" spans="1:21" x14ac:dyDescent="0.25">
      <c r="A56" s="24">
        <v>51</v>
      </c>
      <c r="B56" s="25" t="s">
        <v>73</v>
      </c>
      <c r="C56" s="25">
        <f>Вспомогательный!C56</f>
        <v>2088</v>
      </c>
      <c r="D56" s="25"/>
      <c r="E56" s="25"/>
      <c r="F56" s="25">
        <f>Вспомогательный!F56-Вспомогательный!E56</f>
        <v>4890</v>
      </c>
      <c r="G56" s="25">
        <f>Вспомогательный!G56-Вспомогательный!F56</f>
        <v>1072</v>
      </c>
      <c r="H56" s="25">
        <f>Вспомогательный!H56-Вспомогательный!G56</f>
        <v>1110</v>
      </c>
      <c r="I56" s="25">
        <f>Вспомогательный!I56-Вспомогательный!H56</f>
        <v>1976</v>
      </c>
      <c r="J56" s="25">
        <f>Вспомогательный!J56-Вспомогательный!I56</f>
        <v>2452</v>
      </c>
      <c r="K56" s="25">
        <f>Вспомогательный!K56-Вспомогательный!J56</f>
        <v>1985</v>
      </c>
      <c r="L56" s="25">
        <f>Вспомогательный!L56-Вспомогательный!K56</f>
        <v>2499</v>
      </c>
      <c r="M56" s="25">
        <f>Вспомогательный!M56-Вспомогательный!L56</f>
        <v>2646</v>
      </c>
      <c r="N56" s="25">
        <f>Вспомогательный!N56-Вспомогательный!M56</f>
        <v>2083</v>
      </c>
      <c r="O56" s="25"/>
      <c r="P56" s="25"/>
      <c r="Q56" s="25">
        <f>Вспомогательный!Q56-Вспомогательный!P56</f>
        <v>2756</v>
      </c>
      <c r="R56" s="25">
        <f>Вспомогательный!R56-Вспомогательный!Q56</f>
        <v>1822</v>
      </c>
      <c r="S56" s="25">
        <f>Вспомогательный!S56-Вспомогательный!R56</f>
        <v>1748</v>
      </c>
      <c r="T56" s="25">
        <f>Вспомогательный!T56-Вспомогательный!S56</f>
        <v>1484</v>
      </c>
      <c r="U56" s="23">
        <f t="shared" si="1"/>
        <v>30611</v>
      </c>
    </row>
    <row r="57" spans="1:21" x14ac:dyDescent="0.25">
      <c r="A57" s="24">
        <v>52</v>
      </c>
      <c r="B57" s="25" t="s">
        <v>74</v>
      </c>
      <c r="C57" s="25">
        <f>Вспомогательный!C57</f>
        <v>2573</v>
      </c>
      <c r="D57" s="25"/>
      <c r="E57" s="25"/>
      <c r="F57" s="25">
        <f>Вспомогательный!F57-Вспомогательный!E57</f>
        <v>6245</v>
      </c>
      <c r="G57" s="25">
        <f>Вспомогательный!G57-Вспомогательный!F57</f>
        <v>1216</v>
      </c>
      <c r="H57" s="25">
        <f>Вспомогательный!H57-Вспомогательный!G57</f>
        <v>1498</v>
      </c>
      <c r="I57" s="25">
        <f>Вспомогательный!I57-Вспомогательный!H57</f>
        <v>2681</v>
      </c>
      <c r="J57" s="25">
        <f>Вспомогательный!J57-Вспомогательный!I57</f>
        <v>2754</v>
      </c>
      <c r="K57" s="25">
        <f>Вспомогательный!K57-Вспомогательный!J57</f>
        <v>2559</v>
      </c>
      <c r="L57" s="25">
        <f>Вспомогательный!L57-Вспомогательный!K57</f>
        <v>2728</v>
      </c>
      <c r="M57" s="25">
        <f>Вспомогательный!M57-Вспомогательный!L57</f>
        <v>2734</v>
      </c>
      <c r="N57" s="25">
        <f>Вспомогательный!N57-Вспомогательный!M57</f>
        <v>2270</v>
      </c>
      <c r="O57" s="25"/>
      <c r="P57" s="25"/>
      <c r="Q57" s="25">
        <f>Вспомогательный!Q57-Вспомогательный!P57</f>
        <v>3487</v>
      </c>
      <c r="R57" s="25">
        <f>Вспомогательный!R57-Вспомогательный!Q57</f>
        <v>2240</v>
      </c>
      <c r="S57" s="25">
        <f>Вспомогательный!S57-Вспомогательный!R57</f>
        <v>2047</v>
      </c>
      <c r="T57" s="25">
        <f>Вспомогательный!T57-Вспомогательный!S57</f>
        <v>1640</v>
      </c>
      <c r="U57" s="23">
        <f t="shared" si="1"/>
        <v>36672</v>
      </c>
    </row>
    <row r="58" spans="1:21" x14ac:dyDescent="0.25">
      <c r="A58" s="44" t="s">
        <v>76</v>
      </c>
      <c r="B58" s="45"/>
      <c r="C58" s="6">
        <f>Вспомогательный!C58</f>
        <v>29150</v>
      </c>
      <c r="D58" s="6">
        <f t="shared" ref="D58:T58" si="5">SUM(D59:D62)</f>
        <v>0</v>
      </c>
      <c r="E58" s="6">
        <f t="shared" si="5"/>
        <v>0</v>
      </c>
      <c r="F58" s="6">
        <f t="shared" si="5"/>
        <v>82178</v>
      </c>
      <c r="G58" s="6">
        <f t="shared" si="5"/>
        <v>16399</v>
      </c>
      <c r="H58" s="6">
        <f t="shared" si="5"/>
        <v>19713</v>
      </c>
      <c r="I58" s="6">
        <f t="shared" si="5"/>
        <v>36191</v>
      </c>
      <c r="J58" s="6">
        <f t="shared" si="5"/>
        <v>35396</v>
      </c>
      <c r="K58" s="6">
        <f t="shared" si="5"/>
        <v>35547</v>
      </c>
      <c r="L58" s="6">
        <f t="shared" si="5"/>
        <v>38518</v>
      </c>
      <c r="M58" s="6">
        <f t="shared" si="5"/>
        <v>34538</v>
      </c>
      <c r="N58" s="6">
        <f t="shared" si="5"/>
        <v>31298</v>
      </c>
      <c r="O58" s="6">
        <f t="shared" si="5"/>
        <v>0</v>
      </c>
      <c r="P58" s="6">
        <f t="shared" si="5"/>
        <v>0</v>
      </c>
      <c r="Q58" s="6">
        <f t="shared" si="5"/>
        <v>47840</v>
      </c>
      <c r="R58" s="6">
        <f t="shared" si="5"/>
        <v>29765</v>
      </c>
      <c r="S58" s="6">
        <f t="shared" si="5"/>
        <v>27181</v>
      </c>
      <c r="T58" s="6">
        <f t="shared" si="5"/>
        <v>23435</v>
      </c>
      <c r="U58" s="26">
        <f t="shared" si="1"/>
        <v>487149</v>
      </c>
    </row>
    <row r="59" spans="1:21" x14ac:dyDescent="0.25">
      <c r="A59" s="29">
        <v>53</v>
      </c>
      <c r="B59" s="30" t="s">
        <v>75</v>
      </c>
      <c r="C59" s="30">
        <f>Вспомогательный!C59</f>
        <v>7622</v>
      </c>
      <c r="D59" s="30"/>
      <c r="E59" s="30"/>
      <c r="F59" s="30">
        <f>Вспомогательный!F59-Вспомогательный!E59</f>
        <v>21935</v>
      </c>
      <c r="G59" s="30">
        <f>Вспомогательный!G59-Вспомогательный!F59</f>
        <v>5418</v>
      </c>
      <c r="H59" s="30">
        <f>Вспомогательный!H59-Вспомогательный!G59</f>
        <v>5499</v>
      </c>
      <c r="I59" s="30">
        <f>Вспомогательный!I59-Вспомогательный!H59</f>
        <v>11052</v>
      </c>
      <c r="J59" s="30">
        <f>Вспомогательный!J59-Вспомогательный!I59</f>
        <v>10231</v>
      </c>
      <c r="K59" s="30">
        <f>Вспомогательный!K59-Вспомогательный!J59</f>
        <v>10095</v>
      </c>
      <c r="L59" s="30">
        <f>Вспомогательный!L59-Вспомогательный!K59</f>
        <v>11266</v>
      </c>
      <c r="M59" s="30">
        <f>Вспомогательный!M59-Вспомогательный!L59</f>
        <v>9638</v>
      </c>
      <c r="N59" s="30">
        <f>Вспомогательный!N59-Вспомогательный!M59</f>
        <v>9126</v>
      </c>
      <c r="O59" s="30"/>
      <c r="P59" s="30"/>
      <c r="Q59" s="30">
        <f>Вспомогательный!Q59-Вспомогательный!P59</f>
        <v>13414</v>
      </c>
      <c r="R59" s="30">
        <f>Вспомогательный!R59-Вспомогательный!Q59</f>
        <v>8189</v>
      </c>
      <c r="S59" s="30">
        <f>Вспомогательный!S59-Вспомогательный!R59</f>
        <v>7718</v>
      </c>
      <c r="T59" s="30">
        <f>Вспомогательный!T59-Вспомогательный!S59</f>
        <v>6124</v>
      </c>
      <c r="U59" s="26">
        <f>SUM(C59:T59)</f>
        <v>137327</v>
      </c>
    </row>
    <row r="60" spans="1:21" x14ac:dyDescent="0.25">
      <c r="A60" s="29">
        <f>A59+1</f>
        <v>54</v>
      </c>
      <c r="B60" s="30" t="s">
        <v>77</v>
      </c>
      <c r="C60" s="30">
        <f>Вспомогательный!C60</f>
        <v>7951</v>
      </c>
      <c r="D60" s="30"/>
      <c r="E60" s="30"/>
      <c r="F60" s="30">
        <f>Вспомогательный!F60-Вспомогательный!E60</f>
        <v>20346</v>
      </c>
      <c r="G60" s="30">
        <f>Вспомогательный!G60-Вспомогательный!F60</f>
        <v>3836</v>
      </c>
      <c r="H60" s="30">
        <f>Вспомогательный!H60-Вспомогательный!G60</f>
        <v>5261</v>
      </c>
      <c r="I60" s="30">
        <f>Вспомогательный!I60-Вспомогательный!H60</f>
        <v>8604</v>
      </c>
      <c r="J60" s="30">
        <f>Вспомогательный!J60-Вспомогательный!I60</f>
        <v>8592</v>
      </c>
      <c r="K60" s="30">
        <f>Вспомогательный!K60-Вспомогательный!J60</f>
        <v>8854</v>
      </c>
      <c r="L60" s="30">
        <f>Вспомогательный!L60-Вспомогательный!K60</f>
        <v>8456</v>
      </c>
      <c r="M60" s="30">
        <f>Вспомогательный!M60-Вспомогательный!L60</f>
        <v>8140</v>
      </c>
      <c r="N60" s="30">
        <f>Вспомогательный!N60-Вспомогательный!M60</f>
        <v>8018</v>
      </c>
      <c r="O60" s="30"/>
      <c r="P60" s="30"/>
      <c r="Q60" s="30">
        <f>Вспомогательный!Q60-Вспомогательный!P60</f>
        <v>11832</v>
      </c>
      <c r="R60" s="30">
        <f>Вспомогательный!R60-Вспомогательный!Q60</f>
        <v>7294</v>
      </c>
      <c r="S60" s="30">
        <f>Вспомогательный!S60-Вспомогательный!R60</f>
        <v>6700</v>
      </c>
      <c r="T60" s="30">
        <f>Вспомогательный!T60-Вспомогательный!S60</f>
        <v>6012</v>
      </c>
      <c r="U60" s="26">
        <f t="shared" si="1"/>
        <v>119896</v>
      </c>
    </row>
    <row r="61" spans="1:21" x14ac:dyDescent="0.25">
      <c r="A61" s="29">
        <f t="shared" ref="A61:A62" si="6">A60+1</f>
        <v>55</v>
      </c>
      <c r="B61" s="30" t="s">
        <v>78</v>
      </c>
      <c r="C61" s="30">
        <f>Вспомогательный!C61</f>
        <v>11326</v>
      </c>
      <c r="D61" s="30"/>
      <c r="E61" s="30"/>
      <c r="F61" s="30">
        <f>Вспомогательный!F61-Вспомогательный!E61</f>
        <v>33111</v>
      </c>
      <c r="G61" s="30">
        <f>Вспомогательный!G61-Вспомогательный!F61</f>
        <v>5962</v>
      </c>
      <c r="H61" s="30">
        <f>Вспомогательный!H61-Вспомогательный!G61</f>
        <v>7486</v>
      </c>
      <c r="I61" s="30">
        <f>Вспомогательный!I61-Вспомогательный!H61</f>
        <v>13065</v>
      </c>
      <c r="J61" s="30">
        <f>Вспомогательный!J61-Вспомогательный!I61</f>
        <v>13953</v>
      </c>
      <c r="K61" s="30">
        <f>Вспомогательный!K61-Вспомогательный!J61</f>
        <v>13620</v>
      </c>
      <c r="L61" s="30">
        <f>Вспомогательный!L61-Вспомогательный!K61</f>
        <v>14470</v>
      </c>
      <c r="M61" s="30">
        <f>Вспомогательный!M61-Вспомогательный!L61</f>
        <v>13957</v>
      </c>
      <c r="N61" s="30">
        <f>Вспомогательный!N61-Вспомогательный!M61</f>
        <v>11767</v>
      </c>
      <c r="O61" s="30"/>
      <c r="P61" s="30"/>
      <c r="Q61" s="30">
        <f>Вспомогательный!Q61-Вспомогательный!P61</f>
        <v>18974</v>
      </c>
      <c r="R61" s="30">
        <f>Вспомогательный!R61-Вспомогательный!Q61</f>
        <v>11729</v>
      </c>
      <c r="S61" s="30">
        <f>Вспомогательный!S61-Вспомогательный!R61</f>
        <v>10507</v>
      </c>
      <c r="T61" s="30">
        <f>Вспомогательный!T61-Вспомогательный!S61</f>
        <v>9389</v>
      </c>
      <c r="U61" s="26">
        <f t="shared" si="1"/>
        <v>189316</v>
      </c>
    </row>
    <row r="62" spans="1:21" x14ac:dyDescent="0.25">
      <c r="A62" s="29">
        <f t="shared" si="6"/>
        <v>56</v>
      </c>
      <c r="B62" s="30" t="s">
        <v>79</v>
      </c>
      <c r="C62" s="30">
        <f>Вспомогательный!C62</f>
        <v>2251</v>
      </c>
      <c r="D62" s="30"/>
      <c r="E62" s="30"/>
      <c r="F62" s="30">
        <f>Вспомогательный!F62-Вспомогательный!E62</f>
        <v>6786</v>
      </c>
      <c r="G62" s="30">
        <f>Вспомогательный!G62-Вспомогательный!F62</f>
        <v>1183</v>
      </c>
      <c r="H62" s="30">
        <f>Вспомогательный!H62-Вспомогательный!G62</f>
        <v>1467</v>
      </c>
      <c r="I62" s="30">
        <f>Вспомогательный!I62-Вспомогательный!H62</f>
        <v>3470</v>
      </c>
      <c r="J62" s="30">
        <f>Вспомогательный!J62-Вспомогательный!I62</f>
        <v>2620</v>
      </c>
      <c r="K62" s="30">
        <f>Вспомогательный!K62-Вспомогательный!J62</f>
        <v>2978</v>
      </c>
      <c r="L62" s="30">
        <f>Вспомогательный!L62-Вспомогательный!K62</f>
        <v>4326</v>
      </c>
      <c r="M62" s="30">
        <f>Вспомогательный!M62-Вспомогательный!L62</f>
        <v>2803</v>
      </c>
      <c r="N62" s="30">
        <f>Вспомогательный!N62-Вспомогательный!M62</f>
        <v>2387</v>
      </c>
      <c r="O62" s="30"/>
      <c r="P62" s="30"/>
      <c r="Q62" s="30">
        <f>Вспомогательный!Q62-Вспомогательный!P62</f>
        <v>3620</v>
      </c>
      <c r="R62" s="30">
        <f>Вспомогательный!R62-Вспомогательный!Q62</f>
        <v>2553</v>
      </c>
      <c r="S62" s="30">
        <f>Вспомогательный!S62-Вспомогательный!R62</f>
        <v>2256</v>
      </c>
      <c r="T62" s="30">
        <f>Вспомогательный!T62-Вспомогательный!S62</f>
        <v>1910</v>
      </c>
      <c r="U62" s="26">
        <f t="shared" si="1"/>
        <v>40610</v>
      </c>
    </row>
    <row r="63" spans="1:21" x14ac:dyDescent="0.25">
      <c r="A63" s="42" t="s">
        <v>81</v>
      </c>
      <c r="B63" s="43"/>
      <c r="C63" s="7">
        <f>Вспомогательный!C63</f>
        <v>29115</v>
      </c>
      <c r="D63" s="7">
        <f t="shared" ref="D63:T63" si="7">SUM(D64:D69)</f>
        <v>0</v>
      </c>
      <c r="E63" s="7">
        <f t="shared" si="7"/>
        <v>0</v>
      </c>
      <c r="F63" s="7">
        <f t="shared" si="7"/>
        <v>75118</v>
      </c>
      <c r="G63" s="7">
        <f t="shared" si="7"/>
        <v>14439</v>
      </c>
      <c r="H63" s="7">
        <f t="shared" si="7"/>
        <v>16934</v>
      </c>
      <c r="I63" s="7">
        <f t="shared" si="7"/>
        <v>30525</v>
      </c>
      <c r="J63" s="7">
        <f t="shared" si="7"/>
        <v>33739</v>
      </c>
      <c r="K63" s="7">
        <f t="shared" si="7"/>
        <v>39222</v>
      </c>
      <c r="L63" s="7">
        <f t="shared" si="7"/>
        <v>35556</v>
      </c>
      <c r="M63" s="7">
        <f t="shared" si="7"/>
        <v>36238</v>
      </c>
      <c r="N63" s="7">
        <f t="shared" si="7"/>
        <v>30782</v>
      </c>
      <c r="O63" s="7">
        <f t="shared" si="7"/>
        <v>0</v>
      </c>
      <c r="P63" s="7">
        <f t="shared" si="7"/>
        <v>0</v>
      </c>
      <c r="Q63" s="7">
        <f t="shared" si="7"/>
        <v>47251</v>
      </c>
      <c r="R63" s="7">
        <f t="shared" si="7"/>
        <v>29984</v>
      </c>
      <c r="S63" s="7">
        <f t="shared" si="7"/>
        <v>27286</v>
      </c>
      <c r="T63" s="7">
        <f t="shared" si="7"/>
        <v>25349</v>
      </c>
      <c r="U63" s="36">
        <f t="shared" si="1"/>
        <v>471538</v>
      </c>
    </row>
    <row r="64" spans="1:21" x14ac:dyDescent="0.25">
      <c r="A64" s="27">
        <v>57</v>
      </c>
      <c r="B64" s="28" t="s">
        <v>80</v>
      </c>
      <c r="C64" s="28">
        <f>Вспомогательный!C64</f>
        <v>10828</v>
      </c>
      <c r="D64" s="28"/>
      <c r="E64" s="28"/>
      <c r="F64" s="28">
        <f>Вспомогательный!F64-Вспомогательный!E64</f>
        <v>30226</v>
      </c>
      <c r="G64" s="28">
        <f>Вспомогательный!G64-Вспомогательный!F64</f>
        <v>6680</v>
      </c>
      <c r="H64" s="28">
        <f>Вспомогательный!H64-Вспомогательный!G64</f>
        <v>7304</v>
      </c>
      <c r="I64" s="28">
        <f>Вспомогательный!I64-Вспомогательный!H64</f>
        <v>10555</v>
      </c>
      <c r="J64" s="28">
        <f>Вспомогательный!J64-Вспомогательный!I64</f>
        <v>13534</v>
      </c>
      <c r="K64" s="28">
        <f>Вспомогательный!K64-Вспомогательный!J64</f>
        <v>14252</v>
      </c>
      <c r="L64" s="28">
        <f>Вспомогательный!L64-Вспомогательный!K64</f>
        <v>13956</v>
      </c>
      <c r="M64" s="28">
        <f>Вспомогательный!M64-Вспомогательный!L64</f>
        <v>14062</v>
      </c>
      <c r="N64" s="28">
        <f>Вспомогательный!N64-Вспомогательный!M64</f>
        <v>12479</v>
      </c>
      <c r="O64" s="28"/>
      <c r="P64" s="28"/>
      <c r="Q64" s="28">
        <f>Вспомогательный!Q64-Вспомогательный!P64</f>
        <v>19190</v>
      </c>
      <c r="R64" s="28">
        <f>Вспомогательный!R64-Вспомогательный!Q64</f>
        <v>12011</v>
      </c>
      <c r="S64" s="28">
        <f>Вспомогательный!S64-Вспомогательный!R64</f>
        <v>10938</v>
      </c>
      <c r="T64" s="28">
        <f>Вспомогательный!T64-Вспомогательный!S64</f>
        <v>10895</v>
      </c>
      <c r="U64" s="36">
        <f>SUM(C64:T64)</f>
        <v>186910</v>
      </c>
    </row>
    <row r="65" spans="1:21" x14ac:dyDescent="0.25">
      <c r="A65" s="27">
        <f>A64+1</f>
        <v>58</v>
      </c>
      <c r="B65" s="28" t="s">
        <v>82</v>
      </c>
      <c r="C65" s="28">
        <f>Вспомогательный!C65</f>
        <v>8021</v>
      </c>
      <c r="D65" s="28"/>
      <c r="E65" s="28"/>
      <c r="F65" s="28">
        <f>Вспомогательный!F65-Вспомогательный!E65</f>
        <v>20846</v>
      </c>
      <c r="G65" s="28">
        <f>Вспомогательный!G65-Вспомогательный!F65</f>
        <v>3706</v>
      </c>
      <c r="H65" s="28">
        <f>Вспомогательный!H65-Вспомогательный!G65</f>
        <v>4559</v>
      </c>
      <c r="I65" s="28">
        <f>Вспомогательный!I65-Вспомогательный!H65</f>
        <v>10685</v>
      </c>
      <c r="J65" s="28">
        <f>Вспомогательный!J65-Вспомогательный!I65</f>
        <v>9341</v>
      </c>
      <c r="K65" s="28">
        <f>Вспомогательный!K65-Вспомогательный!J65</f>
        <v>12688</v>
      </c>
      <c r="L65" s="28">
        <f>Вспомогательный!L65-Вспомогательный!K65</f>
        <v>10169</v>
      </c>
      <c r="M65" s="28">
        <f>Вспомогательный!M65-Вспомогательный!L65</f>
        <v>10405</v>
      </c>
      <c r="N65" s="28">
        <f>Вспомогательный!N65-Вспомогательный!M65</f>
        <v>8607</v>
      </c>
      <c r="O65" s="28"/>
      <c r="P65" s="28"/>
      <c r="Q65" s="28">
        <f>Вспомогательный!Q65-Вспомогательный!P65</f>
        <v>13204</v>
      </c>
      <c r="R65" s="28">
        <f>Вспомогательный!R65-Вспомогательный!Q65</f>
        <v>8435</v>
      </c>
      <c r="S65" s="28">
        <f>Вспомогательный!S65-Вспомогательный!R65</f>
        <v>7898</v>
      </c>
      <c r="T65" s="28">
        <f>Вспомогательный!T65-Вспомогательный!S65</f>
        <v>6841</v>
      </c>
      <c r="U65" s="36">
        <f t="shared" ref="U65:U87" si="8">SUM(C65:T65)</f>
        <v>135405</v>
      </c>
    </row>
    <row r="66" spans="1:21" x14ac:dyDescent="0.25">
      <c r="A66" s="27">
        <f t="shared" ref="A66:A69" si="9">A65+1</f>
        <v>59</v>
      </c>
      <c r="B66" s="28" t="s">
        <v>83</v>
      </c>
      <c r="C66" s="28">
        <f>Вспомогательный!C66</f>
        <v>5155</v>
      </c>
      <c r="D66" s="28"/>
      <c r="E66" s="28"/>
      <c r="F66" s="28">
        <f>Вспомогательный!F66-Вспомогательный!E66</f>
        <v>12043</v>
      </c>
      <c r="G66" s="28">
        <f>Вспомогательный!G66-Вспомогательный!F66</f>
        <v>1999</v>
      </c>
      <c r="H66" s="28">
        <f>Вспомогательный!H66-Вспомогательный!G66</f>
        <v>2541</v>
      </c>
      <c r="I66" s="28">
        <f>Вспомогательный!I66-Вспомогательный!H66</f>
        <v>5414</v>
      </c>
      <c r="J66" s="28">
        <f>Вспомогательный!J66-Вспомогательный!I66</f>
        <v>5826</v>
      </c>
      <c r="K66" s="28">
        <f>Вспомогательный!K66-Вспомогательный!J66</f>
        <v>5767</v>
      </c>
      <c r="L66" s="28">
        <f>Вспомогательный!L66-Вспомогательный!K66</f>
        <v>5688</v>
      </c>
      <c r="M66" s="28">
        <f>Вспомогательный!M66-Вспомогательный!L66</f>
        <v>6280</v>
      </c>
      <c r="N66" s="28">
        <f>Вспомогательный!N66-Вспомогательный!M66</f>
        <v>5277</v>
      </c>
      <c r="O66" s="28"/>
      <c r="P66" s="28"/>
      <c r="Q66" s="28">
        <f>Вспомогательный!Q66-Вспомогательный!P66</f>
        <v>7417</v>
      </c>
      <c r="R66" s="28">
        <f>Вспомогательный!R66-Вспомогательный!Q66</f>
        <v>4998</v>
      </c>
      <c r="S66" s="28">
        <f>Вспомогательный!S66-Вспомогательный!R66</f>
        <v>4663</v>
      </c>
      <c r="T66" s="28">
        <f>Вспомогательный!T66-Вспомогательный!S66</f>
        <v>4052</v>
      </c>
      <c r="U66" s="36">
        <f t="shared" si="8"/>
        <v>77120</v>
      </c>
    </row>
    <row r="67" spans="1:21" x14ac:dyDescent="0.25">
      <c r="A67" s="27">
        <f t="shared" si="9"/>
        <v>60</v>
      </c>
      <c r="B67" s="28" t="s">
        <v>84</v>
      </c>
      <c r="C67" s="28">
        <f>Вспомогательный!C67</f>
        <v>2653</v>
      </c>
      <c r="D67" s="28"/>
      <c r="E67" s="28"/>
      <c r="F67" s="28">
        <f>Вспомогательный!F67-Вспомогательный!E67</f>
        <v>4949</v>
      </c>
      <c r="G67" s="28">
        <f>Вспомогательный!G67-Вспомогательный!F67</f>
        <v>842</v>
      </c>
      <c r="H67" s="28">
        <f>Вспомогательный!H67-Вспомогательный!G67</f>
        <v>1146</v>
      </c>
      <c r="I67" s="28">
        <f>Вспомогательный!I67-Вспомогательный!H67</f>
        <v>1795</v>
      </c>
      <c r="J67" s="28">
        <f>Вспомогательный!J67-Вспомогательный!I67</f>
        <v>2112</v>
      </c>
      <c r="K67" s="28">
        <f>Вспомогательный!K67-Вспомогательный!J67</f>
        <v>3052</v>
      </c>
      <c r="L67" s="28">
        <f>Вспомогательный!L67-Вспомогательный!K67</f>
        <v>2484</v>
      </c>
      <c r="M67" s="28">
        <f>Вспомогательный!M67-Вспомогательный!L67</f>
        <v>2462</v>
      </c>
      <c r="N67" s="28">
        <f>Вспомогательный!N67-Вспомогательный!M67</f>
        <v>2026</v>
      </c>
      <c r="O67" s="28"/>
      <c r="P67" s="28"/>
      <c r="Q67" s="28">
        <f>Вспомогательный!Q67-Вспомогательный!P67</f>
        <v>2991</v>
      </c>
      <c r="R67" s="28">
        <f>Вспомогательный!R67-Вспомогательный!Q67</f>
        <v>1929</v>
      </c>
      <c r="S67" s="28">
        <f>Вспомогательный!S67-Вспомогательный!R67</f>
        <v>1685</v>
      </c>
      <c r="T67" s="28">
        <f>Вспомогательный!T67-Вспомогательный!S67</f>
        <v>1528</v>
      </c>
      <c r="U67" s="36">
        <f t="shared" si="8"/>
        <v>31654</v>
      </c>
    </row>
    <row r="68" spans="1:21" x14ac:dyDescent="0.25">
      <c r="A68" s="27">
        <f t="shared" si="9"/>
        <v>61</v>
      </c>
      <c r="B68" s="28" t="s">
        <v>85</v>
      </c>
      <c r="C68" s="28">
        <f>Вспомогательный!C68</f>
        <v>1324</v>
      </c>
      <c r="D68" s="28"/>
      <c r="E68" s="28"/>
      <c r="F68" s="28">
        <f>Вспомогательный!F68-Вспомогательный!E68</f>
        <v>4120</v>
      </c>
      <c r="G68" s="28">
        <f>Вспомогательный!G68-Вспомогательный!F68</f>
        <v>837</v>
      </c>
      <c r="H68" s="28">
        <f>Вспомогательный!H68-Вспомогательный!G68</f>
        <v>939</v>
      </c>
      <c r="I68" s="28">
        <f>Вспомогательный!I68-Вспомогательный!H68</f>
        <v>1318</v>
      </c>
      <c r="J68" s="28">
        <f>Вспомогательный!J68-Вспомогательный!I68</f>
        <v>1533</v>
      </c>
      <c r="K68" s="28">
        <f>Вспомогательный!K68-Вспомогательный!J68</f>
        <v>2334</v>
      </c>
      <c r="L68" s="28">
        <f>Вспомогательный!L68-Вспомогательный!K68</f>
        <v>2022</v>
      </c>
      <c r="M68" s="28">
        <f>Вспомогательный!M68-Вспомогательный!L68</f>
        <v>1750</v>
      </c>
      <c r="N68" s="28">
        <f>Вспомогательный!N68-Вспомогательный!M68</f>
        <v>1411</v>
      </c>
      <c r="O68" s="28"/>
      <c r="P68" s="28"/>
      <c r="Q68" s="28">
        <f>Вспомогательный!Q68-Вспомогательный!P68</f>
        <v>2792</v>
      </c>
      <c r="R68" s="28">
        <f>Вспомогательный!R68-Вспомогательный!Q68</f>
        <v>1471</v>
      </c>
      <c r="S68" s="28">
        <f>Вспомогательный!S68-Вспомогательный!R68</f>
        <v>1162</v>
      </c>
      <c r="T68" s="28">
        <f>Вспомогательный!T68-Вспомогательный!S68</f>
        <v>1236</v>
      </c>
      <c r="U68" s="36">
        <f t="shared" si="8"/>
        <v>24249</v>
      </c>
    </row>
    <row r="69" spans="1:21" x14ac:dyDescent="0.25">
      <c r="A69" s="27">
        <f t="shared" si="9"/>
        <v>62</v>
      </c>
      <c r="B69" s="28" t="s">
        <v>86</v>
      </c>
      <c r="C69" s="28">
        <f>Вспомогательный!C69</f>
        <v>1134</v>
      </c>
      <c r="D69" s="28"/>
      <c r="E69" s="28"/>
      <c r="F69" s="28">
        <f>Вспомогательный!F69-Вспомогательный!E69</f>
        <v>2934</v>
      </c>
      <c r="G69" s="28">
        <f>Вспомогательный!G69-Вспомогательный!F69</f>
        <v>375</v>
      </c>
      <c r="H69" s="28">
        <f>Вспомогательный!H69-Вспомогательный!G69</f>
        <v>445</v>
      </c>
      <c r="I69" s="28">
        <f>Вспомогательный!I69-Вспомогательный!H69</f>
        <v>758</v>
      </c>
      <c r="J69" s="28">
        <f>Вспомогательный!J69-Вспомогательный!I69</f>
        <v>1393</v>
      </c>
      <c r="K69" s="28">
        <f>Вспомогательный!K69-Вспомогательный!J69</f>
        <v>1129</v>
      </c>
      <c r="L69" s="28">
        <f>Вспомогательный!L69-Вспомогательный!K69</f>
        <v>1237</v>
      </c>
      <c r="M69" s="28">
        <f>Вспомогательный!M69-Вспомогательный!L69</f>
        <v>1279</v>
      </c>
      <c r="N69" s="28">
        <f>Вспомогательный!N69-Вспомогательный!M69</f>
        <v>982</v>
      </c>
      <c r="O69" s="28"/>
      <c r="P69" s="28"/>
      <c r="Q69" s="28">
        <f>Вспомогательный!Q69-Вспомогательный!P69</f>
        <v>1657</v>
      </c>
      <c r="R69" s="28">
        <f>Вспомогательный!R69-Вспомогательный!Q69</f>
        <v>1140</v>
      </c>
      <c r="S69" s="28">
        <f>Вспомогательный!S69-Вспомогательный!R69</f>
        <v>940</v>
      </c>
      <c r="T69" s="28">
        <f>Вспомогательный!T69-Вспомогательный!S69</f>
        <v>797</v>
      </c>
      <c r="U69" s="36">
        <f t="shared" si="8"/>
        <v>16200</v>
      </c>
    </row>
    <row r="70" spans="1:21" x14ac:dyDescent="0.25">
      <c r="A70" s="40" t="s">
        <v>88</v>
      </c>
      <c r="B70" s="41"/>
      <c r="C70" s="8">
        <f>Вспомогательный!C70</f>
        <v>27390</v>
      </c>
      <c r="D70" s="8">
        <f t="shared" ref="D70:T70" si="10">SUM(D71:D79)</f>
        <v>0</v>
      </c>
      <c r="E70" s="8">
        <f t="shared" si="10"/>
        <v>0</v>
      </c>
      <c r="F70" s="8">
        <f t="shared" si="10"/>
        <v>67482</v>
      </c>
      <c r="G70" s="8">
        <f t="shared" si="10"/>
        <v>12997</v>
      </c>
      <c r="H70" s="8">
        <f t="shared" si="10"/>
        <v>15280</v>
      </c>
      <c r="I70" s="8">
        <f t="shared" si="10"/>
        <v>31798</v>
      </c>
      <c r="J70" s="8">
        <f t="shared" si="10"/>
        <v>28167</v>
      </c>
      <c r="K70" s="8">
        <f t="shared" si="10"/>
        <v>26687</v>
      </c>
      <c r="L70" s="8">
        <f t="shared" si="10"/>
        <v>33121</v>
      </c>
      <c r="M70" s="8">
        <f t="shared" si="10"/>
        <v>30350</v>
      </c>
      <c r="N70" s="8">
        <f t="shared" si="10"/>
        <v>25175</v>
      </c>
      <c r="O70" s="8">
        <f t="shared" si="10"/>
        <v>0</v>
      </c>
      <c r="P70" s="8">
        <f t="shared" si="10"/>
        <v>0</v>
      </c>
      <c r="Q70" s="8">
        <f t="shared" si="10"/>
        <v>41092</v>
      </c>
      <c r="R70" s="8">
        <f t="shared" si="10"/>
        <v>27466</v>
      </c>
      <c r="S70" s="8">
        <f t="shared" si="10"/>
        <v>24486</v>
      </c>
      <c r="T70" s="8">
        <f t="shared" si="10"/>
        <v>19800</v>
      </c>
      <c r="U70" s="33">
        <f t="shared" si="8"/>
        <v>411291</v>
      </c>
    </row>
    <row r="71" spans="1:21" x14ac:dyDescent="0.25">
      <c r="A71" s="31">
        <v>63</v>
      </c>
      <c r="B71" s="32" t="s">
        <v>87</v>
      </c>
      <c r="C71" s="32">
        <f>Вспомогательный!C71</f>
        <v>6818</v>
      </c>
      <c r="D71" s="32"/>
      <c r="E71" s="32"/>
      <c r="F71" s="32">
        <f>Вспомогательный!F71-Вспомогательный!E71</f>
        <v>16274</v>
      </c>
      <c r="G71" s="32">
        <f>Вспомогательный!G71-Вспомогательный!F71</f>
        <v>3074</v>
      </c>
      <c r="H71" s="32">
        <f>Вспомогательный!H71-Вспомогательный!G71</f>
        <v>3539</v>
      </c>
      <c r="I71" s="32">
        <f>Вспомогательный!I71-Вспомогательный!H71</f>
        <v>7541</v>
      </c>
      <c r="J71" s="32">
        <f>Вспомогательный!J71-Вспомогательный!I71</f>
        <v>7994</v>
      </c>
      <c r="K71" s="32">
        <f>Вспомогательный!K71-Вспомогательный!J71</f>
        <v>6700</v>
      </c>
      <c r="L71" s="32">
        <f>Вспомогательный!L71-Вспомогательный!K71</f>
        <v>6863</v>
      </c>
      <c r="M71" s="32">
        <f>Вспомогательный!M71-Вспомогательный!L71</f>
        <v>6854</v>
      </c>
      <c r="N71" s="32">
        <f>Вспомогательный!N71-Вспомогательный!M71</f>
        <v>5650</v>
      </c>
      <c r="O71" s="32"/>
      <c r="P71" s="32"/>
      <c r="Q71" s="32">
        <f>Вспомогательный!Q71-Вспомогательный!P71</f>
        <v>9694</v>
      </c>
      <c r="R71" s="32">
        <f>Вспомогательный!R71-Вспомогательный!Q71</f>
        <v>5938</v>
      </c>
      <c r="S71" s="32">
        <f>Вспомогательный!S71-Вспомогательный!R71</f>
        <v>5406</v>
      </c>
      <c r="T71" s="32">
        <f>Вспомогательный!T71-Вспомогательный!S71</f>
        <v>4637</v>
      </c>
      <c r="U71" s="33">
        <f>SUM(C71:T71)</f>
        <v>96982</v>
      </c>
    </row>
    <row r="72" spans="1:21" x14ac:dyDescent="0.25">
      <c r="A72" s="31">
        <f>A71+1</f>
        <v>64</v>
      </c>
      <c r="B72" s="32" t="s">
        <v>89</v>
      </c>
      <c r="C72" s="32">
        <f>Вспомогательный!C72</f>
        <v>3594</v>
      </c>
      <c r="D72" s="32"/>
      <c r="E72" s="32"/>
      <c r="F72" s="32">
        <f>Вспомогательный!F72-Вспомогательный!E72</f>
        <v>9589</v>
      </c>
      <c r="G72" s="32">
        <f>Вспомогательный!G72-Вспомогательный!F72</f>
        <v>2029</v>
      </c>
      <c r="H72" s="32">
        <f>Вспомогательный!H72-Вспомогательный!G72</f>
        <v>2343</v>
      </c>
      <c r="I72" s="32">
        <f>Вспомогательный!I72-Вспомогательный!H72</f>
        <v>6312</v>
      </c>
      <c r="J72" s="32">
        <f>Вспомогательный!J72-Вспомогательный!I72</f>
        <v>4485</v>
      </c>
      <c r="K72" s="32">
        <f>Вспомогательный!K72-Вспомогательный!J72</f>
        <v>3712</v>
      </c>
      <c r="L72" s="32">
        <f>Вспомогательный!L72-Вспомогательный!K72</f>
        <v>4911</v>
      </c>
      <c r="M72" s="32">
        <f>Вспомогательный!M72-Вспомогательный!L72</f>
        <v>5128</v>
      </c>
      <c r="N72" s="32">
        <f>Вспомогательный!N72-Вспомогательный!M72</f>
        <v>3942</v>
      </c>
      <c r="O72" s="32"/>
      <c r="P72" s="32"/>
      <c r="Q72" s="32">
        <f>Вспомогательный!Q72-Вспомогательный!P72</f>
        <v>5962</v>
      </c>
      <c r="R72" s="32">
        <f>Вспомогательный!R72-Вспомогательный!Q72</f>
        <v>3977</v>
      </c>
      <c r="S72" s="32">
        <f>Вспомогательный!S72-Вспомогательный!R72</f>
        <v>3589</v>
      </c>
      <c r="T72" s="32">
        <f>Вспомогательный!T72-Вспомогательный!S72</f>
        <v>2933</v>
      </c>
      <c r="U72" s="33">
        <f t="shared" si="8"/>
        <v>62506</v>
      </c>
    </row>
    <row r="73" spans="1:21" x14ac:dyDescent="0.25">
      <c r="A73" s="31">
        <f t="shared" ref="A73:A79" si="11">A72+1</f>
        <v>65</v>
      </c>
      <c r="B73" s="32" t="s">
        <v>90</v>
      </c>
      <c r="C73" s="32">
        <f>Вспомогательный!C73</f>
        <v>3479</v>
      </c>
      <c r="D73" s="32"/>
      <c r="E73" s="32"/>
      <c r="F73" s="32">
        <f>Вспомогательный!F73-Вспомогательный!E73</f>
        <v>9297</v>
      </c>
      <c r="G73" s="32">
        <f>Вспомогательный!G73-Вспомогательный!F73</f>
        <v>1714</v>
      </c>
      <c r="H73" s="32">
        <f>Вспомогательный!H73-Вспомогательный!G73</f>
        <v>1501</v>
      </c>
      <c r="I73" s="32">
        <f>Вспомогательный!I73-Вспомогательный!H73</f>
        <v>5225</v>
      </c>
      <c r="J73" s="32">
        <f>Вспомогательный!J73-Вспомогательный!I73</f>
        <v>3315</v>
      </c>
      <c r="K73" s="32">
        <f>Вспомогательный!K73-Вспомогательный!J73</f>
        <v>3650</v>
      </c>
      <c r="L73" s="32">
        <f>Вспомогательный!L73-Вспомогательный!K73</f>
        <v>4562</v>
      </c>
      <c r="M73" s="32">
        <f>Вспомогательный!M73-Вспомогательный!L73</f>
        <v>4214</v>
      </c>
      <c r="N73" s="32">
        <f>Вспомогательный!N73-Вспомогательный!M73</f>
        <v>3273</v>
      </c>
      <c r="O73" s="32"/>
      <c r="P73" s="32"/>
      <c r="Q73" s="32">
        <f>Вспомогательный!Q73-Вспомогательный!P73</f>
        <v>6929</v>
      </c>
      <c r="R73" s="32">
        <f>Вспомогательный!R73-Вспомогательный!Q73</f>
        <v>5603</v>
      </c>
      <c r="S73" s="32">
        <f>Вспомогательный!S73-Вспомогательный!R73</f>
        <v>4304</v>
      </c>
      <c r="T73" s="32">
        <f>Вспомогательный!T73-Вспомогательный!S73</f>
        <v>2845</v>
      </c>
      <c r="U73" s="33">
        <f t="shared" si="8"/>
        <v>59911</v>
      </c>
    </row>
    <row r="74" spans="1:21" x14ac:dyDescent="0.25">
      <c r="A74" s="31">
        <f t="shared" si="11"/>
        <v>66</v>
      </c>
      <c r="B74" s="32" t="s">
        <v>91</v>
      </c>
      <c r="C74" s="32">
        <f>Вспомогательный!C74</f>
        <v>2429</v>
      </c>
      <c r="D74" s="32"/>
      <c r="E74" s="32"/>
      <c r="F74" s="32">
        <f>Вспомогательный!F74-Вспомогательный!E74</f>
        <v>6788</v>
      </c>
      <c r="G74" s="32">
        <f>Вспомогательный!G74-Вспомогательный!F74</f>
        <v>1175</v>
      </c>
      <c r="H74" s="32">
        <f>Вспомогательный!H74-Вспомогательный!G74</f>
        <v>1390</v>
      </c>
      <c r="I74" s="32">
        <f>Вспомогательный!I74-Вспомогательный!H74</f>
        <v>2403</v>
      </c>
      <c r="J74" s="32">
        <f>Вспомогательный!J74-Вспомогательный!I74</f>
        <v>2784</v>
      </c>
      <c r="K74" s="32">
        <f>Вспомогательный!K74-Вспомогательный!J74</f>
        <v>2824</v>
      </c>
      <c r="L74" s="32">
        <f>Вспомогательный!L74-Вспомогательный!K74</f>
        <v>3521</v>
      </c>
      <c r="M74" s="32">
        <f>Вспомогательный!M74-Вспомогательный!L74</f>
        <v>3160</v>
      </c>
      <c r="N74" s="32">
        <f>Вспомогательный!N74-Вспомогательный!M74</f>
        <v>2520</v>
      </c>
      <c r="O74" s="32"/>
      <c r="P74" s="32"/>
      <c r="Q74" s="32">
        <f>Вспомогательный!Q74-Вспомогательный!P74</f>
        <v>3707</v>
      </c>
      <c r="R74" s="32">
        <f>Вспомогательный!R74-Вспомогательный!Q74</f>
        <v>2588</v>
      </c>
      <c r="S74" s="32">
        <f>Вспомогательный!S74-Вспомогательный!R74</f>
        <v>2596</v>
      </c>
      <c r="T74" s="32">
        <f>Вспомогательный!T74-Вспомогательный!S74</f>
        <v>2011</v>
      </c>
      <c r="U74" s="33">
        <f t="shared" si="8"/>
        <v>39896</v>
      </c>
    </row>
    <row r="75" spans="1:21" x14ac:dyDescent="0.25">
      <c r="A75" s="31">
        <f t="shared" si="11"/>
        <v>67</v>
      </c>
      <c r="B75" s="32" t="s">
        <v>92</v>
      </c>
      <c r="C75" s="32">
        <f>Вспомогательный!C75</f>
        <v>3991</v>
      </c>
      <c r="D75" s="32"/>
      <c r="E75" s="32"/>
      <c r="F75" s="32">
        <f>Вспомогательный!F75-Вспомогательный!E75</f>
        <v>9421</v>
      </c>
      <c r="G75" s="32">
        <f>Вспомогательный!G75-Вспомогательный!F75</f>
        <v>1656</v>
      </c>
      <c r="H75" s="32">
        <f>Вспомогательный!H75-Вспомогательный!G75</f>
        <v>1947</v>
      </c>
      <c r="I75" s="32">
        <f>Вспомогательный!I75-Вспомогательный!H75</f>
        <v>4155</v>
      </c>
      <c r="J75" s="32">
        <f>Вспомогательный!J75-Вспомогательный!I75</f>
        <v>2898</v>
      </c>
      <c r="K75" s="32">
        <f>Вспомогательный!K75-Вспомогательный!J75</f>
        <v>3553</v>
      </c>
      <c r="L75" s="32">
        <f>Вспомогательный!L75-Вспомогательный!K75</f>
        <v>6029</v>
      </c>
      <c r="M75" s="32">
        <f>Вспомогательный!M75-Вспомогательный!L75</f>
        <v>4038</v>
      </c>
      <c r="N75" s="32">
        <f>Вспомогательный!N75-Вспомогательный!M75</f>
        <v>3384</v>
      </c>
      <c r="O75" s="32"/>
      <c r="P75" s="32"/>
      <c r="Q75" s="32">
        <f>Вспомогательный!Q75-Вспомогательный!P75</f>
        <v>5552</v>
      </c>
      <c r="R75" s="32">
        <f>Вспомогательный!R75-Вспомогательный!Q75</f>
        <v>3927</v>
      </c>
      <c r="S75" s="32">
        <f>Вспомогательный!S75-Вспомогательный!R75</f>
        <v>3688</v>
      </c>
      <c r="T75" s="32">
        <f>Вспомогательный!T75-Вспомогательный!S75</f>
        <v>2885</v>
      </c>
      <c r="U75" s="33">
        <f t="shared" si="8"/>
        <v>57124</v>
      </c>
    </row>
    <row r="76" spans="1:21" x14ac:dyDescent="0.25">
      <c r="A76" s="31">
        <f t="shared" si="11"/>
        <v>68</v>
      </c>
      <c r="B76" s="32" t="s">
        <v>93</v>
      </c>
      <c r="C76" s="32">
        <f>Вспомогательный!C76</f>
        <v>2873</v>
      </c>
      <c r="D76" s="32"/>
      <c r="E76" s="32"/>
      <c r="F76" s="32">
        <f>Вспомогательный!F76-Вспомогательный!E76</f>
        <v>6922</v>
      </c>
      <c r="G76" s="32">
        <f>Вспомогательный!G76-Вспомогательный!F76</f>
        <v>1408</v>
      </c>
      <c r="H76" s="32">
        <f>Вспомогательный!H76-Вспомогательный!G76</f>
        <v>1500</v>
      </c>
      <c r="I76" s="32">
        <f>Вспомогательный!I76-Вспомогательный!H76</f>
        <v>2673</v>
      </c>
      <c r="J76" s="32">
        <f>Вспомогательный!J76-Вспомогательный!I76</f>
        <v>2500</v>
      </c>
      <c r="K76" s="32">
        <f>Вспомогательный!K76-Вспомогательный!J76</f>
        <v>2522</v>
      </c>
      <c r="L76" s="32">
        <f>Вспомогательный!L76-Вспомогательный!K76</f>
        <v>2798</v>
      </c>
      <c r="M76" s="32">
        <f>Вспомогательный!M76-Вспомогательный!L76</f>
        <v>2821</v>
      </c>
      <c r="N76" s="32">
        <f>Вспомогательный!N76-Вспомогательный!M76</f>
        <v>2275</v>
      </c>
      <c r="O76" s="32"/>
      <c r="P76" s="32"/>
      <c r="Q76" s="32">
        <f>Вспомогательный!Q76-Вспомогательный!P76</f>
        <v>3499</v>
      </c>
      <c r="R76" s="32">
        <f>Вспомогательный!R76-Вспомогательный!Q76</f>
        <v>2110</v>
      </c>
      <c r="S76" s="32">
        <f>Вспомогательный!S76-Вспомогательный!R76</f>
        <v>2058</v>
      </c>
      <c r="T76" s="32">
        <f>Вспомогательный!T76-Вспомогательный!S76</f>
        <v>1686</v>
      </c>
      <c r="U76" s="33">
        <f t="shared" si="8"/>
        <v>37645</v>
      </c>
    </row>
    <row r="77" spans="1:21" x14ac:dyDescent="0.25">
      <c r="A77" s="31">
        <f t="shared" si="11"/>
        <v>69</v>
      </c>
      <c r="B77" s="32" t="s">
        <v>94</v>
      </c>
      <c r="C77" s="32">
        <f>Вспомогательный!C77</f>
        <v>2195</v>
      </c>
      <c r="D77" s="32"/>
      <c r="E77" s="32"/>
      <c r="F77" s="32">
        <f>Вспомогательный!F77-Вспомогательный!E77</f>
        <v>4605</v>
      </c>
      <c r="G77" s="32">
        <f>Вспомогательный!G77-Вспомогательный!F77</f>
        <v>1039</v>
      </c>
      <c r="H77" s="32">
        <f>Вспомогательный!H77-Вспомогательный!G77</f>
        <v>1950</v>
      </c>
      <c r="I77" s="32">
        <f>Вспомогательный!I77-Вспомогательный!H77</f>
        <v>1871</v>
      </c>
      <c r="J77" s="32">
        <f>Вспомогательный!J77-Вспомогательный!I77</f>
        <v>1694</v>
      </c>
      <c r="K77" s="32">
        <f>Вспомогательный!K77-Вспомогательный!J77</f>
        <v>1633</v>
      </c>
      <c r="L77" s="32">
        <f>Вспомогательный!L77-Вспомогательный!K77</f>
        <v>2291</v>
      </c>
      <c r="M77" s="32">
        <f>Вспомогательный!M77-Вспомогательный!L77</f>
        <v>2049</v>
      </c>
      <c r="N77" s="32">
        <f>Вспомогательный!N77-Вспомогательный!M77</f>
        <v>2163</v>
      </c>
      <c r="O77" s="32"/>
      <c r="P77" s="32"/>
      <c r="Q77" s="32">
        <f>Вспомогательный!Q77-Вспомогательный!P77</f>
        <v>2846</v>
      </c>
      <c r="R77" s="32">
        <f>Вспомогательный!R77-Вспомогательный!Q77</f>
        <v>1551</v>
      </c>
      <c r="S77" s="32">
        <f>Вспомогательный!S77-Вспомогательный!R77</f>
        <v>1365</v>
      </c>
      <c r="T77" s="32">
        <f>Вспомогательный!T77-Вспомогательный!S77</f>
        <v>1372</v>
      </c>
      <c r="U77" s="33">
        <f t="shared" si="8"/>
        <v>28624</v>
      </c>
    </row>
    <row r="78" spans="1:21" x14ac:dyDescent="0.25">
      <c r="A78" s="31">
        <f t="shared" si="11"/>
        <v>70</v>
      </c>
      <c r="B78" s="32" t="s">
        <v>95</v>
      </c>
      <c r="C78" s="32">
        <f>Вспомогательный!C78</f>
        <v>1298</v>
      </c>
      <c r="D78" s="32"/>
      <c r="E78" s="32"/>
      <c r="F78" s="32">
        <f>Вспомогательный!F78-Вспомогательный!E78</f>
        <v>2716</v>
      </c>
      <c r="G78" s="32">
        <f>Вспомогательный!G78-Вспомогательный!F78</f>
        <v>533</v>
      </c>
      <c r="H78" s="32">
        <f>Вспомогательный!H78-Вспомогательный!G78</f>
        <v>677</v>
      </c>
      <c r="I78" s="32">
        <f>Вспомогательный!I78-Вспомогательный!H78</f>
        <v>1003</v>
      </c>
      <c r="J78" s="32">
        <f>Вспомогательный!J78-Вспомогательный!I78</f>
        <v>1776</v>
      </c>
      <c r="K78" s="32">
        <f>Вспомогательный!K78-Вспомогательный!J78</f>
        <v>1378</v>
      </c>
      <c r="L78" s="32">
        <f>Вспомогательный!L78-Вспомогательный!K78</f>
        <v>1395</v>
      </c>
      <c r="M78" s="32">
        <f>Вспомогательный!M78-Вспомогательный!L78</f>
        <v>1342</v>
      </c>
      <c r="N78" s="32">
        <f>Вспомогательный!N78-Вспомогательный!M78</f>
        <v>1331</v>
      </c>
      <c r="O78" s="32"/>
      <c r="P78" s="32"/>
      <c r="Q78" s="32">
        <f>Вспомогательный!Q78-Вспомогательный!P78</f>
        <v>1847</v>
      </c>
      <c r="R78" s="32">
        <f>Вспомогательный!R78-Вспомогательный!Q78</f>
        <v>1129</v>
      </c>
      <c r="S78" s="32">
        <f>Вспомогательный!S78-Вспомогательный!R78</f>
        <v>971</v>
      </c>
      <c r="T78" s="32">
        <f>Вспомогательный!T78-Вспомогательный!S78</f>
        <v>950</v>
      </c>
      <c r="U78" s="33">
        <f t="shared" si="8"/>
        <v>18346</v>
      </c>
    </row>
    <row r="79" spans="1:21" x14ac:dyDescent="0.25">
      <c r="A79" s="31">
        <f t="shared" si="11"/>
        <v>71</v>
      </c>
      <c r="B79" s="32" t="s">
        <v>96</v>
      </c>
      <c r="C79" s="32">
        <f>Вспомогательный!C79</f>
        <v>713</v>
      </c>
      <c r="D79" s="32"/>
      <c r="E79" s="32"/>
      <c r="F79" s="32">
        <f>Вспомогательный!F79-Вспомогательный!E79</f>
        <v>1870</v>
      </c>
      <c r="G79" s="32">
        <f>Вспомогательный!G79-Вспомогательный!F79</f>
        <v>369</v>
      </c>
      <c r="H79" s="32">
        <f>Вспомогательный!H79-Вспомогательный!G79</f>
        <v>433</v>
      </c>
      <c r="I79" s="32">
        <f>Вспомогательный!I79-Вспомогательный!H79</f>
        <v>615</v>
      </c>
      <c r="J79" s="32">
        <f>Вспомогательный!J79-Вспомогательный!I79</f>
        <v>721</v>
      </c>
      <c r="K79" s="32">
        <f>Вспомогательный!K79-Вспомогательный!J79</f>
        <v>715</v>
      </c>
      <c r="L79" s="32">
        <f>Вспомогательный!L79-Вспомогательный!K79</f>
        <v>751</v>
      </c>
      <c r="M79" s="32">
        <f>Вспомогательный!M79-Вспомогательный!L79</f>
        <v>744</v>
      </c>
      <c r="N79" s="32">
        <f>Вспомогательный!N79-Вспомогательный!M79</f>
        <v>637</v>
      </c>
      <c r="O79" s="32"/>
      <c r="P79" s="32"/>
      <c r="Q79" s="32">
        <f>Вспомогательный!Q79-Вспомогательный!P79</f>
        <v>1056</v>
      </c>
      <c r="R79" s="32">
        <f>Вспомогательный!R79-Вспомогательный!Q79</f>
        <v>643</v>
      </c>
      <c r="S79" s="32">
        <f>Вспомогательный!S79-Вспомогательный!R79</f>
        <v>509</v>
      </c>
      <c r="T79" s="32">
        <f>Вспомогательный!T79-Вспомогательный!S79</f>
        <v>481</v>
      </c>
      <c r="U79" s="33">
        <f t="shared" si="8"/>
        <v>10257</v>
      </c>
    </row>
    <row r="80" spans="1:21" x14ac:dyDescent="0.25">
      <c r="A80" s="38" t="s">
        <v>98</v>
      </c>
      <c r="B80" s="39"/>
      <c r="C80" s="9">
        <f>Вспомогательный!C80</f>
        <v>16905</v>
      </c>
      <c r="D80" s="9">
        <f t="shared" ref="D80:T80" si="12">SUM(D81:D87)</f>
        <v>0</v>
      </c>
      <c r="E80" s="9">
        <f t="shared" si="12"/>
        <v>0</v>
      </c>
      <c r="F80" s="9">
        <f t="shared" si="12"/>
        <v>44015</v>
      </c>
      <c r="G80" s="9">
        <f t="shared" si="12"/>
        <v>6488</v>
      </c>
      <c r="H80" s="9">
        <f t="shared" si="12"/>
        <v>8603</v>
      </c>
      <c r="I80" s="9">
        <f t="shared" si="12"/>
        <v>13764</v>
      </c>
      <c r="J80" s="9">
        <f t="shared" si="12"/>
        <v>16645</v>
      </c>
      <c r="K80" s="9">
        <f t="shared" si="12"/>
        <v>17672</v>
      </c>
      <c r="L80" s="9">
        <f t="shared" si="12"/>
        <v>18998</v>
      </c>
      <c r="M80" s="9">
        <f t="shared" si="12"/>
        <v>18941</v>
      </c>
      <c r="N80" s="9">
        <f t="shared" si="12"/>
        <v>16751</v>
      </c>
      <c r="O80" s="9">
        <f t="shared" si="12"/>
        <v>0</v>
      </c>
      <c r="P80" s="9">
        <f t="shared" si="12"/>
        <v>0</v>
      </c>
      <c r="Q80" s="9">
        <f t="shared" si="12"/>
        <v>24953</v>
      </c>
      <c r="R80" s="9">
        <f t="shared" si="12"/>
        <v>15628</v>
      </c>
      <c r="S80" s="9">
        <f t="shared" si="12"/>
        <v>14748</v>
      </c>
      <c r="T80" s="9">
        <f t="shared" si="12"/>
        <v>11867</v>
      </c>
      <c r="U80" s="37">
        <f t="shared" si="8"/>
        <v>245978</v>
      </c>
    </row>
    <row r="81" spans="1:21" x14ac:dyDescent="0.25">
      <c r="A81" s="17">
        <v>72</v>
      </c>
      <c r="B81" s="18" t="s">
        <v>97</v>
      </c>
      <c r="C81" s="18">
        <f>Вспомогательный!C81</f>
        <v>6873</v>
      </c>
      <c r="D81" s="18"/>
      <c r="E81" s="18"/>
      <c r="F81" s="18">
        <f>Вспомогательный!F81-Вспомогательный!E81</f>
        <v>18380</v>
      </c>
      <c r="G81" s="18">
        <f>Вспомогательный!G81-Вспомогательный!F81</f>
        <v>3219</v>
      </c>
      <c r="H81" s="18">
        <f>Вспомогательный!H81-Вспомогательный!G81</f>
        <v>4309</v>
      </c>
      <c r="I81" s="18">
        <f>Вспомогательный!I81-Вспомогательный!H81</f>
        <v>7129</v>
      </c>
      <c r="J81" s="18">
        <f>Вспомогательный!J81-Вспомогательный!I81</f>
        <v>7260</v>
      </c>
      <c r="K81" s="18">
        <f>Вспомогательный!K81-Вспомогательный!J81</f>
        <v>7974</v>
      </c>
      <c r="L81" s="18">
        <f>Вспомогательный!L81-Вспомогательный!K81</f>
        <v>8283</v>
      </c>
      <c r="M81" s="18">
        <f>Вспомогательный!M81-Вспомогательный!L81</f>
        <v>8333</v>
      </c>
      <c r="N81" s="18">
        <f>Вспомогательный!N81-Вспомогательный!M81</f>
        <v>7306</v>
      </c>
      <c r="O81" s="18"/>
      <c r="P81" s="18"/>
      <c r="Q81" s="18">
        <f>Вспомогательный!Q81-Вспомогательный!P81</f>
        <v>11064</v>
      </c>
      <c r="R81" s="18">
        <f>Вспомогательный!R81-Вспомогательный!Q81</f>
        <v>6528</v>
      </c>
      <c r="S81" s="18">
        <f>Вспомогательный!S81-Вспомогательный!R81</f>
        <v>6001</v>
      </c>
      <c r="T81" s="18">
        <f>Вспомогательный!T81-Вспомогательный!S81</f>
        <v>5177</v>
      </c>
      <c r="U81" s="37">
        <f>SUM(C81:T81)</f>
        <v>107836</v>
      </c>
    </row>
    <row r="82" spans="1:21" x14ac:dyDescent="0.25">
      <c r="A82" s="17">
        <f>A81+1</f>
        <v>73</v>
      </c>
      <c r="B82" s="18" t="s">
        <v>99</v>
      </c>
      <c r="C82" s="18">
        <f>Вспомогательный!C82</f>
        <v>4657</v>
      </c>
      <c r="D82" s="18"/>
      <c r="E82" s="18"/>
      <c r="F82" s="18">
        <f>Вспомогательный!F82-Вспомогательный!E82</f>
        <v>11608</v>
      </c>
      <c r="G82" s="18">
        <f>Вспомогательный!G82-Вспомогательный!F82</f>
        <v>1097</v>
      </c>
      <c r="H82" s="18">
        <f>Вспомогательный!H82-Вспомогательный!G82</f>
        <v>1682</v>
      </c>
      <c r="I82" s="18">
        <f>Вспомогательный!I82-Вспомогательный!H82</f>
        <v>2649</v>
      </c>
      <c r="J82" s="18">
        <f>Вспомогательный!J82-Вспомогательный!I82</f>
        <v>4016</v>
      </c>
      <c r="K82" s="18">
        <f>Вспомогательный!K82-Вспомогательный!J82</f>
        <v>4168</v>
      </c>
      <c r="L82" s="18">
        <f>Вспомогательный!L82-Вспомогательный!K82</f>
        <v>4869</v>
      </c>
      <c r="M82" s="18">
        <f>Вспомогательный!M82-Вспомогательный!L82</f>
        <v>4789</v>
      </c>
      <c r="N82" s="18">
        <f>Вспомогательный!N82-Вспомогательный!M82</f>
        <v>4184</v>
      </c>
      <c r="O82" s="18"/>
      <c r="P82" s="18"/>
      <c r="Q82" s="18">
        <f>Вспомогательный!Q82-Вспомогательный!P82</f>
        <v>6449</v>
      </c>
      <c r="R82" s="18">
        <f>Вспомогательный!R82-Вспомогательный!Q82</f>
        <v>4083</v>
      </c>
      <c r="S82" s="18">
        <f>Вспомогательный!S82-Вспомогательный!R82</f>
        <v>4038</v>
      </c>
      <c r="T82" s="18">
        <f>Вспомогательный!T82-Вспомогательный!S82</f>
        <v>2885</v>
      </c>
      <c r="U82" s="37">
        <f t="shared" si="8"/>
        <v>61174</v>
      </c>
    </row>
    <row r="83" spans="1:21" x14ac:dyDescent="0.25">
      <c r="A83" s="17">
        <f t="shared" ref="A83:A87" si="13">A82+1</f>
        <v>74</v>
      </c>
      <c r="B83" s="18" t="s">
        <v>100</v>
      </c>
      <c r="C83" s="18">
        <f>Вспомогательный!C83</f>
        <v>1244</v>
      </c>
      <c r="D83" s="18"/>
      <c r="E83" s="18"/>
      <c r="F83" s="18">
        <f>Вспомогательный!F83-Вспомогательный!E83</f>
        <v>2569</v>
      </c>
      <c r="G83" s="18">
        <f>Вспомогательный!G83-Вспомогательный!F83</f>
        <v>494</v>
      </c>
      <c r="H83" s="18">
        <f>Вспомогательный!H83-Вспомогательный!G83</f>
        <v>657</v>
      </c>
      <c r="I83" s="18">
        <f>Вспомогательный!I83-Вспомогательный!H83</f>
        <v>914</v>
      </c>
      <c r="J83" s="18">
        <f>Вспомогательный!J83-Вспомогательный!I83</f>
        <v>1091</v>
      </c>
      <c r="K83" s="18">
        <f>Вспомогательный!K83-Вспомогательный!J83</f>
        <v>1147</v>
      </c>
      <c r="L83" s="18">
        <f>Вспомогательный!L83-Вспомогательный!K83</f>
        <v>1289</v>
      </c>
      <c r="M83" s="18">
        <f>Вспомогательный!M83-Вспомогательный!L83</f>
        <v>1223</v>
      </c>
      <c r="N83" s="18">
        <f>Вспомогательный!N83-Вспомогательный!M83</f>
        <v>937</v>
      </c>
      <c r="O83" s="18"/>
      <c r="P83" s="18"/>
      <c r="Q83" s="18">
        <f>Вспомогательный!Q83-Вспомогательный!P83</f>
        <v>1395</v>
      </c>
      <c r="R83" s="18">
        <f>Вспомогательный!R83-Вспомогательный!Q83</f>
        <v>892</v>
      </c>
      <c r="S83" s="18">
        <f>Вспомогательный!S83-Вспомогательный!R83</f>
        <v>911</v>
      </c>
      <c r="T83" s="18">
        <f>Вспомогательный!T83-Вспомогательный!S83</f>
        <v>764</v>
      </c>
      <c r="U83" s="37">
        <f t="shared" si="8"/>
        <v>15527</v>
      </c>
    </row>
    <row r="84" spans="1:21" x14ac:dyDescent="0.25">
      <c r="A84" s="17">
        <f t="shared" si="13"/>
        <v>75</v>
      </c>
      <c r="B84" s="18" t="s">
        <v>101</v>
      </c>
      <c r="C84" s="18">
        <f>Вспомогательный!C84</f>
        <v>1230</v>
      </c>
      <c r="D84" s="18"/>
      <c r="E84" s="18"/>
      <c r="F84" s="18">
        <f>Вспомогательный!F84-Вспомогательный!E84</f>
        <v>2842</v>
      </c>
      <c r="G84" s="18">
        <f>Вспомогательный!G84-Вспомогательный!F84</f>
        <v>502</v>
      </c>
      <c r="H84" s="18">
        <f>Вспомогательный!H84-Вспомогательный!G84</f>
        <v>567</v>
      </c>
      <c r="I84" s="18">
        <f>Вспомогательный!I84-Вспомогательный!H84</f>
        <v>736</v>
      </c>
      <c r="J84" s="18">
        <f>Вспомогательный!J84-Вспомогательный!I84</f>
        <v>1083</v>
      </c>
      <c r="K84" s="18">
        <f>Вспомогательный!K84-Вспомогательный!J84</f>
        <v>1090</v>
      </c>
      <c r="L84" s="18">
        <f>Вспомогательный!L84-Вспомогательный!K84</f>
        <v>1024</v>
      </c>
      <c r="M84" s="18">
        <f>Вспомогательный!M84-Вспомогательный!L84</f>
        <v>1322</v>
      </c>
      <c r="N84" s="18">
        <f>Вспомогательный!N84-Вспомогательный!M84</f>
        <v>1399</v>
      </c>
      <c r="O84" s="18"/>
      <c r="P84" s="18"/>
      <c r="Q84" s="18">
        <f>Вспомогательный!Q84-Вспомогательный!P84</f>
        <v>1550</v>
      </c>
      <c r="R84" s="18">
        <f>Вспомогательный!R84-Вспомогательный!Q84</f>
        <v>952</v>
      </c>
      <c r="S84" s="18">
        <f>Вспомогательный!S84-Вспомогательный!R84</f>
        <v>885</v>
      </c>
      <c r="T84" s="18">
        <f>Вспомогательный!T84-Вспомогательный!S84</f>
        <v>741</v>
      </c>
      <c r="U84" s="37">
        <f t="shared" si="8"/>
        <v>15923</v>
      </c>
    </row>
    <row r="85" spans="1:21" x14ac:dyDescent="0.25">
      <c r="A85" s="17">
        <f t="shared" si="13"/>
        <v>76</v>
      </c>
      <c r="B85" s="18" t="s">
        <v>102</v>
      </c>
      <c r="C85" s="18">
        <f>Вспомогательный!C85</f>
        <v>1052</v>
      </c>
      <c r="D85" s="18"/>
      <c r="E85" s="18"/>
      <c r="F85" s="18">
        <f>Вспомогательный!F85-Вспомогательный!E85</f>
        <v>3104</v>
      </c>
      <c r="G85" s="18">
        <f>Вспомогательный!G85-Вспомогательный!F85</f>
        <v>434</v>
      </c>
      <c r="H85" s="18">
        <f>Вспомогательный!H85-Вспомогательный!G85</f>
        <v>527</v>
      </c>
      <c r="I85" s="18">
        <f>Вспомогательный!I85-Вспомогательный!H85</f>
        <v>617</v>
      </c>
      <c r="J85" s="18">
        <f>Вспомогательный!J85-Вспомогательный!I85</f>
        <v>1061</v>
      </c>
      <c r="K85" s="18">
        <f>Вспомогательный!K85-Вспомогательный!J85</f>
        <v>1111</v>
      </c>
      <c r="L85" s="18">
        <f>Вспомогательный!L85-Вспомогательный!K85</f>
        <v>1252</v>
      </c>
      <c r="M85" s="18">
        <f>Вспомогательный!M85-Вспомогательный!L85</f>
        <v>1102</v>
      </c>
      <c r="N85" s="18">
        <f>Вспомогательный!N85-Вспомогательный!M85</f>
        <v>951</v>
      </c>
      <c r="O85" s="18"/>
      <c r="P85" s="18"/>
      <c r="Q85" s="18">
        <f>Вспомогательный!Q85-Вспомогательный!P85</f>
        <v>1607</v>
      </c>
      <c r="R85" s="18">
        <f>Вспомогательный!R85-Вспомогательный!Q85</f>
        <v>1170</v>
      </c>
      <c r="S85" s="18">
        <f>Вспомогательный!S85-Вспомогательный!R85</f>
        <v>1108</v>
      </c>
      <c r="T85" s="18">
        <f>Вспомогательный!T85-Вспомогательный!S85</f>
        <v>867</v>
      </c>
      <c r="U85" s="37">
        <f t="shared" si="8"/>
        <v>15963</v>
      </c>
    </row>
    <row r="86" spans="1:21" x14ac:dyDescent="0.25">
      <c r="A86" s="17">
        <f t="shared" si="13"/>
        <v>77</v>
      </c>
      <c r="B86" s="18" t="s">
        <v>103</v>
      </c>
      <c r="C86" s="18">
        <f>Вспомогательный!C86</f>
        <v>1401</v>
      </c>
      <c r="D86" s="18"/>
      <c r="E86" s="18"/>
      <c r="F86" s="18">
        <f>Вспомогательный!F86-Вспомогательный!E86</f>
        <v>4098</v>
      </c>
      <c r="G86" s="18">
        <f>Вспомогательный!G86-Вспомогательный!F86</f>
        <v>504</v>
      </c>
      <c r="H86" s="18">
        <f>Вспомогательный!H86-Вспомогательный!G86</f>
        <v>621</v>
      </c>
      <c r="I86" s="18">
        <f>Вспомогательный!I86-Вспомогательный!H86</f>
        <v>1259</v>
      </c>
      <c r="J86" s="18">
        <f>Вспомогательный!J86-Вспомогательный!I86</f>
        <v>1598</v>
      </c>
      <c r="K86" s="18">
        <f>Вспомогательный!K86-Вспомогательный!J86</f>
        <v>1601</v>
      </c>
      <c r="L86" s="18">
        <f>Вспомогательный!L86-Вспомогательный!K86</f>
        <v>1657</v>
      </c>
      <c r="M86" s="18">
        <f>Вспомогательный!M86-Вспомогательный!L86</f>
        <v>1583</v>
      </c>
      <c r="N86" s="18">
        <f>Вспомогательный!N86-Вспомогательный!M86</f>
        <v>1489</v>
      </c>
      <c r="O86" s="18"/>
      <c r="P86" s="18"/>
      <c r="Q86" s="18">
        <f>Вспомогательный!Q86-Вспомогательный!P86</f>
        <v>2116</v>
      </c>
      <c r="R86" s="18">
        <f>Вспомогательный!R86-Вспомогательный!Q86</f>
        <v>1447</v>
      </c>
      <c r="S86" s="18">
        <f>Вспомогательный!S86-Вспомогательный!R86</f>
        <v>1314</v>
      </c>
      <c r="T86" s="18">
        <f>Вспомогательный!T86-Вспомогательный!S86</f>
        <v>1085</v>
      </c>
      <c r="U86" s="37">
        <f t="shared" si="8"/>
        <v>21773</v>
      </c>
    </row>
    <row r="87" spans="1:21" x14ac:dyDescent="0.25">
      <c r="A87" s="17">
        <f t="shared" si="13"/>
        <v>78</v>
      </c>
      <c r="B87" s="18" t="s">
        <v>104</v>
      </c>
      <c r="C87" s="18">
        <f>Вспомогательный!C87</f>
        <v>448</v>
      </c>
      <c r="D87" s="18"/>
      <c r="E87" s="18"/>
      <c r="F87" s="18">
        <f>Вспомогательный!F87-Вспомогательный!E87</f>
        <v>1414</v>
      </c>
      <c r="G87" s="18">
        <f>Вспомогательный!G87-Вспомогательный!F87</f>
        <v>238</v>
      </c>
      <c r="H87" s="18">
        <f>Вспомогательный!H87-Вспомогательный!G87</f>
        <v>240</v>
      </c>
      <c r="I87" s="18">
        <f>Вспомогательный!I87-Вспомогательный!H87</f>
        <v>460</v>
      </c>
      <c r="J87" s="18">
        <f>Вспомогательный!J87-Вспомогательный!I87</f>
        <v>536</v>
      </c>
      <c r="K87" s="18">
        <f>Вспомогательный!K87-Вспомогательный!J87</f>
        <v>581</v>
      </c>
      <c r="L87" s="18">
        <f>Вспомогательный!L87-Вспомогательный!K87</f>
        <v>624</v>
      </c>
      <c r="M87" s="18">
        <f>Вспомогательный!M87-Вспомогательный!L87</f>
        <v>589</v>
      </c>
      <c r="N87" s="18">
        <f>Вспомогательный!N87-Вспомогательный!M87</f>
        <v>485</v>
      </c>
      <c r="O87" s="18"/>
      <c r="P87" s="18"/>
      <c r="Q87" s="18">
        <f>Вспомогательный!Q87-Вспомогательный!P87</f>
        <v>772</v>
      </c>
      <c r="R87" s="18">
        <f>Вспомогательный!R87-Вспомогательный!Q87</f>
        <v>556</v>
      </c>
      <c r="S87" s="18">
        <f>Вспомогательный!S87-Вспомогательный!R87</f>
        <v>491</v>
      </c>
      <c r="T87" s="18">
        <f>Вспомогательный!T87-Вспомогательный!S87</f>
        <v>348</v>
      </c>
      <c r="U87" s="37">
        <f t="shared" si="8"/>
        <v>7782</v>
      </c>
    </row>
    <row r="88" spans="1:21" x14ac:dyDescent="0.25">
      <c r="A88" s="10"/>
      <c r="B88" s="11" t="s">
        <v>105</v>
      </c>
      <c r="C88" s="12">
        <f>SUM(C80,C70,C63,C58,C47,C36,C21,C2)</f>
        <v>343534</v>
      </c>
      <c r="D88" s="12"/>
      <c r="E88" s="12"/>
      <c r="F88" s="12">
        <f t="shared" ref="F88:N88" si="14">SUM(F80,F70,F63,F58,F47,F36,F21,F2)</f>
        <v>873721</v>
      </c>
      <c r="G88" s="12">
        <f t="shared" si="14"/>
        <v>174210</v>
      </c>
      <c r="H88" s="12">
        <f t="shared" si="14"/>
        <v>204282</v>
      </c>
      <c r="I88" s="12">
        <f t="shared" si="14"/>
        <v>392570</v>
      </c>
      <c r="J88" s="12">
        <f t="shared" si="14"/>
        <v>384863</v>
      </c>
      <c r="K88" s="12">
        <f t="shared" si="14"/>
        <v>395056</v>
      </c>
      <c r="L88" s="12">
        <f t="shared" si="14"/>
        <v>414897</v>
      </c>
      <c r="M88" s="12">
        <f t="shared" si="14"/>
        <v>403835</v>
      </c>
      <c r="N88" s="12">
        <f t="shared" si="14"/>
        <v>348397</v>
      </c>
      <c r="O88" s="12"/>
      <c r="P88" s="12"/>
      <c r="Q88" s="12">
        <f>SUM(Q80,Q70,Q63,Q58,Q47,Q36,Q21,Q2)</f>
        <v>523211</v>
      </c>
      <c r="R88" s="12">
        <f>SUM(R80,R70,R63,R58,R47,R36,R21,R2)</f>
        <v>331972</v>
      </c>
      <c r="S88" s="12">
        <f>SUM(S80,S70,S63,S58,S47,S36,S21,S2)</f>
        <v>305902</v>
      </c>
      <c r="T88" s="12">
        <f>SUM(T80,T70,T63,T58,T47,T36,T21,T2)</f>
        <v>264419</v>
      </c>
      <c r="U88" s="12">
        <f>SUM(U80,U70,U63,U58,U47,U36,U21,U2)</f>
        <v>5360869</v>
      </c>
    </row>
  </sheetData>
  <mergeCells count="4">
    <mergeCell ref="A2:B2"/>
    <mergeCell ref="A21:B21"/>
    <mergeCell ref="A36:B36"/>
    <mergeCell ref="A47:B4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zoomScale="70" zoomScaleNormal="70" workbookViewId="0">
      <selection activeCell="C3" sqref="C3"/>
    </sheetView>
  </sheetViews>
  <sheetFormatPr defaultRowHeight="15" x14ac:dyDescent="0.25"/>
  <cols>
    <col min="2" max="2" width="30.5703125" customWidth="1"/>
  </cols>
  <sheetData>
    <row r="1" spans="1:20" x14ac:dyDescent="0.25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</row>
    <row r="2" spans="1:20" x14ac:dyDescent="0.25">
      <c r="A2" s="46" t="s">
        <v>19</v>
      </c>
      <c r="B2" s="47"/>
      <c r="C2" s="2">
        <f>SUM(C3:C20)</f>
        <v>89983</v>
      </c>
      <c r="D2" s="2">
        <f t="shared" ref="D2:T2" si="0">SUM(D3:D20)</f>
        <v>0</v>
      </c>
      <c r="E2" s="2">
        <f t="shared" si="0"/>
        <v>0</v>
      </c>
      <c r="F2" s="2">
        <f t="shared" si="0"/>
        <v>220936</v>
      </c>
      <c r="G2" s="2">
        <f t="shared" si="0"/>
        <v>272501</v>
      </c>
      <c r="H2" s="2">
        <f t="shared" si="0"/>
        <v>330708</v>
      </c>
      <c r="I2" s="2">
        <f t="shared" si="0"/>
        <v>427508</v>
      </c>
      <c r="J2" s="2">
        <f t="shared" si="0"/>
        <v>531022</v>
      </c>
      <c r="K2" s="2">
        <f t="shared" si="0"/>
        <v>638997</v>
      </c>
      <c r="L2" s="2">
        <f t="shared" si="0"/>
        <v>748022</v>
      </c>
      <c r="M2" s="2">
        <f t="shared" si="0"/>
        <v>854799</v>
      </c>
      <c r="N2" s="2">
        <f t="shared" si="0"/>
        <v>950076</v>
      </c>
      <c r="O2" s="2">
        <f t="shared" si="0"/>
        <v>0</v>
      </c>
      <c r="P2" s="2">
        <f t="shared" si="0"/>
        <v>0</v>
      </c>
      <c r="Q2" s="2">
        <f t="shared" si="0"/>
        <v>132128</v>
      </c>
      <c r="R2" s="2">
        <f t="shared" si="0"/>
        <v>212963</v>
      </c>
      <c r="S2" s="2">
        <f t="shared" si="0"/>
        <v>289412</v>
      </c>
      <c r="T2" s="2">
        <f t="shared" si="0"/>
        <v>359339</v>
      </c>
    </row>
    <row r="3" spans="1:20" x14ac:dyDescent="0.25">
      <c r="A3" s="2">
        <v>1</v>
      </c>
      <c r="B3" s="16" t="s">
        <v>20</v>
      </c>
      <c r="C3" s="16">
        <v>20017</v>
      </c>
      <c r="D3" s="16"/>
      <c r="E3" s="16"/>
      <c r="F3" s="16">
        <v>44974</v>
      </c>
      <c r="G3" s="16">
        <v>57812</v>
      </c>
      <c r="H3" s="16">
        <v>70177</v>
      </c>
      <c r="I3" s="16">
        <v>94146</v>
      </c>
      <c r="J3" s="16">
        <v>117062</v>
      </c>
      <c r="K3" s="16">
        <v>145541</v>
      </c>
      <c r="L3" s="16">
        <v>169274</v>
      </c>
      <c r="M3" s="16">
        <v>190357</v>
      </c>
      <c r="N3" s="16">
        <v>207532</v>
      </c>
      <c r="O3" s="16"/>
      <c r="P3" s="16"/>
      <c r="Q3" s="16">
        <v>25025</v>
      </c>
      <c r="R3" s="16">
        <v>40574</v>
      </c>
      <c r="S3" s="16">
        <v>55379</v>
      </c>
      <c r="T3" s="16">
        <v>70019</v>
      </c>
    </row>
    <row r="4" spans="1:20" x14ac:dyDescent="0.25">
      <c r="A4" s="2">
        <v>2</v>
      </c>
      <c r="B4" s="16" t="s">
        <v>21</v>
      </c>
      <c r="C4" s="16">
        <v>20298</v>
      </c>
      <c r="D4" s="16"/>
      <c r="E4" s="16"/>
      <c r="F4" s="16">
        <v>56190</v>
      </c>
      <c r="G4" s="16">
        <v>71204</v>
      </c>
      <c r="H4" s="16">
        <v>88854</v>
      </c>
      <c r="I4" s="16">
        <v>109167</v>
      </c>
      <c r="J4" s="16">
        <v>135564</v>
      </c>
      <c r="K4" s="16">
        <v>161898</v>
      </c>
      <c r="L4" s="16">
        <v>189195</v>
      </c>
      <c r="M4" s="16">
        <v>217141</v>
      </c>
      <c r="N4" s="16">
        <v>246495</v>
      </c>
      <c r="O4" s="16"/>
      <c r="P4" s="16"/>
      <c r="Q4" s="16">
        <v>35349</v>
      </c>
      <c r="R4" s="16">
        <v>56921</v>
      </c>
      <c r="S4" s="16">
        <v>76725</v>
      </c>
      <c r="T4" s="16">
        <v>95904</v>
      </c>
    </row>
    <row r="5" spans="1:20" x14ac:dyDescent="0.25">
      <c r="A5" s="2">
        <v>3</v>
      </c>
      <c r="B5" s="16" t="s">
        <v>22</v>
      </c>
      <c r="C5" s="16">
        <v>5992</v>
      </c>
      <c r="D5" s="16"/>
      <c r="E5" s="16"/>
      <c r="F5" s="16">
        <v>12736</v>
      </c>
      <c r="G5" s="16">
        <v>15533</v>
      </c>
      <c r="H5" s="16">
        <v>20173</v>
      </c>
      <c r="I5" s="16">
        <v>28135</v>
      </c>
      <c r="J5" s="16">
        <v>35418</v>
      </c>
      <c r="K5" s="16">
        <v>42572</v>
      </c>
      <c r="L5" s="16">
        <v>49566</v>
      </c>
      <c r="M5" s="16">
        <v>55770</v>
      </c>
      <c r="N5" s="16">
        <v>61780</v>
      </c>
      <c r="O5" s="16"/>
      <c r="P5" s="16"/>
      <c r="Q5" s="16">
        <v>8302</v>
      </c>
      <c r="R5" s="16">
        <v>12975</v>
      </c>
      <c r="S5" s="16">
        <v>17236</v>
      </c>
      <c r="T5" s="16">
        <v>21085</v>
      </c>
    </row>
    <row r="6" spans="1:20" x14ac:dyDescent="0.25">
      <c r="A6" s="2">
        <v>4</v>
      </c>
      <c r="B6" s="16" t="s">
        <v>23</v>
      </c>
      <c r="C6" s="16">
        <v>3724</v>
      </c>
      <c r="D6" s="16"/>
      <c r="E6" s="16"/>
      <c r="F6" s="16">
        <v>9731</v>
      </c>
      <c r="G6" s="16">
        <v>11929</v>
      </c>
      <c r="H6" s="16">
        <v>14179</v>
      </c>
      <c r="I6" s="16">
        <v>17371</v>
      </c>
      <c r="J6" s="16">
        <v>21165</v>
      </c>
      <c r="K6" s="16">
        <v>25255</v>
      </c>
      <c r="L6" s="16">
        <v>29412</v>
      </c>
      <c r="M6" s="16">
        <v>33657</v>
      </c>
      <c r="N6" s="16">
        <v>37319</v>
      </c>
      <c r="O6" s="16"/>
      <c r="P6" s="16"/>
      <c r="Q6" s="16">
        <v>5880</v>
      </c>
      <c r="R6" s="16">
        <v>9284</v>
      </c>
      <c r="S6" s="16">
        <v>12419</v>
      </c>
      <c r="T6" s="16">
        <v>15377</v>
      </c>
    </row>
    <row r="7" spans="1:20" x14ac:dyDescent="0.25">
      <c r="A7" s="2">
        <v>5</v>
      </c>
      <c r="B7" s="16" t="s">
        <v>24</v>
      </c>
      <c r="C7" s="16">
        <v>2779</v>
      </c>
      <c r="D7" s="16"/>
      <c r="E7" s="16"/>
      <c r="F7" s="16">
        <v>6947</v>
      </c>
      <c r="G7" s="16">
        <v>8288</v>
      </c>
      <c r="H7" s="16">
        <v>9861</v>
      </c>
      <c r="I7" s="16">
        <v>13577</v>
      </c>
      <c r="J7" s="16">
        <v>16409</v>
      </c>
      <c r="K7" s="16">
        <v>20287</v>
      </c>
      <c r="L7" s="16">
        <v>23614</v>
      </c>
      <c r="M7" s="16">
        <v>26793</v>
      </c>
      <c r="N7" s="16">
        <v>29427</v>
      </c>
      <c r="O7" s="16"/>
      <c r="P7" s="16"/>
      <c r="Q7" s="16">
        <v>3870</v>
      </c>
      <c r="R7" s="16">
        <v>6181</v>
      </c>
      <c r="S7" s="16">
        <v>8339</v>
      </c>
      <c r="T7" s="16">
        <v>10404</v>
      </c>
    </row>
    <row r="8" spans="1:20" x14ac:dyDescent="0.25">
      <c r="A8" s="2">
        <v>6</v>
      </c>
      <c r="B8" s="16" t="s">
        <v>25</v>
      </c>
      <c r="C8" s="16">
        <v>3737</v>
      </c>
      <c r="D8" s="16"/>
      <c r="E8" s="16"/>
      <c r="F8" s="16">
        <v>10702</v>
      </c>
      <c r="G8" s="16">
        <v>12711</v>
      </c>
      <c r="H8" s="16">
        <v>15314</v>
      </c>
      <c r="I8" s="16">
        <v>20059</v>
      </c>
      <c r="J8" s="16">
        <v>24599</v>
      </c>
      <c r="K8" s="16">
        <v>29151</v>
      </c>
      <c r="L8" s="16">
        <v>33831</v>
      </c>
      <c r="M8" s="16">
        <v>38223</v>
      </c>
      <c r="N8" s="16">
        <v>42082</v>
      </c>
      <c r="O8" s="16"/>
      <c r="P8" s="16"/>
      <c r="Q8" s="16">
        <v>6236</v>
      </c>
      <c r="R8" s="16">
        <v>10109</v>
      </c>
      <c r="S8" s="16">
        <v>13902</v>
      </c>
      <c r="T8" s="16">
        <v>17054</v>
      </c>
    </row>
    <row r="9" spans="1:20" x14ac:dyDescent="0.25">
      <c r="A9" s="2">
        <v>7</v>
      </c>
      <c r="B9" s="16" t="s">
        <v>26</v>
      </c>
      <c r="C9" s="16">
        <v>2817</v>
      </c>
      <c r="D9" s="16"/>
      <c r="E9" s="16"/>
      <c r="F9" s="16">
        <v>6064</v>
      </c>
      <c r="G9" s="16">
        <v>7422</v>
      </c>
      <c r="H9" s="16">
        <v>9157</v>
      </c>
      <c r="I9" s="16">
        <v>12673</v>
      </c>
      <c r="J9" s="16">
        <v>15674</v>
      </c>
      <c r="K9" s="16">
        <v>18349</v>
      </c>
      <c r="L9" s="16">
        <v>21550</v>
      </c>
      <c r="M9" s="16">
        <v>25066</v>
      </c>
      <c r="N9" s="16">
        <v>27970</v>
      </c>
      <c r="O9" s="16"/>
      <c r="P9" s="16"/>
      <c r="Q9" s="16">
        <v>3868</v>
      </c>
      <c r="R9" s="16">
        <v>6257</v>
      </c>
      <c r="S9" s="16">
        <v>8517</v>
      </c>
      <c r="T9" s="16">
        <v>10676</v>
      </c>
    </row>
    <row r="10" spans="1:20" x14ac:dyDescent="0.25">
      <c r="A10" s="2">
        <v>8</v>
      </c>
      <c r="B10" s="16" t="s">
        <v>27</v>
      </c>
      <c r="C10" s="16">
        <v>3364</v>
      </c>
      <c r="D10" s="16"/>
      <c r="E10" s="16"/>
      <c r="F10" s="16">
        <v>8012</v>
      </c>
      <c r="G10" s="16">
        <v>9687</v>
      </c>
      <c r="H10" s="16">
        <v>11549</v>
      </c>
      <c r="I10" s="16">
        <v>14506</v>
      </c>
      <c r="J10" s="16">
        <v>18699</v>
      </c>
      <c r="K10" s="16">
        <v>22324</v>
      </c>
      <c r="L10" s="16">
        <v>26590</v>
      </c>
      <c r="M10" s="16">
        <v>30622</v>
      </c>
      <c r="N10" s="16">
        <v>34398</v>
      </c>
      <c r="O10" s="16"/>
      <c r="P10" s="16"/>
      <c r="Q10" s="16">
        <v>4759</v>
      </c>
      <c r="R10" s="16">
        <v>7865</v>
      </c>
      <c r="S10" s="16">
        <v>10907</v>
      </c>
      <c r="T10" s="16">
        <v>13450</v>
      </c>
    </row>
    <row r="11" spans="1:20" x14ac:dyDescent="0.25">
      <c r="A11" s="2">
        <v>9</v>
      </c>
      <c r="B11" s="16" t="s">
        <v>28</v>
      </c>
      <c r="C11" s="16">
        <v>3513</v>
      </c>
      <c r="D11" s="16"/>
      <c r="E11" s="16"/>
      <c r="F11" s="16">
        <v>7245</v>
      </c>
      <c r="G11" s="16">
        <v>8855</v>
      </c>
      <c r="H11" s="16">
        <v>10642</v>
      </c>
      <c r="I11" s="16">
        <v>12996</v>
      </c>
      <c r="J11" s="16">
        <v>15730</v>
      </c>
      <c r="K11" s="16">
        <v>18903</v>
      </c>
      <c r="L11" s="16">
        <v>22571</v>
      </c>
      <c r="M11" s="16">
        <v>26163</v>
      </c>
      <c r="N11" s="16">
        <v>29346</v>
      </c>
      <c r="O11" s="16"/>
      <c r="P11" s="16"/>
      <c r="Q11" s="16">
        <v>5878</v>
      </c>
      <c r="R11" s="16">
        <v>9347</v>
      </c>
      <c r="S11" s="16">
        <v>12751</v>
      </c>
      <c r="T11" s="16">
        <v>15716</v>
      </c>
    </row>
    <row r="12" spans="1:20" x14ac:dyDescent="0.25">
      <c r="A12" s="2">
        <v>10</v>
      </c>
      <c r="B12" s="16" t="s">
        <v>29</v>
      </c>
      <c r="C12" s="16">
        <v>3297</v>
      </c>
      <c r="D12" s="16"/>
      <c r="E12" s="16"/>
      <c r="F12" s="16">
        <v>7829</v>
      </c>
      <c r="G12" s="16">
        <v>9139</v>
      </c>
      <c r="H12" s="16">
        <v>10589</v>
      </c>
      <c r="I12" s="16">
        <v>12679</v>
      </c>
      <c r="J12" s="16">
        <v>16189</v>
      </c>
      <c r="K12" s="16">
        <v>19401</v>
      </c>
      <c r="L12" s="16">
        <v>23144</v>
      </c>
      <c r="M12" s="16">
        <v>26385</v>
      </c>
      <c r="N12" s="16">
        <v>29064</v>
      </c>
      <c r="O12" s="16"/>
      <c r="P12" s="16"/>
      <c r="Q12" s="16">
        <v>4789</v>
      </c>
      <c r="R12" s="16">
        <v>7670</v>
      </c>
      <c r="S12" s="16">
        <v>10309</v>
      </c>
      <c r="T12" s="16">
        <v>12398</v>
      </c>
    </row>
    <row r="13" spans="1:20" x14ac:dyDescent="0.25">
      <c r="A13" s="2">
        <v>11</v>
      </c>
      <c r="B13" s="16" t="s">
        <v>30</v>
      </c>
      <c r="C13" s="16">
        <v>2756</v>
      </c>
      <c r="D13" s="16"/>
      <c r="E13" s="16"/>
      <c r="F13" s="16">
        <v>7055</v>
      </c>
      <c r="G13" s="16">
        <v>8363</v>
      </c>
      <c r="H13" s="16">
        <v>9914</v>
      </c>
      <c r="I13" s="16">
        <v>13290</v>
      </c>
      <c r="J13" s="16">
        <v>17009</v>
      </c>
      <c r="K13" s="16">
        <v>19974</v>
      </c>
      <c r="L13" s="16">
        <v>23345</v>
      </c>
      <c r="M13" s="16">
        <v>28152</v>
      </c>
      <c r="N13" s="16">
        <v>31098</v>
      </c>
      <c r="O13" s="16"/>
      <c r="P13" s="16"/>
      <c r="Q13" s="16">
        <v>4693</v>
      </c>
      <c r="R13" s="16">
        <v>7367</v>
      </c>
      <c r="S13" s="16">
        <v>9836</v>
      </c>
      <c r="T13" s="16">
        <v>12095</v>
      </c>
    </row>
    <row r="14" spans="1:20" x14ac:dyDescent="0.25">
      <c r="A14" s="2">
        <v>12</v>
      </c>
      <c r="B14" s="16" t="s">
        <v>31</v>
      </c>
      <c r="C14" s="16">
        <v>2802</v>
      </c>
      <c r="D14" s="16"/>
      <c r="E14" s="16"/>
      <c r="F14" s="16">
        <v>6804</v>
      </c>
      <c r="G14" s="16">
        <v>7867</v>
      </c>
      <c r="H14" s="16">
        <v>9269</v>
      </c>
      <c r="I14" s="16">
        <v>13147</v>
      </c>
      <c r="J14" s="16">
        <v>15917</v>
      </c>
      <c r="K14" s="16">
        <v>18472</v>
      </c>
      <c r="L14" s="16">
        <v>22288</v>
      </c>
      <c r="M14" s="16">
        <v>25929</v>
      </c>
      <c r="N14" s="16">
        <v>28749</v>
      </c>
      <c r="O14" s="16"/>
      <c r="P14" s="16"/>
      <c r="Q14" s="16">
        <v>3901</v>
      </c>
      <c r="R14" s="16">
        <v>6405</v>
      </c>
      <c r="S14" s="16">
        <v>8836</v>
      </c>
      <c r="T14" s="16">
        <v>10856</v>
      </c>
    </row>
    <row r="15" spans="1:20" x14ac:dyDescent="0.25">
      <c r="A15" s="2">
        <v>13</v>
      </c>
      <c r="B15" s="16" t="s">
        <v>32</v>
      </c>
      <c r="C15" s="16">
        <v>3185</v>
      </c>
      <c r="D15" s="16"/>
      <c r="E15" s="16"/>
      <c r="F15" s="16">
        <v>7323</v>
      </c>
      <c r="G15" s="16">
        <v>8887</v>
      </c>
      <c r="H15" s="16">
        <v>10000</v>
      </c>
      <c r="I15" s="16">
        <v>12425</v>
      </c>
      <c r="J15" s="16">
        <v>15352</v>
      </c>
      <c r="K15" s="16">
        <v>18509</v>
      </c>
      <c r="L15" s="16">
        <v>22221</v>
      </c>
      <c r="M15" s="16">
        <v>25527</v>
      </c>
      <c r="N15" s="16">
        <v>28817</v>
      </c>
      <c r="O15" s="16"/>
      <c r="P15" s="16"/>
      <c r="Q15" s="16">
        <v>4127</v>
      </c>
      <c r="R15" s="16">
        <v>6995</v>
      </c>
      <c r="S15" s="16">
        <v>9534</v>
      </c>
      <c r="T15" s="16">
        <v>11493</v>
      </c>
    </row>
    <row r="16" spans="1:20" x14ac:dyDescent="0.25">
      <c r="A16" s="2">
        <v>14</v>
      </c>
      <c r="B16" s="16" t="s">
        <v>33</v>
      </c>
      <c r="C16" s="16">
        <v>2676</v>
      </c>
      <c r="D16" s="16"/>
      <c r="E16" s="16"/>
      <c r="F16" s="16">
        <v>6095</v>
      </c>
      <c r="G16" s="16">
        <v>6985</v>
      </c>
      <c r="H16" s="16">
        <v>8077</v>
      </c>
      <c r="I16" s="16">
        <v>10568</v>
      </c>
      <c r="J16" s="16">
        <v>12566</v>
      </c>
      <c r="K16" s="16">
        <v>15122</v>
      </c>
      <c r="L16" s="16">
        <v>17960</v>
      </c>
      <c r="M16" s="16">
        <v>21296</v>
      </c>
      <c r="N16" s="16">
        <v>23722</v>
      </c>
      <c r="O16" s="16"/>
      <c r="P16" s="16"/>
      <c r="Q16" s="16">
        <v>3334</v>
      </c>
      <c r="R16" s="16">
        <v>5255</v>
      </c>
      <c r="S16" s="16">
        <v>7257</v>
      </c>
      <c r="T16" s="16">
        <v>8829</v>
      </c>
    </row>
    <row r="17" spans="1:20" x14ac:dyDescent="0.25">
      <c r="A17" s="2">
        <v>15</v>
      </c>
      <c r="B17" s="16" t="s">
        <v>34</v>
      </c>
      <c r="C17" s="16">
        <v>2992</v>
      </c>
      <c r="D17" s="16"/>
      <c r="E17" s="16"/>
      <c r="F17" s="16">
        <v>8571</v>
      </c>
      <c r="G17" s="16">
        <v>10042</v>
      </c>
      <c r="H17" s="16">
        <v>11692</v>
      </c>
      <c r="I17" s="16">
        <v>14911</v>
      </c>
      <c r="J17" s="16">
        <v>18381</v>
      </c>
      <c r="K17" s="16">
        <v>21840</v>
      </c>
      <c r="L17" s="16">
        <v>25265</v>
      </c>
      <c r="M17" s="16">
        <v>28407</v>
      </c>
      <c r="N17" s="16">
        <v>31271</v>
      </c>
      <c r="O17" s="16"/>
      <c r="P17" s="16"/>
      <c r="Q17" s="16">
        <v>4310</v>
      </c>
      <c r="R17" s="16">
        <v>7133</v>
      </c>
      <c r="S17" s="16">
        <v>9641</v>
      </c>
      <c r="T17" s="16">
        <v>11671</v>
      </c>
    </row>
    <row r="18" spans="1:20" x14ac:dyDescent="0.25">
      <c r="A18" s="2">
        <v>16</v>
      </c>
      <c r="B18" s="16" t="s">
        <v>35</v>
      </c>
      <c r="C18" s="16">
        <v>3080</v>
      </c>
      <c r="D18" s="16"/>
      <c r="E18" s="16"/>
      <c r="F18" s="16">
        <v>6589</v>
      </c>
      <c r="G18" s="16">
        <v>8312</v>
      </c>
      <c r="H18" s="16">
        <v>10011</v>
      </c>
      <c r="I18" s="16">
        <v>12856</v>
      </c>
      <c r="J18" s="16">
        <v>15723</v>
      </c>
      <c r="K18" s="16">
        <v>18290</v>
      </c>
      <c r="L18" s="16">
        <v>21153</v>
      </c>
      <c r="M18" s="16">
        <v>24540</v>
      </c>
      <c r="N18" s="16">
        <v>27136</v>
      </c>
      <c r="O18" s="16"/>
      <c r="P18" s="16"/>
      <c r="Q18" s="16">
        <v>3436</v>
      </c>
      <c r="R18" s="16">
        <v>5602</v>
      </c>
      <c r="S18" s="16">
        <v>8061</v>
      </c>
      <c r="T18" s="16">
        <v>10334</v>
      </c>
    </row>
    <row r="19" spans="1:20" x14ac:dyDescent="0.25">
      <c r="A19" s="2">
        <v>17</v>
      </c>
      <c r="B19" s="16" t="s">
        <v>36</v>
      </c>
      <c r="C19" s="16">
        <v>1113</v>
      </c>
      <c r="D19" s="16"/>
      <c r="E19" s="16"/>
      <c r="F19" s="16">
        <v>3403</v>
      </c>
      <c r="G19" s="16">
        <v>4016</v>
      </c>
      <c r="H19" s="16">
        <v>4736</v>
      </c>
      <c r="I19" s="16">
        <v>6472</v>
      </c>
      <c r="J19" s="16">
        <v>8754</v>
      </c>
      <c r="K19" s="16">
        <v>10123</v>
      </c>
      <c r="L19" s="16">
        <v>11598</v>
      </c>
      <c r="M19" s="16">
        <v>13033</v>
      </c>
      <c r="N19" s="16">
        <v>14310</v>
      </c>
      <c r="O19" s="16"/>
      <c r="P19" s="16"/>
      <c r="Q19" s="16">
        <v>1799</v>
      </c>
      <c r="R19" s="16">
        <v>2951</v>
      </c>
      <c r="S19" s="16">
        <v>4179</v>
      </c>
      <c r="T19" s="16">
        <v>5166</v>
      </c>
    </row>
    <row r="20" spans="1:20" x14ac:dyDescent="0.25">
      <c r="A20" s="2">
        <v>18</v>
      </c>
      <c r="B20" s="16" t="s">
        <v>37</v>
      </c>
      <c r="C20" s="16">
        <v>1841</v>
      </c>
      <c r="D20" s="16"/>
      <c r="E20" s="16"/>
      <c r="F20" s="16">
        <v>4666</v>
      </c>
      <c r="G20" s="16">
        <v>5449</v>
      </c>
      <c r="H20" s="16">
        <v>6514</v>
      </c>
      <c r="I20" s="16">
        <v>8530</v>
      </c>
      <c r="J20" s="16">
        <v>10811</v>
      </c>
      <c r="K20" s="16">
        <v>12986</v>
      </c>
      <c r="L20" s="16">
        <v>15445</v>
      </c>
      <c r="M20" s="16">
        <v>17738</v>
      </c>
      <c r="N20" s="16">
        <v>19560</v>
      </c>
      <c r="O20" s="16"/>
      <c r="P20" s="16"/>
      <c r="Q20" s="16">
        <v>2572</v>
      </c>
      <c r="R20" s="16">
        <v>4072</v>
      </c>
      <c r="S20" s="16">
        <v>5584</v>
      </c>
      <c r="T20" s="16">
        <v>6812</v>
      </c>
    </row>
    <row r="21" spans="1:20" x14ac:dyDescent="0.25">
      <c r="A21" s="48" t="s">
        <v>39</v>
      </c>
      <c r="B21" s="49"/>
      <c r="C21" s="3">
        <f>SUM(C22:C35)</f>
        <v>63044</v>
      </c>
      <c r="D21" s="3">
        <f t="shared" ref="D21:T21" si="1">SUM(D22:D35)</f>
        <v>0</v>
      </c>
      <c r="E21" s="3">
        <f t="shared" si="1"/>
        <v>0</v>
      </c>
      <c r="F21" s="3">
        <f t="shared" si="1"/>
        <v>166542</v>
      </c>
      <c r="G21" s="3">
        <f t="shared" si="1"/>
        <v>194628</v>
      </c>
      <c r="H21" s="3">
        <f t="shared" si="1"/>
        <v>230011</v>
      </c>
      <c r="I21" s="3">
        <f t="shared" si="1"/>
        <v>310535</v>
      </c>
      <c r="J21" s="3">
        <f t="shared" si="1"/>
        <v>379856</v>
      </c>
      <c r="K21" s="3">
        <f t="shared" si="1"/>
        <v>449190</v>
      </c>
      <c r="L21" s="3">
        <f t="shared" si="1"/>
        <v>526275</v>
      </c>
      <c r="M21" s="3">
        <f t="shared" si="1"/>
        <v>602969</v>
      </c>
      <c r="N21" s="3">
        <f t="shared" si="1"/>
        <v>668724</v>
      </c>
      <c r="O21" s="3">
        <f t="shared" si="1"/>
        <v>0</v>
      </c>
      <c r="P21" s="3">
        <f t="shared" si="1"/>
        <v>0</v>
      </c>
      <c r="Q21" s="3">
        <f t="shared" si="1"/>
        <v>99136</v>
      </c>
      <c r="R21" s="3">
        <f t="shared" si="1"/>
        <v>162395</v>
      </c>
      <c r="S21" s="3">
        <f t="shared" si="1"/>
        <v>221960</v>
      </c>
      <c r="T21" s="3">
        <f t="shared" si="1"/>
        <v>270855</v>
      </c>
    </row>
    <row r="22" spans="1:20" x14ac:dyDescent="0.25">
      <c r="A22" s="19">
        <v>19</v>
      </c>
      <c r="B22" s="20" t="s">
        <v>38</v>
      </c>
      <c r="C22" s="20">
        <v>11355</v>
      </c>
      <c r="D22" s="20"/>
      <c r="E22" s="20"/>
      <c r="F22" s="20">
        <v>27710</v>
      </c>
      <c r="G22" s="20">
        <v>32455</v>
      </c>
      <c r="H22" s="20">
        <v>38093</v>
      </c>
      <c r="I22" s="20">
        <v>55698</v>
      </c>
      <c r="J22" s="20">
        <v>66040</v>
      </c>
      <c r="K22" s="20">
        <v>77406</v>
      </c>
      <c r="L22" s="20">
        <v>90334</v>
      </c>
      <c r="M22" s="20">
        <v>103253</v>
      </c>
      <c r="N22" s="20">
        <v>113900</v>
      </c>
      <c r="O22" s="20"/>
      <c r="P22" s="20"/>
      <c r="Q22" s="20">
        <v>16629</v>
      </c>
      <c r="R22" s="20">
        <v>27538</v>
      </c>
      <c r="S22" s="20">
        <v>38266</v>
      </c>
      <c r="T22" s="20">
        <v>46601</v>
      </c>
    </row>
    <row r="23" spans="1:20" x14ac:dyDescent="0.25">
      <c r="A23" s="19">
        <v>20</v>
      </c>
      <c r="B23" s="20" t="s">
        <v>40</v>
      </c>
      <c r="C23" s="20">
        <v>6538</v>
      </c>
      <c r="D23" s="20"/>
      <c r="E23" s="20"/>
      <c r="F23" s="20">
        <v>18947</v>
      </c>
      <c r="G23" s="20">
        <v>22477</v>
      </c>
      <c r="H23" s="20">
        <v>27166</v>
      </c>
      <c r="I23" s="20">
        <v>35050</v>
      </c>
      <c r="J23" s="20">
        <v>43164</v>
      </c>
      <c r="K23" s="20">
        <v>50921</v>
      </c>
      <c r="L23" s="20">
        <v>59296</v>
      </c>
      <c r="M23" s="20">
        <v>67536</v>
      </c>
      <c r="N23" s="20">
        <v>75142</v>
      </c>
      <c r="O23" s="20"/>
      <c r="P23" s="20"/>
      <c r="Q23" s="20">
        <v>12426</v>
      </c>
      <c r="R23" s="20">
        <v>19786</v>
      </c>
      <c r="S23" s="20">
        <v>27382</v>
      </c>
      <c r="T23" s="20">
        <v>33038</v>
      </c>
    </row>
    <row r="24" spans="1:20" x14ac:dyDescent="0.25">
      <c r="A24" s="19">
        <v>21</v>
      </c>
      <c r="B24" s="20" t="s">
        <v>41</v>
      </c>
      <c r="C24" s="20">
        <v>5493</v>
      </c>
      <c r="D24" s="20"/>
      <c r="E24" s="20"/>
      <c r="F24" s="20">
        <v>16112</v>
      </c>
      <c r="G24" s="20">
        <v>18792</v>
      </c>
      <c r="H24" s="20">
        <v>22197</v>
      </c>
      <c r="I24" s="20">
        <v>28739</v>
      </c>
      <c r="J24" s="20">
        <v>35547</v>
      </c>
      <c r="K24" s="20">
        <v>41883</v>
      </c>
      <c r="L24" s="20">
        <v>48153</v>
      </c>
      <c r="M24" s="20">
        <v>54291</v>
      </c>
      <c r="N24" s="20">
        <v>60240</v>
      </c>
      <c r="O24" s="20"/>
      <c r="P24" s="20"/>
      <c r="Q24" s="20">
        <v>9926</v>
      </c>
      <c r="R24" s="20">
        <v>15850</v>
      </c>
      <c r="S24" s="20">
        <v>21143</v>
      </c>
      <c r="T24" s="20">
        <v>26017</v>
      </c>
    </row>
    <row r="25" spans="1:20" x14ac:dyDescent="0.25">
      <c r="A25" s="19">
        <v>22</v>
      </c>
      <c r="B25" s="20" t="s">
        <v>42</v>
      </c>
      <c r="C25" s="20">
        <v>6134</v>
      </c>
      <c r="D25" s="20"/>
      <c r="E25" s="20"/>
      <c r="F25" s="20">
        <v>16570</v>
      </c>
      <c r="G25" s="20">
        <v>18957</v>
      </c>
      <c r="H25" s="20">
        <v>21826</v>
      </c>
      <c r="I25" s="20">
        <v>30915</v>
      </c>
      <c r="J25" s="20">
        <v>37738</v>
      </c>
      <c r="K25" s="20">
        <v>44014</v>
      </c>
      <c r="L25" s="20">
        <v>51812</v>
      </c>
      <c r="M25" s="20">
        <v>58664</v>
      </c>
      <c r="N25" s="20">
        <v>64429</v>
      </c>
      <c r="O25" s="20"/>
      <c r="P25" s="20"/>
      <c r="Q25" s="20">
        <v>9619</v>
      </c>
      <c r="R25" s="20">
        <v>15844</v>
      </c>
      <c r="S25" s="20">
        <v>21718</v>
      </c>
      <c r="T25" s="20">
        <v>26413</v>
      </c>
    </row>
    <row r="26" spans="1:20" x14ac:dyDescent="0.25">
      <c r="A26" s="19">
        <v>23</v>
      </c>
      <c r="B26" s="20" t="s">
        <v>43</v>
      </c>
      <c r="C26" s="20">
        <v>6200</v>
      </c>
      <c r="D26" s="20"/>
      <c r="E26" s="20"/>
      <c r="F26" s="20">
        <v>16079</v>
      </c>
      <c r="G26" s="20">
        <v>19297</v>
      </c>
      <c r="H26" s="20">
        <v>22777</v>
      </c>
      <c r="I26" s="20">
        <v>29661</v>
      </c>
      <c r="J26" s="20">
        <v>35867</v>
      </c>
      <c r="K26" s="20">
        <v>42142</v>
      </c>
      <c r="L26" s="20">
        <v>49014</v>
      </c>
      <c r="M26" s="20">
        <v>56192</v>
      </c>
      <c r="N26" s="20">
        <v>62347</v>
      </c>
      <c r="O26" s="20"/>
      <c r="P26" s="20"/>
      <c r="Q26" s="20">
        <v>9081</v>
      </c>
      <c r="R26" s="20">
        <v>15026</v>
      </c>
      <c r="S26" s="20">
        <v>20179</v>
      </c>
      <c r="T26" s="20">
        <v>24601</v>
      </c>
    </row>
    <row r="27" spans="1:20" x14ac:dyDescent="0.25">
      <c r="A27" s="19">
        <v>24</v>
      </c>
      <c r="B27" s="20" t="s">
        <v>44</v>
      </c>
      <c r="C27" s="20">
        <v>5420</v>
      </c>
      <c r="D27" s="20"/>
      <c r="E27" s="20"/>
      <c r="F27" s="20">
        <v>13094</v>
      </c>
      <c r="G27" s="20">
        <v>15168</v>
      </c>
      <c r="H27" s="20">
        <v>17882</v>
      </c>
      <c r="I27" s="20">
        <v>23881</v>
      </c>
      <c r="J27" s="20">
        <v>30158</v>
      </c>
      <c r="K27" s="20">
        <v>35900</v>
      </c>
      <c r="L27" s="20">
        <v>42186</v>
      </c>
      <c r="M27" s="20">
        <v>48534</v>
      </c>
      <c r="N27" s="20">
        <v>53495</v>
      </c>
      <c r="O27" s="20"/>
      <c r="P27" s="20"/>
      <c r="Q27" s="20">
        <v>7379</v>
      </c>
      <c r="R27" s="20">
        <v>12371</v>
      </c>
      <c r="S27" s="20">
        <v>16914</v>
      </c>
      <c r="T27" s="20">
        <v>20970</v>
      </c>
    </row>
    <row r="28" spans="1:20" x14ac:dyDescent="0.25">
      <c r="A28" s="19">
        <v>25</v>
      </c>
      <c r="B28" s="20" t="s">
        <v>45</v>
      </c>
      <c r="C28" s="20">
        <v>4099</v>
      </c>
      <c r="D28" s="20"/>
      <c r="E28" s="20"/>
      <c r="F28" s="20">
        <v>11033</v>
      </c>
      <c r="G28" s="20">
        <v>12832</v>
      </c>
      <c r="H28" s="20">
        <v>15317</v>
      </c>
      <c r="I28" s="20">
        <v>19606</v>
      </c>
      <c r="J28" s="20">
        <v>24534</v>
      </c>
      <c r="K28" s="20">
        <v>29665</v>
      </c>
      <c r="L28" s="20">
        <v>34695</v>
      </c>
      <c r="M28" s="20">
        <v>39673</v>
      </c>
      <c r="N28" s="20">
        <v>44174</v>
      </c>
      <c r="O28" s="20"/>
      <c r="P28" s="20"/>
      <c r="Q28" s="20">
        <v>6678</v>
      </c>
      <c r="R28" s="20">
        <v>10810</v>
      </c>
      <c r="S28" s="20">
        <v>14987</v>
      </c>
      <c r="T28" s="20">
        <v>18547</v>
      </c>
    </row>
    <row r="29" spans="1:20" x14ac:dyDescent="0.25">
      <c r="A29" s="19">
        <v>26</v>
      </c>
      <c r="B29" s="20" t="s">
        <v>46</v>
      </c>
      <c r="C29" s="20">
        <v>2902</v>
      </c>
      <c r="D29" s="20"/>
      <c r="E29" s="20"/>
      <c r="F29" s="20">
        <v>6731</v>
      </c>
      <c r="G29" s="20">
        <v>7618</v>
      </c>
      <c r="H29" s="20">
        <v>8949</v>
      </c>
      <c r="I29" s="20">
        <v>12810</v>
      </c>
      <c r="J29" s="20">
        <v>16280</v>
      </c>
      <c r="K29" s="20">
        <v>19033</v>
      </c>
      <c r="L29" s="20">
        <v>23848</v>
      </c>
      <c r="M29" s="20">
        <v>29186</v>
      </c>
      <c r="N29" s="20">
        <v>32892</v>
      </c>
      <c r="O29" s="20"/>
      <c r="P29" s="20"/>
      <c r="Q29" s="20">
        <v>4569</v>
      </c>
      <c r="R29" s="20">
        <v>7514</v>
      </c>
      <c r="S29" s="20">
        <v>10355</v>
      </c>
      <c r="T29" s="20">
        <v>12165</v>
      </c>
    </row>
    <row r="30" spans="1:20" x14ac:dyDescent="0.25">
      <c r="A30" s="19">
        <v>27</v>
      </c>
      <c r="B30" s="20" t="s">
        <v>47</v>
      </c>
      <c r="C30" s="20">
        <v>1995</v>
      </c>
      <c r="D30" s="20"/>
      <c r="E30" s="20"/>
      <c r="F30" s="20">
        <v>5252</v>
      </c>
      <c r="G30" s="20">
        <v>6237</v>
      </c>
      <c r="H30" s="20">
        <v>7603</v>
      </c>
      <c r="I30" s="20">
        <v>10152</v>
      </c>
      <c r="J30" s="20">
        <v>12522</v>
      </c>
      <c r="K30" s="20">
        <v>14809</v>
      </c>
      <c r="L30" s="20">
        <v>17208</v>
      </c>
      <c r="M30" s="20">
        <v>19799</v>
      </c>
      <c r="N30" s="20">
        <v>22131</v>
      </c>
      <c r="O30" s="20"/>
      <c r="P30" s="20"/>
      <c r="Q30" s="20">
        <v>3260</v>
      </c>
      <c r="R30" s="20">
        <v>5488</v>
      </c>
      <c r="S30" s="20">
        <v>7687</v>
      </c>
      <c r="T30" s="20">
        <v>9562</v>
      </c>
    </row>
    <row r="31" spans="1:20" x14ac:dyDescent="0.25">
      <c r="A31" s="19">
        <v>28</v>
      </c>
      <c r="B31" s="20" t="s">
        <v>48</v>
      </c>
      <c r="C31" s="20">
        <v>3172</v>
      </c>
      <c r="D31" s="20"/>
      <c r="E31" s="20"/>
      <c r="F31" s="20">
        <v>8852</v>
      </c>
      <c r="G31" s="20">
        <v>10360</v>
      </c>
      <c r="H31" s="20">
        <v>12117</v>
      </c>
      <c r="I31" s="20">
        <v>16375</v>
      </c>
      <c r="J31" s="20">
        <v>19573</v>
      </c>
      <c r="K31" s="20">
        <v>23755</v>
      </c>
      <c r="L31" s="20">
        <v>27713</v>
      </c>
      <c r="M31" s="20">
        <v>31786</v>
      </c>
      <c r="N31" s="20">
        <v>35385</v>
      </c>
      <c r="O31" s="20"/>
      <c r="P31" s="20"/>
      <c r="Q31" s="20">
        <v>5293</v>
      </c>
      <c r="R31" s="20">
        <v>8744</v>
      </c>
      <c r="S31" s="20">
        <v>11837</v>
      </c>
      <c r="T31" s="20">
        <v>14375</v>
      </c>
    </row>
    <row r="32" spans="1:20" x14ac:dyDescent="0.25">
      <c r="A32" s="19">
        <v>29</v>
      </c>
      <c r="B32" s="20" t="s">
        <v>49</v>
      </c>
      <c r="C32" s="20">
        <v>3300</v>
      </c>
      <c r="D32" s="20"/>
      <c r="E32" s="20"/>
      <c r="F32" s="20">
        <v>9101</v>
      </c>
      <c r="G32" s="20">
        <v>10495</v>
      </c>
      <c r="H32" s="20">
        <v>12321</v>
      </c>
      <c r="I32" s="20">
        <v>17841</v>
      </c>
      <c r="J32" s="20">
        <v>22132</v>
      </c>
      <c r="K32" s="20">
        <v>26350</v>
      </c>
      <c r="L32" s="20">
        <v>31767</v>
      </c>
      <c r="M32" s="20">
        <v>36390</v>
      </c>
      <c r="N32" s="20">
        <v>40010</v>
      </c>
      <c r="O32" s="20"/>
      <c r="P32" s="20"/>
      <c r="Q32" s="20">
        <v>5152</v>
      </c>
      <c r="R32" s="20">
        <v>8527</v>
      </c>
      <c r="S32" s="20">
        <v>11317</v>
      </c>
      <c r="T32" s="20">
        <v>13853</v>
      </c>
    </row>
    <row r="33" spans="1:20" x14ac:dyDescent="0.25">
      <c r="A33" s="19">
        <v>30</v>
      </c>
      <c r="B33" s="20" t="s">
        <v>50</v>
      </c>
      <c r="C33" s="20">
        <v>2574</v>
      </c>
      <c r="D33" s="20"/>
      <c r="E33" s="20"/>
      <c r="F33" s="20">
        <v>6793</v>
      </c>
      <c r="G33" s="20">
        <v>7828</v>
      </c>
      <c r="H33" s="20">
        <v>9297</v>
      </c>
      <c r="I33" s="20">
        <v>11418</v>
      </c>
      <c r="J33" s="20">
        <v>13786</v>
      </c>
      <c r="K33" s="20">
        <v>16440</v>
      </c>
      <c r="L33" s="20">
        <v>19044</v>
      </c>
      <c r="M33" s="20">
        <v>21738</v>
      </c>
      <c r="N33" s="20">
        <v>24260</v>
      </c>
      <c r="O33" s="20"/>
      <c r="P33" s="20"/>
      <c r="Q33" s="20">
        <v>3584</v>
      </c>
      <c r="R33" s="20">
        <v>5820</v>
      </c>
      <c r="S33" s="20">
        <v>7975</v>
      </c>
      <c r="T33" s="20">
        <v>9928</v>
      </c>
    </row>
    <row r="34" spans="1:20" x14ac:dyDescent="0.25">
      <c r="A34" s="19">
        <v>31</v>
      </c>
      <c r="B34" s="20" t="s">
        <v>51</v>
      </c>
      <c r="C34" s="20">
        <v>1918</v>
      </c>
      <c r="D34" s="20"/>
      <c r="E34" s="20"/>
      <c r="F34" s="20">
        <v>5385</v>
      </c>
      <c r="G34" s="20">
        <v>6115</v>
      </c>
      <c r="H34" s="20">
        <v>7237</v>
      </c>
      <c r="I34" s="20">
        <v>9244</v>
      </c>
      <c r="J34" s="20">
        <v>11032</v>
      </c>
      <c r="K34" s="20">
        <v>13495</v>
      </c>
      <c r="L34" s="20">
        <v>15689</v>
      </c>
      <c r="M34" s="20">
        <v>17714</v>
      </c>
      <c r="N34" s="20">
        <v>19829</v>
      </c>
      <c r="O34" s="20"/>
      <c r="P34" s="20"/>
      <c r="Q34" s="20">
        <v>3071</v>
      </c>
      <c r="R34" s="20">
        <v>4991</v>
      </c>
      <c r="S34" s="20">
        <v>6559</v>
      </c>
      <c r="T34" s="20">
        <v>7827</v>
      </c>
    </row>
    <row r="35" spans="1:20" x14ac:dyDescent="0.25">
      <c r="A35" s="19">
        <v>32</v>
      </c>
      <c r="B35" s="20" t="s">
        <v>52</v>
      </c>
      <c r="C35" s="20">
        <v>1944</v>
      </c>
      <c r="D35" s="20"/>
      <c r="E35" s="20"/>
      <c r="F35" s="20">
        <v>4883</v>
      </c>
      <c r="G35" s="20">
        <v>5997</v>
      </c>
      <c r="H35" s="20">
        <v>7229</v>
      </c>
      <c r="I35" s="20">
        <v>9145</v>
      </c>
      <c r="J35" s="20">
        <v>11483</v>
      </c>
      <c r="K35" s="20">
        <v>13377</v>
      </c>
      <c r="L35" s="20">
        <v>15516</v>
      </c>
      <c r="M35" s="20">
        <v>18213</v>
      </c>
      <c r="N35" s="20">
        <v>20490</v>
      </c>
      <c r="O35" s="20"/>
      <c r="P35" s="20"/>
      <c r="Q35" s="20">
        <v>2469</v>
      </c>
      <c r="R35" s="20">
        <v>4086</v>
      </c>
      <c r="S35" s="20">
        <v>5641</v>
      </c>
      <c r="T35" s="20">
        <v>6958</v>
      </c>
    </row>
    <row r="36" spans="1:20" x14ac:dyDescent="0.25">
      <c r="A36" s="50" t="s">
        <v>54</v>
      </c>
      <c r="B36" s="51"/>
      <c r="C36" s="4">
        <f>SUM(C37:C46)</f>
        <v>42985</v>
      </c>
      <c r="D36" s="4">
        <f t="shared" ref="D36:T36" si="2">SUM(D37:D46)</f>
        <v>0</v>
      </c>
      <c r="E36" s="4">
        <f t="shared" si="2"/>
        <v>0</v>
      </c>
      <c r="F36" s="4">
        <f t="shared" si="2"/>
        <v>106527</v>
      </c>
      <c r="G36" s="4">
        <f t="shared" si="2"/>
        <v>129008</v>
      </c>
      <c r="H36" s="4">
        <f t="shared" si="2"/>
        <v>154372</v>
      </c>
      <c r="I36" s="4">
        <f t="shared" si="2"/>
        <v>210474</v>
      </c>
      <c r="J36" s="4">
        <f t="shared" si="2"/>
        <v>260641</v>
      </c>
      <c r="K36" s="4">
        <f t="shared" si="2"/>
        <v>310880</v>
      </c>
      <c r="L36" s="4">
        <f t="shared" si="2"/>
        <v>365683</v>
      </c>
      <c r="M36" s="4">
        <f t="shared" si="2"/>
        <v>417079</v>
      </c>
      <c r="N36" s="4">
        <f t="shared" si="2"/>
        <v>459162</v>
      </c>
      <c r="O36" s="4">
        <f t="shared" si="2"/>
        <v>0</v>
      </c>
      <c r="P36" s="4">
        <f t="shared" si="2"/>
        <v>0</v>
      </c>
      <c r="Q36" s="4">
        <f t="shared" si="2"/>
        <v>64957</v>
      </c>
      <c r="R36" s="4">
        <f t="shared" si="2"/>
        <v>105617</v>
      </c>
      <c r="S36" s="4">
        <f t="shared" si="2"/>
        <v>144691</v>
      </c>
      <c r="T36" s="4">
        <f t="shared" si="2"/>
        <v>178503</v>
      </c>
    </row>
    <row r="37" spans="1:20" x14ac:dyDescent="0.25">
      <c r="A37" s="21">
        <v>33</v>
      </c>
      <c r="B37" s="22" t="s">
        <v>53</v>
      </c>
      <c r="C37" s="22">
        <v>8779</v>
      </c>
      <c r="D37" s="22"/>
      <c r="E37" s="22"/>
      <c r="F37" s="22">
        <v>23334</v>
      </c>
      <c r="G37" s="22">
        <v>28130</v>
      </c>
      <c r="H37" s="22">
        <v>33112</v>
      </c>
      <c r="I37" s="22">
        <v>48225</v>
      </c>
      <c r="J37" s="22">
        <v>59309</v>
      </c>
      <c r="K37" s="22">
        <v>70884</v>
      </c>
      <c r="L37" s="22">
        <v>83387</v>
      </c>
      <c r="M37" s="22">
        <v>95137</v>
      </c>
      <c r="N37" s="22">
        <v>104122</v>
      </c>
      <c r="O37" s="22"/>
      <c r="P37" s="22"/>
      <c r="Q37" s="22">
        <v>14848</v>
      </c>
      <c r="R37" s="22">
        <v>23796</v>
      </c>
      <c r="S37" s="22">
        <v>32162</v>
      </c>
      <c r="T37" s="22">
        <v>40387</v>
      </c>
    </row>
    <row r="38" spans="1:20" x14ac:dyDescent="0.25">
      <c r="A38" s="21">
        <v>34</v>
      </c>
      <c r="B38" s="22" t="s">
        <v>55</v>
      </c>
      <c r="C38" s="22">
        <v>5283</v>
      </c>
      <c r="D38" s="22"/>
      <c r="E38" s="22"/>
      <c r="F38" s="22">
        <v>14525</v>
      </c>
      <c r="G38" s="22">
        <v>18142</v>
      </c>
      <c r="H38" s="22">
        <v>22039</v>
      </c>
      <c r="I38" s="22">
        <v>30146</v>
      </c>
      <c r="J38" s="22">
        <v>37120</v>
      </c>
      <c r="K38" s="22">
        <v>44989</v>
      </c>
      <c r="L38" s="22">
        <v>52216</v>
      </c>
      <c r="M38" s="22">
        <v>58861</v>
      </c>
      <c r="N38" s="22">
        <v>64826</v>
      </c>
      <c r="O38" s="22"/>
      <c r="P38" s="22"/>
      <c r="Q38" s="22">
        <v>8819</v>
      </c>
      <c r="R38" s="22">
        <v>14389</v>
      </c>
      <c r="S38" s="22">
        <v>20553</v>
      </c>
      <c r="T38" s="22">
        <v>25393</v>
      </c>
    </row>
    <row r="39" spans="1:20" x14ac:dyDescent="0.25">
      <c r="A39" s="21">
        <v>35</v>
      </c>
      <c r="B39" s="22" t="s">
        <v>56</v>
      </c>
      <c r="C39" s="22">
        <v>5408</v>
      </c>
      <c r="D39" s="22"/>
      <c r="E39" s="22"/>
      <c r="F39" s="22">
        <v>13191</v>
      </c>
      <c r="G39" s="22">
        <v>15885</v>
      </c>
      <c r="H39" s="22">
        <v>18878</v>
      </c>
      <c r="I39" s="22">
        <v>26181</v>
      </c>
      <c r="J39" s="22">
        <v>33183</v>
      </c>
      <c r="K39" s="22">
        <v>39244</v>
      </c>
      <c r="L39" s="22">
        <v>47180</v>
      </c>
      <c r="M39" s="22">
        <v>53629</v>
      </c>
      <c r="N39" s="22">
        <v>58862</v>
      </c>
      <c r="O39" s="22"/>
      <c r="P39" s="22"/>
      <c r="Q39" s="22">
        <v>7939</v>
      </c>
      <c r="R39" s="22">
        <v>13115</v>
      </c>
      <c r="S39" s="22">
        <v>18090</v>
      </c>
      <c r="T39" s="22">
        <v>22028</v>
      </c>
    </row>
    <row r="40" spans="1:20" x14ac:dyDescent="0.25">
      <c r="A40" s="21">
        <v>36</v>
      </c>
      <c r="B40" s="22" t="s">
        <v>57</v>
      </c>
      <c r="C40" s="22">
        <v>5803</v>
      </c>
      <c r="D40" s="22"/>
      <c r="E40" s="22"/>
      <c r="F40" s="22">
        <v>13123</v>
      </c>
      <c r="G40" s="22">
        <v>15712</v>
      </c>
      <c r="H40" s="22">
        <v>19090</v>
      </c>
      <c r="I40" s="22">
        <v>22074</v>
      </c>
      <c r="J40" s="22">
        <v>29153</v>
      </c>
      <c r="K40" s="22">
        <v>34594</v>
      </c>
      <c r="L40" s="22">
        <v>40630</v>
      </c>
      <c r="M40" s="22">
        <v>46374</v>
      </c>
      <c r="N40" s="22">
        <v>51603</v>
      </c>
      <c r="O40" s="22"/>
      <c r="P40" s="22"/>
      <c r="Q40" s="22">
        <v>7424</v>
      </c>
      <c r="R40" s="22">
        <v>12338</v>
      </c>
      <c r="S40" s="22">
        <v>16418</v>
      </c>
      <c r="T40" s="22">
        <v>19941</v>
      </c>
    </row>
    <row r="41" spans="1:20" x14ac:dyDescent="0.25">
      <c r="A41" s="21">
        <v>37</v>
      </c>
      <c r="B41" s="22" t="s">
        <v>58</v>
      </c>
      <c r="C41" s="22">
        <v>7178</v>
      </c>
      <c r="D41" s="22"/>
      <c r="E41" s="22"/>
      <c r="F41" s="22">
        <v>14689</v>
      </c>
      <c r="G41" s="22">
        <v>18109</v>
      </c>
      <c r="H41" s="22">
        <v>22377</v>
      </c>
      <c r="I41" s="22">
        <v>29452</v>
      </c>
      <c r="J41" s="22">
        <v>35067</v>
      </c>
      <c r="K41" s="22">
        <v>41088</v>
      </c>
      <c r="L41" s="22">
        <v>48746</v>
      </c>
      <c r="M41" s="22">
        <v>56201</v>
      </c>
      <c r="N41" s="22">
        <v>61980</v>
      </c>
      <c r="O41" s="22"/>
      <c r="P41" s="22"/>
      <c r="Q41" s="22">
        <v>8760</v>
      </c>
      <c r="R41" s="22">
        <v>14400</v>
      </c>
      <c r="S41" s="22">
        <v>19806</v>
      </c>
      <c r="T41" s="22">
        <v>24755</v>
      </c>
    </row>
    <row r="42" spans="1:20" x14ac:dyDescent="0.25">
      <c r="A42" s="21">
        <v>38</v>
      </c>
      <c r="B42" s="22" t="s">
        <v>59</v>
      </c>
      <c r="C42" s="22">
        <v>4681</v>
      </c>
      <c r="D42" s="22"/>
      <c r="E42" s="22"/>
      <c r="F42" s="22">
        <v>11973</v>
      </c>
      <c r="G42" s="22">
        <v>13879</v>
      </c>
      <c r="H42" s="22">
        <v>16321</v>
      </c>
      <c r="I42" s="22">
        <v>21641</v>
      </c>
      <c r="J42" s="22">
        <v>26194</v>
      </c>
      <c r="K42" s="22">
        <v>31436</v>
      </c>
      <c r="L42" s="22">
        <v>36508</v>
      </c>
      <c r="M42" s="22">
        <v>41927</v>
      </c>
      <c r="N42" s="22">
        <v>46835</v>
      </c>
      <c r="O42" s="22"/>
      <c r="P42" s="22"/>
      <c r="Q42" s="22">
        <v>7244</v>
      </c>
      <c r="R42" s="22">
        <v>11534</v>
      </c>
      <c r="S42" s="22">
        <v>15959</v>
      </c>
      <c r="T42" s="22">
        <v>19651</v>
      </c>
    </row>
    <row r="43" spans="1:20" x14ac:dyDescent="0.25">
      <c r="A43" s="21">
        <v>39</v>
      </c>
      <c r="B43" s="22" t="s">
        <v>60</v>
      </c>
      <c r="C43" s="22">
        <v>2259</v>
      </c>
      <c r="D43" s="22"/>
      <c r="E43" s="22"/>
      <c r="F43" s="22">
        <v>6145</v>
      </c>
      <c r="G43" s="22">
        <v>7866</v>
      </c>
      <c r="H43" s="22">
        <v>9370</v>
      </c>
      <c r="I43" s="22">
        <v>15671</v>
      </c>
      <c r="J43" s="22">
        <v>19530</v>
      </c>
      <c r="K43" s="22">
        <v>23761</v>
      </c>
      <c r="L43" s="22">
        <v>27070</v>
      </c>
      <c r="M43" s="22">
        <v>30178</v>
      </c>
      <c r="N43" s="22">
        <v>32757</v>
      </c>
      <c r="O43" s="22"/>
      <c r="P43" s="22"/>
      <c r="Q43" s="22">
        <v>3886</v>
      </c>
      <c r="R43" s="22">
        <v>6361</v>
      </c>
      <c r="S43" s="22">
        <v>8514</v>
      </c>
      <c r="T43" s="22">
        <v>10344</v>
      </c>
    </row>
    <row r="44" spans="1:20" x14ac:dyDescent="0.25">
      <c r="A44" s="21">
        <v>40</v>
      </c>
      <c r="B44" s="22" t="s">
        <v>61</v>
      </c>
      <c r="C44" s="22">
        <v>1588</v>
      </c>
      <c r="D44" s="22"/>
      <c r="E44" s="22"/>
      <c r="F44" s="22">
        <v>4062</v>
      </c>
      <c r="G44" s="22">
        <v>4891</v>
      </c>
      <c r="H44" s="22">
        <v>5851</v>
      </c>
      <c r="I44" s="22">
        <v>8117</v>
      </c>
      <c r="J44" s="22">
        <v>10139</v>
      </c>
      <c r="K44" s="22">
        <v>11981</v>
      </c>
      <c r="L44" s="22">
        <v>14509</v>
      </c>
      <c r="M44" s="22">
        <v>17007</v>
      </c>
      <c r="N44" s="22">
        <v>18667</v>
      </c>
      <c r="O44" s="22"/>
      <c r="P44" s="22"/>
      <c r="Q44" s="22">
        <v>2897</v>
      </c>
      <c r="R44" s="22">
        <v>4632</v>
      </c>
      <c r="S44" s="22">
        <v>6298</v>
      </c>
      <c r="T44" s="22">
        <v>7723</v>
      </c>
    </row>
    <row r="45" spans="1:20" x14ac:dyDescent="0.25">
      <c r="A45" s="21">
        <v>41</v>
      </c>
      <c r="B45" s="22" t="s">
        <v>62</v>
      </c>
      <c r="C45" s="22">
        <v>984</v>
      </c>
      <c r="D45" s="22"/>
      <c r="E45" s="22"/>
      <c r="F45" s="22">
        <v>2544</v>
      </c>
      <c r="G45" s="22">
        <v>2959</v>
      </c>
      <c r="H45" s="22">
        <v>3337</v>
      </c>
      <c r="I45" s="22">
        <v>4194</v>
      </c>
      <c r="J45" s="22">
        <v>5019</v>
      </c>
      <c r="K45" s="22">
        <v>5855</v>
      </c>
      <c r="L45" s="22">
        <v>7159</v>
      </c>
      <c r="M45" s="22">
        <v>8469</v>
      </c>
      <c r="N45" s="22">
        <v>9380</v>
      </c>
      <c r="O45" s="22"/>
      <c r="P45" s="22"/>
      <c r="Q45" s="22">
        <v>1599</v>
      </c>
      <c r="R45" s="22">
        <v>2586</v>
      </c>
      <c r="S45" s="22">
        <v>3553</v>
      </c>
      <c r="T45" s="22">
        <v>4276</v>
      </c>
    </row>
    <row r="46" spans="1:20" x14ac:dyDescent="0.25">
      <c r="A46" s="21">
        <v>42</v>
      </c>
      <c r="B46" s="22" t="s">
        <v>63</v>
      </c>
      <c r="C46" s="22">
        <v>1022</v>
      </c>
      <c r="D46" s="22"/>
      <c r="E46" s="22"/>
      <c r="F46" s="22">
        <v>2941</v>
      </c>
      <c r="G46" s="22">
        <v>3435</v>
      </c>
      <c r="H46" s="22">
        <v>3997</v>
      </c>
      <c r="I46" s="22">
        <v>4773</v>
      </c>
      <c r="J46" s="22">
        <v>5927</v>
      </c>
      <c r="K46" s="22">
        <v>7048</v>
      </c>
      <c r="L46" s="22">
        <v>8278</v>
      </c>
      <c r="M46" s="22">
        <v>9296</v>
      </c>
      <c r="N46" s="22">
        <v>10130</v>
      </c>
      <c r="O46" s="22"/>
      <c r="P46" s="22"/>
      <c r="Q46" s="22">
        <v>1541</v>
      </c>
      <c r="R46" s="22">
        <v>2466</v>
      </c>
      <c r="S46" s="22">
        <v>3338</v>
      </c>
      <c r="T46" s="22">
        <v>4005</v>
      </c>
    </row>
    <row r="47" spans="1:20" x14ac:dyDescent="0.25">
      <c r="A47" s="52" t="s">
        <v>65</v>
      </c>
      <c r="B47" s="53"/>
      <c r="C47" s="5">
        <f>SUM(C48:C57)</f>
        <v>44962</v>
      </c>
      <c r="D47" s="5">
        <f t="shared" ref="D47:T47" si="3">SUM(D48:D57)</f>
        <v>0</v>
      </c>
      <c r="E47" s="5">
        <f t="shared" si="3"/>
        <v>0</v>
      </c>
      <c r="F47" s="5">
        <f t="shared" si="3"/>
        <v>110923</v>
      </c>
      <c r="G47" s="5">
        <f t="shared" si="3"/>
        <v>132678</v>
      </c>
      <c r="H47" s="5">
        <f t="shared" si="3"/>
        <v>157476</v>
      </c>
      <c r="I47" s="5">
        <f t="shared" si="3"/>
        <v>204342</v>
      </c>
      <c r="J47" s="5">
        <f t="shared" si="3"/>
        <v>252256</v>
      </c>
      <c r="K47" s="5">
        <f t="shared" si="3"/>
        <v>300636</v>
      </c>
      <c r="L47" s="5">
        <f t="shared" si="3"/>
        <v>348427</v>
      </c>
      <c r="M47" s="5">
        <f t="shared" si="3"/>
        <v>397328</v>
      </c>
      <c r="N47" s="5">
        <f t="shared" si="3"/>
        <v>438604</v>
      </c>
      <c r="O47" s="5">
        <f t="shared" si="3"/>
        <v>0</v>
      </c>
      <c r="P47" s="5">
        <f t="shared" si="3"/>
        <v>0</v>
      </c>
      <c r="Q47" s="5">
        <f t="shared" si="3"/>
        <v>65854</v>
      </c>
      <c r="R47" s="5">
        <f t="shared" si="3"/>
        <v>110229</v>
      </c>
      <c r="S47" s="5">
        <f t="shared" si="3"/>
        <v>147342</v>
      </c>
      <c r="T47" s="5">
        <f t="shared" si="3"/>
        <v>178676</v>
      </c>
    </row>
    <row r="48" spans="1:20" x14ac:dyDescent="0.25">
      <c r="A48" s="24">
        <v>43</v>
      </c>
      <c r="B48" s="25" t="s">
        <v>64</v>
      </c>
      <c r="C48" s="25">
        <v>16505</v>
      </c>
      <c r="D48" s="25"/>
      <c r="E48" s="25"/>
      <c r="F48" s="25">
        <v>41078</v>
      </c>
      <c r="G48" s="25">
        <v>49601</v>
      </c>
      <c r="H48" s="25">
        <v>58100</v>
      </c>
      <c r="I48" s="25">
        <v>76724</v>
      </c>
      <c r="J48" s="25">
        <v>96837</v>
      </c>
      <c r="K48" s="25">
        <v>117550</v>
      </c>
      <c r="L48" s="25">
        <v>132895</v>
      </c>
      <c r="M48" s="25">
        <v>149388</v>
      </c>
      <c r="N48" s="25">
        <v>164060</v>
      </c>
      <c r="O48" s="25"/>
      <c r="P48" s="25"/>
      <c r="Q48" s="25">
        <v>24838</v>
      </c>
      <c r="R48" s="25">
        <v>42706</v>
      </c>
      <c r="S48" s="25">
        <v>56340</v>
      </c>
      <c r="T48" s="25">
        <v>67612</v>
      </c>
    </row>
    <row r="49" spans="1:20" x14ac:dyDescent="0.25">
      <c r="A49" s="24">
        <v>44</v>
      </c>
      <c r="B49" s="25" t="s">
        <v>66</v>
      </c>
      <c r="C49" s="25">
        <v>6927</v>
      </c>
      <c r="D49" s="25"/>
      <c r="E49" s="25"/>
      <c r="F49" s="25">
        <v>18215</v>
      </c>
      <c r="G49" s="25">
        <v>22192</v>
      </c>
      <c r="H49" s="25">
        <v>25917</v>
      </c>
      <c r="I49" s="25">
        <v>31685</v>
      </c>
      <c r="J49" s="25">
        <v>37575</v>
      </c>
      <c r="K49" s="25">
        <v>44226</v>
      </c>
      <c r="L49" s="25">
        <v>50715</v>
      </c>
      <c r="M49" s="25">
        <v>57941</v>
      </c>
      <c r="N49" s="25">
        <v>64099</v>
      </c>
      <c r="O49" s="25"/>
      <c r="P49" s="25"/>
      <c r="Q49" s="25">
        <v>10706</v>
      </c>
      <c r="R49" s="25">
        <v>17913</v>
      </c>
      <c r="S49" s="25">
        <v>23920</v>
      </c>
      <c r="T49" s="25">
        <v>29013</v>
      </c>
    </row>
    <row r="50" spans="1:20" x14ac:dyDescent="0.25">
      <c r="A50" s="24">
        <v>45</v>
      </c>
      <c r="B50" s="25" t="s">
        <v>67</v>
      </c>
      <c r="C50" s="25">
        <v>3765</v>
      </c>
      <c r="D50" s="25"/>
      <c r="E50" s="25"/>
      <c r="F50" s="25">
        <v>8096</v>
      </c>
      <c r="G50" s="25">
        <v>9350</v>
      </c>
      <c r="H50" s="25">
        <v>11170</v>
      </c>
      <c r="I50" s="25">
        <v>13885</v>
      </c>
      <c r="J50" s="25">
        <v>17327</v>
      </c>
      <c r="K50" s="25">
        <v>20321</v>
      </c>
      <c r="L50" s="25">
        <v>24565</v>
      </c>
      <c r="M50" s="25">
        <v>29324</v>
      </c>
      <c r="N50" s="25">
        <v>32796</v>
      </c>
      <c r="O50" s="25"/>
      <c r="P50" s="25"/>
      <c r="Q50" s="25">
        <v>4849</v>
      </c>
      <c r="R50" s="25">
        <v>7865</v>
      </c>
      <c r="S50" s="25">
        <v>10533</v>
      </c>
      <c r="T50" s="25">
        <v>12844</v>
      </c>
    </row>
    <row r="51" spans="1:20" x14ac:dyDescent="0.25">
      <c r="A51" s="24">
        <v>46</v>
      </c>
      <c r="B51" s="25" t="s">
        <v>68</v>
      </c>
      <c r="C51" s="25">
        <v>2480</v>
      </c>
      <c r="D51" s="25"/>
      <c r="E51" s="25"/>
      <c r="F51" s="25">
        <v>5436</v>
      </c>
      <c r="G51" s="25">
        <v>5994</v>
      </c>
      <c r="H51" s="25">
        <v>7985</v>
      </c>
      <c r="I51" s="25">
        <v>10166</v>
      </c>
      <c r="J51" s="25">
        <v>12416</v>
      </c>
      <c r="K51" s="25">
        <v>14927</v>
      </c>
      <c r="L51" s="25">
        <v>17788</v>
      </c>
      <c r="M51" s="25">
        <v>20794</v>
      </c>
      <c r="N51" s="25">
        <v>23090</v>
      </c>
      <c r="O51" s="25"/>
      <c r="P51" s="25"/>
      <c r="Q51" s="25">
        <v>3280</v>
      </c>
      <c r="R51" s="25">
        <v>5343</v>
      </c>
      <c r="S51" s="25">
        <v>7208</v>
      </c>
      <c r="T51" s="25">
        <v>8858</v>
      </c>
    </row>
    <row r="52" spans="1:20" x14ac:dyDescent="0.25">
      <c r="A52" s="24">
        <v>47</v>
      </c>
      <c r="B52" s="25" t="s">
        <v>69</v>
      </c>
      <c r="C52" s="25">
        <v>2452</v>
      </c>
      <c r="D52" s="25"/>
      <c r="E52" s="25"/>
      <c r="F52" s="25">
        <v>6421</v>
      </c>
      <c r="G52" s="25">
        <v>7529</v>
      </c>
      <c r="H52" s="25">
        <v>8797</v>
      </c>
      <c r="I52" s="25">
        <v>12857</v>
      </c>
      <c r="J52" s="25">
        <v>15781</v>
      </c>
      <c r="K52" s="25">
        <v>18550</v>
      </c>
      <c r="L52" s="25">
        <v>22806</v>
      </c>
      <c r="M52" s="25">
        <v>25835</v>
      </c>
      <c r="N52" s="25">
        <v>28370</v>
      </c>
      <c r="O52" s="25"/>
      <c r="P52" s="25"/>
      <c r="Q52" s="25">
        <v>3856</v>
      </c>
      <c r="R52" s="25">
        <v>6400</v>
      </c>
      <c r="S52" s="25">
        <v>8647</v>
      </c>
      <c r="T52" s="25">
        <v>10503</v>
      </c>
    </row>
    <row r="53" spans="1:20" x14ac:dyDescent="0.25">
      <c r="A53" s="24">
        <v>48</v>
      </c>
      <c r="B53" s="25" t="s">
        <v>70</v>
      </c>
      <c r="C53" s="25">
        <v>3293</v>
      </c>
      <c r="D53" s="25"/>
      <c r="E53" s="25"/>
      <c r="F53" s="25">
        <v>8093</v>
      </c>
      <c r="G53" s="25">
        <v>9808</v>
      </c>
      <c r="H53" s="25">
        <v>11725</v>
      </c>
      <c r="I53" s="25">
        <v>14802</v>
      </c>
      <c r="J53" s="25">
        <v>17657</v>
      </c>
      <c r="K53" s="25">
        <v>20668</v>
      </c>
      <c r="L53" s="25">
        <v>24301</v>
      </c>
      <c r="M53" s="25">
        <v>27737</v>
      </c>
      <c r="N53" s="25">
        <v>30694</v>
      </c>
      <c r="O53" s="25"/>
      <c r="P53" s="25"/>
      <c r="Q53" s="25">
        <v>4454</v>
      </c>
      <c r="R53" s="25">
        <v>6980</v>
      </c>
      <c r="S53" s="25">
        <v>9379</v>
      </c>
      <c r="T53" s="25">
        <v>11612</v>
      </c>
    </row>
    <row r="54" spans="1:20" x14ac:dyDescent="0.25">
      <c r="A54" s="24">
        <v>49</v>
      </c>
      <c r="B54" s="25" t="s">
        <v>71</v>
      </c>
      <c r="C54" s="25">
        <v>3051</v>
      </c>
      <c r="D54" s="25"/>
      <c r="E54" s="25"/>
      <c r="F54" s="25">
        <v>8455</v>
      </c>
      <c r="G54" s="25">
        <v>10179</v>
      </c>
      <c r="H54" s="25">
        <v>12386</v>
      </c>
      <c r="I54" s="25">
        <v>15947</v>
      </c>
      <c r="J54" s="25">
        <v>19279</v>
      </c>
      <c r="K54" s="25">
        <v>22984</v>
      </c>
      <c r="L54" s="25">
        <v>26856</v>
      </c>
      <c r="M54" s="25">
        <v>30477</v>
      </c>
      <c r="N54" s="25">
        <v>33725</v>
      </c>
      <c r="O54" s="25"/>
      <c r="P54" s="25"/>
      <c r="Q54" s="25">
        <v>5299</v>
      </c>
      <c r="R54" s="25">
        <v>8476</v>
      </c>
      <c r="S54" s="25">
        <v>11410</v>
      </c>
      <c r="T54" s="25">
        <v>14042</v>
      </c>
    </row>
    <row r="55" spans="1:20" x14ac:dyDescent="0.25">
      <c r="A55" s="24">
        <v>50</v>
      </c>
      <c r="B55" s="25" t="s">
        <v>72</v>
      </c>
      <c r="C55" s="25">
        <v>1828</v>
      </c>
      <c r="D55" s="25"/>
      <c r="E55" s="25"/>
      <c r="F55" s="25">
        <v>3994</v>
      </c>
      <c r="G55" s="25">
        <v>4602</v>
      </c>
      <c r="H55" s="25">
        <v>5365</v>
      </c>
      <c r="I55" s="25">
        <v>7588</v>
      </c>
      <c r="J55" s="25">
        <v>9490</v>
      </c>
      <c r="K55" s="25">
        <v>10972</v>
      </c>
      <c r="L55" s="25">
        <v>12836</v>
      </c>
      <c r="M55" s="25">
        <v>14787</v>
      </c>
      <c r="N55" s="25">
        <v>16372</v>
      </c>
      <c r="O55" s="25"/>
      <c r="P55" s="25"/>
      <c r="Q55" s="25">
        <v>2329</v>
      </c>
      <c r="R55" s="25">
        <v>4241</v>
      </c>
      <c r="S55" s="25">
        <v>5805</v>
      </c>
      <c r="T55" s="25">
        <v>6968</v>
      </c>
    </row>
    <row r="56" spans="1:20" x14ac:dyDescent="0.25">
      <c r="A56" s="24">
        <v>51</v>
      </c>
      <c r="B56" s="25" t="s">
        <v>73</v>
      </c>
      <c r="C56" s="25">
        <v>2088</v>
      </c>
      <c r="D56" s="25"/>
      <c r="E56" s="25"/>
      <c r="F56" s="25">
        <v>4890</v>
      </c>
      <c r="G56" s="25">
        <v>5962</v>
      </c>
      <c r="H56" s="25">
        <v>7072</v>
      </c>
      <c r="I56" s="25">
        <v>9048</v>
      </c>
      <c r="J56" s="25">
        <v>11500</v>
      </c>
      <c r="K56" s="25">
        <v>13485</v>
      </c>
      <c r="L56" s="25">
        <v>15984</v>
      </c>
      <c r="M56" s="25">
        <v>18630</v>
      </c>
      <c r="N56" s="25">
        <v>20713</v>
      </c>
      <c r="O56" s="25"/>
      <c r="P56" s="25"/>
      <c r="Q56" s="25">
        <v>2756</v>
      </c>
      <c r="R56" s="25">
        <v>4578</v>
      </c>
      <c r="S56" s="25">
        <v>6326</v>
      </c>
      <c r="T56" s="25">
        <v>7810</v>
      </c>
    </row>
    <row r="57" spans="1:20" x14ac:dyDescent="0.25">
      <c r="A57" s="24">
        <v>52</v>
      </c>
      <c r="B57" s="25" t="s">
        <v>74</v>
      </c>
      <c r="C57" s="25">
        <v>2573</v>
      </c>
      <c r="D57" s="25"/>
      <c r="E57" s="25"/>
      <c r="F57" s="25">
        <v>6245</v>
      </c>
      <c r="G57" s="25">
        <v>7461</v>
      </c>
      <c r="H57" s="25">
        <v>8959</v>
      </c>
      <c r="I57" s="25">
        <v>11640</v>
      </c>
      <c r="J57" s="25">
        <v>14394</v>
      </c>
      <c r="K57" s="25">
        <v>16953</v>
      </c>
      <c r="L57" s="25">
        <v>19681</v>
      </c>
      <c r="M57" s="25">
        <v>22415</v>
      </c>
      <c r="N57" s="25">
        <v>24685</v>
      </c>
      <c r="O57" s="25"/>
      <c r="P57" s="25"/>
      <c r="Q57" s="25">
        <v>3487</v>
      </c>
      <c r="R57" s="25">
        <v>5727</v>
      </c>
      <c r="S57" s="25">
        <v>7774</v>
      </c>
      <c r="T57" s="25">
        <v>9414</v>
      </c>
    </row>
    <row r="58" spans="1:20" x14ac:dyDescent="0.25">
      <c r="A58" s="60" t="s">
        <v>76</v>
      </c>
      <c r="B58" s="61"/>
      <c r="C58" s="6">
        <f t="shared" ref="C58:T58" si="4">SUM(C59:C62)</f>
        <v>29150</v>
      </c>
      <c r="D58" s="6">
        <f t="shared" si="4"/>
        <v>0</v>
      </c>
      <c r="E58" s="6">
        <f t="shared" si="4"/>
        <v>0</v>
      </c>
      <c r="F58" s="6">
        <f t="shared" si="4"/>
        <v>82178</v>
      </c>
      <c r="G58" s="6">
        <f t="shared" si="4"/>
        <v>98577</v>
      </c>
      <c r="H58" s="6">
        <f t="shared" si="4"/>
        <v>118290</v>
      </c>
      <c r="I58" s="6">
        <f t="shared" si="4"/>
        <v>154481</v>
      </c>
      <c r="J58" s="6">
        <f t="shared" si="4"/>
        <v>189877</v>
      </c>
      <c r="K58" s="6">
        <f t="shared" si="4"/>
        <v>225424</v>
      </c>
      <c r="L58" s="6">
        <f t="shared" si="4"/>
        <v>263942</v>
      </c>
      <c r="M58" s="6">
        <f t="shared" si="4"/>
        <v>298480</v>
      </c>
      <c r="N58" s="6">
        <f t="shared" si="4"/>
        <v>329778</v>
      </c>
      <c r="O58" s="6">
        <f t="shared" si="4"/>
        <v>0</v>
      </c>
      <c r="P58" s="6">
        <f t="shared" si="4"/>
        <v>0</v>
      </c>
      <c r="Q58" s="6">
        <f t="shared" si="4"/>
        <v>47840</v>
      </c>
      <c r="R58" s="6">
        <f t="shared" si="4"/>
        <v>77605</v>
      </c>
      <c r="S58" s="6">
        <f t="shared" si="4"/>
        <v>104786</v>
      </c>
      <c r="T58" s="6">
        <f t="shared" si="4"/>
        <v>128221</v>
      </c>
    </row>
    <row r="59" spans="1:20" x14ac:dyDescent="0.25">
      <c r="A59" s="29">
        <v>53</v>
      </c>
      <c r="B59" s="30" t="s">
        <v>75</v>
      </c>
      <c r="C59" s="30">
        <v>7622</v>
      </c>
      <c r="D59" s="30"/>
      <c r="E59" s="30"/>
      <c r="F59" s="30">
        <v>21935</v>
      </c>
      <c r="G59" s="30">
        <v>27353</v>
      </c>
      <c r="H59" s="30">
        <v>32852</v>
      </c>
      <c r="I59" s="30">
        <v>43904</v>
      </c>
      <c r="J59" s="30">
        <v>54135</v>
      </c>
      <c r="K59" s="30">
        <v>64230</v>
      </c>
      <c r="L59" s="30">
        <v>75496</v>
      </c>
      <c r="M59" s="30">
        <v>85134</v>
      </c>
      <c r="N59" s="30">
        <v>94260</v>
      </c>
      <c r="O59" s="30"/>
      <c r="P59" s="30"/>
      <c r="Q59" s="30">
        <v>13414</v>
      </c>
      <c r="R59" s="30">
        <v>21603</v>
      </c>
      <c r="S59" s="30">
        <v>29321</v>
      </c>
      <c r="T59" s="30">
        <v>35445</v>
      </c>
    </row>
    <row r="60" spans="1:20" x14ac:dyDescent="0.25">
      <c r="A60" s="29">
        <f>A59+1</f>
        <v>54</v>
      </c>
      <c r="B60" s="30" t="s">
        <v>77</v>
      </c>
      <c r="C60" s="30">
        <v>7951</v>
      </c>
      <c r="D60" s="30"/>
      <c r="E60" s="30"/>
      <c r="F60" s="30">
        <v>20346</v>
      </c>
      <c r="G60" s="30">
        <v>24182</v>
      </c>
      <c r="H60" s="30">
        <v>29443</v>
      </c>
      <c r="I60" s="30">
        <v>38047</v>
      </c>
      <c r="J60" s="30">
        <v>46639</v>
      </c>
      <c r="K60" s="30">
        <v>55493</v>
      </c>
      <c r="L60" s="30">
        <v>63949</v>
      </c>
      <c r="M60" s="30">
        <v>72089</v>
      </c>
      <c r="N60" s="30">
        <v>80107</v>
      </c>
      <c r="O60" s="30"/>
      <c r="P60" s="30"/>
      <c r="Q60" s="30">
        <v>11832</v>
      </c>
      <c r="R60" s="30">
        <v>19126</v>
      </c>
      <c r="S60" s="30">
        <v>25826</v>
      </c>
      <c r="T60" s="30">
        <v>31838</v>
      </c>
    </row>
    <row r="61" spans="1:20" x14ac:dyDescent="0.25">
      <c r="A61" s="29">
        <f t="shared" ref="A61:A62" si="5">A60+1</f>
        <v>55</v>
      </c>
      <c r="B61" s="30" t="s">
        <v>78</v>
      </c>
      <c r="C61" s="30">
        <v>11326</v>
      </c>
      <c r="D61" s="30"/>
      <c r="E61" s="30"/>
      <c r="F61" s="30">
        <v>33111</v>
      </c>
      <c r="G61" s="30">
        <v>39073</v>
      </c>
      <c r="H61" s="30">
        <v>46559</v>
      </c>
      <c r="I61" s="30">
        <v>59624</v>
      </c>
      <c r="J61" s="30">
        <v>73577</v>
      </c>
      <c r="K61" s="30">
        <v>87197</v>
      </c>
      <c r="L61" s="30">
        <v>101667</v>
      </c>
      <c r="M61" s="30">
        <v>115624</v>
      </c>
      <c r="N61" s="30">
        <v>127391</v>
      </c>
      <c r="O61" s="30"/>
      <c r="P61" s="30"/>
      <c r="Q61" s="30">
        <v>18974</v>
      </c>
      <c r="R61" s="30">
        <v>30703</v>
      </c>
      <c r="S61" s="30">
        <v>41210</v>
      </c>
      <c r="T61" s="30">
        <v>50599</v>
      </c>
    </row>
    <row r="62" spans="1:20" x14ac:dyDescent="0.25">
      <c r="A62" s="29">
        <f t="shared" si="5"/>
        <v>56</v>
      </c>
      <c r="B62" s="30" t="s">
        <v>79</v>
      </c>
      <c r="C62" s="30">
        <v>2251</v>
      </c>
      <c r="D62" s="30"/>
      <c r="E62" s="30"/>
      <c r="F62" s="30">
        <v>6786</v>
      </c>
      <c r="G62" s="30">
        <v>7969</v>
      </c>
      <c r="H62" s="30">
        <v>9436</v>
      </c>
      <c r="I62" s="30">
        <v>12906</v>
      </c>
      <c r="J62" s="30">
        <v>15526</v>
      </c>
      <c r="K62" s="30">
        <v>18504</v>
      </c>
      <c r="L62" s="30">
        <v>22830</v>
      </c>
      <c r="M62" s="30">
        <v>25633</v>
      </c>
      <c r="N62" s="30">
        <v>28020</v>
      </c>
      <c r="O62" s="30"/>
      <c r="P62" s="30"/>
      <c r="Q62" s="30">
        <v>3620</v>
      </c>
      <c r="R62" s="30">
        <v>6173</v>
      </c>
      <c r="S62" s="30">
        <v>8429</v>
      </c>
      <c r="T62" s="30">
        <v>10339</v>
      </c>
    </row>
    <row r="63" spans="1:20" x14ac:dyDescent="0.25">
      <c r="A63" s="54" t="s">
        <v>81</v>
      </c>
      <c r="B63" s="55"/>
      <c r="C63" s="7">
        <f>SUM(C64:C69)</f>
        <v>29115</v>
      </c>
      <c r="D63" s="7">
        <f t="shared" ref="D63:T63" si="6">SUM(D64:D69)</f>
        <v>0</v>
      </c>
      <c r="E63" s="7">
        <f t="shared" si="6"/>
        <v>0</v>
      </c>
      <c r="F63" s="7">
        <f t="shared" si="6"/>
        <v>75118</v>
      </c>
      <c r="G63" s="7">
        <f t="shared" si="6"/>
        <v>89557</v>
      </c>
      <c r="H63" s="7">
        <f t="shared" si="6"/>
        <v>106491</v>
      </c>
      <c r="I63" s="7">
        <f t="shared" si="6"/>
        <v>137016</v>
      </c>
      <c r="J63" s="7">
        <f t="shared" si="6"/>
        <v>170755</v>
      </c>
      <c r="K63" s="7">
        <f t="shared" si="6"/>
        <v>209977</v>
      </c>
      <c r="L63" s="7">
        <f t="shared" si="6"/>
        <v>245533</v>
      </c>
      <c r="M63" s="7">
        <f t="shared" si="6"/>
        <v>281771</v>
      </c>
      <c r="N63" s="7">
        <f t="shared" si="6"/>
        <v>312553</v>
      </c>
      <c r="O63" s="7">
        <f t="shared" si="6"/>
        <v>0</v>
      </c>
      <c r="P63" s="7">
        <f t="shared" si="6"/>
        <v>0</v>
      </c>
      <c r="Q63" s="7">
        <f t="shared" si="6"/>
        <v>47251</v>
      </c>
      <c r="R63" s="7">
        <f t="shared" si="6"/>
        <v>77235</v>
      </c>
      <c r="S63" s="7">
        <f t="shared" si="6"/>
        <v>104521</v>
      </c>
      <c r="T63" s="7">
        <f t="shared" si="6"/>
        <v>129870</v>
      </c>
    </row>
    <row r="64" spans="1:20" x14ac:dyDescent="0.25">
      <c r="A64" s="27">
        <v>57</v>
      </c>
      <c r="B64" s="28" t="s">
        <v>80</v>
      </c>
      <c r="C64" s="28">
        <v>10828</v>
      </c>
      <c r="D64" s="28"/>
      <c r="E64" s="28"/>
      <c r="F64" s="28">
        <v>30226</v>
      </c>
      <c r="G64" s="28">
        <v>36906</v>
      </c>
      <c r="H64" s="28">
        <v>44210</v>
      </c>
      <c r="I64" s="28">
        <v>54765</v>
      </c>
      <c r="J64" s="28">
        <v>68299</v>
      </c>
      <c r="K64" s="28">
        <v>82551</v>
      </c>
      <c r="L64" s="28">
        <v>96507</v>
      </c>
      <c r="M64" s="28">
        <v>110569</v>
      </c>
      <c r="N64" s="28">
        <v>123048</v>
      </c>
      <c r="O64" s="28"/>
      <c r="P64" s="28"/>
      <c r="Q64" s="28">
        <v>19190</v>
      </c>
      <c r="R64" s="28">
        <v>31201</v>
      </c>
      <c r="S64" s="28">
        <v>42139</v>
      </c>
      <c r="T64" s="28">
        <v>53034</v>
      </c>
    </row>
    <row r="65" spans="1:20" x14ac:dyDescent="0.25">
      <c r="A65" s="27">
        <f>A64+1</f>
        <v>58</v>
      </c>
      <c r="B65" s="28" t="s">
        <v>82</v>
      </c>
      <c r="C65" s="28">
        <v>8021</v>
      </c>
      <c r="D65" s="28"/>
      <c r="E65" s="28"/>
      <c r="F65" s="28">
        <v>20846</v>
      </c>
      <c r="G65" s="28">
        <v>24552</v>
      </c>
      <c r="H65" s="28">
        <v>29111</v>
      </c>
      <c r="I65" s="28">
        <v>39796</v>
      </c>
      <c r="J65" s="28">
        <v>49137</v>
      </c>
      <c r="K65" s="28">
        <v>61825</v>
      </c>
      <c r="L65" s="28">
        <v>71994</v>
      </c>
      <c r="M65" s="28">
        <v>82399</v>
      </c>
      <c r="N65" s="28">
        <v>91006</v>
      </c>
      <c r="O65" s="28"/>
      <c r="P65" s="28"/>
      <c r="Q65" s="28">
        <v>13204</v>
      </c>
      <c r="R65" s="28">
        <v>21639</v>
      </c>
      <c r="S65" s="28">
        <v>29537</v>
      </c>
      <c r="T65" s="28">
        <v>36378</v>
      </c>
    </row>
    <row r="66" spans="1:20" x14ac:dyDescent="0.25">
      <c r="A66" s="27">
        <f t="shared" ref="A66:A69" si="7">A65+1</f>
        <v>59</v>
      </c>
      <c r="B66" s="28" t="s">
        <v>83</v>
      </c>
      <c r="C66" s="28">
        <v>5155</v>
      </c>
      <c r="D66" s="28"/>
      <c r="E66" s="28"/>
      <c r="F66" s="28">
        <v>12043</v>
      </c>
      <c r="G66" s="28">
        <v>14042</v>
      </c>
      <c r="H66" s="28">
        <v>16583</v>
      </c>
      <c r="I66" s="28">
        <v>21997</v>
      </c>
      <c r="J66" s="28">
        <v>27823</v>
      </c>
      <c r="K66" s="28">
        <v>33590</v>
      </c>
      <c r="L66" s="28">
        <v>39278</v>
      </c>
      <c r="M66" s="28">
        <v>45558</v>
      </c>
      <c r="N66" s="28">
        <v>50835</v>
      </c>
      <c r="O66" s="28"/>
      <c r="P66" s="28"/>
      <c r="Q66" s="28">
        <v>7417</v>
      </c>
      <c r="R66" s="28">
        <v>12415</v>
      </c>
      <c r="S66" s="28">
        <v>17078</v>
      </c>
      <c r="T66" s="28">
        <v>21130</v>
      </c>
    </row>
    <row r="67" spans="1:20" x14ac:dyDescent="0.25">
      <c r="A67" s="27">
        <f t="shared" si="7"/>
        <v>60</v>
      </c>
      <c r="B67" s="28" t="s">
        <v>84</v>
      </c>
      <c r="C67" s="28">
        <v>2653</v>
      </c>
      <c r="D67" s="28"/>
      <c r="E67" s="28"/>
      <c r="F67" s="28">
        <v>4949</v>
      </c>
      <c r="G67" s="28">
        <v>5791</v>
      </c>
      <c r="H67" s="28">
        <v>6937</v>
      </c>
      <c r="I67" s="28">
        <v>8732</v>
      </c>
      <c r="J67" s="28">
        <v>10844</v>
      </c>
      <c r="K67" s="28">
        <v>13896</v>
      </c>
      <c r="L67" s="28">
        <v>16380</v>
      </c>
      <c r="M67" s="28">
        <v>18842</v>
      </c>
      <c r="N67" s="28">
        <v>20868</v>
      </c>
      <c r="O67" s="28"/>
      <c r="P67" s="28"/>
      <c r="Q67" s="28">
        <v>2991</v>
      </c>
      <c r="R67" s="28">
        <v>4920</v>
      </c>
      <c r="S67" s="28">
        <v>6605</v>
      </c>
      <c r="T67" s="28">
        <v>8133</v>
      </c>
    </row>
    <row r="68" spans="1:20" x14ac:dyDescent="0.25">
      <c r="A68" s="27">
        <f t="shared" si="7"/>
        <v>61</v>
      </c>
      <c r="B68" s="28" t="s">
        <v>85</v>
      </c>
      <c r="C68" s="28">
        <v>1324</v>
      </c>
      <c r="D68" s="28"/>
      <c r="E68" s="28"/>
      <c r="F68" s="28">
        <v>4120</v>
      </c>
      <c r="G68" s="28">
        <v>4957</v>
      </c>
      <c r="H68" s="28">
        <v>5896</v>
      </c>
      <c r="I68" s="28">
        <v>7214</v>
      </c>
      <c r="J68" s="28">
        <v>8747</v>
      </c>
      <c r="K68" s="28">
        <v>11081</v>
      </c>
      <c r="L68" s="28">
        <v>13103</v>
      </c>
      <c r="M68" s="28">
        <v>14853</v>
      </c>
      <c r="N68" s="28">
        <v>16264</v>
      </c>
      <c r="O68" s="28"/>
      <c r="P68" s="28"/>
      <c r="Q68" s="28">
        <v>2792</v>
      </c>
      <c r="R68" s="28">
        <v>4263</v>
      </c>
      <c r="S68" s="28">
        <v>5425</v>
      </c>
      <c r="T68" s="28">
        <v>6661</v>
      </c>
    </row>
    <row r="69" spans="1:20" x14ac:dyDescent="0.25">
      <c r="A69" s="27">
        <f t="shared" si="7"/>
        <v>62</v>
      </c>
      <c r="B69" s="28" t="s">
        <v>86</v>
      </c>
      <c r="C69" s="28">
        <v>1134</v>
      </c>
      <c r="D69" s="28"/>
      <c r="E69" s="28"/>
      <c r="F69" s="28">
        <v>2934</v>
      </c>
      <c r="G69" s="28">
        <v>3309</v>
      </c>
      <c r="H69" s="28">
        <v>3754</v>
      </c>
      <c r="I69" s="28">
        <v>4512</v>
      </c>
      <c r="J69" s="28">
        <v>5905</v>
      </c>
      <c r="K69" s="28">
        <v>7034</v>
      </c>
      <c r="L69" s="28">
        <v>8271</v>
      </c>
      <c r="M69" s="28">
        <v>9550</v>
      </c>
      <c r="N69" s="28">
        <v>10532</v>
      </c>
      <c r="O69" s="28"/>
      <c r="P69" s="28"/>
      <c r="Q69" s="28">
        <v>1657</v>
      </c>
      <c r="R69" s="28">
        <v>2797</v>
      </c>
      <c r="S69" s="28">
        <v>3737</v>
      </c>
      <c r="T69" s="28">
        <v>4534</v>
      </c>
    </row>
    <row r="70" spans="1:20" x14ac:dyDescent="0.25">
      <c r="A70" s="56" t="s">
        <v>88</v>
      </c>
      <c r="B70" s="57"/>
      <c r="C70" s="8">
        <f t="shared" ref="C70:T70" si="8">SUM(C71:C79)</f>
        <v>27390</v>
      </c>
      <c r="D70" s="8">
        <f t="shared" si="8"/>
        <v>0</v>
      </c>
      <c r="E70" s="8">
        <f t="shared" si="8"/>
        <v>0</v>
      </c>
      <c r="F70" s="8">
        <f t="shared" si="8"/>
        <v>67482</v>
      </c>
      <c r="G70" s="8">
        <f t="shared" si="8"/>
        <v>80479</v>
      </c>
      <c r="H70" s="8">
        <f t="shared" si="8"/>
        <v>95759</v>
      </c>
      <c r="I70" s="8">
        <f t="shared" si="8"/>
        <v>127557</v>
      </c>
      <c r="J70" s="8">
        <f t="shared" si="8"/>
        <v>155724</v>
      </c>
      <c r="K70" s="8">
        <f t="shared" si="8"/>
        <v>182411</v>
      </c>
      <c r="L70" s="8">
        <f t="shared" si="8"/>
        <v>215532</v>
      </c>
      <c r="M70" s="8">
        <f t="shared" si="8"/>
        <v>245882</v>
      </c>
      <c r="N70" s="8">
        <f t="shared" si="8"/>
        <v>271057</v>
      </c>
      <c r="O70" s="8">
        <f t="shared" si="8"/>
        <v>0</v>
      </c>
      <c r="P70" s="8">
        <f t="shared" si="8"/>
        <v>0</v>
      </c>
      <c r="Q70" s="8">
        <f t="shared" si="8"/>
        <v>41092</v>
      </c>
      <c r="R70" s="8">
        <f t="shared" si="8"/>
        <v>68558</v>
      </c>
      <c r="S70" s="8">
        <f t="shared" si="8"/>
        <v>93044</v>
      </c>
      <c r="T70" s="8">
        <f t="shared" si="8"/>
        <v>112844</v>
      </c>
    </row>
    <row r="71" spans="1:20" x14ac:dyDescent="0.25">
      <c r="A71" s="31">
        <v>63</v>
      </c>
      <c r="B71" s="32" t="s">
        <v>87</v>
      </c>
      <c r="C71" s="32">
        <v>6818</v>
      </c>
      <c r="D71" s="32"/>
      <c r="E71" s="32"/>
      <c r="F71" s="32">
        <v>16274</v>
      </c>
      <c r="G71" s="32">
        <v>19348</v>
      </c>
      <c r="H71" s="32">
        <v>22887</v>
      </c>
      <c r="I71" s="32">
        <v>30428</v>
      </c>
      <c r="J71" s="32">
        <v>38422</v>
      </c>
      <c r="K71" s="32">
        <v>45122</v>
      </c>
      <c r="L71" s="32">
        <v>51985</v>
      </c>
      <c r="M71" s="32">
        <v>58839</v>
      </c>
      <c r="N71" s="32">
        <v>64489</v>
      </c>
      <c r="O71" s="32"/>
      <c r="P71" s="32"/>
      <c r="Q71" s="32">
        <v>9694</v>
      </c>
      <c r="R71" s="32">
        <v>15632</v>
      </c>
      <c r="S71" s="32">
        <v>21038</v>
      </c>
      <c r="T71" s="32">
        <v>25675</v>
      </c>
    </row>
    <row r="72" spans="1:20" x14ac:dyDescent="0.25">
      <c r="A72" s="31">
        <f>A71+1</f>
        <v>64</v>
      </c>
      <c r="B72" s="32" t="s">
        <v>89</v>
      </c>
      <c r="C72" s="32">
        <v>3594</v>
      </c>
      <c r="D72" s="32"/>
      <c r="E72" s="32"/>
      <c r="F72" s="32">
        <v>9589</v>
      </c>
      <c r="G72" s="32">
        <v>11618</v>
      </c>
      <c r="H72" s="32">
        <v>13961</v>
      </c>
      <c r="I72" s="32">
        <v>20273</v>
      </c>
      <c r="J72" s="32">
        <v>24758</v>
      </c>
      <c r="K72" s="32">
        <v>28470</v>
      </c>
      <c r="L72" s="32">
        <v>33381</v>
      </c>
      <c r="M72" s="32">
        <v>38509</v>
      </c>
      <c r="N72" s="32">
        <v>42451</v>
      </c>
      <c r="O72" s="32"/>
      <c r="P72" s="32"/>
      <c r="Q72" s="32">
        <v>5962</v>
      </c>
      <c r="R72" s="32">
        <v>9939</v>
      </c>
      <c r="S72" s="32">
        <v>13528</v>
      </c>
      <c r="T72" s="32">
        <v>16461</v>
      </c>
    </row>
    <row r="73" spans="1:20" x14ac:dyDescent="0.25">
      <c r="A73" s="31">
        <f t="shared" ref="A73:A79" si="9">A72+1</f>
        <v>65</v>
      </c>
      <c r="B73" s="32" t="s">
        <v>90</v>
      </c>
      <c r="C73" s="32">
        <v>3479</v>
      </c>
      <c r="D73" s="32"/>
      <c r="E73" s="32"/>
      <c r="F73" s="32">
        <v>9297</v>
      </c>
      <c r="G73" s="32">
        <v>11011</v>
      </c>
      <c r="H73" s="32">
        <v>12512</v>
      </c>
      <c r="I73" s="32">
        <v>17737</v>
      </c>
      <c r="J73" s="32">
        <v>21052</v>
      </c>
      <c r="K73" s="32">
        <v>24702</v>
      </c>
      <c r="L73" s="32">
        <v>29264</v>
      </c>
      <c r="M73" s="32">
        <v>33478</v>
      </c>
      <c r="N73" s="32">
        <v>36751</v>
      </c>
      <c r="O73" s="32"/>
      <c r="P73" s="32"/>
      <c r="Q73" s="32">
        <v>6929</v>
      </c>
      <c r="R73" s="32">
        <v>12532</v>
      </c>
      <c r="S73" s="32">
        <v>16836</v>
      </c>
      <c r="T73" s="32">
        <v>19681</v>
      </c>
    </row>
    <row r="74" spans="1:20" x14ac:dyDescent="0.25">
      <c r="A74" s="31">
        <f t="shared" si="9"/>
        <v>66</v>
      </c>
      <c r="B74" s="32" t="s">
        <v>91</v>
      </c>
      <c r="C74" s="32">
        <v>2429</v>
      </c>
      <c r="D74" s="32"/>
      <c r="E74" s="32"/>
      <c r="F74" s="32">
        <v>6788</v>
      </c>
      <c r="G74" s="32">
        <v>7963</v>
      </c>
      <c r="H74" s="32">
        <v>9353</v>
      </c>
      <c r="I74" s="32">
        <v>11756</v>
      </c>
      <c r="J74" s="32">
        <v>14540</v>
      </c>
      <c r="K74" s="32">
        <v>17364</v>
      </c>
      <c r="L74" s="32">
        <v>20885</v>
      </c>
      <c r="M74" s="32">
        <v>24045</v>
      </c>
      <c r="N74" s="32">
        <v>26565</v>
      </c>
      <c r="O74" s="32"/>
      <c r="P74" s="32"/>
      <c r="Q74" s="32">
        <v>3707</v>
      </c>
      <c r="R74" s="32">
        <v>6295</v>
      </c>
      <c r="S74" s="32">
        <v>8891</v>
      </c>
      <c r="T74" s="32">
        <v>10902</v>
      </c>
    </row>
    <row r="75" spans="1:20" x14ac:dyDescent="0.25">
      <c r="A75" s="31">
        <f t="shared" si="9"/>
        <v>67</v>
      </c>
      <c r="B75" s="32" t="s">
        <v>92</v>
      </c>
      <c r="C75" s="32">
        <v>3991</v>
      </c>
      <c r="D75" s="32"/>
      <c r="E75" s="32"/>
      <c r="F75" s="32">
        <v>9421</v>
      </c>
      <c r="G75" s="32">
        <v>11077</v>
      </c>
      <c r="H75" s="32">
        <v>13024</v>
      </c>
      <c r="I75" s="32">
        <v>17179</v>
      </c>
      <c r="J75" s="32">
        <v>20077</v>
      </c>
      <c r="K75" s="32">
        <v>23630</v>
      </c>
      <c r="L75" s="32">
        <v>29659</v>
      </c>
      <c r="M75" s="32">
        <v>33697</v>
      </c>
      <c r="N75" s="32">
        <v>37081</v>
      </c>
      <c r="O75" s="32"/>
      <c r="P75" s="32"/>
      <c r="Q75" s="32">
        <v>5552</v>
      </c>
      <c r="R75" s="32">
        <v>9479</v>
      </c>
      <c r="S75" s="32">
        <v>13167</v>
      </c>
      <c r="T75" s="32">
        <v>16052</v>
      </c>
    </row>
    <row r="76" spans="1:20" x14ac:dyDescent="0.25">
      <c r="A76" s="31">
        <f t="shared" si="9"/>
        <v>68</v>
      </c>
      <c r="B76" s="32" t="s">
        <v>93</v>
      </c>
      <c r="C76" s="32">
        <v>2873</v>
      </c>
      <c r="D76" s="32"/>
      <c r="E76" s="32"/>
      <c r="F76" s="32">
        <v>6922</v>
      </c>
      <c r="G76" s="32">
        <v>8330</v>
      </c>
      <c r="H76" s="32">
        <v>9830</v>
      </c>
      <c r="I76" s="32">
        <v>12503</v>
      </c>
      <c r="J76" s="32">
        <v>15003</v>
      </c>
      <c r="K76" s="32">
        <v>17525</v>
      </c>
      <c r="L76" s="32">
        <v>20323</v>
      </c>
      <c r="M76" s="32">
        <v>23144</v>
      </c>
      <c r="N76" s="32">
        <v>25419</v>
      </c>
      <c r="O76" s="32"/>
      <c r="P76" s="32"/>
      <c r="Q76" s="32">
        <v>3499</v>
      </c>
      <c r="R76" s="32">
        <v>5609</v>
      </c>
      <c r="S76" s="32">
        <v>7667</v>
      </c>
      <c r="T76" s="32">
        <v>9353</v>
      </c>
    </row>
    <row r="77" spans="1:20" x14ac:dyDescent="0.25">
      <c r="A77" s="31">
        <f t="shared" si="9"/>
        <v>69</v>
      </c>
      <c r="B77" s="32" t="s">
        <v>94</v>
      </c>
      <c r="C77" s="32">
        <v>2195</v>
      </c>
      <c r="D77" s="32"/>
      <c r="E77" s="32"/>
      <c r="F77" s="32">
        <v>4605</v>
      </c>
      <c r="G77" s="32">
        <v>5644</v>
      </c>
      <c r="H77" s="32">
        <v>7594</v>
      </c>
      <c r="I77" s="32">
        <v>9465</v>
      </c>
      <c r="J77" s="32">
        <v>11159</v>
      </c>
      <c r="K77" s="32">
        <v>12792</v>
      </c>
      <c r="L77" s="32">
        <v>15083</v>
      </c>
      <c r="M77" s="32">
        <v>17132</v>
      </c>
      <c r="N77" s="32">
        <v>19295</v>
      </c>
      <c r="O77" s="32"/>
      <c r="P77" s="32"/>
      <c r="Q77" s="32">
        <v>2846</v>
      </c>
      <c r="R77" s="32">
        <v>4397</v>
      </c>
      <c r="S77" s="32">
        <v>5762</v>
      </c>
      <c r="T77" s="32">
        <v>7134</v>
      </c>
    </row>
    <row r="78" spans="1:20" x14ac:dyDescent="0.25">
      <c r="A78" s="31">
        <f t="shared" si="9"/>
        <v>70</v>
      </c>
      <c r="B78" s="32" t="s">
        <v>95</v>
      </c>
      <c r="C78" s="32">
        <v>1298</v>
      </c>
      <c r="D78" s="32"/>
      <c r="E78" s="32"/>
      <c r="F78" s="32">
        <v>2716</v>
      </c>
      <c r="G78" s="32">
        <v>3249</v>
      </c>
      <c r="H78" s="32">
        <v>3926</v>
      </c>
      <c r="I78" s="32">
        <v>4929</v>
      </c>
      <c r="J78" s="32">
        <v>6705</v>
      </c>
      <c r="K78" s="32">
        <v>8083</v>
      </c>
      <c r="L78" s="32">
        <v>9478</v>
      </c>
      <c r="M78" s="32">
        <v>10820</v>
      </c>
      <c r="N78" s="32">
        <v>12151</v>
      </c>
      <c r="O78" s="32"/>
      <c r="P78" s="32"/>
      <c r="Q78" s="32">
        <v>1847</v>
      </c>
      <c r="R78" s="32">
        <v>2976</v>
      </c>
      <c r="S78" s="32">
        <v>3947</v>
      </c>
      <c r="T78" s="32">
        <v>4897</v>
      </c>
    </row>
    <row r="79" spans="1:20" x14ac:dyDescent="0.25">
      <c r="A79" s="31">
        <f t="shared" si="9"/>
        <v>71</v>
      </c>
      <c r="B79" s="32" t="s">
        <v>96</v>
      </c>
      <c r="C79" s="32">
        <v>713</v>
      </c>
      <c r="D79" s="32"/>
      <c r="E79" s="32"/>
      <c r="F79" s="32">
        <v>1870</v>
      </c>
      <c r="G79" s="32">
        <v>2239</v>
      </c>
      <c r="H79" s="32">
        <v>2672</v>
      </c>
      <c r="I79" s="32">
        <v>3287</v>
      </c>
      <c r="J79" s="32">
        <v>4008</v>
      </c>
      <c r="K79" s="32">
        <v>4723</v>
      </c>
      <c r="L79" s="32">
        <v>5474</v>
      </c>
      <c r="M79" s="32">
        <v>6218</v>
      </c>
      <c r="N79" s="32">
        <v>6855</v>
      </c>
      <c r="O79" s="32"/>
      <c r="P79" s="32"/>
      <c r="Q79" s="32">
        <v>1056</v>
      </c>
      <c r="R79" s="32">
        <v>1699</v>
      </c>
      <c r="S79" s="32">
        <v>2208</v>
      </c>
      <c r="T79" s="32">
        <v>2689</v>
      </c>
    </row>
    <row r="80" spans="1:20" x14ac:dyDescent="0.25">
      <c r="A80" s="58" t="s">
        <v>98</v>
      </c>
      <c r="B80" s="59"/>
      <c r="C80" s="9">
        <f>SUM(C81:C87)</f>
        <v>16905</v>
      </c>
      <c r="D80" s="9">
        <f t="shared" ref="D80:T80" si="10">SUM(D81:D87)</f>
        <v>0</v>
      </c>
      <c r="E80" s="9">
        <f t="shared" si="10"/>
        <v>0</v>
      </c>
      <c r="F80" s="9">
        <f t="shared" si="10"/>
        <v>44015</v>
      </c>
      <c r="G80" s="9">
        <f t="shared" si="10"/>
        <v>50503</v>
      </c>
      <c r="H80" s="9">
        <f t="shared" si="10"/>
        <v>59106</v>
      </c>
      <c r="I80" s="9">
        <f t="shared" si="10"/>
        <v>72870</v>
      </c>
      <c r="J80" s="9">
        <f t="shared" si="10"/>
        <v>89515</v>
      </c>
      <c r="K80" s="9">
        <f t="shared" si="10"/>
        <v>107187</v>
      </c>
      <c r="L80" s="9">
        <f t="shared" si="10"/>
        <v>126185</v>
      </c>
      <c r="M80" s="9">
        <f t="shared" si="10"/>
        <v>145126</v>
      </c>
      <c r="N80" s="9">
        <f t="shared" si="10"/>
        <v>161877</v>
      </c>
      <c r="O80" s="9">
        <f t="shared" si="10"/>
        <v>0</v>
      </c>
      <c r="P80" s="9">
        <f t="shared" si="10"/>
        <v>0</v>
      </c>
      <c r="Q80" s="9">
        <f t="shared" si="10"/>
        <v>24953</v>
      </c>
      <c r="R80" s="9">
        <f t="shared" si="10"/>
        <v>40581</v>
      </c>
      <c r="S80" s="9">
        <f t="shared" si="10"/>
        <v>55329</v>
      </c>
      <c r="T80" s="9">
        <f t="shared" si="10"/>
        <v>67196</v>
      </c>
    </row>
    <row r="81" spans="1:20" x14ac:dyDescent="0.25">
      <c r="A81" s="17">
        <v>72</v>
      </c>
      <c r="B81" s="18" t="s">
        <v>97</v>
      </c>
      <c r="C81" s="18">
        <v>6873</v>
      </c>
      <c r="D81" s="18"/>
      <c r="E81" s="18"/>
      <c r="F81" s="18">
        <v>18380</v>
      </c>
      <c r="G81" s="18">
        <v>21599</v>
      </c>
      <c r="H81" s="18">
        <v>25908</v>
      </c>
      <c r="I81" s="18">
        <v>33037</v>
      </c>
      <c r="J81" s="18">
        <v>40297</v>
      </c>
      <c r="K81" s="18">
        <v>48271</v>
      </c>
      <c r="L81" s="18">
        <v>56554</v>
      </c>
      <c r="M81" s="18">
        <v>64887</v>
      </c>
      <c r="N81" s="18">
        <v>72193</v>
      </c>
      <c r="O81" s="18"/>
      <c r="P81" s="18"/>
      <c r="Q81" s="18">
        <v>11064</v>
      </c>
      <c r="R81" s="18">
        <v>17592</v>
      </c>
      <c r="S81" s="18">
        <v>23593</v>
      </c>
      <c r="T81" s="18">
        <v>28770</v>
      </c>
    </row>
    <row r="82" spans="1:20" x14ac:dyDescent="0.25">
      <c r="A82" s="17">
        <f>A81+1</f>
        <v>73</v>
      </c>
      <c r="B82" s="18" t="s">
        <v>99</v>
      </c>
      <c r="C82" s="18">
        <v>4657</v>
      </c>
      <c r="D82" s="18"/>
      <c r="E82" s="18"/>
      <c r="F82" s="18">
        <v>11608</v>
      </c>
      <c r="G82" s="18">
        <v>12705</v>
      </c>
      <c r="H82" s="18">
        <v>14387</v>
      </c>
      <c r="I82" s="18">
        <v>17036</v>
      </c>
      <c r="J82" s="18">
        <v>21052</v>
      </c>
      <c r="K82" s="18">
        <v>25220</v>
      </c>
      <c r="L82" s="18">
        <v>30089</v>
      </c>
      <c r="M82" s="18">
        <v>34878</v>
      </c>
      <c r="N82" s="18">
        <v>39062</v>
      </c>
      <c r="O82" s="18"/>
      <c r="P82" s="18"/>
      <c r="Q82" s="18">
        <v>6449</v>
      </c>
      <c r="R82" s="18">
        <v>10532</v>
      </c>
      <c r="S82" s="18">
        <v>14570</v>
      </c>
      <c r="T82" s="18">
        <v>17455</v>
      </c>
    </row>
    <row r="83" spans="1:20" x14ac:dyDescent="0.25">
      <c r="A83" s="17">
        <f t="shared" ref="A83:A87" si="11">A82+1</f>
        <v>74</v>
      </c>
      <c r="B83" s="18" t="s">
        <v>100</v>
      </c>
      <c r="C83" s="18">
        <v>1244</v>
      </c>
      <c r="D83" s="18"/>
      <c r="E83" s="18"/>
      <c r="F83" s="18">
        <v>2569</v>
      </c>
      <c r="G83" s="18">
        <v>3063</v>
      </c>
      <c r="H83" s="18">
        <v>3720</v>
      </c>
      <c r="I83" s="18">
        <v>4634</v>
      </c>
      <c r="J83" s="18">
        <v>5725</v>
      </c>
      <c r="K83" s="18">
        <v>6872</v>
      </c>
      <c r="L83" s="18">
        <v>8161</v>
      </c>
      <c r="M83" s="18">
        <v>9384</v>
      </c>
      <c r="N83" s="18">
        <v>10321</v>
      </c>
      <c r="O83" s="18"/>
      <c r="P83" s="18"/>
      <c r="Q83" s="18">
        <v>1395</v>
      </c>
      <c r="R83" s="18">
        <v>2287</v>
      </c>
      <c r="S83" s="18">
        <v>3198</v>
      </c>
      <c r="T83" s="18">
        <v>3962</v>
      </c>
    </row>
    <row r="84" spans="1:20" x14ac:dyDescent="0.25">
      <c r="A84" s="17">
        <f t="shared" si="11"/>
        <v>75</v>
      </c>
      <c r="B84" s="18" t="s">
        <v>101</v>
      </c>
      <c r="C84" s="18">
        <v>1230</v>
      </c>
      <c r="D84" s="18"/>
      <c r="E84" s="18"/>
      <c r="F84" s="18">
        <v>2842</v>
      </c>
      <c r="G84" s="18">
        <v>3344</v>
      </c>
      <c r="H84" s="18">
        <v>3911</v>
      </c>
      <c r="I84" s="18">
        <v>4647</v>
      </c>
      <c r="J84" s="18">
        <v>5730</v>
      </c>
      <c r="K84" s="18">
        <v>6820</v>
      </c>
      <c r="L84" s="18">
        <v>7844</v>
      </c>
      <c r="M84" s="18">
        <v>9166</v>
      </c>
      <c r="N84" s="18">
        <v>10565</v>
      </c>
      <c r="O84" s="18"/>
      <c r="P84" s="18"/>
      <c r="Q84" s="18">
        <v>1550</v>
      </c>
      <c r="R84" s="18">
        <v>2502</v>
      </c>
      <c r="S84" s="18">
        <v>3387</v>
      </c>
      <c r="T84" s="18">
        <v>4128</v>
      </c>
    </row>
    <row r="85" spans="1:20" x14ac:dyDescent="0.25">
      <c r="A85" s="17">
        <f t="shared" si="11"/>
        <v>76</v>
      </c>
      <c r="B85" s="18" t="s">
        <v>102</v>
      </c>
      <c r="C85" s="18">
        <v>1052</v>
      </c>
      <c r="D85" s="18"/>
      <c r="E85" s="18"/>
      <c r="F85" s="18">
        <v>3104</v>
      </c>
      <c r="G85" s="18">
        <v>3538</v>
      </c>
      <c r="H85" s="18">
        <v>4065</v>
      </c>
      <c r="I85" s="18">
        <v>4682</v>
      </c>
      <c r="J85" s="18">
        <v>5743</v>
      </c>
      <c r="K85" s="18">
        <v>6854</v>
      </c>
      <c r="L85" s="18">
        <v>8106</v>
      </c>
      <c r="M85" s="18">
        <v>9208</v>
      </c>
      <c r="N85" s="18">
        <v>10159</v>
      </c>
      <c r="O85" s="18"/>
      <c r="P85" s="18"/>
      <c r="Q85" s="18">
        <v>1607</v>
      </c>
      <c r="R85" s="18">
        <v>2777</v>
      </c>
      <c r="S85" s="18">
        <v>3885</v>
      </c>
      <c r="T85" s="18">
        <v>4752</v>
      </c>
    </row>
    <row r="86" spans="1:20" x14ac:dyDescent="0.25">
      <c r="A86" s="17">
        <f t="shared" si="11"/>
        <v>77</v>
      </c>
      <c r="B86" s="18" t="s">
        <v>103</v>
      </c>
      <c r="C86" s="18">
        <v>1401</v>
      </c>
      <c r="D86" s="18"/>
      <c r="E86" s="18"/>
      <c r="F86" s="18">
        <v>4098</v>
      </c>
      <c r="G86" s="18">
        <v>4602</v>
      </c>
      <c r="H86" s="18">
        <v>5223</v>
      </c>
      <c r="I86" s="18">
        <v>6482</v>
      </c>
      <c r="J86" s="18">
        <v>8080</v>
      </c>
      <c r="K86" s="18">
        <v>9681</v>
      </c>
      <c r="L86" s="18">
        <v>11338</v>
      </c>
      <c r="M86" s="18">
        <v>12921</v>
      </c>
      <c r="N86" s="18">
        <v>14410</v>
      </c>
      <c r="O86" s="18"/>
      <c r="P86" s="18"/>
      <c r="Q86" s="18">
        <v>2116</v>
      </c>
      <c r="R86" s="18">
        <v>3563</v>
      </c>
      <c r="S86" s="18">
        <v>4877</v>
      </c>
      <c r="T86" s="18">
        <v>5962</v>
      </c>
    </row>
    <row r="87" spans="1:20" x14ac:dyDescent="0.25">
      <c r="A87" s="17">
        <f t="shared" si="11"/>
        <v>78</v>
      </c>
      <c r="B87" s="18" t="s">
        <v>104</v>
      </c>
      <c r="C87" s="18">
        <v>448</v>
      </c>
      <c r="D87" s="18"/>
      <c r="E87" s="18"/>
      <c r="F87" s="18">
        <v>1414</v>
      </c>
      <c r="G87" s="18">
        <v>1652</v>
      </c>
      <c r="H87" s="18">
        <v>1892</v>
      </c>
      <c r="I87" s="18">
        <v>2352</v>
      </c>
      <c r="J87" s="18">
        <v>2888</v>
      </c>
      <c r="K87" s="18">
        <v>3469</v>
      </c>
      <c r="L87" s="18">
        <v>4093</v>
      </c>
      <c r="M87" s="18">
        <v>4682</v>
      </c>
      <c r="N87" s="18">
        <v>5167</v>
      </c>
      <c r="O87" s="18"/>
      <c r="P87" s="18"/>
      <c r="Q87" s="18">
        <v>772</v>
      </c>
      <c r="R87" s="18">
        <v>1328</v>
      </c>
      <c r="S87" s="18">
        <v>1819</v>
      </c>
      <c r="T87" s="18">
        <v>2167</v>
      </c>
    </row>
    <row r="88" spans="1:20" x14ac:dyDescent="0.25">
      <c r="A88" s="10"/>
      <c r="B88" s="11" t="s">
        <v>105</v>
      </c>
      <c r="C88" s="12">
        <f t="shared" ref="C88:T88" si="12">SUM(C80,C70,C63,C58,C47,C36,C21,C2)</f>
        <v>343534</v>
      </c>
      <c r="D88" s="12">
        <f t="shared" si="12"/>
        <v>0</v>
      </c>
      <c r="E88" s="12">
        <f t="shared" si="12"/>
        <v>0</v>
      </c>
      <c r="F88" s="12">
        <f t="shared" si="12"/>
        <v>873721</v>
      </c>
      <c r="G88" s="12">
        <f t="shared" si="12"/>
        <v>1047931</v>
      </c>
      <c r="H88" s="12">
        <f t="shared" si="12"/>
        <v>1252213</v>
      </c>
      <c r="I88" s="12">
        <f t="shared" si="12"/>
        <v>1644783</v>
      </c>
      <c r="J88" s="12">
        <f t="shared" si="12"/>
        <v>2029646</v>
      </c>
      <c r="K88" s="12">
        <f t="shared" si="12"/>
        <v>2424702</v>
      </c>
      <c r="L88" s="12">
        <f t="shared" si="12"/>
        <v>2839599</v>
      </c>
      <c r="M88" s="12">
        <f t="shared" si="12"/>
        <v>3243434</v>
      </c>
      <c r="N88" s="12">
        <f t="shared" si="12"/>
        <v>3591831</v>
      </c>
      <c r="O88" s="12">
        <f t="shared" si="12"/>
        <v>0</v>
      </c>
      <c r="P88" s="12">
        <f t="shared" si="12"/>
        <v>0</v>
      </c>
      <c r="Q88" s="12">
        <f t="shared" si="12"/>
        <v>523211</v>
      </c>
      <c r="R88" s="12">
        <f t="shared" si="12"/>
        <v>855183</v>
      </c>
      <c r="S88" s="12">
        <f t="shared" si="12"/>
        <v>1161085</v>
      </c>
      <c r="T88" s="12">
        <f t="shared" si="12"/>
        <v>1425504</v>
      </c>
    </row>
    <row r="89" spans="1:20" x14ac:dyDescent="0.25">
      <c r="A89" s="1"/>
    </row>
    <row r="90" spans="1:20" x14ac:dyDescent="0.25">
      <c r="A90" s="1"/>
    </row>
    <row r="91" spans="1:20" x14ac:dyDescent="0.25">
      <c r="A91" s="1"/>
    </row>
    <row r="92" spans="1:20" x14ac:dyDescent="0.25">
      <c r="A92" s="1"/>
    </row>
    <row r="93" spans="1:20" x14ac:dyDescent="0.25">
      <c r="A93" s="1"/>
    </row>
    <row r="94" spans="1:20" x14ac:dyDescent="0.25">
      <c r="A94" s="1"/>
    </row>
  </sheetData>
  <mergeCells count="8">
    <mergeCell ref="A63:B63"/>
    <mergeCell ref="A70:B70"/>
    <mergeCell ref="A80:B80"/>
    <mergeCell ref="A2:B2"/>
    <mergeCell ref="A21:B21"/>
    <mergeCell ref="A36:B36"/>
    <mergeCell ref="A47:B47"/>
    <mergeCell ref="A58:B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Главный</vt:lpstr>
      <vt:lpstr>Вспомогательный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Саша</cp:lastModifiedBy>
  <dcterms:created xsi:type="dcterms:W3CDTF">2022-12-11T06:20:43Z</dcterms:created>
  <dcterms:modified xsi:type="dcterms:W3CDTF">2022-12-15T12:15:13Z</dcterms:modified>
</cp:coreProperties>
</file>