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9"/>
  <workbookPr codeName="ThisWorkbook" defaultThemeVersion="124226"/>
  <mc:AlternateContent xmlns:mc="http://schemas.openxmlformats.org/markup-compatibility/2006">
    <mc:Choice Requires="x15">
      <x15ac:absPath xmlns:x15ac="http://schemas.microsoft.com/office/spreadsheetml/2010/11/ac" url="C:\Users\alebe\Downloads\"/>
    </mc:Choice>
  </mc:AlternateContent>
  <xr:revisionPtr revIDLastSave="0" documentId="8_{7A4664F2-28C1-4DC9-9B5C-F097ACC7EEA5}" xr6:coauthVersionLast="47" xr6:coauthVersionMax="47" xr10:uidLastSave="{00000000-0000-0000-0000-000000000000}"/>
  <bookViews>
    <workbookView xWindow="-120" yWindow="-120" windowWidth="20730" windowHeight="11310" xr2:uid="{00000000-000D-0000-FFFF-FFFF00000000}"/>
  </bookViews>
  <sheets>
    <sheet name="Plantilla de matriz requisitos" sheetId="1" r:id="rId1"/>
    <sheet name="Instrucciones" sheetId="2" r:id="rId2"/>
    <sheet name="ELEMENTOS" sheetId="3" r:id="rId3"/>
    <sheet name="ELEMENTOS (2)" sheetId="4" state="hidden" r:id="rId4"/>
  </sheets>
  <definedNames>
    <definedName name="_xlnm._FilterDatabase" localSheetId="0" hidden="1">'Plantilla de matriz requisitos'!$K$6:$L$6</definedName>
    <definedName name="_xlnm.Print_Area" localSheetId="1">Instrucciones!$A$1:$C$19</definedName>
    <definedName name="_xlnm.Print_Titles" localSheetId="1">Instrucciones!$1:$3</definedName>
    <definedName name="_xlnm.Print_Titles" localSheetId="0">'Plantilla de matriz requisitos'!$1:$6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27" i="4" l="1"/>
  <c r="N26" i="4"/>
  <c r="N24" i="4"/>
  <c r="N23" i="4"/>
  <c r="N22" i="4"/>
  <c r="N18" i="4"/>
  <c r="N15" i="4"/>
  <c r="N14" i="4"/>
  <c r="N11" i="4"/>
  <c r="N10" i="4"/>
  <c r="N9" i="4"/>
  <c r="N8" i="4"/>
  <c r="A21" i="2"/>
  <c r="A20" i="2"/>
  <c r="A13" i="2"/>
  <c r="A12" i="2"/>
  <c r="A11" i="2"/>
  <c r="A10" i="2"/>
  <c r="A9" i="2"/>
  <c r="A1" i="2"/>
  <c r="A19" i="2"/>
  <c r="A18" i="2"/>
  <c r="A17" i="2"/>
  <c r="A16" i="2"/>
  <c r="A15" i="2"/>
  <c r="A14" i="2"/>
  <c r="A8" i="2"/>
  <c r="A7" i="2"/>
  <c r="A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Hazem</author>
    <author>cathm</author>
  </authors>
  <commentList>
    <comment ref="D6" authorId="0" shapeId="0" xr:uid="{00000000-0006-0000-0000-000001000000}">
      <text>
        <r>
          <rPr>
            <b/>
            <sz val="9"/>
            <color indexed="81"/>
            <rFont val="Tahoma"/>
            <charset val="1"/>
          </rPr>
          <t>Hazem:</t>
        </r>
        <r>
          <rPr>
            <sz val="9"/>
            <color indexed="81"/>
            <rFont val="Tahoma"/>
            <charset val="1"/>
          </rPr>
          <t xml:space="preserve">
Recuerde que debe seleccionar uno de los requisitos especificados en la hoja "ELEMENTOS" de la lista "-Tipos de Requisitos-"</t>
        </r>
      </text>
    </comment>
    <comment ref="L7" authorId="1" shapeId="0" xr:uid="{21D40C2A-1C92-4B52-9D4E-40C3C246E98A}">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8" authorId="1" shapeId="0" xr:uid="{00000000-0006-0000-0000-00000700000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9" authorId="1" shapeId="0" xr:uid="{00000000-0006-0000-0000-00000800000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10" authorId="1" shapeId="0" xr:uid="{00000000-0006-0000-0000-00000900000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11" authorId="1" shapeId="0" xr:uid="{00000000-0006-0000-0000-00000A00000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12" authorId="1" shapeId="0" xr:uid="{00000000-0006-0000-0000-00000B00000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13" authorId="1" shapeId="0" xr:uid="{00000000-0006-0000-0000-00000C00000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14" authorId="1" shapeId="0" xr:uid="{00000000-0006-0000-0000-00000D00000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15" authorId="1" shapeId="0" xr:uid="{00000000-0006-0000-0000-00000E00000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16" authorId="1" shapeId="0" xr:uid="{00000000-0006-0000-0000-00000F00000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17" authorId="1" shapeId="0" xr:uid="{00000000-0006-0000-0000-00001000000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18" authorId="1" shapeId="0" xr:uid="{00000000-0006-0000-0000-00001100000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19" authorId="1" shapeId="0" xr:uid="{00000000-0006-0000-0000-00001200000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Consulta - Tabla1" description="Conexión a la consulta 'Tabla1' en el libro." type="5" refreshedVersion="0" background="1">
    <dbPr connection="Provider=Microsoft.Mashup.OleDb.1;Data Source=$Workbook$;Location=Tabla1;Extended Properties=&quot;&quot;" command="SELECT * FROM [Tabla1]"/>
  </connection>
</connections>
</file>

<file path=xl/sharedStrings.xml><?xml version="1.0" encoding="utf-8"?>
<sst xmlns="http://schemas.openxmlformats.org/spreadsheetml/2006/main" count="264" uniqueCount="152">
  <si>
    <t>Nombre del Proyecto</t>
  </si>
  <si>
    <t>Plantilla de matriz de trazabilidad de requisitos</t>
  </si>
  <si>
    <t>Elaborado por: www.pmoinformatica.com</t>
  </si>
  <si>
    <t>Responsables:</t>
  </si>
  <si>
    <t>Nombre (s) Apellido Paterno Apellido Materno, Nombre (s) Apellido Paterno Apellido Materno</t>
  </si>
  <si>
    <t>Identificación</t>
  </si>
  <si>
    <t>Sub identificación</t>
  </si>
  <si>
    <t>Descripción del requisito</t>
  </si>
  <si>
    <t>Tipo de Requisito</t>
  </si>
  <si>
    <t>Versión</t>
  </si>
  <si>
    <t>Estado actual</t>
  </si>
  <si>
    <t>Última fecha estado registrado</t>
  </si>
  <si>
    <t>Criterios de aceptación</t>
  </si>
  <si>
    <t>Nivel de complejidad</t>
  </si>
  <si>
    <t>Necesidad, oportunidades u objetivos de negocio</t>
  </si>
  <si>
    <t>Objetivo del proyecto</t>
  </si>
  <si>
    <t>Entregables (EDT)</t>
  </si>
  <si>
    <t>Diseño del producto</t>
  </si>
  <si>
    <t>Desarrollo del producto</t>
  </si>
  <si>
    <t>Estrategia y escenarios de pruebas</t>
  </si>
  <si>
    <t>Casos de Prueba</t>
  </si>
  <si>
    <t>Interesado (Stakeholder) dueño del requisito</t>
  </si>
  <si>
    <t>Nivel de prioridad</t>
  </si>
  <si>
    <t>0001</t>
  </si>
  <si>
    <t>Contratacion de personal</t>
  </si>
  <si>
    <t>Requisitos funcionales</t>
  </si>
  <si>
    <t>En proceso</t>
  </si>
  <si>
    <t>miercoles 10 de agosto del 2024</t>
  </si>
  <si>
    <t>1.- Contratar personal que sea capaz de desempeñarse en un areá de la empresa en especifico (Ingenieros, Licenciados, Obreros, etc).</t>
  </si>
  <si>
    <t>Alta</t>
  </si>
  <si>
    <t>Hacer que la empresa funcione correctamente</t>
  </si>
  <si>
    <t>Establecer y generar empleos en cada departamento de la empresa</t>
  </si>
  <si>
    <r>
      <t xml:space="preserve">N/A 
</t>
    </r>
    <r>
      <rPr>
        <b/>
        <i/>
        <sz val="11"/>
        <color indexed="60"/>
        <rFont val="Calibri"/>
        <family val="2"/>
      </rPr>
      <t xml:space="preserve"> El significado de N/A es No Aplica</t>
    </r>
  </si>
  <si>
    <t>N/A</t>
  </si>
  <si>
    <t>Beckham Alejandro Rios Campusano</t>
  </si>
  <si>
    <t>Must - obligatorio</t>
  </si>
  <si>
    <t>0002</t>
  </si>
  <si>
    <t>buscar establecimiento para atencion al cliente</t>
  </si>
  <si>
    <t>Requisitos de negocio</t>
  </si>
  <si>
    <t>Solicitado</t>
  </si>
  <si>
    <t>miercoles 10 de agosto del 2022</t>
  </si>
  <si>
    <t>1.- El lugar sera amplio y con espcio para almacenar los celulares 
2.-Tendra un espacio para accesorios</t>
  </si>
  <si>
    <t>Tener un lugar donde podamos almacenar nuestros productos</t>
  </si>
  <si>
    <t xml:space="preserve">Tener una cede principal del negocio </t>
  </si>
  <si>
    <t>Emmanuel Vázquez Bravo</t>
  </si>
  <si>
    <t>Must – obligatorio</t>
  </si>
  <si>
    <t>0003</t>
  </si>
  <si>
    <t>Busqueda de proveedor</t>
  </si>
  <si>
    <t xml:space="preserve">1.- Cuente con una gran variedad de dispositivos 
2.-Que pueda surtir en grandes cantidades
3.- Entrega de facturacion </t>
  </si>
  <si>
    <t>Moderada</t>
  </si>
  <si>
    <t>Contar con productos recientes ademas de gran diversidad de dispositivos</t>
  </si>
  <si>
    <t>Contar con un distribuidor de dispositivos y accesorios moviles</t>
  </si>
  <si>
    <t>NA</t>
  </si>
  <si>
    <t>Bladimir Garduño Sanchez</t>
  </si>
  <si>
    <t>0004</t>
  </si>
  <si>
    <t>Marketing y Publicidad</t>
  </si>
  <si>
    <t>1.- Contar con gran actractivo visual que llame la atención del cliente/consumidor
2.- Visualizar correctamente el mercado y crear aununcios especificos que animen al consumidor/cliente a comsumir o comprar</t>
  </si>
  <si>
    <t>Tener una buena imagen de la empresa con una buena publicidad que genere confianza al consumidor/cliente</t>
  </si>
  <si>
    <t xml:space="preserve">Dirigirse diractamente al mercado especificp con una buena campaña de markrting y publicidad </t>
  </si>
  <si>
    <t>0005</t>
  </si>
  <si>
    <t>Creacion de la pagina web</t>
  </si>
  <si>
    <t xml:space="preserve">Requisito de negocio </t>
  </si>
  <si>
    <t>1. La pagina cuente con ayuda para atencion al cliente
2. Tenga presentacion para el agrado del cliente</t>
  </si>
  <si>
    <t xml:space="preserve">Tener una comunicacion e igual compra con los clientes de manera mas dinamica </t>
  </si>
  <si>
    <t>Brindar un servico de compras en linea, atencion al cliente, etc.</t>
  </si>
  <si>
    <t>Could - Preferido pero no necesario</t>
  </si>
  <si>
    <t>0006</t>
  </si>
  <si>
    <t>Realizar acuerdos</t>
  </si>
  <si>
    <t>1.-  Realizar un documento donde  se plasmen el acuerdo entre los organizadores y las entidades externas</t>
  </si>
  <si>
    <t xml:space="preserve"> Moderada </t>
  </si>
  <si>
    <t>Conseguir los recursos necesarios para realizar la venta</t>
  </si>
  <si>
    <t>Llegar a acuerdos paa conseguir productos y accesorios necesarios en la venta</t>
  </si>
  <si>
    <t>0007</t>
  </si>
  <si>
    <t>Equipos de Computo</t>
  </si>
  <si>
    <t>1. El equipo de computo cumpla con caracteristicas optimas para creacion de bases de datos para el registro y administracion</t>
  </si>
  <si>
    <t xml:space="preserve">La administracion de los diferentes productos </t>
  </si>
  <si>
    <t>Tener un buen control tanto de salidas como de entradas</t>
  </si>
  <si>
    <t>0008</t>
  </si>
  <si>
    <t>Atención a clientes</t>
  </si>
  <si>
    <t>1.- Tener un equipo de personal capcitado capaz de guiar y resolver dudas al cliete.</t>
  </si>
  <si>
    <t>Tener un departamento de personal capacitado para la atencion de clientes, vía telefonica, por chat, etc.</t>
  </si>
  <si>
    <t>Tener un departamento especifico para resolver dudas o aclaraciones con el fin de ofrecer un buen servicio</t>
  </si>
  <si>
    <t>Should - de alta prioridad</t>
  </si>
  <si>
    <t>0009</t>
  </si>
  <si>
    <t>Distribucion</t>
  </si>
  <si>
    <t>1.- Contar con una distribucion de nuestros productos 
2.- Ser capaces de enviar producto a una gran distancia de nuestro establecimiento</t>
  </si>
  <si>
    <t>Ser capaces de enviar productos a diferentes puntos fuera de nuestro establecimiento</t>
  </si>
  <si>
    <t>Contar con envio para satisfacer la necesidad del cliente de tener que aitir al estabalecimiento</t>
  </si>
  <si>
    <t>0010</t>
  </si>
  <si>
    <t>Analisis de costos</t>
  </si>
  <si>
    <t>miercoles 10 de agosto del 2023</t>
  </si>
  <si>
    <t>1.- Tener una presupuesto economico</t>
  </si>
  <si>
    <t>Cubrir las necesidades economicas de la empresa</t>
  </si>
  <si>
    <t>Tener conocimento de los gatos presentes y a futuro de operación de la empresa</t>
  </si>
  <si>
    <t>0011</t>
  </si>
  <si>
    <t>0012</t>
  </si>
  <si>
    <t>0013</t>
  </si>
  <si>
    <t>Descripción de la información a completar en cada columna</t>
  </si>
  <si>
    <t>Columna</t>
  </si>
  <si>
    <t>Instrucciones</t>
  </si>
  <si>
    <t>Código de identificación de mayor nivel definido para el requisito. Puede definirse con números, por ejemplo 001, 002, 003, y así sucesivamente.</t>
  </si>
  <si>
    <t>Sub código de identificación que puede utilizarse para definir requisitos detallados y asociarlos a un requisito padre. De esta forma se define la trazabilidad entre requisitos de alto nivel con requisitos más detallados.
Puede definirse según el número de requisito padre, por ejemplo para el caso de 001 podría definirse el requisito 1.1 y 1.2. Pueden también definirse niveles adicionales de detalle de requisito, por ejemplo el requisito 1.1.1 y 1.1.2 estarían asociados a 1.1.</t>
  </si>
  <si>
    <t>Se proporciona una descripción de que comprende o en qué consiste el requisito. La descripción del requisito depende del tipo que sea, por ejemplo requisitos del negocio, requisitos de los interesados, requisitos funcionales, requisitos no funcionales, requisitos del proyecto o requisitos del producto (solución).</t>
  </si>
  <si>
    <t>Número de versión del requisito en su estado actual. De esta forma los requisitos se pueden ir detallando o modificando en versiones sucesivas.</t>
  </si>
  <si>
    <t>Puede ser solicitado, aprobado, asignado, completado, cancelado, diferido, aceptado, entre otros.</t>
  </si>
  <si>
    <t>Fecha en la que se realizó el último cambio de estado del requisito.</t>
  </si>
  <si>
    <t>Lista los criterios de aceptación, una lista de puntos o condiciones específicas que deben cumplirse para poder registrar que el requisito ha sido satisfecho.</t>
  </si>
  <si>
    <t>Puede definirse una complejidad de forma cualitativa, por ejemplo baja, moderada o alta. Esto dependerá del criterio del evaluador.</t>
  </si>
  <si>
    <t>Vínculo del requisito con la estrategia de la organización, listando necesidades específicas que tenga el área de negocio, objetivos de la planificación estratégica que busca lograr u oportunidades de negocio o del mercado.</t>
  </si>
  <si>
    <t>Vínculo del requisito con los objetivos del proyecto. Aquí se establece la trazabilidad entre el requisito y los objetivos específicos del proyecto definidos en su alcance.</t>
  </si>
  <si>
    <t>Entregables de la estructura desagregada de tarea (EDT) en los cuales está inmerso el requisito. Puede especificarse tanto el nombre del elemento de la EDT como su código EDT.</t>
  </si>
  <si>
    <t>Implicaciones que tiene el requisito desde el punto de vista del diseño del producto. Aquí se especifica como el diseño del producto incorpora los componentes necesarios para poder satisfacer el requerimiento.</t>
  </si>
  <si>
    <t>Implicaciones del requisito en el desarrollo del producto. Describe como los procedimientos de trabajo, metodología o estándares usados incorporan el requisito. Esto aplica principalmente para requisitos que definen la forma de trabajar, estándares a cumplir, entre otros.</t>
  </si>
  <si>
    <t>Listado de las estrategias y escenarios de pruebas que se contemplarán para validar la aceptación del requisito. Estos se definen a partir de los criterios de aceptación.</t>
  </si>
  <si>
    <t>Nombre, departamento y cargo del interesado (Stakeholder) que originó la solicitud del requerimiento particular. Debe corresponder con el que es especificado en el registro de interesados del proyecto.</t>
  </si>
  <si>
    <t>Según la evaluación de la importancia del requisito para el logro de los objetivos del proyecto, se asigna un nivel de prioridad. Este nivel también puede depender del grado de influencia del interesado y estrategias que se estén empleando para gestionar la participación de los interesados.</t>
  </si>
  <si>
    <t>Tipos de Requisitos</t>
  </si>
  <si>
    <t>Requisitos del negocio</t>
  </si>
  <si>
    <t>Baja</t>
  </si>
  <si>
    <t>Requisitos de los interesados</t>
  </si>
  <si>
    <t>Aprobado</t>
  </si>
  <si>
    <t>Asignado</t>
  </si>
  <si>
    <t xml:space="preserve"> Alta</t>
  </si>
  <si>
    <t>Requisitos no funcionales</t>
  </si>
  <si>
    <t>Completado</t>
  </si>
  <si>
    <t>Requisitos del proyecto o requisitos del producto (solución)</t>
  </si>
  <si>
    <t>Cancelado</t>
  </si>
  <si>
    <t>Requisitos del negocio y Requisitos de los interesados</t>
  </si>
  <si>
    <t>Diferido</t>
  </si>
  <si>
    <t>Requisitos del negocio y Requisitos funcionales</t>
  </si>
  <si>
    <t>Aceptado</t>
  </si>
  <si>
    <t>Requisitos del negocio y Requisitos no funcionales</t>
  </si>
  <si>
    <t>Requisitos del negocio y Requisitos del proyecto o requisitos del producto (solución)</t>
  </si>
  <si>
    <t>En revisión</t>
  </si>
  <si>
    <t>Requisitos de los interesados y Requisitos funcionales</t>
  </si>
  <si>
    <t>Requisitos de los interesados y Requisitos no funcionales</t>
  </si>
  <si>
    <t>Requisitos de los interesados y Requisitos del proyecto o requisitos del producto (solución)</t>
  </si>
  <si>
    <t>Requisitos funcionales y Requisitos no funcionales</t>
  </si>
  <si>
    <t>Nivel de prioridad (MoSCoW)</t>
  </si>
  <si>
    <t>Requisitos funcionales y Requisitos del proyecto o requisitos del producto (solución)</t>
  </si>
  <si>
    <t>Requisitos no funcionales y Requisitos del proyecto o requisitos del producto (solución)</t>
  </si>
  <si>
    <t>Should – de alta prioridad</t>
  </si>
  <si>
    <t>Requisitos del negocio, Requisitos de los interesados y Requisitos funcionales</t>
  </si>
  <si>
    <t>Could – Preferido pero no necesario</t>
  </si>
  <si>
    <t>Requisitos de los interesados, Requisitos funcionales y Requisitos no funcionales</t>
  </si>
  <si>
    <t>Would – puede ser pospuesto y sugerido para futura ejecución</t>
  </si>
  <si>
    <t>Requisitos funcionales, Requisitos no funcionales y Requisitos del proyecto o requisitos del producto (solución)</t>
  </si>
  <si>
    <t>Requisitos del proyecto o requisitos del producto (solución), Requisitos no funcionales y  Requisitos de los interesados</t>
  </si>
  <si>
    <t>Requisitos del negocio, Requisitos del proyecto o requisitos del producto (solución) y  Requisitos funcionales</t>
  </si>
  <si>
    <t>Fuentes</t>
  </si>
  <si>
    <t>https://apiumhub.com/es/tech-blog-barcelona/priorizacion-requerimientos-software/</t>
  </si>
  <si>
    <t>https://www.itdo.com/blog/moscow-que-es-y-como-priorizar-en-el-desarrollo-de-tu-aplicacion/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</si>
</sst>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6">
    <font>
      <sz val="11"/>
      <color theme="1"/>
      <name val="Calibri"/>
      <family val="2"/>
      <scheme val="minor"/>
    </font>
    <font>
      <b/>
      <i/>
      <sz val="11"/>
      <color indexed="60"/>
      <name val="Calibri"/>
      <family val="2"/>
    </font>
    <font>
      <sz val="9"/>
      <color indexed="81"/>
      <name val="Tahoma"/>
      <family val="2"/>
    </font>
    <font>
      <b/>
      <sz val="9"/>
      <color indexed="81"/>
      <name val="Tahoma"/>
      <family val="2"/>
    </font>
    <font>
      <sz val="9"/>
      <color indexed="81"/>
      <name val="Tahoma"/>
      <charset val="1"/>
    </font>
    <font>
      <b/>
      <sz val="9"/>
      <color indexed="81"/>
      <name val="Tahoma"/>
      <charset val="1"/>
    </font>
    <font>
      <sz val="11"/>
      <color theme="0"/>
      <name val="Calibri"/>
      <family val="2"/>
      <scheme val="minor"/>
    </font>
    <font>
      <sz val="11"/>
      <color rgb="FFFF0000"/>
      <name val="Calibri"/>
      <family val="2"/>
      <scheme val="minor"/>
    </font>
    <font>
      <b/>
      <sz val="11"/>
      <color theme="1"/>
      <name val="Calibri"/>
      <family val="2"/>
      <scheme val="minor"/>
    </font>
    <font>
      <b/>
      <sz val="16"/>
      <color theme="3"/>
      <name val="Calibri"/>
      <family val="2"/>
      <scheme val="minor"/>
    </font>
    <font>
      <b/>
      <sz val="18"/>
      <color theme="1"/>
      <name val="Calibri"/>
      <family val="2"/>
      <scheme val="minor"/>
    </font>
    <font>
      <b/>
      <sz val="22"/>
      <color theme="3"/>
      <name val="Calibri"/>
      <family val="2"/>
      <scheme val="minor"/>
    </font>
    <font>
      <b/>
      <sz val="12"/>
      <color theme="1"/>
      <name val="Calibri"/>
      <family val="2"/>
      <scheme val="minor"/>
    </font>
    <font>
      <b/>
      <i/>
      <sz val="12"/>
      <color theme="3"/>
      <name val="Calibri"/>
      <family val="2"/>
      <scheme val="minor"/>
    </font>
    <font>
      <b/>
      <sz val="12"/>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40">
    <xf numFmtId="0" fontId="0" fillId="0" borderId="0" xfId="0"/>
    <xf numFmtId="0" fontId="6" fillId="2" borderId="1" xfId="0" applyFont="1" applyFill="1" applyBorder="1"/>
    <xf numFmtId="0" fontId="0" fillId="3" borderId="0" xfId="0" applyFill="1"/>
    <xf numFmtId="0" fontId="9" fillId="3" borderId="0" xfId="0" applyFont="1" applyFill="1"/>
    <xf numFmtId="0" fontId="0" fillId="3" borderId="1" xfId="0" applyFill="1" applyBorder="1" applyAlignment="1">
      <alignment horizontal="left" vertical="top" wrapText="1"/>
    </xf>
    <xf numFmtId="0" fontId="8" fillId="3" borderId="0" xfId="0" applyFont="1" applyFill="1"/>
    <xf numFmtId="0" fontId="10" fillId="3" borderId="0" xfId="0" applyFont="1" applyFill="1"/>
    <xf numFmtId="0" fontId="6" fillId="2" borderId="1" xfId="0" applyFont="1" applyFill="1" applyBorder="1" applyAlignment="1">
      <alignment horizontal="center" vertical="center" wrapText="1"/>
    </xf>
    <xf numFmtId="0" fontId="0" fillId="0" borderId="0" xfId="0" applyAlignment="1">
      <alignment horizontal="left"/>
    </xf>
    <xf numFmtId="0" fontId="8" fillId="0" borderId="0" xfId="0" applyFont="1"/>
    <xf numFmtId="0" fontId="7" fillId="0" borderId="0" xfId="0" applyFont="1"/>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49" fontId="0" fillId="3" borderId="1" xfId="0" applyNumberFormat="1" applyFill="1" applyBorder="1" applyAlignment="1">
      <alignment horizontal="center" vertical="center" wrapText="1"/>
    </xf>
    <xf numFmtId="164" fontId="0" fillId="3" borderId="1" xfId="0" applyNumberFormat="1" applyFill="1" applyBorder="1" applyAlignment="1">
      <alignment horizontal="center" vertical="center" wrapText="1"/>
    </xf>
    <xf numFmtId="0" fontId="11" fillId="3" borderId="0" xfId="0" applyFont="1" applyFill="1" applyAlignment="1">
      <alignment horizontal="center" vertical="center"/>
    </xf>
    <xf numFmtId="0" fontId="0" fillId="3" borderId="0" xfId="0" applyFill="1" applyAlignment="1">
      <alignment horizontal="center" vertical="center"/>
    </xf>
    <xf numFmtId="0" fontId="12" fillId="3" borderId="0" xfId="0" applyFont="1" applyFill="1" applyAlignment="1">
      <alignment horizontal="center" vertical="center"/>
    </xf>
    <xf numFmtId="0" fontId="13" fillId="3" borderId="0" xfId="0" applyFont="1" applyFill="1" applyAlignment="1">
      <alignment horizontal="center" vertical="center"/>
    </xf>
    <xf numFmtId="0" fontId="8" fillId="3" borderId="0" xfId="0" applyFont="1" applyFill="1" applyAlignment="1">
      <alignment horizontal="center" vertical="center"/>
    </xf>
    <xf numFmtId="0" fontId="14" fillId="3" borderId="0" xfId="0" applyFont="1" applyFill="1" applyAlignment="1">
      <alignment horizontal="center" vertical="center"/>
    </xf>
    <xf numFmtId="0" fontId="8" fillId="0" borderId="0" xfId="0" applyFont="1" applyAlignment="1">
      <alignment horizontal="center"/>
    </xf>
    <xf numFmtId="0" fontId="0" fillId="0" borderId="8"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12" xfId="0" applyBorder="1" applyAlignment="1">
      <alignment horizontal="left"/>
    </xf>
    <xf numFmtId="0" fontId="0" fillId="0" borderId="11"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0" xfId="0" applyAlignment="1">
      <alignment horizontal="left"/>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8" fillId="0" borderId="4" xfId="0" applyFont="1" applyBorder="1" applyAlignment="1">
      <alignment horizontal="center"/>
    </xf>
    <xf numFmtId="0" fontId="0" fillId="0" borderId="2" xfId="0"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R19"/>
  <sheetViews>
    <sheetView tabSelected="1" zoomScale="40" zoomScaleNormal="40" zoomScalePageLayoutView="70" workbookViewId="0">
      <selection activeCell="W12" sqref="W12"/>
    </sheetView>
  </sheetViews>
  <sheetFormatPr defaultColWidth="11.42578125" defaultRowHeight="15"/>
  <cols>
    <col min="1" max="1" width="13" style="16" customWidth="1"/>
    <col min="2" max="2" width="13.140625" style="16" customWidth="1"/>
    <col min="3" max="3" width="34.7109375" style="16" bestFit="1" customWidth="1"/>
    <col min="4" max="4" width="34.7109375" style="16" customWidth="1"/>
    <col min="5" max="5" width="7.85546875" style="16" bestFit="1" customWidth="1"/>
    <col min="6" max="6" width="12.5703125" style="16" bestFit="1" customWidth="1"/>
    <col min="7" max="7" width="19.85546875" style="16" bestFit="1" customWidth="1"/>
    <col min="8" max="8" width="57.7109375" style="16" customWidth="1"/>
    <col min="9" max="9" width="26.5703125" style="16" customWidth="1"/>
    <col min="10" max="10" width="32.5703125" style="16" customWidth="1"/>
    <col min="11" max="11" width="25.85546875" style="16" customWidth="1"/>
    <col min="12" max="12" width="19.7109375" style="16" customWidth="1"/>
    <col min="13" max="13" width="27.5703125" style="16" hidden="1" customWidth="1"/>
    <col min="14" max="14" width="32.5703125" style="16" hidden="1" customWidth="1"/>
    <col min="15" max="15" width="31.7109375" style="16" hidden="1" customWidth="1"/>
    <col min="16" max="16" width="22.28515625" style="16" customWidth="1"/>
    <col min="17" max="17" width="30.28515625" style="16" bestFit="1" customWidth="1"/>
    <col min="18" max="18" width="26.7109375" style="16" customWidth="1"/>
    <col min="19" max="19" width="21.7109375" style="16" bestFit="1" customWidth="1"/>
    <col min="20" max="20" width="32.42578125" style="16" customWidth="1"/>
    <col min="21" max="16384" width="11.42578125" style="16"/>
  </cols>
  <sheetData>
    <row r="1" spans="1:18" ht="28.5">
      <c r="A1" s="15" t="s">
        <v>0</v>
      </c>
    </row>
    <row r="2" spans="1:18" ht="15.75">
      <c r="A2" s="17" t="s">
        <v>1</v>
      </c>
      <c r="H2" s="18" t="s">
        <v>2</v>
      </c>
    </row>
    <row r="3" spans="1:18">
      <c r="A3" s="19"/>
    </row>
    <row r="4" spans="1:18" ht="15.75">
      <c r="A4" s="20" t="s">
        <v>3</v>
      </c>
      <c r="B4" s="16" t="s">
        <v>4</v>
      </c>
    </row>
    <row r="6" spans="1:18" ht="30" customHeight="1">
      <c r="A6" s="7" t="s">
        <v>5</v>
      </c>
      <c r="B6" s="7" t="s">
        <v>6</v>
      </c>
      <c r="C6" s="7" t="s">
        <v>7</v>
      </c>
      <c r="D6" s="7" t="s">
        <v>8</v>
      </c>
      <c r="E6" s="7" t="s">
        <v>9</v>
      </c>
      <c r="F6" s="7" t="s">
        <v>10</v>
      </c>
      <c r="G6" s="7" t="s">
        <v>11</v>
      </c>
      <c r="H6" s="7" t="s">
        <v>12</v>
      </c>
      <c r="I6" s="7" t="s">
        <v>13</v>
      </c>
      <c r="J6" s="7" t="s">
        <v>14</v>
      </c>
      <c r="K6" s="7" t="s">
        <v>15</v>
      </c>
      <c r="L6" s="7" t="s">
        <v>16</v>
      </c>
      <c r="M6" s="7" t="s">
        <v>17</v>
      </c>
      <c r="N6" s="7" t="s">
        <v>18</v>
      </c>
      <c r="O6" s="7" t="s">
        <v>19</v>
      </c>
      <c r="P6" s="7" t="s">
        <v>20</v>
      </c>
      <c r="Q6" s="7" t="s">
        <v>21</v>
      </c>
      <c r="R6" s="7" t="s">
        <v>22</v>
      </c>
    </row>
    <row r="7" spans="1:18" ht="77.25" customHeight="1">
      <c r="A7" s="13" t="s">
        <v>23</v>
      </c>
      <c r="B7" s="12">
        <v>1.1000000000000001</v>
      </c>
      <c r="C7" s="12" t="s">
        <v>24</v>
      </c>
      <c r="D7" s="12" t="s">
        <v>25</v>
      </c>
      <c r="E7" s="12">
        <v>1</v>
      </c>
      <c r="F7" s="12" t="s">
        <v>26</v>
      </c>
      <c r="G7" s="14" t="s">
        <v>27</v>
      </c>
      <c r="H7" s="12" t="s">
        <v>28</v>
      </c>
      <c r="I7" s="12" t="s">
        <v>29</v>
      </c>
      <c r="J7" s="12" t="s">
        <v>30</v>
      </c>
      <c r="K7" s="12" t="s">
        <v>31</v>
      </c>
      <c r="L7" s="12" t="s">
        <v>32</v>
      </c>
      <c r="M7" s="12"/>
      <c r="N7" s="12"/>
      <c r="O7" s="12"/>
      <c r="P7" s="12" t="s">
        <v>33</v>
      </c>
      <c r="Q7" s="12" t="s">
        <v>34</v>
      </c>
      <c r="R7" s="12" t="s">
        <v>35</v>
      </c>
    </row>
    <row r="8" spans="1:18" ht="65.25" customHeight="1">
      <c r="A8" s="13" t="s">
        <v>36</v>
      </c>
      <c r="B8" s="12">
        <v>1.2</v>
      </c>
      <c r="C8" s="12" t="s">
        <v>37</v>
      </c>
      <c r="D8" s="12" t="s">
        <v>38</v>
      </c>
      <c r="E8" s="12">
        <v>1</v>
      </c>
      <c r="F8" s="12" t="s">
        <v>39</v>
      </c>
      <c r="G8" s="14" t="s">
        <v>40</v>
      </c>
      <c r="H8" s="12" t="s">
        <v>41</v>
      </c>
      <c r="I8" s="12" t="s">
        <v>29</v>
      </c>
      <c r="J8" s="12" t="s">
        <v>42</v>
      </c>
      <c r="K8" s="12" t="s">
        <v>43</v>
      </c>
      <c r="L8" s="12" t="s">
        <v>32</v>
      </c>
      <c r="M8" s="12"/>
      <c r="N8" s="12"/>
      <c r="O8" s="12"/>
      <c r="P8" s="12" t="s">
        <v>33</v>
      </c>
      <c r="Q8" s="11" t="s">
        <v>44</v>
      </c>
      <c r="R8" s="12" t="s">
        <v>45</v>
      </c>
    </row>
    <row r="9" spans="1:18" ht="63" customHeight="1">
      <c r="A9" s="13" t="s">
        <v>46</v>
      </c>
      <c r="B9" s="12">
        <v>1.3</v>
      </c>
      <c r="C9" s="12" t="s">
        <v>47</v>
      </c>
      <c r="D9" s="12" t="s">
        <v>38</v>
      </c>
      <c r="E9" s="12">
        <v>1</v>
      </c>
      <c r="F9" s="12" t="s">
        <v>39</v>
      </c>
      <c r="G9" s="14" t="s">
        <v>40</v>
      </c>
      <c r="H9" s="12" t="s">
        <v>48</v>
      </c>
      <c r="I9" s="12" t="s">
        <v>49</v>
      </c>
      <c r="J9" s="12" t="s">
        <v>50</v>
      </c>
      <c r="K9" s="12" t="s">
        <v>51</v>
      </c>
      <c r="L9" s="12" t="s">
        <v>32</v>
      </c>
      <c r="M9" s="12"/>
      <c r="N9" s="12"/>
      <c r="O9" s="12"/>
      <c r="P9" s="12" t="s">
        <v>52</v>
      </c>
      <c r="Q9" s="12" t="s">
        <v>53</v>
      </c>
      <c r="R9" s="12" t="s">
        <v>45</v>
      </c>
    </row>
    <row r="10" spans="1:18" ht="78.75" customHeight="1">
      <c r="A10" s="13" t="s">
        <v>54</v>
      </c>
      <c r="B10" s="12">
        <v>1.4</v>
      </c>
      <c r="C10" s="12" t="s">
        <v>55</v>
      </c>
      <c r="D10" s="12" t="s">
        <v>38</v>
      </c>
      <c r="E10" s="12">
        <v>1</v>
      </c>
      <c r="F10" s="12" t="s">
        <v>39</v>
      </c>
      <c r="G10" s="14" t="s">
        <v>40</v>
      </c>
      <c r="H10" s="12" t="s">
        <v>56</v>
      </c>
      <c r="I10" s="12" t="s">
        <v>29</v>
      </c>
      <c r="J10" s="12" t="s">
        <v>57</v>
      </c>
      <c r="K10" s="12" t="s">
        <v>58</v>
      </c>
      <c r="L10" s="12" t="s">
        <v>32</v>
      </c>
      <c r="M10" s="12"/>
      <c r="N10" s="12"/>
      <c r="O10" s="12"/>
      <c r="P10" s="12" t="s">
        <v>52</v>
      </c>
      <c r="Q10" s="12" t="s">
        <v>34</v>
      </c>
      <c r="R10" s="12" t="s">
        <v>45</v>
      </c>
    </row>
    <row r="11" spans="1:18" ht="60">
      <c r="A11" s="13" t="s">
        <v>59</v>
      </c>
      <c r="B11" s="12">
        <v>1.5</v>
      </c>
      <c r="C11" s="12" t="s">
        <v>60</v>
      </c>
      <c r="D11" s="12" t="s">
        <v>61</v>
      </c>
      <c r="E11" s="12">
        <v>1</v>
      </c>
      <c r="F11" s="12" t="s">
        <v>39</v>
      </c>
      <c r="G11" s="14" t="s">
        <v>40</v>
      </c>
      <c r="H11" s="12" t="s">
        <v>62</v>
      </c>
      <c r="I11" s="12" t="s">
        <v>49</v>
      </c>
      <c r="J11" s="12" t="s">
        <v>63</v>
      </c>
      <c r="K11" s="12" t="s">
        <v>64</v>
      </c>
      <c r="L11" s="12" t="s">
        <v>32</v>
      </c>
      <c r="M11" s="12"/>
      <c r="N11" s="12"/>
      <c r="O11" s="12"/>
      <c r="P11" s="12" t="s">
        <v>33</v>
      </c>
      <c r="Q11" s="12" t="s">
        <v>53</v>
      </c>
      <c r="R11" s="12" t="s">
        <v>65</v>
      </c>
    </row>
    <row r="12" spans="1:18" ht="63.75" customHeight="1">
      <c r="A12" s="13" t="s">
        <v>66</v>
      </c>
      <c r="B12" s="12">
        <v>1.6</v>
      </c>
      <c r="C12" s="12" t="s">
        <v>67</v>
      </c>
      <c r="D12" s="12" t="s">
        <v>25</v>
      </c>
      <c r="E12" s="12">
        <v>1</v>
      </c>
      <c r="F12" s="12" t="s">
        <v>26</v>
      </c>
      <c r="G12" s="14" t="s">
        <v>40</v>
      </c>
      <c r="H12" s="12" t="s">
        <v>68</v>
      </c>
      <c r="I12" s="12" t="s">
        <v>69</v>
      </c>
      <c r="J12" s="12" t="s">
        <v>70</v>
      </c>
      <c r="K12" s="12" t="s">
        <v>71</v>
      </c>
      <c r="L12" s="12" t="s">
        <v>32</v>
      </c>
      <c r="M12" s="12"/>
      <c r="N12" s="12"/>
      <c r="O12" s="12"/>
      <c r="P12" s="12" t="s">
        <v>33</v>
      </c>
      <c r="Q12" s="12" t="s">
        <v>44</v>
      </c>
      <c r="R12" s="12" t="s">
        <v>45</v>
      </c>
    </row>
    <row r="13" spans="1:18" ht="30" customHeight="1">
      <c r="A13" s="13" t="s">
        <v>72</v>
      </c>
      <c r="B13" s="12">
        <v>1.7</v>
      </c>
      <c r="C13" s="12" t="s">
        <v>73</v>
      </c>
      <c r="D13" s="12" t="s">
        <v>25</v>
      </c>
      <c r="E13" s="12">
        <v>1</v>
      </c>
      <c r="F13" s="12" t="s">
        <v>39</v>
      </c>
      <c r="G13" s="14" t="s">
        <v>40</v>
      </c>
      <c r="H13" s="12" t="s">
        <v>74</v>
      </c>
      <c r="I13" s="12" t="s">
        <v>49</v>
      </c>
      <c r="J13" s="12" t="s">
        <v>75</v>
      </c>
      <c r="K13" s="12" t="s">
        <v>76</v>
      </c>
      <c r="L13" s="12" t="s">
        <v>32</v>
      </c>
      <c r="M13" s="12"/>
      <c r="N13" s="12"/>
      <c r="O13" s="12"/>
      <c r="P13" s="12" t="s">
        <v>33</v>
      </c>
      <c r="Q13" s="12" t="s">
        <v>53</v>
      </c>
      <c r="R13" s="12" t="s">
        <v>35</v>
      </c>
    </row>
    <row r="14" spans="1:18" ht="76.5" customHeight="1">
      <c r="A14" s="13" t="s">
        <v>77</v>
      </c>
      <c r="B14" s="12">
        <v>1.8</v>
      </c>
      <c r="C14" s="12" t="s">
        <v>78</v>
      </c>
      <c r="D14" s="12" t="s">
        <v>25</v>
      </c>
      <c r="E14" s="12">
        <v>1</v>
      </c>
      <c r="F14" s="12" t="s">
        <v>39</v>
      </c>
      <c r="G14" s="14" t="s">
        <v>40</v>
      </c>
      <c r="H14" s="12" t="s">
        <v>79</v>
      </c>
      <c r="I14" s="12" t="s">
        <v>49</v>
      </c>
      <c r="J14" s="12" t="s">
        <v>80</v>
      </c>
      <c r="K14" s="12" t="s">
        <v>81</v>
      </c>
      <c r="L14" s="12" t="s">
        <v>32</v>
      </c>
      <c r="M14" s="12"/>
      <c r="N14" s="12"/>
      <c r="O14" s="12"/>
      <c r="P14" s="12" t="s">
        <v>33</v>
      </c>
      <c r="Q14" s="12" t="s">
        <v>34</v>
      </c>
      <c r="R14" s="12" t="s">
        <v>82</v>
      </c>
    </row>
    <row r="15" spans="1:18" ht="65.25" customHeight="1">
      <c r="A15" s="13" t="s">
        <v>83</v>
      </c>
      <c r="B15" s="12">
        <v>1.9</v>
      </c>
      <c r="C15" s="12" t="s">
        <v>84</v>
      </c>
      <c r="D15" s="12" t="s">
        <v>38</v>
      </c>
      <c r="E15" s="12">
        <v>1</v>
      </c>
      <c r="F15" s="12" t="s">
        <v>26</v>
      </c>
      <c r="G15" s="14" t="s">
        <v>40</v>
      </c>
      <c r="H15" s="12" t="s">
        <v>85</v>
      </c>
      <c r="I15" s="12" t="s">
        <v>49</v>
      </c>
      <c r="J15" s="12" t="s">
        <v>86</v>
      </c>
      <c r="K15" s="12" t="s">
        <v>87</v>
      </c>
      <c r="L15" s="12" t="s">
        <v>32</v>
      </c>
      <c r="M15" s="12"/>
      <c r="N15" s="12"/>
      <c r="O15" s="12"/>
      <c r="P15" s="12" t="s">
        <v>33</v>
      </c>
      <c r="Q15" s="12" t="s">
        <v>44</v>
      </c>
      <c r="R15" s="12" t="s">
        <v>82</v>
      </c>
    </row>
    <row r="16" spans="1:18" ht="56.25" customHeight="1">
      <c r="A16" s="13" t="s">
        <v>88</v>
      </c>
      <c r="B16" s="12">
        <v>1.1000000000000001</v>
      </c>
      <c r="C16" s="12" t="s">
        <v>89</v>
      </c>
      <c r="D16" s="12" t="s">
        <v>25</v>
      </c>
      <c r="E16" s="12">
        <v>1</v>
      </c>
      <c r="F16" s="12" t="s">
        <v>26</v>
      </c>
      <c r="G16" s="14" t="s">
        <v>90</v>
      </c>
      <c r="H16" s="12" t="s">
        <v>91</v>
      </c>
      <c r="I16" s="12" t="s">
        <v>29</v>
      </c>
      <c r="J16" s="12" t="s">
        <v>92</v>
      </c>
      <c r="K16" s="12" t="s">
        <v>93</v>
      </c>
      <c r="L16" s="12" t="s">
        <v>32</v>
      </c>
      <c r="M16" s="12"/>
      <c r="N16" s="12"/>
      <c r="O16" s="12"/>
      <c r="P16" s="12" t="s">
        <v>33</v>
      </c>
      <c r="Q16" s="12" t="s">
        <v>53</v>
      </c>
      <c r="R16" s="12" t="s">
        <v>35</v>
      </c>
    </row>
    <row r="17" spans="1:18" ht="51.75" customHeight="1">
      <c r="A17" s="13" t="s">
        <v>94</v>
      </c>
      <c r="B17" s="12"/>
      <c r="C17" s="12"/>
      <c r="D17" s="12"/>
      <c r="E17" s="12"/>
      <c r="F17" s="12"/>
      <c r="G17" s="14"/>
      <c r="H17" s="12"/>
      <c r="I17" s="12"/>
      <c r="J17" s="12"/>
      <c r="K17" s="12"/>
      <c r="L17" s="12"/>
      <c r="M17" s="12"/>
      <c r="N17" s="12"/>
      <c r="O17" s="12"/>
      <c r="P17" s="12"/>
      <c r="Q17" s="12"/>
      <c r="R17" s="12"/>
    </row>
    <row r="18" spans="1:18" ht="30" customHeight="1">
      <c r="A18" s="13" t="s">
        <v>95</v>
      </c>
      <c r="B18" s="12"/>
      <c r="C18" s="12"/>
      <c r="D18" s="12"/>
      <c r="E18" s="12"/>
      <c r="F18" s="12"/>
      <c r="G18" s="14"/>
      <c r="H18" s="12"/>
      <c r="I18" s="12"/>
      <c r="J18" s="12"/>
      <c r="K18" s="12"/>
      <c r="L18" s="12" t="s">
        <v>32</v>
      </c>
      <c r="M18" s="12"/>
      <c r="N18" s="12"/>
      <c r="O18" s="12"/>
      <c r="P18" s="12"/>
      <c r="Q18" s="12"/>
      <c r="R18" s="12"/>
    </row>
    <row r="19" spans="1:18" ht="30" customHeight="1">
      <c r="A19" s="13" t="s">
        <v>96</v>
      </c>
      <c r="B19" s="12"/>
      <c r="C19" s="12"/>
      <c r="D19" s="12"/>
      <c r="E19" s="12"/>
      <c r="F19" s="12"/>
      <c r="G19" s="14"/>
      <c r="H19" s="12"/>
      <c r="I19" s="12"/>
      <c r="J19" s="12"/>
      <c r="K19" s="12"/>
      <c r="L19" s="12" t="s">
        <v>32</v>
      </c>
      <c r="M19" s="12"/>
      <c r="N19" s="12"/>
      <c r="O19" s="12"/>
      <c r="P19" s="12"/>
      <c r="Q19" s="12"/>
      <c r="R19" s="12"/>
    </row>
  </sheetData>
  <phoneticPr fontId="15" type="noConversion"/>
  <pageMargins left="0.70866141732283472" right="0.70866141732283472" top="0.74803149606299213" bottom="0.74803149606299213" header="0.31496062992125984" footer="0.31496062992125984"/>
  <pageSetup scale="80" orientation="landscape" r:id="rId1"/>
  <colBreaks count="1" manualBreakCount="1">
    <brk id="12" max="18" man="1"/>
  </col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B21"/>
  <sheetViews>
    <sheetView zoomScaleNormal="100" zoomScaleSheetLayoutView="115" workbookViewId="0">
      <selection activeCell="A21" sqref="A21"/>
    </sheetView>
  </sheetViews>
  <sheetFormatPr defaultColWidth="11.42578125" defaultRowHeight="15"/>
  <cols>
    <col min="1" max="1" width="39.140625" style="2" customWidth="1"/>
    <col min="2" max="2" width="95" style="2" customWidth="1"/>
    <col min="3" max="3" width="4.42578125" style="2" customWidth="1"/>
    <col min="4" max="16384" width="11.42578125" style="2"/>
  </cols>
  <sheetData>
    <row r="1" spans="1:2" ht="23.25">
      <c r="A1" s="6" t="str">
        <f>'Plantilla de matriz requisitos'!A1</f>
        <v>Nombre del Proyecto</v>
      </c>
    </row>
    <row r="2" spans="1:2" ht="21">
      <c r="A2" s="3" t="s">
        <v>2</v>
      </c>
    </row>
    <row r="4" spans="1:2">
      <c r="A4" s="5" t="s">
        <v>97</v>
      </c>
    </row>
    <row r="5" spans="1:2">
      <c r="A5" s="1" t="s">
        <v>98</v>
      </c>
      <c r="B5" s="1" t="s">
        <v>99</v>
      </c>
    </row>
    <row r="6" spans="1:2" ht="30">
      <c r="A6" s="4" t="str">
        <f>'Plantilla de matriz requisitos'!A6</f>
        <v>Identificación</v>
      </c>
      <c r="B6" s="4" t="s">
        <v>100</v>
      </c>
    </row>
    <row r="7" spans="1:2" ht="105">
      <c r="A7" s="4" t="str">
        <f>'Plantilla de matriz requisitos'!B6</f>
        <v>Sub identificación</v>
      </c>
      <c r="B7" s="4" t="s">
        <v>101</v>
      </c>
    </row>
    <row r="8" spans="1:2" ht="60">
      <c r="A8" s="4" t="str">
        <f>'Plantilla de matriz requisitos'!C6</f>
        <v>Descripción del requisito</v>
      </c>
      <c r="B8" s="4" t="s">
        <v>102</v>
      </c>
    </row>
    <row r="9" spans="1:2" ht="30">
      <c r="A9" s="4" t="str">
        <f>'Plantilla de matriz requisitos'!E6</f>
        <v>Versión</v>
      </c>
      <c r="B9" s="4" t="s">
        <v>103</v>
      </c>
    </row>
    <row r="10" spans="1:2">
      <c r="A10" s="4" t="str">
        <f>'Plantilla de matriz requisitos'!F6</f>
        <v>Estado actual</v>
      </c>
      <c r="B10" s="4" t="s">
        <v>104</v>
      </c>
    </row>
    <row r="11" spans="1:2">
      <c r="A11" s="4" t="str">
        <f>'Plantilla de matriz requisitos'!G6</f>
        <v>Última fecha estado registrado</v>
      </c>
      <c r="B11" s="4" t="s">
        <v>105</v>
      </c>
    </row>
    <row r="12" spans="1:2" ht="30">
      <c r="A12" s="4" t="str">
        <f>'Plantilla de matriz requisitos'!H6</f>
        <v>Criterios de aceptación</v>
      </c>
      <c r="B12" s="4" t="s">
        <v>106</v>
      </c>
    </row>
    <row r="13" spans="1:2" ht="30">
      <c r="A13" s="4" t="str">
        <f>'Plantilla de matriz requisitos'!I6</f>
        <v>Nivel de complejidad</v>
      </c>
      <c r="B13" s="4" t="s">
        <v>107</v>
      </c>
    </row>
    <row r="14" spans="1:2" ht="45">
      <c r="A14" s="4" t="str">
        <f>'Plantilla de matriz requisitos'!J6</f>
        <v>Necesidad, oportunidades u objetivos de negocio</v>
      </c>
      <c r="B14" s="4" t="s">
        <v>108</v>
      </c>
    </row>
    <row r="15" spans="1:2" ht="30">
      <c r="A15" s="4" t="str">
        <f>'Plantilla de matriz requisitos'!K6</f>
        <v>Objetivo del proyecto</v>
      </c>
      <c r="B15" s="4" t="s">
        <v>109</v>
      </c>
    </row>
    <row r="16" spans="1:2" ht="30">
      <c r="A16" s="4" t="str">
        <f>'Plantilla de matriz requisitos'!L6</f>
        <v>Entregables (EDT)</v>
      </c>
      <c r="B16" s="4" t="s">
        <v>110</v>
      </c>
    </row>
    <row r="17" spans="1:2" ht="45">
      <c r="A17" s="4" t="str">
        <f>'Plantilla de matriz requisitos'!M6</f>
        <v>Diseño del producto</v>
      </c>
      <c r="B17" s="4" t="s">
        <v>111</v>
      </c>
    </row>
    <row r="18" spans="1:2" ht="45">
      <c r="A18" s="4" t="str">
        <f>'Plantilla de matriz requisitos'!N6</f>
        <v>Desarrollo del producto</v>
      </c>
      <c r="B18" s="4" t="s">
        <v>112</v>
      </c>
    </row>
    <row r="19" spans="1:2" ht="30">
      <c r="A19" s="4" t="str">
        <f>'Plantilla de matriz requisitos'!O6</f>
        <v>Estrategia y escenarios de pruebas</v>
      </c>
      <c r="B19" s="4" t="s">
        <v>113</v>
      </c>
    </row>
    <row r="20" spans="1:2" ht="30">
      <c r="A20" s="4" t="str">
        <f>'Plantilla de matriz requisitos'!Q6</f>
        <v>Interesado (Stakeholder) dueño del requisito</v>
      </c>
      <c r="B20" s="4" t="s">
        <v>114</v>
      </c>
    </row>
    <row r="21" spans="1:2" ht="45">
      <c r="A21" s="4" t="str">
        <f>'Plantilla de matriz requisitos'!R6</f>
        <v>Nivel de prioridad</v>
      </c>
      <c r="B21" s="4" t="s">
        <v>115</v>
      </c>
    </row>
  </sheetData>
  <pageMargins left="0.70866141732283472" right="0.70866141732283472" top="0.74803149606299213" bottom="0.74803149606299213" header="0.31496062992125984" footer="0.31496062992125984"/>
  <pageSetup paperSize="9" scale="6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2:P24"/>
  <sheetViews>
    <sheetView zoomScale="80" zoomScaleNormal="80" workbookViewId="0">
      <selection activeCell="O3" sqref="O3:O5"/>
    </sheetView>
  </sheetViews>
  <sheetFormatPr defaultColWidth="11.42578125" defaultRowHeight="15"/>
  <cols>
    <col min="1" max="4" width="11.42578125" style="8"/>
    <col min="5" max="5" width="10.42578125" style="8" customWidth="1"/>
    <col min="6" max="10" width="11.42578125" style="8"/>
    <col min="17" max="17" width="11.85546875" bestFit="1" customWidth="1"/>
  </cols>
  <sheetData>
    <row r="2" spans="1:16">
      <c r="A2" s="9" t="s">
        <v>116</v>
      </c>
      <c r="B2" s="9"/>
      <c r="C2" s="9"/>
      <c r="D2" s="9"/>
      <c r="E2" s="9"/>
      <c r="F2" s="9"/>
      <c r="G2" s="9"/>
      <c r="H2" s="9"/>
      <c r="I2" s="9"/>
      <c r="J2" s="9"/>
      <c r="K2" s="9"/>
      <c r="L2" s="21" t="s">
        <v>10</v>
      </c>
      <c r="M2" s="21"/>
      <c r="O2" s="21" t="s">
        <v>13</v>
      </c>
      <c r="P2" s="21"/>
    </row>
    <row r="3" spans="1:16">
      <c r="A3" t="s">
        <v>117</v>
      </c>
      <c r="B3"/>
      <c r="C3"/>
      <c r="D3"/>
      <c r="E3"/>
      <c r="F3"/>
      <c r="G3"/>
      <c r="H3"/>
      <c r="I3"/>
      <c r="J3"/>
      <c r="L3" t="s">
        <v>39</v>
      </c>
      <c r="O3" t="s">
        <v>118</v>
      </c>
    </row>
    <row r="4" spans="1:16">
      <c r="A4" t="s">
        <v>119</v>
      </c>
      <c r="B4"/>
      <c r="C4"/>
      <c r="D4"/>
      <c r="E4"/>
      <c r="F4"/>
      <c r="G4"/>
      <c r="H4"/>
      <c r="I4"/>
      <c r="J4"/>
      <c r="L4" t="s">
        <v>120</v>
      </c>
      <c r="O4" t="s">
        <v>69</v>
      </c>
    </row>
    <row r="5" spans="1:16">
      <c r="A5" t="s">
        <v>25</v>
      </c>
      <c r="B5"/>
      <c r="C5"/>
      <c r="D5"/>
      <c r="E5"/>
      <c r="F5"/>
      <c r="G5"/>
      <c r="H5"/>
      <c r="I5"/>
      <c r="J5"/>
      <c r="L5" t="s">
        <v>121</v>
      </c>
      <c r="O5" t="s">
        <v>122</v>
      </c>
    </row>
    <row r="6" spans="1:16">
      <c r="A6" t="s">
        <v>123</v>
      </c>
      <c r="B6"/>
      <c r="C6"/>
      <c r="D6"/>
      <c r="E6"/>
      <c r="F6"/>
      <c r="G6"/>
      <c r="H6"/>
      <c r="I6"/>
      <c r="J6"/>
      <c r="L6" t="s">
        <v>124</v>
      </c>
    </row>
    <row r="7" spans="1:16">
      <c r="A7" t="s">
        <v>125</v>
      </c>
      <c r="B7"/>
      <c r="C7"/>
      <c r="D7"/>
      <c r="E7"/>
      <c r="F7"/>
      <c r="G7"/>
      <c r="H7"/>
      <c r="I7"/>
      <c r="J7"/>
      <c r="L7" t="s">
        <v>126</v>
      </c>
    </row>
    <row r="8" spans="1:16">
      <c r="A8" t="s">
        <v>127</v>
      </c>
      <c r="B8"/>
      <c r="C8"/>
      <c r="D8"/>
      <c r="E8"/>
      <c r="F8"/>
      <c r="G8"/>
      <c r="H8"/>
      <c r="I8"/>
      <c r="J8"/>
      <c r="L8" t="s">
        <v>128</v>
      </c>
    </row>
    <row r="9" spans="1:16">
      <c r="A9" t="s">
        <v>129</v>
      </c>
      <c r="B9"/>
      <c r="C9"/>
      <c r="D9"/>
      <c r="E9"/>
      <c r="F9"/>
      <c r="G9"/>
      <c r="H9"/>
      <c r="I9"/>
      <c r="J9"/>
      <c r="L9" t="s">
        <v>130</v>
      </c>
    </row>
    <row r="10" spans="1:16">
      <c r="A10" t="s">
        <v>131</v>
      </c>
      <c r="B10"/>
      <c r="C10"/>
      <c r="D10"/>
      <c r="E10"/>
      <c r="F10"/>
      <c r="G10"/>
      <c r="H10"/>
      <c r="I10"/>
      <c r="J10"/>
      <c r="L10" t="s">
        <v>26</v>
      </c>
    </row>
    <row r="11" spans="1:16">
      <c r="A11" t="s">
        <v>132</v>
      </c>
      <c r="B11"/>
      <c r="C11"/>
      <c r="D11"/>
      <c r="E11"/>
      <c r="F11"/>
      <c r="G11"/>
      <c r="H11"/>
      <c r="I11"/>
      <c r="J11"/>
      <c r="L11" t="s">
        <v>133</v>
      </c>
    </row>
    <row r="12" spans="1:16">
      <c r="A12" t="s">
        <v>134</v>
      </c>
      <c r="B12"/>
      <c r="C12"/>
      <c r="D12"/>
      <c r="E12"/>
      <c r="F12"/>
      <c r="G12"/>
      <c r="H12"/>
      <c r="I12"/>
      <c r="J12"/>
    </row>
    <row r="13" spans="1:16">
      <c r="A13" t="s">
        <v>135</v>
      </c>
      <c r="B13"/>
      <c r="C13"/>
      <c r="D13"/>
      <c r="E13"/>
      <c r="F13"/>
      <c r="G13"/>
      <c r="H13"/>
      <c r="I13"/>
      <c r="J13"/>
    </row>
    <row r="14" spans="1:16">
      <c r="A14" t="s">
        <v>136</v>
      </c>
      <c r="B14"/>
      <c r="C14"/>
      <c r="D14"/>
      <c r="E14"/>
      <c r="F14"/>
      <c r="G14"/>
      <c r="H14"/>
      <c r="I14"/>
      <c r="J14"/>
    </row>
    <row r="15" spans="1:16">
      <c r="A15" t="s">
        <v>137</v>
      </c>
      <c r="B15"/>
      <c r="C15"/>
      <c r="D15"/>
      <c r="E15"/>
      <c r="F15"/>
      <c r="G15"/>
      <c r="H15"/>
      <c r="I15"/>
      <c r="J15"/>
      <c r="L15" s="21" t="s">
        <v>138</v>
      </c>
      <c r="M15" s="21"/>
      <c r="N15" s="21"/>
      <c r="O15" s="21"/>
    </row>
    <row r="16" spans="1:16">
      <c r="A16" t="s">
        <v>139</v>
      </c>
      <c r="B16"/>
      <c r="C16"/>
      <c r="D16"/>
      <c r="E16"/>
      <c r="F16"/>
      <c r="G16"/>
      <c r="H16"/>
      <c r="I16"/>
      <c r="J16"/>
      <c r="L16" t="s">
        <v>45</v>
      </c>
    </row>
    <row r="17" spans="1:12">
      <c r="A17" t="s">
        <v>140</v>
      </c>
      <c r="B17"/>
      <c r="C17"/>
      <c r="D17"/>
      <c r="E17"/>
      <c r="F17"/>
      <c r="G17"/>
      <c r="H17"/>
      <c r="I17"/>
      <c r="J17"/>
      <c r="L17" t="s">
        <v>141</v>
      </c>
    </row>
    <row r="18" spans="1:12">
      <c r="A18" t="s">
        <v>142</v>
      </c>
      <c r="B18"/>
      <c r="C18"/>
      <c r="D18"/>
      <c r="E18"/>
      <c r="F18"/>
      <c r="G18"/>
      <c r="H18"/>
      <c r="I18"/>
      <c r="J18"/>
      <c r="L18" t="s">
        <v>143</v>
      </c>
    </row>
    <row r="19" spans="1:12">
      <c r="A19" t="s">
        <v>144</v>
      </c>
      <c r="B19"/>
      <c r="C19"/>
      <c r="D19"/>
      <c r="E19"/>
      <c r="F19"/>
      <c r="G19"/>
      <c r="H19"/>
      <c r="I19"/>
      <c r="J19"/>
      <c r="L19" t="s">
        <v>145</v>
      </c>
    </row>
    <row r="20" spans="1:12">
      <c r="A20" t="s">
        <v>146</v>
      </c>
      <c r="B20"/>
      <c r="C20"/>
      <c r="D20"/>
      <c r="E20"/>
      <c r="F20"/>
      <c r="G20"/>
      <c r="H20"/>
      <c r="I20"/>
      <c r="J20"/>
    </row>
    <row r="21" spans="1:12">
      <c r="A21" t="s">
        <v>147</v>
      </c>
      <c r="B21"/>
      <c r="C21"/>
      <c r="D21"/>
      <c r="E21"/>
      <c r="F21"/>
      <c r="G21"/>
      <c r="H21"/>
      <c r="I21"/>
      <c r="J21"/>
    </row>
    <row r="22" spans="1:12">
      <c r="A22" t="s">
        <v>148</v>
      </c>
      <c r="B22"/>
      <c r="C22"/>
      <c r="D22"/>
      <c r="E22"/>
      <c r="F22"/>
      <c r="G22"/>
      <c r="H22"/>
      <c r="I22"/>
      <c r="J22"/>
      <c r="L22" t="s">
        <v>149</v>
      </c>
    </row>
    <row r="23" spans="1:12">
      <c r="L23" t="s">
        <v>150</v>
      </c>
    </row>
    <row r="24" spans="1:12">
      <c r="L24" t="s">
        <v>151</v>
      </c>
    </row>
  </sheetData>
  <mergeCells count="3">
    <mergeCell ref="L15:O15"/>
    <mergeCell ref="L2:M2"/>
    <mergeCell ref="O2:P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B1:N27"/>
  <sheetViews>
    <sheetView workbookViewId="0">
      <selection activeCell="H14" sqref="H14:L18"/>
    </sheetView>
  </sheetViews>
  <sheetFormatPr defaultColWidth="11.42578125" defaultRowHeight="15"/>
  <cols>
    <col min="6" max="6" width="10.42578125" customWidth="1"/>
    <col min="14" max="14" width="11.85546875" bestFit="1" customWidth="1"/>
  </cols>
  <sheetData>
    <row r="1" spans="2:14" ht="15.75" thickBot="1"/>
    <row r="2" spans="2:14" ht="15.75" thickBot="1">
      <c r="B2" s="35" t="s">
        <v>116</v>
      </c>
      <c r="C2" s="36"/>
      <c r="D2" s="36"/>
      <c r="E2" s="36"/>
      <c r="F2" s="37"/>
      <c r="G2" s="9"/>
      <c r="H2" s="9"/>
      <c r="I2" s="38" t="s">
        <v>10</v>
      </c>
      <c r="J2" s="39"/>
      <c r="L2" s="38" t="s">
        <v>13</v>
      </c>
      <c r="M2" s="39"/>
    </row>
    <row r="3" spans="2:14">
      <c r="B3" s="27" t="s">
        <v>117</v>
      </c>
      <c r="C3" s="28"/>
      <c r="D3" s="28"/>
      <c r="E3" s="28"/>
      <c r="F3" s="29"/>
      <c r="I3" s="22" t="s">
        <v>39</v>
      </c>
      <c r="J3" s="23"/>
      <c r="L3" s="31" t="s">
        <v>118</v>
      </c>
      <c r="M3" s="32"/>
    </row>
    <row r="4" spans="2:14">
      <c r="B4" s="22" t="s">
        <v>119</v>
      </c>
      <c r="C4" s="30"/>
      <c r="D4" s="30"/>
      <c r="E4" s="30"/>
      <c r="F4" s="23"/>
      <c r="I4" s="22" t="s">
        <v>120</v>
      </c>
      <c r="J4" s="23"/>
      <c r="L4" s="31" t="s">
        <v>69</v>
      </c>
      <c r="M4" s="32"/>
    </row>
    <row r="5" spans="2:14" ht="15.75" thickBot="1">
      <c r="B5" s="22" t="s">
        <v>25</v>
      </c>
      <c r="C5" s="30"/>
      <c r="D5" s="30"/>
      <c r="E5" s="30"/>
      <c r="F5" s="23"/>
      <c r="I5" s="22" t="s">
        <v>121</v>
      </c>
      <c r="J5" s="23"/>
      <c r="L5" s="33" t="s">
        <v>122</v>
      </c>
      <c r="M5" s="34"/>
    </row>
    <row r="6" spans="2:14">
      <c r="B6" s="22" t="s">
        <v>123</v>
      </c>
      <c r="C6" s="30"/>
      <c r="D6" s="30"/>
      <c r="E6" s="30"/>
      <c r="F6" s="23"/>
      <c r="I6" s="22" t="s">
        <v>124</v>
      </c>
      <c r="J6" s="23"/>
    </row>
    <row r="7" spans="2:14" ht="15.75" thickBot="1">
      <c r="B7" s="24" t="s">
        <v>125</v>
      </c>
      <c r="C7" s="25"/>
      <c r="D7" s="25"/>
      <c r="E7" s="25"/>
      <c r="F7" s="26"/>
      <c r="I7" s="22" t="s">
        <v>126</v>
      </c>
      <c r="J7" s="23"/>
    </row>
    <row r="8" spans="2:14">
      <c r="B8" t="s">
        <v>127</v>
      </c>
      <c r="I8" s="22" t="s">
        <v>128</v>
      </c>
      <c r="J8" s="23"/>
      <c r="N8" t="str">
        <f>_xlfn.CONCAT(H14," y ",H15)</f>
        <v>Requisitos del negocio y Requisitos de los interesados</v>
      </c>
    </row>
    <row r="9" spans="2:14">
      <c r="B9" t="s">
        <v>129</v>
      </c>
      <c r="I9" s="22" t="s">
        <v>130</v>
      </c>
      <c r="J9" s="23"/>
      <c r="N9" t="str">
        <f>CONCATENATE(H14, " y ",H16)</f>
        <v>Requisitos del negocio y Requisitos funcionales</v>
      </c>
    </row>
    <row r="10" spans="2:14">
      <c r="B10" t="s">
        <v>131</v>
      </c>
      <c r="I10" s="22" t="s">
        <v>26</v>
      </c>
      <c r="J10" s="23"/>
      <c r="N10" t="str">
        <f>CONCATENATE(H14, " y ",H17)</f>
        <v>Requisitos del negocio y Requisitos no funcionales</v>
      </c>
    </row>
    <row r="11" spans="2:14" ht="15.75" thickBot="1">
      <c r="B11" t="s">
        <v>132</v>
      </c>
      <c r="I11" s="24" t="s">
        <v>133</v>
      </c>
      <c r="J11" s="26"/>
      <c r="N11" t="str">
        <f>CONCATENATE(H14, " y ",H18)</f>
        <v>Requisitos del negocio y Requisitos del proyecto o requisitos del producto (solución)</v>
      </c>
    </row>
    <row r="13" spans="2:14" ht="15.75" thickBot="1">
      <c r="B13" t="s">
        <v>134</v>
      </c>
      <c r="N13" t="s">
        <v>134</v>
      </c>
    </row>
    <row r="14" spans="2:14">
      <c r="B14" t="s">
        <v>135</v>
      </c>
      <c r="H14" s="27" t="s">
        <v>117</v>
      </c>
      <c r="I14" s="28"/>
      <c r="J14" s="28"/>
      <c r="K14" s="28"/>
      <c r="L14" s="29"/>
      <c r="N14" t="str">
        <f>CONCATENATE(H15, " y ", H17)</f>
        <v>Requisitos de los interesados y Requisitos no funcionales</v>
      </c>
    </row>
    <row r="15" spans="2:14">
      <c r="B15" t="s">
        <v>136</v>
      </c>
      <c r="H15" s="22" t="s">
        <v>119</v>
      </c>
      <c r="I15" s="30"/>
      <c r="J15" s="30"/>
      <c r="K15" s="30"/>
      <c r="L15" s="23"/>
      <c r="N15" t="str">
        <f>CONCATENATE(H15, " y ", H18)</f>
        <v>Requisitos de los interesados y Requisitos del proyecto o requisitos del producto (solución)</v>
      </c>
    </row>
    <row r="16" spans="2:14">
      <c r="H16" s="22" t="s">
        <v>25</v>
      </c>
      <c r="I16" s="30"/>
      <c r="J16" s="30"/>
      <c r="K16" s="30"/>
      <c r="L16" s="23"/>
    </row>
    <row r="17" spans="2:14">
      <c r="B17" t="s">
        <v>137</v>
      </c>
      <c r="H17" s="22" t="s">
        <v>123</v>
      </c>
      <c r="I17" s="30"/>
      <c r="J17" s="30"/>
      <c r="K17" s="30"/>
      <c r="L17" s="23"/>
      <c r="N17" t="s">
        <v>137</v>
      </c>
    </row>
    <row r="18" spans="2:14" ht="15.75" thickBot="1">
      <c r="B18" t="s">
        <v>139</v>
      </c>
      <c r="H18" s="24" t="s">
        <v>125</v>
      </c>
      <c r="I18" s="25"/>
      <c r="J18" s="25"/>
      <c r="K18" s="25"/>
      <c r="L18" s="26"/>
      <c r="N18" t="str">
        <f>CONCATENATE(H16, " y ", H18)</f>
        <v>Requisitos funcionales y Requisitos del proyecto o requisitos del producto (solución)</v>
      </c>
    </row>
    <row r="20" spans="2:14">
      <c r="B20" t="s">
        <v>140</v>
      </c>
      <c r="N20" t="s">
        <v>140</v>
      </c>
    </row>
    <row r="22" spans="2:14">
      <c r="B22" t="s">
        <v>142</v>
      </c>
      <c r="N22" t="str">
        <f>CONCATENATE(H14, ", ",H15, " y ", H16)</f>
        <v>Requisitos del negocio, Requisitos de los interesados y Requisitos funcionales</v>
      </c>
    </row>
    <row r="23" spans="2:14">
      <c r="B23" t="s">
        <v>144</v>
      </c>
      <c r="N23" t="str">
        <f>CONCATENATE(H15, ", ",H16, " y ", H17)</f>
        <v>Requisitos de los interesados, Requisitos funcionales y Requisitos no funcionales</v>
      </c>
    </row>
    <row r="24" spans="2:14">
      <c r="B24" t="s">
        <v>146</v>
      </c>
      <c r="N24" t="str">
        <f>CONCATENATE(H16, ", ",H17, " y ", H18)</f>
        <v>Requisitos funcionales, Requisitos no funcionales y Requisitos del proyecto o requisitos del producto (solución)</v>
      </c>
    </row>
    <row r="25" spans="2:14" s="10" customFormat="1"/>
    <row r="26" spans="2:14">
      <c r="B26" t="s">
        <v>147</v>
      </c>
      <c r="N26" t="str">
        <f>CONCATENATE(H18, ", ",H17, " y  ", H15)</f>
        <v>Requisitos del proyecto o requisitos del producto (solución), Requisitos no funcionales y  Requisitos de los interesados</v>
      </c>
    </row>
    <row r="27" spans="2:14">
      <c r="B27" t="s">
        <v>148</v>
      </c>
      <c r="N27" t="str">
        <f>CONCATENATE(H14, ", ",H18, " y  ", H16)</f>
        <v>Requisitos del negocio, Requisitos del proyecto o requisitos del producto (solución) y  Requisitos funcionales</v>
      </c>
    </row>
  </sheetData>
  <mergeCells count="25">
    <mergeCell ref="B2:F2"/>
    <mergeCell ref="I2:J2"/>
    <mergeCell ref="L2:M2"/>
    <mergeCell ref="B3:F3"/>
    <mergeCell ref="I3:J3"/>
    <mergeCell ref="L3:M3"/>
    <mergeCell ref="B4:F4"/>
    <mergeCell ref="I4:J4"/>
    <mergeCell ref="L4:M4"/>
    <mergeCell ref="B5:F5"/>
    <mergeCell ref="I5:J5"/>
    <mergeCell ref="L5:M5"/>
    <mergeCell ref="B6:F6"/>
    <mergeCell ref="I6:J6"/>
    <mergeCell ref="B7:F7"/>
    <mergeCell ref="I7:J7"/>
    <mergeCell ref="I8:J8"/>
    <mergeCell ref="I9:J9"/>
    <mergeCell ref="H18:L18"/>
    <mergeCell ref="I10:J10"/>
    <mergeCell ref="I11:J11"/>
    <mergeCell ref="H14:L14"/>
    <mergeCell ref="H15:L15"/>
    <mergeCell ref="H16:L16"/>
    <mergeCell ref="H17:L17"/>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332EDF7139D337499F3C52D30E7AC8A4" ma:contentTypeVersion="11" ma:contentTypeDescription="Create a new document." ma:contentTypeScope="" ma:versionID="e44eb9feefa1aa61a94ced6db34e1cf2">
  <xsd:schema xmlns:xsd="http://www.w3.org/2001/XMLSchema" xmlns:xs="http://www.w3.org/2001/XMLSchema" xmlns:p="http://schemas.microsoft.com/office/2006/metadata/properties" xmlns:ns3="bce08d06-76c7-4df9-963f-eb37643b5b78" xmlns:ns4="9d1ba4b3-f9e4-4a9b-a057-14d7be74444a" targetNamespace="http://schemas.microsoft.com/office/2006/metadata/properties" ma:root="true" ma:fieldsID="7bc1c480ea31f4ea79615c88eb3c5801" ns3:_="" ns4:_="">
    <xsd:import namespace="bce08d06-76c7-4df9-963f-eb37643b5b78"/>
    <xsd:import namespace="9d1ba4b3-f9e4-4a9b-a057-14d7be74444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e08d06-76c7-4df9-963f-eb37643b5b7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d1ba4b3-f9e4-4a9b-a057-14d7be74444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1C3FFE3-7306-4D08-82BF-AE64B04F75A7}"/>
</file>

<file path=customXml/itemProps2.xml><?xml version="1.0" encoding="utf-8"?>
<ds:datastoreItem xmlns:ds="http://schemas.openxmlformats.org/officeDocument/2006/customXml" ds:itemID="{A52DCF6D-9F90-46F4-9E0B-FC67F2747B22}"/>
</file>

<file path=customXml/itemProps3.xml><?xml version="1.0" encoding="utf-8"?>
<ds:datastoreItem xmlns:ds="http://schemas.openxmlformats.org/officeDocument/2006/customXml" ds:itemID="{4E7FC868-5EF0-4D94-80E0-7CBE10083577}"/>
</file>

<file path=customXml/itemProps4.xml><?xml version="1.0" encoding="utf-8"?>
<ds:datastoreItem xmlns:ds="http://schemas.openxmlformats.org/officeDocument/2006/customXml" ds:itemID="{0D0FD8B3-E96B-4CA6-BD9A-739B75DE9DD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Guest User</cp:lastModifiedBy>
  <cp:revision/>
  <dcterms:created xsi:type="dcterms:W3CDTF">2012-09-02T03:53:17Z</dcterms:created>
  <dcterms:modified xsi:type="dcterms:W3CDTF">2022-08-11T15:58:22Z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0x010100332EDF7139D337499F3C52D30E7AC8A4</vt:lpwstr>
  </property>
</Properties>
</file>