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luc\Documents\Carpeta\NuevaCarpeta\Uni\Q6\IA\UPC-IA\PRACTICA1\"/>
    </mc:Choice>
  </mc:AlternateContent>
  <xr:revisionPtr revIDLastSave="0" documentId="13_ncr:1_{3AACE6C3-AE9B-440D-B9EC-7AD0A8251D8D}" xr6:coauthVersionLast="47" xr6:coauthVersionMax="47" xr10:uidLastSave="{00000000-0000-0000-0000-000000000000}"/>
  <bookViews>
    <workbookView xWindow="-120" yWindow="-120" windowWidth="29040" windowHeight="15720" firstSheet="2" activeTab="3" xr2:uid="{00000000-000D-0000-FFFF-FFFF00000000}"/>
  </bookViews>
  <sheets>
    <sheet name="Experiment 1" sheetId="1" r:id="rId1"/>
    <sheet name="Experiment 2" sheetId="2" r:id="rId2"/>
    <sheet name="Experimento 3" sheetId="3" r:id="rId3"/>
    <sheet name="Experimento 3 Bis" sheetId="10" r:id="rId4"/>
    <sheet name="Experimento 4" sheetId="4" r:id="rId5"/>
    <sheet name="Experimento 5" sheetId="5" r:id="rId6"/>
    <sheet name="Experimento 6" sheetId="6" r:id="rId7"/>
    <sheet name="Experimento 7" sheetId="7" r:id="rId8"/>
    <sheet name="Experimento 8" sheetId="8" r:id="rId9"/>
    <sheet name="Experimento 9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0" l="1"/>
  <c r="C12" i="10"/>
  <c r="B12" i="10"/>
  <c r="G12" i="6"/>
  <c r="K12" i="8"/>
  <c r="J12" i="8"/>
  <c r="G12" i="8"/>
  <c r="F12" i="8"/>
  <c r="C12" i="8"/>
  <c r="B12" i="8"/>
  <c r="N12" i="7"/>
  <c r="M12" i="7"/>
  <c r="L12" i="7"/>
  <c r="I12" i="7"/>
  <c r="H12" i="7"/>
  <c r="G12" i="7"/>
  <c r="D12" i="7"/>
  <c r="C12" i="7"/>
  <c r="B12" i="7"/>
  <c r="J12" i="6"/>
  <c r="I12" i="6"/>
  <c r="H12" i="6"/>
  <c r="F12" i="6"/>
  <c r="E12" i="6"/>
  <c r="D12" i="6"/>
  <c r="C12" i="6"/>
  <c r="B12" i="6"/>
  <c r="L72" i="5"/>
  <c r="K72" i="5"/>
  <c r="J72" i="5"/>
  <c r="I72" i="5"/>
  <c r="H72" i="5"/>
  <c r="G72" i="5"/>
  <c r="F72" i="5"/>
  <c r="E72" i="5"/>
  <c r="D72" i="5"/>
  <c r="C72" i="5"/>
  <c r="B72" i="5"/>
  <c r="M57" i="5"/>
  <c r="L57" i="5"/>
  <c r="K57" i="5"/>
  <c r="J57" i="5"/>
  <c r="I57" i="5"/>
  <c r="H57" i="5"/>
  <c r="G57" i="5"/>
  <c r="F57" i="5"/>
  <c r="E57" i="5"/>
  <c r="D57" i="5"/>
  <c r="C57" i="5"/>
  <c r="B57" i="5"/>
  <c r="M42" i="5"/>
  <c r="L42" i="5"/>
  <c r="K42" i="5"/>
  <c r="J42" i="5"/>
  <c r="I42" i="5"/>
  <c r="H42" i="5"/>
  <c r="G42" i="5"/>
  <c r="F42" i="5"/>
  <c r="E42" i="5"/>
  <c r="D42" i="5"/>
  <c r="C42" i="5"/>
  <c r="B42" i="5"/>
  <c r="M27" i="5"/>
  <c r="L27" i="5"/>
  <c r="K27" i="5"/>
  <c r="J27" i="5"/>
  <c r="I27" i="5"/>
  <c r="H27" i="5"/>
  <c r="G27" i="5"/>
  <c r="F27" i="5"/>
  <c r="E27" i="5"/>
  <c r="D27" i="5"/>
  <c r="C27" i="5"/>
  <c r="B27" i="5"/>
  <c r="I12" i="5"/>
  <c r="H12" i="5"/>
  <c r="G12" i="5"/>
  <c r="F12" i="5"/>
  <c r="E12" i="5"/>
  <c r="D12" i="5"/>
  <c r="C12" i="5"/>
  <c r="B12" i="5"/>
  <c r="D12" i="4"/>
  <c r="C12" i="4"/>
  <c r="B12" i="4"/>
  <c r="D12" i="3"/>
  <c r="C12" i="3"/>
  <c r="B12" i="3"/>
  <c r="E12" i="2"/>
  <c r="D12" i="2"/>
  <c r="C12" i="2"/>
  <c r="B12" i="2"/>
  <c r="E12" i="1"/>
  <c r="D12" i="1"/>
  <c r="C12" i="1"/>
  <c r="B12" i="1"/>
</calcChain>
</file>

<file path=xl/sharedStrings.xml><?xml version="1.0" encoding="utf-8"?>
<sst xmlns="http://schemas.openxmlformats.org/spreadsheetml/2006/main" count="93" uniqueCount="52">
  <si>
    <t>Seed</t>
  </si>
  <si>
    <t>AVG (Distancias)</t>
  </si>
  <si>
    <t>GREEDY</t>
  </si>
  <si>
    <t>AVG</t>
  </si>
  <si>
    <t>Lamda = 0.5</t>
  </si>
  <si>
    <t>Lamda = 1</t>
  </si>
  <si>
    <t>Lamda = 2</t>
  </si>
  <si>
    <t>Suma Distancia</t>
  </si>
  <si>
    <t>Entropia</t>
  </si>
  <si>
    <t xml:space="preserve"> </t>
  </si>
  <si>
    <t>Seed / Steps</t>
  </si>
  <si>
    <t>HC</t>
  </si>
  <si>
    <t>k=1,l = 1</t>
  </si>
  <si>
    <t>k=1,l = 0.01</t>
  </si>
  <si>
    <t>k=1,l = 0.0001</t>
  </si>
  <si>
    <t xml:space="preserve">k=5,l = 1 </t>
  </si>
  <si>
    <t>k=5,l = 0.01</t>
  </si>
  <si>
    <t>k=5,l = 0.0001</t>
  </si>
  <si>
    <t>k=25,l = 1</t>
  </si>
  <si>
    <t>k=25,l = 0.01</t>
  </si>
  <si>
    <t>k=25,l = 0.0001</t>
  </si>
  <si>
    <t>k=125,l = 1</t>
  </si>
  <si>
    <t>k=125,l = 0.01</t>
  </si>
  <si>
    <t>k=125,l = 0.0001</t>
  </si>
  <si>
    <t>k=15, l=0.001</t>
  </si>
  <si>
    <t>k=15, l=0.0001</t>
  </si>
  <si>
    <t>k=15, l=0.00001</t>
  </si>
  <si>
    <t>k=20, l=0.001</t>
  </si>
  <si>
    <t>k=20, l=0.0001</t>
  </si>
  <si>
    <t xml:space="preserve">k=20,l=0.00001 </t>
  </si>
  <si>
    <t>k=25, l=0.001</t>
  </si>
  <si>
    <t>k=25, l=0.0001</t>
  </si>
  <si>
    <t>k=25, l=0.00001</t>
  </si>
  <si>
    <t>k=30, l=0.001</t>
  </si>
  <si>
    <t>k=30, l=0.0001</t>
  </si>
  <si>
    <t>k=30, l=0.00001</t>
  </si>
  <si>
    <t>Seed / Stiter</t>
  </si>
  <si>
    <t>Seed / Personas</t>
  </si>
  <si>
    <t>Seed / Distancia</t>
  </si>
  <si>
    <t>Suma distancias</t>
  </si>
  <si>
    <t># Coches</t>
  </si>
  <si>
    <t># Coches^2</t>
  </si>
  <si>
    <t>Seed / Tiempo</t>
  </si>
  <si>
    <t>Seed / Coches</t>
  </si>
  <si>
    <t>Moure Principi (Distancia)</t>
  </si>
  <si>
    <t>Moure Final (Distancia)</t>
  </si>
  <si>
    <t>Moure Principi (Temps)</t>
  </si>
  <si>
    <t>Moure Final (Temps)</t>
  </si>
  <si>
    <t>Temps Greedy</t>
  </si>
  <si>
    <t>Temps Random (Mitjana de 5)</t>
  </si>
  <si>
    <t>RANDOM( Mitjana de 5)</t>
  </si>
  <si>
    <t>Lamda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</si>
</sst>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990000"/>
      </left>
      <right style="thick">
        <color rgb="FF990000"/>
      </right>
      <top style="thick">
        <color rgb="FF990000"/>
      </top>
      <bottom style="thick">
        <color rgb="FF990000"/>
      </bottom>
      <diagonal/>
    </border>
    <border>
      <left style="thick">
        <color rgb="FF990000"/>
      </left>
      <right/>
      <top style="thick">
        <color rgb="FF990000"/>
      </top>
      <bottom style="thick">
        <color rgb="FF99000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 style="thick">
        <color rgb="FF990000"/>
      </right>
      <top style="thick">
        <color rgb="FF990000"/>
      </top>
      <bottom style="thick">
        <color rgb="FF99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990000"/>
      </top>
      <bottom style="thick">
        <color rgb="FF99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2" xfId="0" applyFont="1" applyFill="1" applyBorder="1"/>
    <xf numFmtId="0" fontId="2" fillId="4" borderId="0" xfId="0" applyFont="1" applyFill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6" borderId="0" xfId="0" applyFont="1" applyFill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2" borderId="0" xfId="0" applyFont="1" applyFill="1"/>
    <xf numFmtId="0" fontId="2" fillId="7" borderId="1" xfId="0" applyFont="1" applyFill="1" applyBorder="1"/>
    <xf numFmtId="0" fontId="2" fillId="7" borderId="2" xfId="0" applyFont="1" applyFill="1" applyBorder="1"/>
    <xf numFmtId="0" fontId="2" fillId="8" borderId="0" xfId="0" applyFont="1" applyFill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0" fontId="2" fillId="9" borderId="1" xfId="0" applyFont="1" applyFill="1" applyBorder="1"/>
    <xf numFmtId="0" fontId="2" fillId="9" borderId="2" xfId="0" applyFont="1" applyFill="1" applyBorder="1"/>
    <xf numFmtId="0" fontId="2" fillId="10" borderId="0" xfId="0" applyFont="1" applyFill="1"/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0" fontId="2" fillId="10" borderId="5" xfId="0" applyFont="1" applyFill="1" applyBorder="1"/>
    <xf numFmtId="0" fontId="2" fillId="0" borderId="0" xfId="0" applyFont="1"/>
    <xf numFmtId="0" fontId="2" fillId="11" borderId="1" xfId="0" applyFont="1" applyFill="1" applyBorder="1"/>
    <xf numFmtId="0" fontId="2" fillId="11" borderId="0" xfId="0" applyFont="1" applyFill="1"/>
    <xf numFmtId="0" fontId="2" fillId="11" borderId="2" xfId="0" applyFont="1" applyFill="1" applyBorder="1"/>
    <xf numFmtId="0" fontId="2" fillId="12" borderId="0" xfId="0" applyFont="1" applyFill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2" borderId="5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1" fillId="11" borderId="0" xfId="0" applyFont="1" applyFill="1" applyAlignment="1">
      <alignment horizontal="left"/>
    </xf>
    <xf numFmtId="0" fontId="2" fillId="12" borderId="9" xfId="0" applyFont="1" applyFill="1" applyBorder="1"/>
    <xf numFmtId="0" fontId="2" fillId="12" borderId="10" xfId="0" applyFont="1" applyFill="1" applyBorder="1"/>
    <xf numFmtId="0" fontId="2" fillId="13" borderId="1" xfId="0" applyFont="1" applyFill="1" applyBorder="1"/>
    <xf numFmtId="0" fontId="2" fillId="13" borderId="5" xfId="0" applyFont="1" applyFill="1" applyBorder="1"/>
    <xf numFmtId="0" fontId="2" fillId="14" borderId="0" xfId="0" applyFont="1" applyFill="1"/>
    <xf numFmtId="0" fontId="3" fillId="2" borderId="1" xfId="0" applyFont="1" applyFill="1" applyBorder="1"/>
    <xf numFmtId="0" fontId="2" fillId="15" borderId="0" xfId="0" applyFont="1" applyFill="1"/>
    <xf numFmtId="0" fontId="2" fillId="14" borderId="5" xfId="0" applyFont="1" applyFill="1" applyBorder="1"/>
    <xf numFmtId="0" fontId="2" fillId="15" borderId="5" xfId="0" applyFont="1" applyFill="1" applyBorder="1"/>
    <xf numFmtId="0" fontId="4" fillId="3" borderId="1" xfId="0" applyFont="1" applyFill="1" applyBorder="1"/>
    <xf numFmtId="0" fontId="5" fillId="0" borderId="0" xfId="0" applyFont="1"/>
    <xf numFmtId="0" fontId="4" fillId="5" borderId="1" xfId="0" applyFont="1" applyFill="1" applyBorder="1"/>
    <xf numFmtId="0" fontId="4" fillId="5" borderId="0" xfId="0" applyFont="1" applyFill="1"/>
    <xf numFmtId="0" fontId="4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workbookViewId="0">
      <selection activeCell="C15" sqref="C15"/>
    </sheetView>
  </sheetViews>
  <sheetFormatPr defaultColWidth="12.5703125" defaultRowHeight="15.75" customHeight="1" x14ac:dyDescent="0.2"/>
  <cols>
    <col min="1" max="1" width="17.85546875" customWidth="1"/>
    <col min="2" max="3" width="25.28515625" customWidth="1"/>
    <col min="4" max="4" width="28.28515625" customWidth="1"/>
    <col min="5" max="5" width="21.7109375" customWidth="1"/>
    <col min="6" max="6" width="26.5703125" customWidth="1"/>
    <col min="7" max="7" width="22.28515625" customWidth="1"/>
  </cols>
  <sheetData>
    <row r="1" spans="1:6" ht="12.75" x14ac:dyDescent="0.2">
      <c r="A1" s="1" t="s">
        <v>0</v>
      </c>
      <c r="B1" s="52" t="s">
        <v>44</v>
      </c>
      <c r="C1" s="52" t="s">
        <v>45</v>
      </c>
      <c r="D1" s="52" t="s">
        <v>46</v>
      </c>
      <c r="E1" s="52" t="s">
        <v>47</v>
      </c>
    </row>
    <row r="2" spans="1:6" ht="12.75" x14ac:dyDescent="0.2">
      <c r="A2" s="2">
        <v>10323</v>
      </c>
      <c r="B2" s="3">
        <v>10039</v>
      </c>
      <c r="C2" s="3">
        <v>9919</v>
      </c>
      <c r="D2" s="3">
        <v>7160</v>
      </c>
      <c r="E2" s="3">
        <v>8516</v>
      </c>
    </row>
    <row r="3" spans="1:6" ht="12.75" x14ac:dyDescent="0.2">
      <c r="A3" s="4">
        <v>72718</v>
      </c>
      <c r="B3" s="3">
        <v>10772</v>
      </c>
      <c r="C3" s="3">
        <v>10707</v>
      </c>
      <c r="D3" s="3">
        <v>9062</v>
      </c>
      <c r="E3" s="3">
        <v>9530</v>
      </c>
    </row>
    <row r="4" spans="1:6" ht="12.75" x14ac:dyDescent="0.2">
      <c r="A4" s="4">
        <v>110901</v>
      </c>
      <c r="B4" s="3">
        <v>11362</v>
      </c>
      <c r="C4" s="3">
        <v>10876</v>
      </c>
      <c r="D4" s="3">
        <v>7891</v>
      </c>
      <c r="E4" s="3">
        <v>10143</v>
      </c>
    </row>
    <row r="5" spans="1:6" ht="12.75" x14ac:dyDescent="0.2">
      <c r="A5" s="4">
        <v>31416</v>
      </c>
      <c r="B5" s="3">
        <v>10868</v>
      </c>
      <c r="C5" s="3">
        <v>10614</v>
      </c>
      <c r="D5" s="3">
        <v>8397</v>
      </c>
      <c r="E5" s="3">
        <v>8912</v>
      </c>
    </row>
    <row r="6" spans="1:6" ht="12.75" x14ac:dyDescent="0.2">
      <c r="A6" s="4">
        <v>151002</v>
      </c>
      <c r="B6" s="3">
        <v>10382</v>
      </c>
      <c r="C6" s="3">
        <v>10424</v>
      </c>
      <c r="D6" s="3">
        <v>7905</v>
      </c>
      <c r="E6" s="3">
        <v>7186</v>
      </c>
    </row>
    <row r="7" spans="1:6" ht="12.75" x14ac:dyDescent="0.2">
      <c r="A7" s="4">
        <v>100902</v>
      </c>
      <c r="B7" s="3">
        <v>11318</v>
      </c>
      <c r="C7" s="3">
        <v>11202</v>
      </c>
      <c r="D7" s="3">
        <v>8343</v>
      </c>
      <c r="E7" s="3">
        <v>7895</v>
      </c>
    </row>
    <row r="8" spans="1:6" ht="12.75" x14ac:dyDescent="0.2">
      <c r="A8" s="4">
        <v>201201</v>
      </c>
      <c r="B8" s="3">
        <v>10977</v>
      </c>
      <c r="C8" s="3">
        <v>10757</v>
      </c>
      <c r="D8" s="3">
        <v>9517</v>
      </c>
      <c r="E8" s="3">
        <v>11992</v>
      </c>
      <c r="F8" s="53"/>
    </row>
    <row r="9" spans="1:6" ht="12.75" x14ac:dyDescent="0.2">
      <c r="A9" s="4">
        <v>20902</v>
      </c>
      <c r="B9" s="3">
        <v>11017</v>
      </c>
      <c r="C9" s="3">
        <v>10913</v>
      </c>
      <c r="D9" s="3">
        <v>8299</v>
      </c>
      <c r="E9" s="3">
        <v>7706</v>
      </c>
    </row>
    <row r="10" spans="1:6" ht="12.75" x14ac:dyDescent="0.2">
      <c r="A10" s="4">
        <v>51353612</v>
      </c>
      <c r="B10" s="3">
        <v>11114</v>
      </c>
      <c r="C10" s="3">
        <v>10521</v>
      </c>
      <c r="D10" s="3">
        <v>7534</v>
      </c>
      <c r="E10" s="3">
        <v>9889</v>
      </c>
    </row>
    <row r="11" spans="1:6" ht="13.5" thickBot="1" x14ac:dyDescent="0.25">
      <c r="A11" s="5">
        <v>487912</v>
      </c>
      <c r="B11" s="3">
        <v>11297</v>
      </c>
      <c r="C11" s="3">
        <v>11020</v>
      </c>
      <c r="D11" s="3">
        <v>6769</v>
      </c>
      <c r="E11" s="3">
        <v>8307</v>
      </c>
    </row>
    <row r="12" spans="1:6" ht="14.25" thickTop="1" thickBot="1" x14ac:dyDescent="0.25">
      <c r="A12" s="6" t="s">
        <v>1</v>
      </c>
      <c r="B12" s="7">
        <f t="shared" ref="B12:C12" si="0">AVERAGE(B2:B11)</f>
        <v>10914.6</v>
      </c>
      <c r="C12" s="7">
        <f t="shared" si="0"/>
        <v>10695.3</v>
      </c>
      <c r="D12" s="7">
        <f t="shared" ref="D12:E12" si="1">AVERAGE(D2:D11)</f>
        <v>8087.7</v>
      </c>
      <c r="E12" s="7">
        <f t="shared" si="1"/>
        <v>9007.6</v>
      </c>
    </row>
    <row r="13" spans="1:6" ht="15.75" customHeight="1" thickTop="1" x14ac:dyDescent="0.2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2"/>
  <sheetViews>
    <sheetView workbookViewId="0">
      <selection activeCell="D1" sqref="D1"/>
    </sheetView>
  </sheetViews>
  <sheetFormatPr defaultColWidth="12.5703125" defaultRowHeight="15.75" customHeight="1" x14ac:dyDescent="0.2"/>
  <cols>
    <col min="3" max="3" width="23.5703125" customWidth="1"/>
    <col min="4" max="4" width="24.7109375" customWidth="1"/>
    <col min="5" max="5" width="35.5703125" customWidth="1"/>
  </cols>
  <sheetData>
    <row r="1" spans="1:5" x14ac:dyDescent="0.2">
      <c r="A1" s="1" t="s">
        <v>0</v>
      </c>
      <c r="B1" s="8" t="s">
        <v>2</v>
      </c>
      <c r="C1" s="54" t="s">
        <v>50</v>
      </c>
      <c r="D1" s="55" t="s">
        <v>48</v>
      </c>
      <c r="E1" s="55" t="s">
        <v>49</v>
      </c>
    </row>
    <row r="2" spans="1:5" x14ac:dyDescent="0.2">
      <c r="A2" s="9">
        <v>10324</v>
      </c>
      <c r="B2" s="10">
        <v>10656</v>
      </c>
      <c r="C2" s="10">
        <v>10805</v>
      </c>
      <c r="D2" s="10">
        <v>10886</v>
      </c>
      <c r="E2" s="10">
        <v>10692</v>
      </c>
    </row>
    <row r="3" spans="1:5" x14ac:dyDescent="0.2">
      <c r="A3" s="11">
        <v>72719</v>
      </c>
      <c r="B3" s="10">
        <v>10452</v>
      </c>
      <c r="C3" s="10">
        <v>10572</v>
      </c>
      <c r="D3" s="10">
        <v>7940</v>
      </c>
      <c r="E3" s="10">
        <v>9301</v>
      </c>
    </row>
    <row r="4" spans="1:5" x14ac:dyDescent="0.2">
      <c r="A4" s="11">
        <v>110902</v>
      </c>
      <c r="B4" s="10">
        <v>10667</v>
      </c>
      <c r="C4" s="10">
        <v>10598</v>
      </c>
      <c r="D4" s="10">
        <v>9921</v>
      </c>
      <c r="E4" s="10">
        <v>11070</v>
      </c>
    </row>
    <row r="5" spans="1:5" x14ac:dyDescent="0.2">
      <c r="A5" s="11">
        <v>31417</v>
      </c>
      <c r="B5" s="10">
        <v>10293</v>
      </c>
      <c r="C5" s="10">
        <v>10272</v>
      </c>
      <c r="D5" s="10">
        <v>8603</v>
      </c>
      <c r="E5" s="10">
        <v>11636</v>
      </c>
    </row>
    <row r="6" spans="1:5" x14ac:dyDescent="0.2">
      <c r="A6" s="11">
        <v>151003</v>
      </c>
      <c r="B6" s="10">
        <v>10903</v>
      </c>
      <c r="C6" s="10">
        <v>11080</v>
      </c>
      <c r="D6" s="10">
        <v>9342</v>
      </c>
      <c r="E6" s="10">
        <v>9903</v>
      </c>
    </row>
    <row r="7" spans="1:5" x14ac:dyDescent="0.2">
      <c r="A7" s="11">
        <v>100903</v>
      </c>
      <c r="B7" s="10">
        <v>10555</v>
      </c>
      <c r="C7" s="10">
        <v>10769</v>
      </c>
      <c r="D7" s="10">
        <v>9470</v>
      </c>
      <c r="E7" s="10">
        <v>10618</v>
      </c>
    </row>
    <row r="8" spans="1:5" x14ac:dyDescent="0.2">
      <c r="A8" s="11">
        <v>201202</v>
      </c>
      <c r="B8" s="10">
        <v>10834</v>
      </c>
      <c r="C8" s="10">
        <v>11280</v>
      </c>
      <c r="D8" s="10">
        <v>10613</v>
      </c>
      <c r="E8" s="10">
        <v>9969</v>
      </c>
    </row>
    <row r="9" spans="1:5" x14ac:dyDescent="0.2">
      <c r="A9" s="11">
        <v>20903</v>
      </c>
      <c r="B9" s="10">
        <v>10970</v>
      </c>
      <c r="C9" s="10">
        <v>11041</v>
      </c>
      <c r="D9" s="10">
        <v>9101</v>
      </c>
      <c r="E9" s="10">
        <v>11196</v>
      </c>
    </row>
    <row r="10" spans="1:5" x14ac:dyDescent="0.2">
      <c r="A10" s="11">
        <v>51353613</v>
      </c>
      <c r="B10" s="10">
        <v>10733</v>
      </c>
      <c r="C10" s="10">
        <v>10671</v>
      </c>
      <c r="D10" s="10">
        <v>7817</v>
      </c>
      <c r="E10" s="10">
        <v>10706</v>
      </c>
    </row>
    <row r="11" spans="1:5" x14ac:dyDescent="0.2">
      <c r="A11" s="12">
        <v>487913</v>
      </c>
      <c r="B11" s="10">
        <v>10628</v>
      </c>
      <c r="C11" s="10">
        <v>11044</v>
      </c>
      <c r="D11" s="10">
        <v>12782</v>
      </c>
      <c r="E11" s="10">
        <v>12166</v>
      </c>
    </row>
    <row r="12" spans="1:5" x14ac:dyDescent="0.2">
      <c r="A12" s="13" t="s">
        <v>3</v>
      </c>
      <c r="B12" s="14">
        <f t="shared" ref="B12:E12" si="0">AVERAGE(B2:B11)</f>
        <v>10669.1</v>
      </c>
      <c r="C12" s="14">
        <f t="shared" si="0"/>
        <v>10813.2</v>
      </c>
      <c r="D12" s="14">
        <f t="shared" si="0"/>
        <v>9647.5</v>
      </c>
      <c r="E12" s="14">
        <f t="shared" si="0"/>
        <v>10725.7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>
      <selection sqref="A1:D12"/>
    </sheetView>
  </sheetViews>
  <sheetFormatPr defaultColWidth="12.5703125" defaultRowHeight="15.75" customHeight="1" x14ac:dyDescent="0.2"/>
  <sheetData>
    <row r="1" spans="1:4" x14ac:dyDescent="0.2">
      <c r="A1" s="15" t="s">
        <v>0</v>
      </c>
      <c r="B1" s="16" t="s">
        <v>4</v>
      </c>
      <c r="C1" s="16" t="s">
        <v>5</v>
      </c>
      <c r="D1" s="16" t="s">
        <v>6</v>
      </c>
    </row>
    <row r="2" spans="1:4" x14ac:dyDescent="0.2">
      <c r="A2" s="17">
        <v>20646</v>
      </c>
      <c r="B2" s="18">
        <v>10548</v>
      </c>
      <c r="C2" s="18">
        <v>10576</v>
      </c>
      <c r="D2" s="18">
        <v>10872</v>
      </c>
    </row>
    <row r="3" spans="1:4" x14ac:dyDescent="0.2">
      <c r="A3" s="19">
        <v>145436</v>
      </c>
      <c r="B3" s="18">
        <v>10702</v>
      </c>
      <c r="C3" s="18">
        <v>10702</v>
      </c>
      <c r="D3" s="18">
        <v>10718</v>
      </c>
    </row>
    <row r="4" spans="1:4" x14ac:dyDescent="0.2">
      <c r="A4" s="19">
        <v>221802</v>
      </c>
      <c r="B4" s="18">
        <v>10630</v>
      </c>
      <c r="C4" s="18">
        <v>10630</v>
      </c>
      <c r="D4" s="18">
        <v>10630</v>
      </c>
    </row>
    <row r="5" spans="1:4" x14ac:dyDescent="0.2">
      <c r="A5" s="19">
        <v>62832</v>
      </c>
      <c r="B5" s="18">
        <v>10327</v>
      </c>
      <c r="C5" s="18">
        <v>10516</v>
      </c>
      <c r="D5" s="18">
        <v>10430</v>
      </c>
    </row>
    <row r="6" spans="1:4" x14ac:dyDescent="0.2">
      <c r="A6" s="19">
        <v>302004</v>
      </c>
      <c r="B6" s="18">
        <v>10634</v>
      </c>
      <c r="C6" s="18">
        <v>10634</v>
      </c>
      <c r="D6" s="18">
        <v>10607</v>
      </c>
    </row>
    <row r="7" spans="1:4" x14ac:dyDescent="0.2">
      <c r="A7" s="19">
        <v>201804</v>
      </c>
      <c r="B7" s="18">
        <v>10622</v>
      </c>
      <c r="C7" s="18">
        <v>10377</v>
      </c>
      <c r="D7" s="18">
        <v>10781</v>
      </c>
    </row>
    <row r="8" spans="1:4" x14ac:dyDescent="0.2">
      <c r="A8" s="19">
        <v>402402</v>
      </c>
      <c r="B8" s="18">
        <v>10306</v>
      </c>
      <c r="C8" s="18">
        <v>10298</v>
      </c>
      <c r="D8" s="18">
        <v>10630</v>
      </c>
    </row>
    <row r="9" spans="1:4" x14ac:dyDescent="0.2">
      <c r="A9" s="19">
        <v>41804</v>
      </c>
      <c r="B9" s="18">
        <v>9962</v>
      </c>
      <c r="C9" s="18">
        <v>9962</v>
      </c>
      <c r="D9" s="18">
        <v>9962</v>
      </c>
    </row>
    <row r="10" spans="1:4" x14ac:dyDescent="0.2">
      <c r="A10" s="19">
        <v>102707224</v>
      </c>
      <c r="B10" s="18">
        <v>10795</v>
      </c>
      <c r="C10" s="18">
        <v>10777</v>
      </c>
      <c r="D10" s="18">
        <v>10867</v>
      </c>
    </row>
    <row r="11" spans="1:4" x14ac:dyDescent="0.2">
      <c r="A11" s="20">
        <v>975824</v>
      </c>
      <c r="B11" s="18">
        <v>10369</v>
      </c>
      <c r="C11" s="18">
        <v>10369</v>
      </c>
      <c r="D11" s="18">
        <v>10429</v>
      </c>
    </row>
    <row r="12" spans="1:4" x14ac:dyDescent="0.2">
      <c r="A12" s="21" t="s">
        <v>3</v>
      </c>
      <c r="B12" s="22">
        <f t="shared" ref="B12:D12" si="0">AVERAGE(B2:B11)</f>
        <v>10489.5</v>
      </c>
      <c r="C12" s="22">
        <f t="shared" si="0"/>
        <v>10484.1</v>
      </c>
      <c r="D12" s="22">
        <f t="shared" si="0"/>
        <v>10592.6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7FE6-F603-443C-871E-9FF8D2732457}">
  <dimension ref="A1:D13"/>
  <sheetViews>
    <sheetView tabSelected="1" workbookViewId="0">
      <selection activeCell="I8" sqref="I8"/>
    </sheetView>
  </sheetViews>
  <sheetFormatPr defaultRowHeight="12.75" x14ac:dyDescent="0.2"/>
  <cols>
    <col min="2" max="2" width="16.5703125" customWidth="1"/>
    <col min="3" max="3" width="16.85546875" customWidth="1"/>
    <col min="4" max="4" width="20.5703125" customWidth="1"/>
  </cols>
  <sheetData>
    <row r="1" spans="1:4" x14ac:dyDescent="0.2">
      <c r="A1" s="15" t="s">
        <v>0</v>
      </c>
      <c r="B1" s="56" t="s">
        <v>5</v>
      </c>
      <c r="C1" s="56" t="s">
        <v>6</v>
      </c>
      <c r="D1" s="56" t="s">
        <v>51</v>
      </c>
    </row>
    <row r="2" spans="1:4" x14ac:dyDescent="0.2">
      <c r="A2" s="17">
        <v>20646</v>
      </c>
      <c r="B2" s="18">
        <v>10548</v>
      </c>
      <c r="C2" s="18">
        <v>10576</v>
      </c>
      <c r="D2" s="18">
        <v>10872</v>
      </c>
    </row>
    <row r="3" spans="1:4" x14ac:dyDescent="0.2">
      <c r="A3" s="19">
        <v>145436</v>
      </c>
      <c r="B3" s="18">
        <v>10702</v>
      </c>
      <c r="C3" s="18">
        <v>10702</v>
      </c>
      <c r="D3" s="18">
        <v>10718</v>
      </c>
    </row>
    <row r="4" spans="1:4" x14ac:dyDescent="0.2">
      <c r="A4" s="19">
        <v>221802</v>
      </c>
      <c r="B4" s="18">
        <v>10630</v>
      </c>
      <c r="C4" s="18">
        <v>10630</v>
      </c>
      <c r="D4" s="18">
        <v>10630</v>
      </c>
    </row>
    <row r="5" spans="1:4" x14ac:dyDescent="0.2">
      <c r="A5" s="19">
        <v>62832</v>
      </c>
      <c r="B5" s="18">
        <v>10327</v>
      </c>
      <c r="C5" s="18">
        <v>10516</v>
      </c>
      <c r="D5" s="18">
        <v>10430</v>
      </c>
    </row>
    <row r="6" spans="1:4" x14ac:dyDescent="0.2">
      <c r="A6" s="19">
        <v>302004</v>
      </c>
      <c r="B6" s="18">
        <v>10634</v>
      </c>
      <c r="C6" s="18">
        <v>10634</v>
      </c>
      <c r="D6" s="18">
        <v>10607</v>
      </c>
    </row>
    <row r="7" spans="1:4" x14ac:dyDescent="0.2">
      <c r="A7" s="19">
        <v>201804</v>
      </c>
      <c r="B7" s="18">
        <v>10622</v>
      </c>
      <c r="C7" s="18">
        <v>10377</v>
      </c>
      <c r="D7" s="18">
        <v>10781</v>
      </c>
    </row>
    <row r="8" spans="1:4" x14ac:dyDescent="0.2">
      <c r="A8" s="19">
        <v>402402</v>
      </c>
      <c r="B8" s="18">
        <v>10306</v>
      </c>
      <c r="C8" s="18">
        <v>10298</v>
      </c>
      <c r="D8" s="18">
        <v>10630</v>
      </c>
    </row>
    <row r="9" spans="1:4" x14ac:dyDescent="0.2">
      <c r="A9" s="19">
        <v>41804</v>
      </c>
      <c r="B9" s="18">
        <v>9962</v>
      </c>
      <c r="C9" s="18">
        <v>9962</v>
      </c>
      <c r="D9" s="18">
        <v>9962</v>
      </c>
    </row>
    <row r="10" spans="1:4" x14ac:dyDescent="0.2">
      <c r="A10" s="19">
        <v>102707224</v>
      </c>
      <c r="B10" s="18">
        <v>10795</v>
      </c>
      <c r="C10" s="18">
        <v>10777</v>
      </c>
      <c r="D10" s="18">
        <v>10867</v>
      </c>
    </row>
    <row r="11" spans="1:4" ht="13.5" thickBot="1" x14ac:dyDescent="0.25">
      <c r="A11" s="20">
        <v>975824</v>
      </c>
      <c r="B11" s="18">
        <v>10369</v>
      </c>
      <c r="C11" s="18">
        <v>10369</v>
      </c>
      <c r="D11" s="18">
        <v>10429</v>
      </c>
    </row>
    <row r="12" spans="1:4" ht="14.25" thickTop="1" thickBot="1" x14ac:dyDescent="0.25">
      <c r="A12" s="21" t="s">
        <v>3</v>
      </c>
      <c r="B12" s="22">
        <f t="shared" ref="B12:D12" si="0">AVERAGE(B2:B11)</f>
        <v>10489.5</v>
      </c>
      <c r="C12" s="22">
        <f t="shared" si="0"/>
        <v>10484.1</v>
      </c>
      <c r="D12" s="22">
        <f t="shared" si="0"/>
        <v>10592.6</v>
      </c>
    </row>
    <row r="13" spans="1:4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"/>
  <sheetViews>
    <sheetView workbookViewId="0"/>
  </sheetViews>
  <sheetFormatPr defaultColWidth="12.5703125" defaultRowHeight="15.75" customHeight="1" x14ac:dyDescent="0.2"/>
  <sheetData>
    <row r="1" spans="1:4" x14ac:dyDescent="0.2">
      <c r="A1" s="1" t="s">
        <v>0</v>
      </c>
      <c r="B1" s="23" t="s">
        <v>7</v>
      </c>
      <c r="C1" s="23" t="s">
        <v>8</v>
      </c>
      <c r="D1" s="23" t="s">
        <v>5</v>
      </c>
    </row>
    <row r="2" spans="1:4" x14ac:dyDescent="0.2">
      <c r="A2" s="24">
        <v>5161</v>
      </c>
      <c r="B2" s="25">
        <v>10752</v>
      </c>
      <c r="C2" s="25">
        <v>10791</v>
      </c>
      <c r="D2" s="25">
        <v>10813</v>
      </c>
    </row>
    <row r="3" spans="1:4" x14ac:dyDescent="0.2">
      <c r="A3" s="26">
        <v>36359</v>
      </c>
      <c r="B3" s="25">
        <v>9926</v>
      </c>
      <c r="C3" s="25">
        <v>10471</v>
      </c>
      <c r="D3" s="25">
        <v>9904</v>
      </c>
    </row>
    <row r="4" spans="1:4" x14ac:dyDescent="0.2">
      <c r="A4" s="26">
        <v>55450</v>
      </c>
      <c r="B4" s="25">
        <v>10738</v>
      </c>
      <c r="C4" s="25">
        <v>11125</v>
      </c>
      <c r="D4" s="25">
        <v>10692</v>
      </c>
    </row>
    <row r="5" spans="1:4" x14ac:dyDescent="0.2">
      <c r="A5" s="26">
        <v>15708</v>
      </c>
      <c r="B5" s="25">
        <v>11133</v>
      </c>
      <c r="C5" s="25">
        <v>11196</v>
      </c>
      <c r="D5" s="25">
        <v>10979</v>
      </c>
    </row>
    <row r="6" spans="1:4" x14ac:dyDescent="0.2">
      <c r="A6" s="26">
        <v>75501</v>
      </c>
      <c r="B6" s="25">
        <v>10759</v>
      </c>
      <c r="C6" s="25">
        <v>10961</v>
      </c>
      <c r="D6" s="25">
        <v>10617</v>
      </c>
    </row>
    <row r="7" spans="1:4" x14ac:dyDescent="0.2">
      <c r="A7" s="26">
        <v>50451</v>
      </c>
      <c r="B7" s="25">
        <v>10348</v>
      </c>
      <c r="C7" s="25">
        <v>10725</v>
      </c>
      <c r="D7" s="25">
        <v>10288</v>
      </c>
    </row>
    <row r="8" spans="1:4" x14ac:dyDescent="0.2">
      <c r="A8" s="26">
        <v>100600</v>
      </c>
      <c r="B8" s="25">
        <v>10378</v>
      </c>
      <c r="C8" s="25">
        <v>10903</v>
      </c>
      <c r="D8" s="25">
        <v>10792</v>
      </c>
    </row>
    <row r="9" spans="1:4" x14ac:dyDescent="0.2">
      <c r="A9" s="26">
        <v>10451</v>
      </c>
      <c r="B9" s="25">
        <v>10220</v>
      </c>
      <c r="C9" s="25">
        <v>10330</v>
      </c>
      <c r="D9" s="25">
        <v>10235</v>
      </c>
    </row>
    <row r="10" spans="1:4" x14ac:dyDescent="0.2">
      <c r="A10" s="26">
        <v>25676806</v>
      </c>
      <c r="B10" s="25">
        <v>10707</v>
      </c>
      <c r="C10" s="25">
        <v>10986</v>
      </c>
      <c r="D10" s="25">
        <v>10781</v>
      </c>
    </row>
    <row r="11" spans="1:4" x14ac:dyDescent="0.2">
      <c r="A11" s="27">
        <v>243956</v>
      </c>
      <c r="B11" s="25">
        <v>11162</v>
      </c>
      <c r="C11" s="25">
        <v>11724</v>
      </c>
      <c r="D11" s="25">
        <v>11280</v>
      </c>
    </row>
    <row r="12" spans="1:4" x14ac:dyDescent="0.2">
      <c r="A12" s="28" t="s">
        <v>3</v>
      </c>
      <c r="B12" s="29">
        <f t="shared" ref="B12:D12" si="0">AVERAGE(B2:B11)</f>
        <v>10612.3</v>
      </c>
      <c r="C12" s="29">
        <f t="shared" si="0"/>
        <v>10921.2</v>
      </c>
      <c r="D12" s="29">
        <f t="shared" si="0"/>
        <v>10638.1</v>
      </c>
    </row>
    <row r="16" spans="1:4" x14ac:dyDescent="0.2">
      <c r="D16" s="30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72"/>
  <sheetViews>
    <sheetView workbookViewId="0"/>
  </sheetViews>
  <sheetFormatPr defaultColWidth="12.5703125" defaultRowHeight="15.75" customHeight="1" x14ac:dyDescent="0.2"/>
  <sheetData>
    <row r="1" spans="1:13" x14ac:dyDescent="0.2">
      <c r="A1" s="1" t="s">
        <v>10</v>
      </c>
      <c r="B1" s="31">
        <v>5000</v>
      </c>
      <c r="C1" s="31">
        <v>10000</v>
      </c>
      <c r="D1" s="32">
        <v>50000</v>
      </c>
      <c r="E1" s="32">
        <v>75000</v>
      </c>
      <c r="F1" s="32">
        <v>100000</v>
      </c>
      <c r="G1" s="32">
        <v>150000</v>
      </c>
      <c r="H1" s="32">
        <v>200000</v>
      </c>
      <c r="I1" s="32" t="s">
        <v>11</v>
      </c>
    </row>
    <row r="2" spans="1:13" x14ac:dyDescent="0.2">
      <c r="A2" s="33">
        <v>31092</v>
      </c>
      <c r="B2" s="34">
        <v>12006</v>
      </c>
      <c r="C2" s="34">
        <v>11273</v>
      </c>
      <c r="D2" s="34">
        <v>10347</v>
      </c>
      <c r="E2" s="34">
        <v>10248</v>
      </c>
      <c r="F2" s="34">
        <v>10175</v>
      </c>
      <c r="G2" s="34">
        <v>10202</v>
      </c>
      <c r="H2" s="34">
        <v>10249</v>
      </c>
      <c r="I2" s="34">
        <v>10907</v>
      </c>
    </row>
    <row r="3" spans="1:13" x14ac:dyDescent="0.2">
      <c r="A3" s="35">
        <v>218277</v>
      </c>
      <c r="B3" s="34">
        <v>11975</v>
      </c>
      <c r="C3" s="34">
        <v>11507</v>
      </c>
      <c r="D3" s="34">
        <v>10633</v>
      </c>
      <c r="E3" s="34">
        <v>10350</v>
      </c>
      <c r="F3" s="34">
        <v>10232</v>
      </c>
      <c r="G3" s="34">
        <v>10358</v>
      </c>
      <c r="H3" s="34">
        <v>10185</v>
      </c>
      <c r="I3" s="34">
        <v>10721</v>
      </c>
    </row>
    <row r="4" spans="1:13" x14ac:dyDescent="0.2">
      <c r="A4" s="35">
        <v>332826</v>
      </c>
      <c r="B4" s="34">
        <v>11649</v>
      </c>
      <c r="C4" s="34">
        <v>11155</v>
      </c>
      <c r="D4" s="34">
        <v>10366</v>
      </c>
      <c r="E4" s="34">
        <v>10193</v>
      </c>
      <c r="F4" s="34">
        <v>10206</v>
      </c>
      <c r="G4" s="34">
        <v>10054</v>
      </c>
      <c r="H4" s="34">
        <v>9976</v>
      </c>
      <c r="I4" s="34">
        <v>10955</v>
      </c>
    </row>
    <row r="5" spans="1:13" x14ac:dyDescent="0.2">
      <c r="A5" s="35">
        <v>94371</v>
      </c>
      <c r="B5" s="34">
        <v>12074</v>
      </c>
      <c r="C5" s="34">
        <v>11400</v>
      </c>
      <c r="D5" s="34">
        <v>10513</v>
      </c>
      <c r="E5" s="34">
        <v>10105</v>
      </c>
      <c r="F5" s="34">
        <v>10342</v>
      </c>
      <c r="G5" s="34">
        <v>10083</v>
      </c>
      <c r="H5" s="34">
        <v>10027</v>
      </c>
      <c r="I5" s="34">
        <v>10709</v>
      </c>
    </row>
    <row r="6" spans="1:13" x14ac:dyDescent="0.2">
      <c r="A6" s="35">
        <v>453129</v>
      </c>
      <c r="B6" s="34">
        <v>11559</v>
      </c>
      <c r="C6" s="34">
        <v>11209</v>
      </c>
      <c r="D6" s="34">
        <v>10229</v>
      </c>
      <c r="E6" s="34">
        <v>10066</v>
      </c>
      <c r="F6" s="34">
        <v>9960</v>
      </c>
      <c r="G6" s="34">
        <v>9984</v>
      </c>
      <c r="H6" s="34">
        <v>10126</v>
      </c>
      <c r="I6" s="34">
        <v>10435</v>
      </c>
    </row>
    <row r="7" spans="1:13" x14ac:dyDescent="0.2">
      <c r="A7" s="35">
        <v>302829</v>
      </c>
      <c r="B7" s="34">
        <v>11875</v>
      </c>
      <c r="C7" s="34">
        <v>11338</v>
      </c>
      <c r="D7" s="34">
        <v>10646</v>
      </c>
      <c r="E7" s="34">
        <v>10182</v>
      </c>
      <c r="F7" s="34">
        <v>10348</v>
      </c>
      <c r="G7" s="34">
        <v>10164</v>
      </c>
      <c r="H7" s="34">
        <v>10214</v>
      </c>
      <c r="I7" s="34">
        <v>10909</v>
      </c>
    </row>
    <row r="8" spans="1:13" x14ac:dyDescent="0.2">
      <c r="A8" s="35">
        <v>603726</v>
      </c>
      <c r="B8" s="34">
        <v>12281</v>
      </c>
      <c r="C8" s="34">
        <v>11725</v>
      </c>
      <c r="D8" s="34">
        <v>10422</v>
      </c>
      <c r="E8" s="34">
        <v>10536</v>
      </c>
      <c r="F8" s="34">
        <v>10480</v>
      </c>
      <c r="G8" s="34">
        <v>10608</v>
      </c>
      <c r="H8" s="34">
        <v>10239</v>
      </c>
      <c r="I8" s="34">
        <v>11052</v>
      </c>
    </row>
    <row r="9" spans="1:13" x14ac:dyDescent="0.2">
      <c r="A9" s="35">
        <v>62829</v>
      </c>
      <c r="B9" s="34">
        <v>12168</v>
      </c>
      <c r="C9" s="34">
        <v>11163</v>
      </c>
      <c r="D9" s="34">
        <v>10568</v>
      </c>
      <c r="E9" s="34">
        <v>10140</v>
      </c>
      <c r="F9" s="34">
        <v>10339</v>
      </c>
      <c r="G9" s="34">
        <v>10003</v>
      </c>
      <c r="H9" s="34">
        <v>10270</v>
      </c>
      <c r="I9" s="34">
        <v>10649</v>
      </c>
    </row>
    <row r="10" spans="1:13" x14ac:dyDescent="0.2">
      <c r="A10" s="35">
        <v>154060959</v>
      </c>
      <c r="B10" s="34">
        <v>12154</v>
      </c>
      <c r="C10" s="34">
        <v>11398</v>
      </c>
      <c r="D10" s="34">
        <v>10627</v>
      </c>
      <c r="E10" s="34">
        <v>10383</v>
      </c>
      <c r="F10" s="34">
        <v>10279</v>
      </c>
      <c r="G10" s="34">
        <v>10236</v>
      </c>
      <c r="H10" s="34">
        <v>10187</v>
      </c>
      <c r="I10" s="34">
        <v>10953</v>
      </c>
    </row>
    <row r="11" spans="1:13" x14ac:dyDescent="0.2">
      <c r="A11" s="36">
        <v>1463859</v>
      </c>
      <c r="B11" s="34">
        <v>11258</v>
      </c>
      <c r="C11" s="34">
        <v>10676</v>
      </c>
      <c r="D11" s="34">
        <v>9712</v>
      </c>
      <c r="E11" s="34">
        <v>9904</v>
      </c>
      <c r="F11" s="34">
        <v>9615</v>
      </c>
      <c r="G11" s="34">
        <v>9577</v>
      </c>
      <c r="H11" s="34">
        <v>9633</v>
      </c>
      <c r="I11" s="34">
        <v>10482</v>
      </c>
    </row>
    <row r="12" spans="1:13" x14ac:dyDescent="0.2">
      <c r="A12" s="37" t="s">
        <v>3</v>
      </c>
      <c r="B12" s="38">
        <f t="shared" ref="B12:I12" si="0">AVERAGE(B2:B11)</f>
        <v>11899.9</v>
      </c>
      <c r="C12" s="38">
        <f t="shared" si="0"/>
        <v>11284.4</v>
      </c>
      <c r="D12" s="39">
        <f t="shared" si="0"/>
        <v>10406.299999999999</v>
      </c>
      <c r="E12" s="40">
        <f t="shared" si="0"/>
        <v>10210.700000000001</v>
      </c>
      <c r="F12" s="41">
        <f t="shared" si="0"/>
        <v>10197.6</v>
      </c>
      <c r="G12" s="38">
        <f t="shared" si="0"/>
        <v>10126.9</v>
      </c>
      <c r="H12" s="38">
        <f t="shared" si="0"/>
        <v>10110.6</v>
      </c>
      <c r="I12" s="38">
        <f t="shared" si="0"/>
        <v>10777.2</v>
      </c>
    </row>
    <row r="16" spans="1:13" x14ac:dyDescent="0.2">
      <c r="A16" s="1" t="s">
        <v>0</v>
      </c>
      <c r="B16" s="32" t="s">
        <v>12</v>
      </c>
      <c r="C16" s="32" t="s">
        <v>13</v>
      </c>
      <c r="D16" s="32" t="s">
        <v>14</v>
      </c>
      <c r="E16" s="32" t="s">
        <v>15</v>
      </c>
      <c r="F16" s="32" t="s">
        <v>16</v>
      </c>
      <c r="G16" s="42" t="s">
        <v>17</v>
      </c>
      <c r="H16" s="42" t="s">
        <v>18</v>
      </c>
      <c r="I16" s="42" t="s">
        <v>19</v>
      </c>
      <c r="J16" s="42" t="s">
        <v>20</v>
      </c>
      <c r="K16" s="42" t="s">
        <v>21</v>
      </c>
      <c r="L16" s="42" t="s">
        <v>22</v>
      </c>
      <c r="M16" s="42" t="s">
        <v>23</v>
      </c>
    </row>
    <row r="17" spans="1:13" x14ac:dyDescent="0.2">
      <c r="A17" s="33">
        <v>3482</v>
      </c>
      <c r="B17" s="34">
        <v>13957</v>
      </c>
      <c r="C17" s="34">
        <v>10675</v>
      </c>
      <c r="D17" s="34">
        <v>10869</v>
      </c>
      <c r="E17" s="34">
        <v>13625</v>
      </c>
      <c r="F17" s="34">
        <v>10602</v>
      </c>
      <c r="G17" s="34">
        <v>10557</v>
      </c>
      <c r="H17" s="34">
        <v>13834</v>
      </c>
      <c r="I17" s="34">
        <v>10723</v>
      </c>
      <c r="J17" s="34">
        <v>10341</v>
      </c>
      <c r="K17" s="34">
        <v>14138</v>
      </c>
      <c r="L17" s="34">
        <v>10734</v>
      </c>
      <c r="M17" s="34">
        <v>10368</v>
      </c>
    </row>
    <row r="18" spans="1:13" x14ac:dyDescent="0.2">
      <c r="A18" s="35">
        <v>24280</v>
      </c>
      <c r="B18" s="34">
        <v>13323</v>
      </c>
      <c r="C18" s="34">
        <v>9854</v>
      </c>
      <c r="D18" s="34">
        <v>10010</v>
      </c>
      <c r="E18" s="34">
        <v>13150</v>
      </c>
      <c r="F18" s="34">
        <v>9902</v>
      </c>
      <c r="G18" s="34">
        <v>10111</v>
      </c>
      <c r="H18" s="34">
        <v>13461</v>
      </c>
      <c r="I18" s="34">
        <v>10007</v>
      </c>
      <c r="J18" s="34">
        <v>9673</v>
      </c>
      <c r="K18" s="34">
        <v>13859</v>
      </c>
      <c r="L18" s="34">
        <v>10157</v>
      </c>
      <c r="M18" s="34">
        <v>9924</v>
      </c>
    </row>
    <row r="19" spans="1:13" x14ac:dyDescent="0.2">
      <c r="A19" s="35">
        <v>37008</v>
      </c>
      <c r="B19" s="34">
        <v>13381</v>
      </c>
      <c r="C19" s="34">
        <v>10081</v>
      </c>
      <c r="D19" s="34">
        <v>10258</v>
      </c>
      <c r="E19" s="34">
        <v>13303</v>
      </c>
      <c r="F19" s="34">
        <v>10394</v>
      </c>
      <c r="G19" s="34">
        <v>10371</v>
      </c>
      <c r="H19" s="34">
        <v>13552</v>
      </c>
      <c r="I19" s="34">
        <v>10207</v>
      </c>
      <c r="J19" s="34">
        <v>10222</v>
      </c>
      <c r="K19" s="34">
        <v>13981</v>
      </c>
      <c r="L19" s="34">
        <v>10567</v>
      </c>
      <c r="M19" s="34">
        <v>10383</v>
      </c>
    </row>
    <row r="20" spans="1:13" x14ac:dyDescent="0.2">
      <c r="A20" s="35">
        <v>10513</v>
      </c>
      <c r="B20" s="34">
        <v>13899</v>
      </c>
      <c r="C20" s="34">
        <v>10647</v>
      </c>
      <c r="D20" s="34">
        <v>10542</v>
      </c>
      <c r="E20" s="34">
        <v>13965</v>
      </c>
      <c r="F20" s="34">
        <v>10851</v>
      </c>
      <c r="G20" s="34">
        <v>10721</v>
      </c>
      <c r="H20" s="34">
        <v>14122</v>
      </c>
      <c r="I20" s="34">
        <v>10492</v>
      </c>
      <c r="J20" s="34">
        <v>10200</v>
      </c>
      <c r="K20" s="34">
        <v>14465</v>
      </c>
      <c r="L20" s="34">
        <v>10394</v>
      </c>
      <c r="M20" s="34">
        <v>10460</v>
      </c>
    </row>
    <row r="21" spans="1:13" x14ac:dyDescent="0.2">
      <c r="A21" s="35">
        <v>50375</v>
      </c>
      <c r="B21" s="34">
        <v>13103</v>
      </c>
      <c r="C21" s="34">
        <v>10476</v>
      </c>
      <c r="D21" s="34">
        <v>10496</v>
      </c>
      <c r="E21" s="34">
        <v>13132</v>
      </c>
      <c r="F21" s="34">
        <v>10412</v>
      </c>
      <c r="G21" s="34">
        <v>10347</v>
      </c>
      <c r="H21" s="34">
        <v>13287</v>
      </c>
      <c r="I21" s="34">
        <v>10339</v>
      </c>
      <c r="J21" s="34">
        <v>10091</v>
      </c>
      <c r="K21" s="34">
        <v>13999</v>
      </c>
      <c r="L21" s="34">
        <v>10566</v>
      </c>
      <c r="M21" s="34">
        <v>10151</v>
      </c>
    </row>
    <row r="22" spans="1:13" x14ac:dyDescent="0.2">
      <c r="A22" s="35">
        <v>33675</v>
      </c>
      <c r="B22" s="34">
        <v>13277</v>
      </c>
      <c r="C22" s="34">
        <v>10400</v>
      </c>
      <c r="D22" s="34">
        <v>10090</v>
      </c>
      <c r="E22" s="34">
        <v>13404</v>
      </c>
      <c r="F22" s="34">
        <v>10113</v>
      </c>
      <c r="G22" s="34">
        <v>10130</v>
      </c>
      <c r="H22" s="34">
        <v>13364</v>
      </c>
      <c r="I22" s="34">
        <v>10233</v>
      </c>
      <c r="J22" s="34">
        <v>9812</v>
      </c>
      <c r="K22" s="34">
        <v>13879</v>
      </c>
      <c r="L22" s="34">
        <v>10174</v>
      </c>
      <c r="M22" s="34">
        <v>9917</v>
      </c>
    </row>
    <row r="23" spans="1:13" x14ac:dyDescent="0.2">
      <c r="A23" s="35">
        <v>67108</v>
      </c>
      <c r="B23" s="34">
        <v>13573</v>
      </c>
      <c r="C23" s="34">
        <v>10377</v>
      </c>
      <c r="D23" s="34">
        <v>10475</v>
      </c>
      <c r="E23" s="34">
        <v>13608</v>
      </c>
      <c r="F23" s="34">
        <v>10390</v>
      </c>
      <c r="G23" s="34">
        <v>10280</v>
      </c>
      <c r="H23" s="34">
        <v>13481</v>
      </c>
      <c r="I23" s="34">
        <v>10295</v>
      </c>
      <c r="J23" s="34">
        <v>9945</v>
      </c>
      <c r="K23" s="34">
        <v>13947</v>
      </c>
      <c r="L23" s="34">
        <v>10450</v>
      </c>
      <c r="M23" s="34">
        <v>10208</v>
      </c>
    </row>
    <row r="24" spans="1:13" x14ac:dyDescent="0.2">
      <c r="A24" s="35">
        <v>7008</v>
      </c>
      <c r="B24" s="34">
        <v>13667</v>
      </c>
      <c r="C24" s="34">
        <v>10340</v>
      </c>
      <c r="D24" s="34">
        <v>10263</v>
      </c>
      <c r="E24" s="34">
        <v>13585</v>
      </c>
      <c r="F24" s="34">
        <v>10479</v>
      </c>
      <c r="G24" s="34">
        <v>10377</v>
      </c>
      <c r="H24" s="34">
        <v>13826</v>
      </c>
      <c r="I24" s="34">
        <v>10609</v>
      </c>
      <c r="J24" s="34">
        <v>9910</v>
      </c>
      <c r="K24" s="34">
        <v>14391</v>
      </c>
      <c r="L24" s="34">
        <v>10542</v>
      </c>
      <c r="M24" s="34">
        <v>10318</v>
      </c>
    </row>
    <row r="25" spans="1:13" x14ac:dyDescent="0.2">
      <c r="A25" s="35">
        <v>17117911</v>
      </c>
      <c r="B25" s="34">
        <v>13302</v>
      </c>
      <c r="C25" s="34">
        <v>10283</v>
      </c>
      <c r="D25" s="34">
        <v>10313</v>
      </c>
      <c r="E25" s="34">
        <v>13318</v>
      </c>
      <c r="F25" s="34">
        <v>10369</v>
      </c>
      <c r="G25" s="34">
        <v>10358</v>
      </c>
      <c r="H25" s="34">
        <v>13248</v>
      </c>
      <c r="I25" s="34">
        <v>10306</v>
      </c>
      <c r="J25" s="34">
        <v>10060</v>
      </c>
      <c r="K25" s="34">
        <v>13774</v>
      </c>
      <c r="L25" s="34">
        <v>10252</v>
      </c>
      <c r="M25" s="34">
        <v>10238</v>
      </c>
    </row>
    <row r="26" spans="1:13" x14ac:dyDescent="0.2">
      <c r="A26" s="36">
        <v>162678</v>
      </c>
      <c r="B26" s="34">
        <v>13667</v>
      </c>
      <c r="C26" s="34">
        <v>10218</v>
      </c>
      <c r="D26" s="34">
        <v>10383</v>
      </c>
      <c r="E26" s="34">
        <v>13399</v>
      </c>
      <c r="F26" s="34">
        <v>10480</v>
      </c>
      <c r="G26" s="34">
        <v>10303</v>
      </c>
      <c r="H26" s="34">
        <v>13555</v>
      </c>
      <c r="I26" s="34">
        <v>10267</v>
      </c>
      <c r="J26" s="34">
        <v>10080</v>
      </c>
      <c r="K26" s="34">
        <v>14015</v>
      </c>
      <c r="L26" s="34">
        <v>10349</v>
      </c>
      <c r="M26" s="34">
        <v>10128</v>
      </c>
    </row>
    <row r="27" spans="1:13" x14ac:dyDescent="0.2">
      <c r="A27" s="37" t="s">
        <v>3</v>
      </c>
      <c r="B27" s="38">
        <f t="shared" ref="B27:M27" si="1">AVERAGE(B17:B26)</f>
        <v>13514.9</v>
      </c>
      <c r="C27" s="38">
        <f t="shared" si="1"/>
        <v>10335.1</v>
      </c>
      <c r="D27" s="38">
        <f t="shared" si="1"/>
        <v>10369.9</v>
      </c>
      <c r="E27" s="38">
        <f t="shared" si="1"/>
        <v>13448.9</v>
      </c>
      <c r="F27" s="38">
        <f t="shared" si="1"/>
        <v>10399.200000000001</v>
      </c>
      <c r="G27" s="38">
        <f t="shared" si="1"/>
        <v>10355.5</v>
      </c>
      <c r="H27" s="38">
        <f t="shared" si="1"/>
        <v>13573</v>
      </c>
      <c r="I27" s="39">
        <f t="shared" si="1"/>
        <v>10347.799999999999</v>
      </c>
      <c r="J27" s="40">
        <f t="shared" si="1"/>
        <v>10033.4</v>
      </c>
      <c r="K27" s="41">
        <f t="shared" si="1"/>
        <v>14044.8</v>
      </c>
      <c r="L27" s="38">
        <f t="shared" si="1"/>
        <v>10418.5</v>
      </c>
      <c r="M27" s="38">
        <f t="shared" si="1"/>
        <v>10209.5</v>
      </c>
    </row>
    <row r="31" spans="1:13" x14ac:dyDescent="0.2">
      <c r="A31" s="1" t="s">
        <v>0</v>
      </c>
      <c r="B31" s="32" t="s">
        <v>24</v>
      </c>
      <c r="C31" s="32" t="s">
        <v>25</v>
      </c>
      <c r="D31" s="32" t="s">
        <v>26</v>
      </c>
      <c r="E31" s="32" t="s">
        <v>27</v>
      </c>
      <c r="F31" s="32" t="s">
        <v>28</v>
      </c>
      <c r="G31" s="32" t="s">
        <v>29</v>
      </c>
      <c r="H31" s="42" t="s">
        <v>30</v>
      </c>
      <c r="I31" s="42" t="s">
        <v>31</v>
      </c>
      <c r="J31" s="42" t="s">
        <v>32</v>
      </c>
      <c r="K31" s="42" t="s">
        <v>33</v>
      </c>
      <c r="L31" s="42" t="s">
        <v>34</v>
      </c>
      <c r="M31" s="42" t="s">
        <v>35</v>
      </c>
    </row>
    <row r="32" spans="1:13" x14ac:dyDescent="0.2">
      <c r="A32" s="33">
        <v>3482</v>
      </c>
      <c r="B32" s="34">
        <v>10532</v>
      </c>
      <c r="C32" s="34">
        <v>10645</v>
      </c>
      <c r="D32" s="34">
        <v>10433</v>
      </c>
      <c r="E32" s="34">
        <v>10710</v>
      </c>
      <c r="F32" s="34">
        <v>10220</v>
      </c>
      <c r="G32" s="34">
        <v>10403</v>
      </c>
      <c r="H32" s="34">
        <v>10604</v>
      </c>
      <c r="I32" s="34">
        <v>10413</v>
      </c>
      <c r="J32" s="34">
        <v>10762</v>
      </c>
      <c r="K32" s="34">
        <v>10596</v>
      </c>
      <c r="L32" s="34">
        <v>10548</v>
      </c>
      <c r="M32" s="34">
        <v>11085</v>
      </c>
    </row>
    <row r="33" spans="1:13" x14ac:dyDescent="0.2">
      <c r="A33" s="35">
        <v>24280</v>
      </c>
      <c r="B33" s="34">
        <v>10150</v>
      </c>
      <c r="C33" s="34">
        <v>9867</v>
      </c>
      <c r="D33" s="34">
        <v>9709</v>
      </c>
      <c r="E33" s="34">
        <v>10181</v>
      </c>
      <c r="F33" s="34">
        <v>9808</v>
      </c>
      <c r="G33" s="34">
        <v>9892</v>
      </c>
      <c r="H33" s="34">
        <v>9998</v>
      </c>
      <c r="I33" s="34">
        <v>9695</v>
      </c>
      <c r="J33" s="34">
        <v>10172</v>
      </c>
      <c r="K33" s="34">
        <v>9774</v>
      </c>
      <c r="L33" s="34">
        <v>9467</v>
      </c>
      <c r="M33" s="34">
        <v>10457</v>
      </c>
    </row>
    <row r="34" spans="1:13" x14ac:dyDescent="0.2">
      <c r="A34" s="35">
        <v>37008</v>
      </c>
      <c r="B34" s="34">
        <v>10319</v>
      </c>
      <c r="C34" s="34">
        <v>10095</v>
      </c>
      <c r="D34" s="34">
        <v>9938</v>
      </c>
      <c r="E34" s="34">
        <v>10288</v>
      </c>
      <c r="F34" s="34">
        <v>10118</v>
      </c>
      <c r="G34" s="34">
        <v>10114</v>
      </c>
      <c r="H34" s="34">
        <v>10396</v>
      </c>
      <c r="I34" s="34">
        <v>10149</v>
      </c>
      <c r="J34" s="34">
        <v>10567</v>
      </c>
      <c r="K34" s="34">
        <v>10250</v>
      </c>
      <c r="L34" s="34">
        <v>10311</v>
      </c>
      <c r="M34" s="34">
        <v>10750</v>
      </c>
    </row>
    <row r="35" spans="1:13" x14ac:dyDescent="0.2">
      <c r="A35" s="35">
        <v>10513</v>
      </c>
      <c r="B35" s="34">
        <v>10558</v>
      </c>
      <c r="C35" s="34">
        <v>10276</v>
      </c>
      <c r="D35" s="34">
        <v>10064</v>
      </c>
      <c r="E35" s="34">
        <v>10651</v>
      </c>
      <c r="F35" s="34">
        <v>10305</v>
      </c>
      <c r="G35" s="34">
        <v>10529</v>
      </c>
      <c r="H35" s="34">
        <v>10521</v>
      </c>
      <c r="I35" s="34">
        <v>10254</v>
      </c>
      <c r="J35" s="34">
        <v>10795</v>
      </c>
      <c r="K35" s="34">
        <v>10722</v>
      </c>
      <c r="L35" s="34">
        <v>10117</v>
      </c>
      <c r="M35" s="34">
        <v>11016</v>
      </c>
    </row>
    <row r="36" spans="1:13" x14ac:dyDescent="0.2">
      <c r="A36" s="35">
        <v>50375</v>
      </c>
      <c r="B36" s="34">
        <v>10383</v>
      </c>
      <c r="C36" s="34">
        <v>10154</v>
      </c>
      <c r="D36" s="34">
        <v>9992</v>
      </c>
      <c r="E36" s="34">
        <v>10456</v>
      </c>
      <c r="F36" s="34">
        <v>10057</v>
      </c>
      <c r="G36" s="34">
        <v>10314</v>
      </c>
      <c r="H36" s="34">
        <v>10387</v>
      </c>
      <c r="I36" s="34">
        <v>10037</v>
      </c>
      <c r="J36" s="34">
        <v>10458</v>
      </c>
      <c r="K36" s="34">
        <v>10254</v>
      </c>
      <c r="L36" s="34">
        <v>9946</v>
      </c>
      <c r="M36" s="34">
        <v>10914</v>
      </c>
    </row>
    <row r="37" spans="1:13" x14ac:dyDescent="0.2">
      <c r="A37" s="35">
        <v>33675</v>
      </c>
      <c r="B37" s="34">
        <v>10170</v>
      </c>
      <c r="C37" s="34">
        <v>10011</v>
      </c>
      <c r="D37" s="34">
        <v>9756</v>
      </c>
      <c r="E37" s="34">
        <v>10079</v>
      </c>
      <c r="F37" s="34">
        <v>9940</v>
      </c>
      <c r="G37" s="34">
        <v>10016</v>
      </c>
      <c r="H37" s="34">
        <v>10148</v>
      </c>
      <c r="I37" s="34">
        <v>9888</v>
      </c>
      <c r="J37" s="34">
        <v>10555</v>
      </c>
      <c r="K37" s="34">
        <v>10290</v>
      </c>
      <c r="L37" s="34">
        <v>9880</v>
      </c>
      <c r="M37" s="34">
        <v>10877</v>
      </c>
    </row>
    <row r="38" spans="1:13" x14ac:dyDescent="0.2">
      <c r="A38" s="35">
        <v>67108</v>
      </c>
      <c r="B38" s="34">
        <v>10476</v>
      </c>
      <c r="C38" s="34">
        <v>10099</v>
      </c>
      <c r="D38" s="34">
        <v>9785</v>
      </c>
      <c r="E38" s="34">
        <v>10309</v>
      </c>
      <c r="F38" s="34">
        <v>9944</v>
      </c>
      <c r="G38" s="34">
        <v>10107</v>
      </c>
      <c r="H38" s="34">
        <v>10344</v>
      </c>
      <c r="I38" s="34">
        <v>9908</v>
      </c>
      <c r="J38" s="34">
        <v>10513</v>
      </c>
      <c r="K38" s="34">
        <v>10091</v>
      </c>
      <c r="L38" s="34">
        <v>9851</v>
      </c>
      <c r="M38" s="34">
        <v>10746</v>
      </c>
    </row>
    <row r="39" spans="1:13" x14ac:dyDescent="0.2">
      <c r="A39" s="35">
        <v>7008</v>
      </c>
      <c r="B39" s="34">
        <v>10438</v>
      </c>
      <c r="C39" s="34">
        <v>10222</v>
      </c>
      <c r="D39" s="34">
        <v>9996</v>
      </c>
      <c r="E39" s="34">
        <v>10478</v>
      </c>
      <c r="F39" s="34">
        <v>9975</v>
      </c>
      <c r="G39" s="34">
        <v>10230</v>
      </c>
      <c r="H39" s="34">
        <v>10464</v>
      </c>
      <c r="I39" s="34">
        <v>9897</v>
      </c>
      <c r="J39" s="34">
        <v>10443</v>
      </c>
      <c r="K39" s="34">
        <v>10266</v>
      </c>
      <c r="L39" s="34">
        <v>9910</v>
      </c>
      <c r="M39" s="34">
        <v>10684</v>
      </c>
    </row>
    <row r="40" spans="1:13" x14ac:dyDescent="0.2">
      <c r="A40" s="35">
        <v>17117911</v>
      </c>
      <c r="B40" s="34">
        <v>10325</v>
      </c>
      <c r="C40" s="34">
        <v>10193</v>
      </c>
      <c r="D40" s="34">
        <v>9971</v>
      </c>
      <c r="E40" s="34">
        <v>10232</v>
      </c>
      <c r="F40" s="34">
        <v>9955</v>
      </c>
      <c r="G40" s="34">
        <v>10145</v>
      </c>
      <c r="H40" s="34">
        <v>10224</v>
      </c>
      <c r="I40" s="34">
        <v>9994</v>
      </c>
      <c r="J40" s="34">
        <v>10603</v>
      </c>
      <c r="K40" s="34">
        <v>10265</v>
      </c>
      <c r="L40" s="34">
        <v>9960</v>
      </c>
      <c r="M40" s="34">
        <v>10807</v>
      </c>
    </row>
    <row r="41" spans="1:13" x14ac:dyDescent="0.2">
      <c r="A41" s="36">
        <v>162678</v>
      </c>
      <c r="B41" s="34">
        <v>10158</v>
      </c>
      <c r="C41" s="34">
        <v>10030</v>
      </c>
      <c r="D41" s="34">
        <v>9890</v>
      </c>
      <c r="E41" s="34">
        <v>10181</v>
      </c>
      <c r="F41" s="34">
        <v>10058</v>
      </c>
      <c r="G41" s="34">
        <v>10284</v>
      </c>
      <c r="H41" s="34">
        <v>10310</v>
      </c>
      <c r="I41" s="34">
        <v>9978</v>
      </c>
      <c r="J41" s="34">
        <v>10631</v>
      </c>
      <c r="K41" s="34">
        <v>10162</v>
      </c>
      <c r="L41" s="34">
        <v>9897</v>
      </c>
      <c r="M41" s="34">
        <v>10981</v>
      </c>
    </row>
    <row r="42" spans="1:13" x14ac:dyDescent="0.2">
      <c r="A42" s="37" t="s">
        <v>3</v>
      </c>
      <c r="B42" s="38">
        <f t="shared" ref="B42:M42" si="2">AVERAGE(B32:B41)</f>
        <v>10350.9</v>
      </c>
      <c r="C42" s="39">
        <f t="shared" si="2"/>
        <v>10159.200000000001</v>
      </c>
      <c r="D42" s="40">
        <f t="shared" si="2"/>
        <v>9953.4</v>
      </c>
      <c r="E42" s="41">
        <f t="shared" si="2"/>
        <v>10356.5</v>
      </c>
      <c r="F42" s="38">
        <f t="shared" si="2"/>
        <v>10038</v>
      </c>
      <c r="G42" s="38">
        <f t="shared" si="2"/>
        <v>10203.4</v>
      </c>
      <c r="H42" s="38">
        <f t="shared" si="2"/>
        <v>10339.6</v>
      </c>
      <c r="I42" s="39">
        <f t="shared" si="2"/>
        <v>10021.299999999999</v>
      </c>
      <c r="J42" s="39">
        <f t="shared" si="2"/>
        <v>10549.9</v>
      </c>
      <c r="K42" s="38">
        <f t="shared" si="2"/>
        <v>10267</v>
      </c>
      <c r="L42" s="38">
        <f t="shared" si="2"/>
        <v>9988.7000000000007</v>
      </c>
      <c r="M42" s="38">
        <f t="shared" si="2"/>
        <v>10831.7</v>
      </c>
    </row>
    <row r="46" spans="1:13" x14ac:dyDescent="0.2">
      <c r="A46" s="1" t="s">
        <v>36</v>
      </c>
      <c r="B46" s="32">
        <v>50</v>
      </c>
      <c r="C46" s="32">
        <v>75</v>
      </c>
      <c r="D46" s="32">
        <v>100</v>
      </c>
      <c r="E46" s="32">
        <v>150</v>
      </c>
      <c r="F46" s="32">
        <v>200</v>
      </c>
      <c r="G46" s="32">
        <v>250</v>
      </c>
      <c r="H46" s="42">
        <v>300</v>
      </c>
      <c r="I46" s="42">
        <v>500</v>
      </c>
      <c r="J46" s="42">
        <v>750</v>
      </c>
      <c r="K46" s="42">
        <v>1000</v>
      </c>
      <c r="L46" s="42">
        <v>1250</v>
      </c>
      <c r="M46" s="42">
        <v>1500</v>
      </c>
    </row>
    <row r="47" spans="1:13" x14ac:dyDescent="0.2">
      <c r="A47" s="33">
        <v>7373</v>
      </c>
      <c r="B47" s="34">
        <v>9989</v>
      </c>
      <c r="C47" s="34">
        <v>10129</v>
      </c>
      <c r="D47" s="34">
        <v>9994</v>
      </c>
      <c r="E47" s="34">
        <v>9993</v>
      </c>
      <c r="F47" s="34">
        <v>10038</v>
      </c>
      <c r="G47" s="34">
        <v>9929</v>
      </c>
      <c r="H47" s="34">
        <v>9987</v>
      </c>
      <c r="I47" s="34">
        <v>9952</v>
      </c>
      <c r="J47" s="34">
        <v>10054</v>
      </c>
      <c r="K47" s="34">
        <v>9965</v>
      </c>
      <c r="L47" s="34">
        <v>10096</v>
      </c>
      <c r="M47" s="34">
        <v>10092</v>
      </c>
    </row>
    <row r="48" spans="1:13" x14ac:dyDescent="0.2">
      <c r="A48" s="35">
        <v>51941</v>
      </c>
      <c r="B48" s="34">
        <v>9899</v>
      </c>
      <c r="C48" s="34">
        <v>9862</v>
      </c>
      <c r="D48" s="34">
        <v>9985</v>
      </c>
      <c r="E48" s="34">
        <v>9950</v>
      </c>
      <c r="F48" s="34">
        <v>9834</v>
      </c>
      <c r="G48" s="34">
        <v>9931</v>
      </c>
      <c r="H48" s="34">
        <v>9894</v>
      </c>
      <c r="I48" s="34">
        <v>9934</v>
      </c>
      <c r="J48" s="34">
        <v>9786</v>
      </c>
      <c r="K48" s="34">
        <v>9810</v>
      </c>
      <c r="L48" s="34">
        <v>9818</v>
      </c>
      <c r="M48" s="34">
        <v>9876</v>
      </c>
    </row>
    <row r="49" spans="1:13" x14ac:dyDescent="0.2">
      <c r="A49" s="35">
        <v>79215</v>
      </c>
      <c r="B49" s="34">
        <v>9870</v>
      </c>
      <c r="C49" s="34">
        <v>9855</v>
      </c>
      <c r="D49" s="34">
        <v>9829</v>
      </c>
      <c r="E49" s="34">
        <v>9849</v>
      </c>
      <c r="F49" s="34">
        <v>9719</v>
      </c>
      <c r="G49" s="34">
        <v>9809</v>
      </c>
      <c r="H49" s="34">
        <v>9809</v>
      </c>
      <c r="I49" s="34">
        <v>9907</v>
      </c>
      <c r="J49" s="34">
        <v>9874</v>
      </c>
      <c r="K49" s="34">
        <v>9799</v>
      </c>
      <c r="L49" s="34">
        <v>9885</v>
      </c>
      <c r="M49" s="34">
        <v>9840</v>
      </c>
    </row>
    <row r="50" spans="1:13" x14ac:dyDescent="0.2">
      <c r="A50" s="35">
        <v>22440</v>
      </c>
      <c r="B50" s="34">
        <v>9508</v>
      </c>
      <c r="C50" s="34">
        <v>9701</v>
      </c>
      <c r="D50" s="34">
        <v>9827</v>
      </c>
      <c r="E50" s="34">
        <v>9693</v>
      </c>
      <c r="F50" s="34">
        <v>9662</v>
      </c>
      <c r="G50" s="34">
        <v>9546</v>
      </c>
      <c r="H50" s="34">
        <v>9706</v>
      </c>
      <c r="I50" s="34">
        <v>9713</v>
      </c>
      <c r="J50" s="34">
        <v>9522</v>
      </c>
      <c r="K50" s="34">
        <v>9617</v>
      </c>
      <c r="L50" s="34">
        <v>9582</v>
      </c>
      <c r="M50" s="34">
        <v>9677</v>
      </c>
    </row>
    <row r="51" spans="1:13" x14ac:dyDescent="0.2">
      <c r="A51" s="35">
        <v>107858</v>
      </c>
      <c r="B51" s="34">
        <v>10073</v>
      </c>
      <c r="C51" s="34">
        <v>9852</v>
      </c>
      <c r="D51" s="34">
        <v>9916</v>
      </c>
      <c r="E51" s="34">
        <v>9897</v>
      </c>
      <c r="F51" s="34">
        <v>9699</v>
      </c>
      <c r="G51" s="34">
        <v>9889</v>
      </c>
      <c r="H51" s="34">
        <v>9967</v>
      </c>
      <c r="I51" s="34">
        <v>9911</v>
      </c>
      <c r="J51" s="34">
        <v>9721</v>
      </c>
      <c r="K51" s="34">
        <v>9936</v>
      </c>
      <c r="L51" s="34">
        <v>9956</v>
      </c>
      <c r="M51" s="34">
        <v>9953</v>
      </c>
    </row>
    <row r="52" spans="1:13" x14ac:dyDescent="0.2">
      <c r="A52" s="35">
        <v>72072</v>
      </c>
      <c r="B52" s="34">
        <v>9730</v>
      </c>
      <c r="C52" s="34">
        <v>9866</v>
      </c>
      <c r="D52" s="34">
        <v>9680</v>
      </c>
      <c r="E52" s="34">
        <v>9854</v>
      </c>
      <c r="F52" s="34">
        <v>9791</v>
      </c>
      <c r="G52" s="34">
        <v>9824</v>
      </c>
      <c r="H52" s="34">
        <v>10001</v>
      </c>
      <c r="I52" s="34">
        <v>9824</v>
      </c>
      <c r="J52" s="34">
        <v>9898</v>
      </c>
      <c r="K52" s="34">
        <v>9823</v>
      </c>
      <c r="L52" s="34">
        <v>9729</v>
      </c>
      <c r="M52" s="34">
        <v>9702</v>
      </c>
    </row>
    <row r="53" spans="1:13" x14ac:dyDescent="0.2">
      <c r="A53" s="35">
        <v>143715</v>
      </c>
      <c r="B53" s="34">
        <v>10127</v>
      </c>
      <c r="C53" s="34">
        <v>10103</v>
      </c>
      <c r="D53" s="34">
        <v>10196</v>
      </c>
      <c r="E53" s="34">
        <v>10043</v>
      </c>
      <c r="F53" s="34">
        <v>10064</v>
      </c>
      <c r="G53" s="34">
        <v>10262</v>
      </c>
      <c r="H53" s="34">
        <v>10267</v>
      </c>
      <c r="I53" s="34">
        <v>10167</v>
      </c>
      <c r="J53" s="34">
        <v>10150</v>
      </c>
      <c r="K53" s="34">
        <v>10175</v>
      </c>
      <c r="L53" s="34">
        <v>10162</v>
      </c>
      <c r="M53" s="34">
        <v>10020</v>
      </c>
    </row>
    <row r="54" spans="1:13" x14ac:dyDescent="0.2">
      <c r="A54" s="35">
        <v>14930</v>
      </c>
      <c r="B54" s="34">
        <v>9686</v>
      </c>
      <c r="C54" s="34">
        <v>9815</v>
      </c>
      <c r="D54" s="34">
        <v>9740</v>
      </c>
      <c r="E54" s="34">
        <v>9821</v>
      </c>
      <c r="F54" s="34">
        <v>9862</v>
      </c>
      <c r="G54" s="34">
        <v>9828</v>
      </c>
      <c r="H54" s="34">
        <v>9780</v>
      </c>
      <c r="I54" s="34">
        <v>9651</v>
      </c>
      <c r="J54" s="34">
        <v>9773</v>
      </c>
      <c r="K54" s="34">
        <v>9672</v>
      </c>
      <c r="L54" s="34">
        <v>9914</v>
      </c>
      <c r="M54" s="34">
        <v>9687</v>
      </c>
    </row>
    <row r="55" spans="1:13" x14ac:dyDescent="0.2">
      <c r="A55" s="35">
        <v>36681151</v>
      </c>
      <c r="B55" s="34">
        <v>10238</v>
      </c>
      <c r="C55" s="34">
        <v>10119</v>
      </c>
      <c r="D55" s="34">
        <v>10296</v>
      </c>
      <c r="E55" s="34">
        <v>10282</v>
      </c>
      <c r="F55" s="34">
        <v>10063</v>
      </c>
      <c r="G55" s="34">
        <v>10147</v>
      </c>
      <c r="H55" s="34">
        <v>10129</v>
      </c>
      <c r="I55" s="34">
        <v>10123</v>
      </c>
      <c r="J55" s="34">
        <v>10242</v>
      </c>
      <c r="K55" s="34">
        <v>10267</v>
      </c>
      <c r="L55" s="34">
        <v>10155</v>
      </c>
      <c r="M55" s="34">
        <v>10436</v>
      </c>
    </row>
    <row r="56" spans="1:13" x14ac:dyDescent="0.2">
      <c r="A56" s="36">
        <v>348508</v>
      </c>
      <c r="B56" s="34">
        <v>9642</v>
      </c>
      <c r="C56" s="34">
        <v>9629</v>
      </c>
      <c r="D56" s="34">
        <v>9480</v>
      </c>
      <c r="E56" s="34">
        <v>9483</v>
      </c>
      <c r="F56" s="34">
        <v>9501</v>
      </c>
      <c r="G56" s="34">
        <v>9482</v>
      </c>
      <c r="H56" s="34">
        <v>9518</v>
      </c>
      <c r="I56" s="34">
        <v>9665</v>
      </c>
      <c r="J56" s="34">
        <v>9441</v>
      </c>
      <c r="K56" s="34">
        <v>9417</v>
      </c>
      <c r="L56" s="34">
        <v>9656</v>
      </c>
      <c r="M56" s="34">
        <v>9293</v>
      </c>
    </row>
    <row r="57" spans="1:13" x14ac:dyDescent="0.2">
      <c r="A57" s="37" t="s">
        <v>3</v>
      </c>
      <c r="B57" s="38">
        <f t="shared" ref="B57:M57" si="3">AVERAGE(B47:B56)</f>
        <v>9876.2000000000007</v>
      </c>
      <c r="C57" s="39">
        <f t="shared" si="3"/>
        <v>9893.1</v>
      </c>
      <c r="D57" s="38">
        <f t="shared" si="3"/>
        <v>9894.2999999999993</v>
      </c>
      <c r="E57" s="41">
        <f t="shared" si="3"/>
        <v>9886.5</v>
      </c>
      <c r="F57" s="40">
        <f t="shared" si="3"/>
        <v>9823.2999999999993</v>
      </c>
      <c r="G57" s="38">
        <f t="shared" si="3"/>
        <v>9864.7000000000007</v>
      </c>
      <c r="H57" s="38">
        <f t="shared" si="3"/>
        <v>9905.7999999999993</v>
      </c>
      <c r="I57" s="39">
        <f t="shared" si="3"/>
        <v>9884.7000000000007</v>
      </c>
      <c r="J57" s="39">
        <f t="shared" si="3"/>
        <v>9846.1</v>
      </c>
      <c r="K57" s="38">
        <f t="shared" si="3"/>
        <v>9848.1</v>
      </c>
      <c r="L57" s="38">
        <f t="shared" si="3"/>
        <v>9895.2999999999993</v>
      </c>
      <c r="M57" s="38">
        <f t="shared" si="3"/>
        <v>9857.6</v>
      </c>
    </row>
    <row r="61" spans="1:13" x14ac:dyDescent="0.2">
      <c r="A61" s="1" t="s">
        <v>10</v>
      </c>
      <c r="B61" s="31">
        <v>10000</v>
      </c>
      <c r="C61" s="31">
        <v>30000</v>
      </c>
      <c r="D61" s="31">
        <v>50000</v>
      </c>
      <c r="E61" s="32">
        <v>75000</v>
      </c>
      <c r="F61" s="32">
        <v>100000</v>
      </c>
      <c r="G61" s="32">
        <v>200000</v>
      </c>
      <c r="H61" s="32">
        <v>300000</v>
      </c>
      <c r="I61" s="32">
        <v>500000</v>
      </c>
      <c r="J61" s="32">
        <v>1000000</v>
      </c>
      <c r="K61" s="32">
        <v>2000000</v>
      </c>
      <c r="L61" s="32" t="s">
        <v>11</v>
      </c>
    </row>
    <row r="62" spans="1:13" x14ac:dyDescent="0.2">
      <c r="A62" s="33">
        <v>19717</v>
      </c>
      <c r="B62" s="34">
        <v>11612</v>
      </c>
      <c r="C62" s="34">
        <v>10738</v>
      </c>
      <c r="D62" s="34">
        <v>10208</v>
      </c>
      <c r="E62" s="34">
        <v>10003</v>
      </c>
      <c r="F62" s="34">
        <v>9763</v>
      </c>
      <c r="G62" s="34">
        <v>9528</v>
      </c>
      <c r="H62" s="34">
        <v>9226</v>
      </c>
      <c r="I62" s="34">
        <v>9340</v>
      </c>
      <c r="J62" s="34">
        <v>9262</v>
      </c>
      <c r="K62" s="34">
        <v>9246</v>
      </c>
      <c r="L62" s="34">
        <v>10411</v>
      </c>
    </row>
    <row r="63" spans="1:13" x14ac:dyDescent="0.2">
      <c r="A63" s="35">
        <v>24516</v>
      </c>
      <c r="B63" s="34">
        <v>12229</v>
      </c>
      <c r="C63" s="34">
        <v>11337</v>
      </c>
      <c r="D63" s="34">
        <v>10592</v>
      </c>
      <c r="E63" s="34">
        <v>10078</v>
      </c>
      <c r="F63" s="34">
        <v>9750</v>
      </c>
      <c r="G63" s="34">
        <v>9607</v>
      </c>
      <c r="H63" s="34">
        <v>9553</v>
      </c>
      <c r="I63" s="34">
        <v>9567</v>
      </c>
      <c r="J63" s="34">
        <v>9590</v>
      </c>
      <c r="K63" s="34">
        <v>9583</v>
      </c>
      <c r="L63" s="34">
        <v>11034</v>
      </c>
    </row>
    <row r="64" spans="1:13" x14ac:dyDescent="0.2">
      <c r="A64" s="35">
        <v>27453</v>
      </c>
      <c r="B64" s="34">
        <v>11988</v>
      </c>
      <c r="C64" s="34">
        <v>10850</v>
      </c>
      <c r="D64" s="34">
        <v>10237</v>
      </c>
      <c r="E64" s="34">
        <v>9738</v>
      </c>
      <c r="F64" s="34">
        <v>9590</v>
      </c>
      <c r="G64" s="34">
        <v>9449</v>
      </c>
      <c r="H64" s="34">
        <v>9351</v>
      </c>
      <c r="I64" s="34">
        <v>9509</v>
      </c>
      <c r="J64" s="34">
        <v>9361</v>
      </c>
      <c r="K64" s="34">
        <v>9312</v>
      </c>
      <c r="L64" s="34">
        <v>10804</v>
      </c>
    </row>
    <row r="65" spans="1:12" x14ac:dyDescent="0.2">
      <c r="A65" s="35">
        <v>21339</v>
      </c>
      <c r="B65" s="34">
        <v>11990</v>
      </c>
      <c r="C65" s="34">
        <v>10749</v>
      </c>
      <c r="D65" s="34">
        <v>10420</v>
      </c>
      <c r="E65" s="34">
        <v>10064</v>
      </c>
      <c r="F65" s="34">
        <v>9610</v>
      </c>
      <c r="G65" s="34">
        <v>9360</v>
      </c>
      <c r="H65" s="34">
        <v>9340</v>
      </c>
      <c r="I65" s="34">
        <v>9370</v>
      </c>
      <c r="J65" s="34">
        <v>9323</v>
      </c>
      <c r="K65" s="34">
        <v>9446</v>
      </c>
      <c r="L65" s="34">
        <v>11059</v>
      </c>
    </row>
    <row r="66" spans="1:12" x14ac:dyDescent="0.2">
      <c r="A66" s="35">
        <v>30538</v>
      </c>
      <c r="B66" s="34">
        <v>11732</v>
      </c>
      <c r="C66" s="34">
        <v>10888</v>
      </c>
      <c r="D66" s="34">
        <v>10298</v>
      </c>
      <c r="E66" s="34">
        <v>9911</v>
      </c>
      <c r="F66" s="34">
        <v>9770</v>
      </c>
      <c r="G66" s="34">
        <v>9477</v>
      </c>
      <c r="H66" s="34">
        <v>9328</v>
      </c>
      <c r="I66" s="34">
        <v>9507</v>
      </c>
      <c r="J66" s="34">
        <v>9293</v>
      </c>
      <c r="K66" s="34">
        <v>9507</v>
      </c>
      <c r="L66" s="34">
        <v>10649</v>
      </c>
    </row>
    <row r="67" spans="1:12" x14ac:dyDescent="0.2">
      <c r="A67" s="35">
        <v>26684</v>
      </c>
      <c r="B67" s="34">
        <v>11884</v>
      </c>
      <c r="C67" s="34">
        <v>11093</v>
      </c>
      <c r="D67" s="34">
        <v>10316</v>
      </c>
      <c r="E67" s="34">
        <v>9944</v>
      </c>
      <c r="F67" s="34">
        <v>9696</v>
      </c>
      <c r="G67" s="34">
        <v>9478</v>
      </c>
      <c r="H67" s="34">
        <v>9457</v>
      </c>
      <c r="I67" s="34">
        <v>9407</v>
      </c>
      <c r="J67" s="34">
        <v>9452</v>
      </c>
      <c r="K67" s="34">
        <v>9409</v>
      </c>
      <c r="L67" s="34">
        <v>10945</v>
      </c>
    </row>
    <row r="68" spans="1:12" x14ac:dyDescent="0.2">
      <c r="A68" s="35">
        <v>34400</v>
      </c>
      <c r="B68" s="34">
        <v>11654</v>
      </c>
      <c r="C68" s="34">
        <v>10863</v>
      </c>
      <c r="D68" s="34">
        <v>10335</v>
      </c>
      <c r="E68" s="34">
        <v>10136</v>
      </c>
      <c r="F68" s="34">
        <v>9798</v>
      </c>
      <c r="G68" s="34">
        <v>9265</v>
      </c>
      <c r="H68" s="34">
        <v>9289</v>
      </c>
      <c r="I68" s="34">
        <v>9485</v>
      </c>
      <c r="J68" s="34">
        <v>9381</v>
      </c>
      <c r="K68" s="34">
        <v>9430</v>
      </c>
      <c r="L68" s="34">
        <v>10481</v>
      </c>
    </row>
    <row r="69" spans="1:12" x14ac:dyDescent="0.2">
      <c r="A69" s="35">
        <v>20530</v>
      </c>
      <c r="B69" s="34">
        <v>11406</v>
      </c>
      <c r="C69" s="34">
        <v>10512</v>
      </c>
      <c r="D69" s="34">
        <v>10216</v>
      </c>
      <c r="E69" s="34">
        <v>9733</v>
      </c>
      <c r="F69" s="34">
        <v>9496</v>
      </c>
      <c r="G69" s="34">
        <v>9017</v>
      </c>
      <c r="H69" s="34">
        <v>9136</v>
      </c>
      <c r="I69" s="34">
        <v>8921</v>
      </c>
      <c r="J69" s="34">
        <v>8986</v>
      </c>
      <c r="K69" s="34">
        <v>8962</v>
      </c>
      <c r="L69" s="34">
        <v>10303</v>
      </c>
    </row>
    <row r="70" spans="1:12" x14ac:dyDescent="0.2">
      <c r="A70" s="35">
        <v>3969200</v>
      </c>
      <c r="B70" s="34">
        <v>12055</v>
      </c>
      <c r="C70" s="34">
        <v>11057</v>
      </c>
      <c r="D70" s="34">
        <v>10673</v>
      </c>
      <c r="E70" s="34">
        <v>10105</v>
      </c>
      <c r="F70" s="34">
        <v>9910</v>
      </c>
      <c r="G70" s="34">
        <v>9662</v>
      </c>
      <c r="H70" s="34">
        <v>9563</v>
      </c>
      <c r="I70" s="34">
        <v>9600</v>
      </c>
      <c r="J70" s="34">
        <v>9563</v>
      </c>
      <c r="K70" s="34">
        <v>9739</v>
      </c>
      <c r="L70" s="34">
        <v>11010</v>
      </c>
    </row>
    <row r="71" spans="1:12" x14ac:dyDescent="0.2">
      <c r="A71" s="36">
        <v>56454</v>
      </c>
      <c r="B71" s="34">
        <v>11493</v>
      </c>
      <c r="C71" s="34">
        <v>10463</v>
      </c>
      <c r="D71" s="34">
        <v>9758</v>
      </c>
      <c r="E71" s="34">
        <v>9476</v>
      </c>
      <c r="F71" s="34">
        <v>9345</v>
      </c>
      <c r="G71" s="34">
        <v>8876</v>
      </c>
      <c r="H71" s="34">
        <v>8895</v>
      </c>
      <c r="I71" s="34">
        <v>8804</v>
      </c>
      <c r="J71" s="34">
        <v>8812</v>
      </c>
      <c r="K71" s="34">
        <v>8932</v>
      </c>
      <c r="L71" s="34">
        <v>10242</v>
      </c>
    </row>
    <row r="72" spans="1:12" x14ac:dyDescent="0.2">
      <c r="A72" s="37" t="s">
        <v>3</v>
      </c>
      <c r="B72" s="38">
        <f t="shared" ref="B72:L72" si="4">AVERAGE(B62:B71)</f>
        <v>11804.3</v>
      </c>
      <c r="C72" s="38">
        <f t="shared" si="4"/>
        <v>10855</v>
      </c>
      <c r="D72" s="38">
        <f t="shared" si="4"/>
        <v>10305.299999999999</v>
      </c>
      <c r="E72" s="41">
        <f t="shared" si="4"/>
        <v>9918.7999999999993</v>
      </c>
      <c r="F72" s="41">
        <f t="shared" si="4"/>
        <v>9672.7999999999993</v>
      </c>
      <c r="G72" s="39">
        <f t="shared" si="4"/>
        <v>9371.9</v>
      </c>
      <c r="H72" s="43">
        <f t="shared" si="4"/>
        <v>9313.7999999999993</v>
      </c>
      <c r="I72" s="44">
        <f t="shared" si="4"/>
        <v>9351</v>
      </c>
      <c r="J72" s="40">
        <f t="shared" si="4"/>
        <v>9302.2999999999993</v>
      </c>
      <c r="K72" s="41">
        <f t="shared" si="4"/>
        <v>9356.6</v>
      </c>
      <c r="L72" s="38">
        <f t="shared" si="4"/>
        <v>10693.8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2"/>
  <sheetViews>
    <sheetView workbookViewId="0">
      <selection activeCell="I20" sqref="I20"/>
    </sheetView>
  </sheetViews>
  <sheetFormatPr defaultColWidth="12.5703125" defaultRowHeight="15.75" customHeight="1" x14ac:dyDescent="0.2"/>
  <sheetData>
    <row r="1" spans="1:10" x14ac:dyDescent="0.2">
      <c r="A1" s="1" t="s">
        <v>37</v>
      </c>
      <c r="B1" s="45">
        <v>200</v>
      </c>
      <c r="C1" s="45">
        <v>300</v>
      </c>
      <c r="D1" s="45">
        <v>400</v>
      </c>
      <c r="E1" s="45">
        <v>500</v>
      </c>
      <c r="F1" s="45">
        <v>600</v>
      </c>
      <c r="G1" s="45">
        <v>700</v>
      </c>
      <c r="H1" s="45">
        <v>800</v>
      </c>
      <c r="I1" s="45">
        <v>900</v>
      </c>
      <c r="J1" s="45">
        <v>1000</v>
      </c>
    </row>
    <row r="2" spans="1:10" x14ac:dyDescent="0.2">
      <c r="A2" s="45">
        <v>22467</v>
      </c>
      <c r="B2" s="34">
        <v>8513</v>
      </c>
      <c r="C2" s="34">
        <v>54690</v>
      </c>
      <c r="D2" s="34">
        <v>194217</v>
      </c>
      <c r="E2" s="34">
        <v>503626</v>
      </c>
      <c r="F2" s="34">
        <v>971524</v>
      </c>
      <c r="G2" s="34">
        <v>2277597</v>
      </c>
      <c r="H2" s="34"/>
      <c r="I2" s="34"/>
      <c r="J2" s="34"/>
    </row>
    <row r="3" spans="1:10" ht="12.75" x14ac:dyDescent="0.2">
      <c r="A3" s="45">
        <v>158268</v>
      </c>
      <c r="B3" s="34">
        <v>11482</v>
      </c>
      <c r="C3" s="34">
        <v>45552</v>
      </c>
      <c r="D3" s="34">
        <v>224399</v>
      </c>
      <c r="E3" s="34">
        <v>543594</v>
      </c>
      <c r="F3" s="34">
        <v>1034920</v>
      </c>
      <c r="G3" s="34">
        <v>2325629</v>
      </c>
      <c r="H3" s="34"/>
      <c r="I3" s="34"/>
      <c r="J3" s="34"/>
    </row>
    <row r="4" spans="1:10" ht="12.75" x14ac:dyDescent="0.2">
      <c r="A4" s="45">
        <v>241372</v>
      </c>
      <c r="B4" s="34">
        <v>8150</v>
      </c>
      <c r="C4" s="34">
        <v>43471</v>
      </c>
      <c r="D4" s="34">
        <v>190554</v>
      </c>
      <c r="E4" s="34">
        <v>476517</v>
      </c>
      <c r="F4" s="34">
        <v>1084058</v>
      </c>
      <c r="G4" s="34">
        <v>2388098</v>
      </c>
      <c r="H4" s="34"/>
      <c r="I4" s="34"/>
      <c r="J4" s="34"/>
    </row>
    <row r="5" spans="1:10" ht="12.75" x14ac:dyDescent="0.2">
      <c r="A5" s="45">
        <v>68376</v>
      </c>
      <c r="B5" s="34">
        <v>11151</v>
      </c>
      <c r="C5" s="34">
        <v>42288</v>
      </c>
      <c r="D5" s="34">
        <v>180468</v>
      </c>
      <c r="E5" s="34">
        <v>513088</v>
      </c>
      <c r="F5" s="34">
        <v>1066595</v>
      </c>
      <c r="G5" s="34">
        <v>2164062</v>
      </c>
      <c r="H5" s="34"/>
      <c r="I5" s="34"/>
      <c r="J5" s="34"/>
    </row>
    <row r="6" spans="1:10" ht="12.75" x14ac:dyDescent="0.2">
      <c r="A6" s="45">
        <v>328651</v>
      </c>
      <c r="B6" s="34">
        <v>9084</v>
      </c>
      <c r="C6" s="34">
        <v>53715</v>
      </c>
      <c r="D6" s="34">
        <v>168132</v>
      </c>
      <c r="E6" s="34">
        <v>403767</v>
      </c>
      <c r="F6" s="34">
        <v>976829</v>
      </c>
      <c r="G6" s="34">
        <v>2085839</v>
      </c>
      <c r="H6" s="34"/>
      <c r="I6" s="34"/>
      <c r="J6" s="34"/>
    </row>
    <row r="7" spans="1:10" ht="12.75" x14ac:dyDescent="0.2">
      <c r="A7" s="45">
        <v>219610</v>
      </c>
      <c r="B7" s="34">
        <v>7716</v>
      </c>
      <c r="C7" s="34">
        <v>50640</v>
      </c>
      <c r="D7" s="34">
        <v>193369</v>
      </c>
      <c r="E7" s="34">
        <v>527596</v>
      </c>
      <c r="F7" s="34">
        <v>1079850</v>
      </c>
      <c r="G7" s="34">
        <v>2276727</v>
      </c>
      <c r="H7" s="34"/>
      <c r="I7" s="34"/>
      <c r="J7" s="34"/>
    </row>
    <row r="8" spans="1:10" ht="12.75" x14ac:dyDescent="0.2">
      <c r="A8" s="45">
        <v>437908</v>
      </c>
      <c r="B8" s="34">
        <v>7904</v>
      </c>
      <c r="C8" s="34">
        <v>50208</v>
      </c>
      <c r="D8" s="34">
        <v>202655</v>
      </c>
      <c r="E8" s="34">
        <v>436268</v>
      </c>
      <c r="F8" s="34">
        <v>1018528</v>
      </c>
      <c r="G8" s="34">
        <v>2350895</v>
      </c>
      <c r="H8" s="34"/>
      <c r="I8" s="34"/>
      <c r="J8" s="34"/>
    </row>
    <row r="9" spans="1:10" ht="12.75" x14ac:dyDescent="0.2">
      <c r="A9" s="45">
        <v>45492</v>
      </c>
      <c r="B9" s="34">
        <v>9794</v>
      </c>
      <c r="C9" s="34">
        <v>52966</v>
      </c>
      <c r="D9" s="34">
        <v>173186</v>
      </c>
      <c r="E9" s="34">
        <v>504235</v>
      </c>
      <c r="F9" s="34">
        <v>1077354</v>
      </c>
      <c r="G9" s="34">
        <v>2309991</v>
      </c>
      <c r="H9" s="34"/>
      <c r="I9" s="34"/>
      <c r="J9" s="34"/>
    </row>
    <row r="10" spans="1:10" ht="12.75" x14ac:dyDescent="0.2">
      <c r="A10" s="45">
        <v>111769626</v>
      </c>
      <c r="B10" s="34">
        <v>8519</v>
      </c>
      <c r="C10" s="34">
        <v>53081</v>
      </c>
      <c r="D10" s="34">
        <v>210948</v>
      </c>
      <c r="E10" s="34">
        <v>441979</v>
      </c>
      <c r="F10" s="34">
        <v>1038688</v>
      </c>
      <c r="G10" s="34"/>
      <c r="H10" s="34"/>
      <c r="I10" s="34"/>
      <c r="J10" s="34"/>
    </row>
    <row r="11" spans="1:10" ht="13.5" thickBot="1" x14ac:dyDescent="0.25">
      <c r="A11" s="45">
        <v>1061926</v>
      </c>
      <c r="B11" s="34">
        <v>9158</v>
      </c>
      <c r="C11" s="34">
        <v>55934</v>
      </c>
      <c r="D11" s="34">
        <v>200314</v>
      </c>
      <c r="E11" s="34">
        <v>464568</v>
      </c>
      <c r="F11" s="34">
        <v>1033860</v>
      </c>
      <c r="G11" s="34"/>
      <c r="H11" s="34"/>
      <c r="I11" s="34"/>
      <c r="J11" s="34"/>
    </row>
    <row r="12" spans="1:10" ht="14.25" thickTop="1" thickBot="1" x14ac:dyDescent="0.25">
      <c r="A12" s="46" t="s">
        <v>3</v>
      </c>
      <c r="B12" s="38">
        <f t="shared" ref="B12:J12" si="0">AVERAGE(B2:B11)</f>
        <v>9147.1</v>
      </c>
      <c r="C12" s="38">
        <f t="shared" si="0"/>
        <v>50254.5</v>
      </c>
      <c r="D12" s="38">
        <f t="shared" si="0"/>
        <v>193824.2</v>
      </c>
      <c r="E12" s="41">
        <f t="shared" si="0"/>
        <v>481523.8</v>
      </c>
      <c r="F12" s="41">
        <f t="shared" si="0"/>
        <v>1038220.6</v>
      </c>
      <c r="G12" s="38">
        <f>AVERAGE(G2:G11)</f>
        <v>2272354.75</v>
      </c>
      <c r="H12" s="38" t="e">
        <f t="shared" si="0"/>
        <v>#DIV/0!</v>
      </c>
      <c r="I12" s="38" t="e">
        <f t="shared" si="0"/>
        <v>#DIV/0!</v>
      </c>
      <c r="J12" s="38" t="e">
        <f t="shared" si="0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2"/>
  <sheetViews>
    <sheetView workbookViewId="0">
      <selection activeCell="G29" sqref="G29"/>
    </sheetView>
  </sheetViews>
  <sheetFormatPr defaultColWidth="12.5703125" defaultRowHeight="15.75" customHeight="1" x14ac:dyDescent="0.2"/>
  <sheetData>
    <row r="1" spans="1:14" x14ac:dyDescent="0.2">
      <c r="A1" s="1" t="s">
        <v>38</v>
      </c>
      <c r="B1" s="47" t="s">
        <v>39</v>
      </c>
      <c r="C1" s="47" t="s">
        <v>40</v>
      </c>
      <c r="D1" s="47" t="s">
        <v>41</v>
      </c>
      <c r="F1" s="1" t="s">
        <v>42</v>
      </c>
      <c r="G1" s="47" t="s">
        <v>39</v>
      </c>
      <c r="H1" s="47" t="s">
        <v>40</v>
      </c>
      <c r="I1" s="47" t="s">
        <v>41</v>
      </c>
      <c r="K1" s="48" t="s">
        <v>43</v>
      </c>
      <c r="L1" s="47" t="s">
        <v>39</v>
      </c>
      <c r="M1" s="47" t="s">
        <v>40</v>
      </c>
      <c r="N1" s="47" t="s">
        <v>41</v>
      </c>
    </row>
    <row r="2" spans="1:14" x14ac:dyDescent="0.2">
      <c r="A2" s="47">
        <v>22467</v>
      </c>
      <c r="B2" s="49"/>
      <c r="C2" s="49"/>
      <c r="D2" s="49"/>
      <c r="F2" s="47">
        <v>22467</v>
      </c>
      <c r="G2" s="49"/>
      <c r="H2" s="49"/>
      <c r="I2" s="49"/>
      <c r="K2" s="47">
        <v>22467</v>
      </c>
      <c r="L2" s="49"/>
      <c r="M2" s="49"/>
      <c r="N2" s="49"/>
    </row>
    <row r="3" spans="1:14" x14ac:dyDescent="0.2">
      <c r="A3" s="47">
        <v>158268</v>
      </c>
      <c r="B3" s="49"/>
      <c r="C3" s="49"/>
      <c r="D3" s="49"/>
      <c r="F3" s="47">
        <v>158268</v>
      </c>
      <c r="G3" s="49"/>
      <c r="H3" s="49"/>
      <c r="I3" s="49"/>
      <c r="K3" s="47">
        <v>158268</v>
      </c>
      <c r="L3" s="49"/>
      <c r="M3" s="49"/>
      <c r="N3" s="49"/>
    </row>
    <row r="4" spans="1:14" x14ac:dyDescent="0.2">
      <c r="A4" s="47">
        <v>241372</v>
      </c>
      <c r="B4" s="49"/>
      <c r="C4" s="49"/>
      <c r="D4" s="49"/>
      <c r="F4" s="47">
        <v>241372</v>
      </c>
      <c r="G4" s="49"/>
      <c r="H4" s="49"/>
      <c r="I4" s="49"/>
      <c r="K4" s="47">
        <v>241372</v>
      </c>
      <c r="L4" s="49"/>
      <c r="M4" s="49"/>
      <c r="N4" s="49"/>
    </row>
    <row r="5" spans="1:14" x14ac:dyDescent="0.2">
      <c r="A5" s="47">
        <v>68376</v>
      </c>
      <c r="B5" s="49"/>
      <c r="C5" s="49"/>
      <c r="D5" s="49"/>
      <c r="F5" s="47">
        <v>68376</v>
      </c>
      <c r="G5" s="49"/>
      <c r="H5" s="49"/>
      <c r="I5" s="49"/>
      <c r="K5" s="47">
        <v>68376</v>
      </c>
      <c r="L5" s="49"/>
      <c r="M5" s="49"/>
      <c r="N5" s="49"/>
    </row>
    <row r="6" spans="1:14" x14ac:dyDescent="0.2">
      <c r="A6" s="47">
        <v>328651</v>
      </c>
      <c r="B6" s="49"/>
      <c r="C6" s="49"/>
      <c r="D6" s="49"/>
      <c r="F6" s="47">
        <v>328651</v>
      </c>
      <c r="G6" s="49"/>
      <c r="H6" s="49"/>
      <c r="I6" s="49"/>
      <c r="K6" s="47">
        <v>328651</v>
      </c>
      <c r="L6" s="49"/>
      <c r="M6" s="49"/>
      <c r="N6" s="49"/>
    </row>
    <row r="7" spans="1:14" x14ac:dyDescent="0.2">
      <c r="A7" s="47">
        <v>219610</v>
      </c>
      <c r="B7" s="49"/>
      <c r="C7" s="49"/>
      <c r="D7" s="49"/>
      <c r="F7" s="47">
        <v>219610</v>
      </c>
      <c r="G7" s="49"/>
      <c r="H7" s="49"/>
      <c r="I7" s="49"/>
      <c r="K7" s="47">
        <v>219610</v>
      </c>
      <c r="L7" s="49"/>
      <c r="M7" s="49"/>
      <c r="N7" s="49"/>
    </row>
    <row r="8" spans="1:14" x14ac:dyDescent="0.2">
      <c r="A8" s="47">
        <v>437908</v>
      </c>
      <c r="B8" s="49"/>
      <c r="C8" s="49"/>
      <c r="D8" s="49"/>
      <c r="F8" s="47">
        <v>437908</v>
      </c>
      <c r="G8" s="49"/>
      <c r="H8" s="49"/>
      <c r="I8" s="49"/>
      <c r="K8" s="47">
        <v>437908</v>
      </c>
      <c r="L8" s="49"/>
      <c r="M8" s="49"/>
      <c r="N8" s="49"/>
    </row>
    <row r="9" spans="1:14" x14ac:dyDescent="0.2">
      <c r="A9" s="47">
        <v>45492</v>
      </c>
      <c r="B9" s="49"/>
      <c r="C9" s="49"/>
      <c r="D9" s="49"/>
      <c r="F9" s="47">
        <v>45492</v>
      </c>
      <c r="G9" s="49"/>
      <c r="H9" s="49"/>
      <c r="I9" s="49"/>
      <c r="K9" s="47">
        <v>45492</v>
      </c>
      <c r="L9" s="49"/>
      <c r="M9" s="49"/>
      <c r="N9" s="49"/>
    </row>
    <row r="10" spans="1:14" x14ac:dyDescent="0.2">
      <c r="A10" s="47">
        <v>111769626</v>
      </c>
      <c r="B10" s="49"/>
      <c r="C10" s="49"/>
      <c r="D10" s="49"/>
      <c r="F10" s="47">
        <v>111769626</v>
      </c>
      <c r="G10" s="49"/>
      <c r="H10" s="49"/>
      <c r="I10" s="49"/>
      <c r="K10" s="47">
        <v>111769626</v>
      </c>
      <c r="L10" s="49"/>
      <c r="M10" s="49"/>
      <c r="N10" s="49"/>
    </row>
    <row r="11" spans="1:14" x14ac:dyDescent="0.2">
      <c r="A11" s="47">
        <v>1061926</v>
      </c>
      <c r="B11" s="49"/>
      <c r="C11" s="49"/>
      <c r="D11" s="49"/>
      <c r="F11" s="47">
        <v>1061926</v>
      </c>
      <c r="G11" s="49"/>
      <c r="H11" s="49"/>
      <c r="I11" s="49"/>
      <c r="K11" s="47">
        <v>1061926</v>
      </c>
      <c r="L11" s="49"/>
      <c r="M11" s="49"/>
      <c r="N11" s="49"/>
    </row>
    <row r="12" spans="1:14" x14ac:dyDescent="0.2">
      <c r="A12" s="50" t="s">
        <v>3</v>
      </c>
      <c r="B12" s="51" t="e">
        <f t="shared" ref="B12:D12" si="0">AVERAGE(B2:B11)</f>
        <v>#DIV/0!</v>
      </c>
      <c r="C12" s="51" t="e">
        <f t="shared" si="0"/>
        <v>#DIV/0!</v>
      </c>
      <c r="D12" s="51" t="e">
        <f t="shared" si="0"/>
        <v>#DIV/0!</v>
      </c>
      <c r="F12" s="50" t="s">
        <v>3</v>
      </c>
      <c r="G12" s="51" t="e">
        <f t="shared" ref="G12:I12" si="1">AVERAGE(G2:G11)</f>
        <v>#DIV/0!</v>
      </c>
      <c r="H12" s="51" t="e">
        <f t="shared" si="1"/>
        <v>#DIV/0!</v>
      </c>
      <c r="I12" s="51" t="e">
        <f t="shared" si="1"/>
        <v>#DIV/0!</v>
      </c>
      <c r="K12" s="50" t="s">
        <v>3</v>
      </c>
      <c r="L12" s="51" t="e">
        <f t="shared" ref="L12:N12" si="2">AVERAGE(L2:L11)</f>
        <v>#DIV/0!</v>
      </c>
      <c r="M12" s="51" t="e">
        <f t="shared" si="2"/>
        <v>#DIV/0!</v>
      </c>
      <c r="N12" s="51" t="e">
        <f t="shared" si="2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2"/>
  <sheetViews>
    <sheetView workbookViewId="0"/>
  </sheetViews>
  <sheetFormatPr defaultColWidth="12.5703125" defaultRowHeight="15.75" customHeight="1" x14ac:dyDescent="0.2"/>
  <sheetData>
    <row r="1" spans="1:11" x14ac:dyDescent="0.2">
      <c r="A1" s="1" t="s">
        <v>38</v>
      </c>
      <c r="B1" s="47" t="s">
        <v>39</v>
      </c>
      <c r="C1" s="47" t="s">
        <v>40</v>
      </c>
      <c r="E1" s="1" t="s">
        <v>42</v>
      </c>
      <c r="F1" s="47" t="s">
        <v>39</v>
      </c>
      <c r="G1" s="47" t="s">
        <v>40</v>
      </c>
      <c r="I1" s="48" t="s">
        <v>43</v>
      </c>
      <c r="J1" s="47" t="s">
        <v>39</v>
      </c>
      <c r="K1" s="47" t="s">
        <v>40</v>
      </c>
    </row>
    <row r="2" spans="1:11" x14ac:dyDescent="0.2">
      <c r="A2" s="47">
        <v>22467</v>
      </c>
      <c r="B2" s="49"/>
      <c r="C2" s="49"/>
      <c r="E2" s="47">
        <v>22467</v>
      </c>
      <c r="F2" s="49"/>
      <c r="G2" s="49"/>
      <c r="I2" s="47">
        <v>22467</v>
      </c>
      <c r="J2" s="49"/>
      <c r="K2" s="49"/>
    </row>
    <row r="3" spans="1:11" x14ac:dyDescent="0.2">
      <c r="A3" s="47">
        <v>158268</v>
      </c>
      <c r="B3" s="49"/>
      <c r="C3" s="49"/>
      <c r="E3" s="47">
        <v>158268</v>
      </c>
      <c r="F3" s="49"/>
      <c r="G3" s="49"/>
      <c r="I3" s="47">
        <v>158268</v>
      </c>
      <c r="J3" s="49"/>
      <c r="K3" s="49"/>
    </row>
    <row r="4" spans="1:11" x14ac:dyDescent="0.2">
      <c r="A4" s="47">
        <v>241372</v>
      </c>
      <c r="B4" s="49"/>
      <c r="C4" s="49"/>
      <c r="E4" s="47">
        <v>241372</v>
      </c>
      <c r="F4" s="49"/>
      <c r="G4" s="49"/>
      <c r="I4" s="47">
        <v>241372</v>
      </c>
      <c r="J4" s="49"/>
      <c r="K4" s="49"/>
    </row>
    <row r="5" spans="1:11" x14ac:dyDescent="0.2">
      <c r="A5" s="47">
        <v>68376</v>
      </c>
      <c r="B5" s="49"/>
      <c r="C5" s="49"/>
      <c r="E5" s="47">
        <v>68376</v>
      </c>
      <c r="F5" s="49"/>
      <c r="G5" s="49"/>
      <c r="I5" s="47">
        <v>68376</v>
      </c>
      <c r="J5" s="49"/>
      <c r="K5" s="49"/>
    </row>
    <row r="6" spans="1:11" x14ac:dyDescent="0.2">
      <c r="A6" s="47">
        <v>328651</v>
      </c>
      <c r="B6" s="49"/>
      <c r="C6" s="49"/>
      <c r="E6" s="47">
        <v>328651</v>
      </c>
      <c r="F6" s="49"/>
      <c r="G6" s="49"/>
      <c r="I6" s="47">
        <v>328651</v>
      </c>
      <c r="J6" s="49"/>
      <c r="K6" s="49"/>
    </row>
    <row r="7" spans="1:11" x14ac:dyDescent="0.2">
      <c r="A7" s="47">
        <v>219610</v>
      </c>
      <c r="B7" s="49"/>
      <c r="C7" s="49"/>
      <c r="E7" s="47">
        <v>219610</v>
      </c>
      <c r="F7" s="49"/>
      <c r="G7" s="49"/>
      <c r="I7" s="47">
        <v>219610</v>
      </c>
      <c r="J7" s="49"/>
      <c r="K7" s="49"/>
    </row>
    <row r="8" spans="1:11" x14ac:dyDescent="0.2">
      <c r="A8" s="47">
        <v>437908</v>
      </c>
      <c r="B8" s="49"/>
      <c r="C8" s="49"/>
      <c r="E8" s="47">
        <v>437908</v>
      </c>
      <c r="F8" s="49"/>
      <c r="G8" s="49"/>
      <c r="I8" s="47">
        <v>437908</v>
      </c>
      <c r="J8" s="49"/>
      <c r="K8" s="49"/>
    </row>
    <row r="9" spans="1:11" x14ac:dyDescent="0.2">
      <c r="A9" s="47">
        <v>45492</v>
      </c>
      <c r="B9" s="49"/>
      <c r="C9" s="49"/>
      <c r="E9" s="47">
        <v>45492</v>
      </c>
      <c r="F9" s="49"/>
      <c r="G9" s="49"/>
      <c r="I9" s="47">
        <v>45492</v>
      </c>
      <c r="J9" s="49"/>
      <c r="K9" s="49"/>
    </row>
    <row r="10" spans="1:11" x14ac:dyDescent="0.2">
      <c r="A10" s="47">
        <v>111769626</v>
      </c>
      <c r="B10" s="49"/>
      <c r="C10" s="49"/>
      <c r="E10" s="47">
        <v>111769626</v>
      </c>
      <c r="F10" s="49"/>
      <c r="G10" s="49"/>
      <c r="I10" s="47">
        <v>111769626</v>
      </c>
      <c r="J10" s="49"/>
      <c r="K10" s="49"/>
    </row>
    <row r="11" spans="1:11" x14ac:dyDescent="0.2">
      <c r="A11" s="47">
        <v>1061926</v>
      </c>
      <c r="B11" s="49"/>
      <c r="C11" s="49"/>
      <c r="E11" s="47">
        <v>1061926</v>
      </c>
      <c r="F11" s="49"/>
      <c r="G11" s="49"/>
      <c r="I11" s="47">
        <v>1061926</v>
      </c>
      <c r="J11" s="49"/>
      <c r="K11" s="49"/>
    </row>
    <row r="12" spans="1:11" x14ac:dyDescent="0.2">
      <c r="A12" s="50" t="s">
        <v>3</v>
      </c>
      <c r="B12" s="51" t="e">
        <f t="shared" ref="B12:C12" si="0">AVERAGE(B2:B11)</f>
        <v>#DIV/0!</v>
      </c>
      <c r="C12" s="51" t="e">
        <f t="shared" si="0"/>
        <v>#DIV/0!</v>
      </c>
      <c r="E12" s="50" t="s">
        <v>3</v>
      </c>
      <c r="F12" s="51" t="e">
        <f t="shared" ref="F12:G12" si="1">AVERAGE(F2:F11)</f>
        <v>#DIV/0!</v>
      </c>
      <c r="G12" s="51" t="e">
        <f t="shared" si="1"/>
        <v>#DIV/0!</v>
      </c>
      <c r="I12" s="50" t="s">
        <v>3</v>
      </c>
      <c r="J12" s="51" t="e">
        <f t="shared" ref="J12:K12" si="2">AVERAGE(J2:J11)</f>
        <v>#DIV/0!</v>
      </c>
      <c r="K12" s="51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10</vt:i4>
      </vt:variant>
    </vt:vector>
  </HeadingPairs>
  <TitlesOfParts>
    <vt:vector size="10" baseType="lpstr">
      <vt:lpstr>Experiment 1</vt:lpstr>
      <vt:lpstr>Experiment 2</vt:lpstr>
      <vt:lpstr>Experimento 3</vt:lpstr>
      <vt:lpstr>Experimento 3 Bis</vt:lpstr>
      <vt:lpstr>Experimento 4</vt:lpstr>
      <vt:lpstr>Experimento 5</vt:lpstr>
      <vt:lpstr>Experimento 6</vt:lpstr>
      <vt:lpstr>Experimento 7</vt:lpstr>
      <vt:lpstr>Experimento 8</vt:lpstr>
      <vt:lpstr>Experimento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Lluc</cp:lastModifiedBy>
  <dcterms:modified xsi:type="dcterms:W3CDTF">2023-04-01T15:09:33Z</dcterms:modified>
</cp:coreProperties>
</file>