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sergio\Documents\Excel_2\"/>
    </mc:Choice>
  </mc:AlternateContent>
  <xr:revisionPtr revIDLastSave="0" documentId="13_ncr:1_{8A3F6F45-FA13-4636-B7B1-E19E1DEEF606}" xr6:coauthVersionLast="47" xr6:coauthVersionMax="47" xr10:uidLastSave="{00000000-0000-0000-0000-000000000000}"/>
  <bookViews>
    <workbookView xWindow="-120" yWindow="-120" windowWidth="20730" windowHeight="11160" activeTab="2" xr2:uid="{00000000-000D-0000-FFFF-FFFF00000000}"/>
  </bookViews>
  <sheets>
    <sheet name="SEERRO" sheetId="1" r:id="rId1"/>
    <sheet name="SE e E" sheetId="2" r:id="rId2"/>
    <sheet name="SE E OU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8" i="3" l="1"/>
  <c r="E5" i="2"/>
  <c r="E6" i="2"/>
  <c r="E7" i="2"/>
  <c r="E8" i="2"/>
  <c r="E9" i="2"/>
  <c r="E10" i="2"/>
  <c r="E4" i="2"/>
  <c r="E5" i="1"/>
  <c r="E4" i="1"/>
  <c r="D5" i="1"/>
  <c r="D6" i="1"/>
  <c r="E6" i="1" s="1"/>
  <c r="D7" i="1"/>
  <c r="E7" i="1" s="1"/>
  <c r="D8" i="1"/>
  <c r="E8" i="1" s="1"/>
  <c r="D4" i="1"/>
</calcChain>
</file>

<file path=xl/sharedStrings.xml><?xml version="1.0" encoding="utf-8"?>
<sst xmlns="http://schemas.openxmlformats.org/spreadsheetml/2006/main" count="32" uniqueCount="32">
  <si>
    <t>Variações de SE - SEERRO</t>
  </si>
  <si>
    <t>Produto</t>
  </si>
  <si>
    <t>Custo</t>
  </si>
  <si>
    <t>Computador</t>
  </si>
  <si>
    <t>Memória</t>
  </si>
  <si>
    <t>Monitor</t>
  </si>
  <si>
    <t>Teclado</t>
  </si>
  <si>
    <t>Mouse</t>
  </si>
  <si>
    <t>Variações de SE - SE e E</t>
  </si>
  <si>
    <t>Wagner Silva</t>
  </si>
  <si>
    <t>Théo Cardoso</t>
  </si>
  <si>
    <t>Paula Silva</t>
  </si>
  <si>
    <t>Mel Rezende</t>
  </si>
  <si>
    <t>Aline Gonçalez</t>
  </si>
  <si>
    <t>Fábio Nascimento</t>
  </si>
  <si>
    <t>Felipe Modesto</t>
  </si>
  <si>
    <t>Vendedor</t>
  </si>
  <si>
    <t>Meta</t>
  </si>
  <si>
    <t>Vendas</t>
  </si>
  <si>
    <t>% de Devolução</t>
  </si>
  <si>
    <t>Status de Comissão</t>
  </si>
  <si>
    <t>Variações de SE - SE e OU</t>
  </si>
  <si>
    <t>Salário</t>
  </si>
  <si>
    <t>Profissão</t>
  </si>
  <si>
    <t>Idade</t>
  </si>
  <si>
    <t>Resultado da Análise</t>
  </si>
  <si>
    <t>% Lucro</t>
  </si>
  <si>
    <t>Valor da venda</t>
  </si>
  <si>
    <t>% de Ganhos</t>
  </si>
  <si>
    <t>Para receber comissão é necessario bater a meta e ter o percentual de devolução abaixo de 5%</t>
  </si>
  <si>
    <t>Caso o salario seja maior que 5000;Se ela for aposentado(a);Se ela tiver mais que 65 anos</t>
  </si>
  <si>
    <t>Troxa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</si>
</sst>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R$-416]\ * #,##0.00_-;\-[$R$-416]\ * #,##0.00_-;_-[$R$-416]\ * &quot;-&quot;??_-;_-@_-"/>
  </numFmts>
  <fonts count="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3" tint="-0.499984740745262"/>
      <name val="Calibri"/>
      <family val="2"/>
      <scheme val="minor"/>
    </font>
    <font>
      <b/>
      <sz val="11"/>
      <color theme="8" tint="0.39997558519241921"/>
      <name val="Calibri"/>
      <family val="2"/>
      <scheme val="minor"/>
    </font>
    <font>
      <sz val="11"/>
      <color theme="6" tint="0.59999389629810485"/>
      <name val="Calibri"/>
      <family val="2"/>
      <scheme val="minor"/>
    </font>
    <font>
      <b/>
      <sz val="11"/>
      <color rgb="FFFFC000"/>
      <name val="Calibri"/>
      <family val="2"/>
      <scheme val="minor"/>
    </font>
    <font>
      <b/>
      <sz val="11"/>
      <color theme="4" tint="-0.249977111117893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-0.249977111117893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3">
    <xf numFmtId="0" fontId="0" fillId="0" borderId="0" xfId="0"/>
    <xf numFmtId="164" fontId="0" fillId="0" borderId="0" xfId="0" applyNumberFormat="1"/>
    <xf numFmtId="9" fontId="0" fillId="0" borderId="0" xfId="1" applyFont="1"/>
    <xf numFmtId="0" fontId="2" fillId="0" borderId="0" xfId="0" applyFont="1"/>
    <xf numFmtId="0" fontId="3" fillId="0" borderId="1" xfId="0" applyFont="1" applyBorder="1"/>
    <xf numFmtId="164" fontId="3" fillId="0" borderId="1" xfId="0" applyNumberFormat="1" applyFont="1" applyBorder="1"/>
    <xf numFmtId="9" fontId="3" fillId="0" borderId="1" xfId="1" applyFont="1" applyBorder="1"/>
    <xf numFmtId="0" fontId="2" fillId="0" borderId="1" xfId="0" applyFont="1" applyBorder="1"/>
    <xf numFmtId="164" fontId="0" fillId="0" borderId="1" xfId="0" applyNumberFormat="1" applyBorder="1"/>
    <xf numFmtId="9" fontId="0" fillId="0" borderId="1" xfId="1" applyFont="1" applyBorder="1" applyAlignment="1">
      <alignment horizontal="center"/>
    </xf>
    <xf numFmtId="0" fontId="4" fillId="2" borderId="0" xfId="0" applyFont="1" applyFill="1"/>
    <xf numFmtId="164" fontId="4" fillId="2" borderId="0" xfId="0" applyNumberFormat="1" applyFont="1" applyFill="1"/>
    <xf numFmtId="9" fontId="4" fillId="2" borderId="0" xfId="1" applyFont="1" applyFill="1"/>
    <xf numFmtId="0" fontId="5" fillId="3" borderId="0" xfId="0" applyFont="1" applyFill="1"/>
    <xf numFmtId="164" fontId="5" fillId="3" borderId="0" xfId="0" applyNumberFormat="1" applyFont="1" applyFill="1"/>
    <xf numFmtId="9" fontId="0" fillId="0" borderId="1" xfId="1" applyNumberFormat="1" applyFont="1" applyBorder="1"/>
    <xf numFmtId="0" fontId="6" fillId="0" borderId="1" xfId="0" applyFont="1" applyBorder="1"/>
    <xf numFmtId="164" fontId="6" fillId="0" borderId="1" xfId="0" applyNumberFormat="1" applyFont="1" applyBorder="1"/>
    <xf numFmtId="0" fontId="6" fillId="4" borderId="0" xfId="0" applyFont="1" applyFill="1"/>
    <xf numFmtId="164" fontId="6" fillId="4" borderId="0" xfId="0" applyNumberFormat="1" applyFont="1" applyFill="1"/>
    <xf numFmtId="0" fontId="0" fillId="5" borderId="0" xfId="0" applyFill="1"/>
    <xf numFmtId="0" fontId="6" fillId="0" borderId="0" xfId="0" applyFont="1"/>
    <xf numFmtId="0" fontId="7" fillId="0" borderId="0" xfId="0" applyFont="1"/>
  </cellXfs>
  <cellStyles count="2">
    <cellStyle name="Normal" xfId="0" builtinId="0"/>
    <cellStyle name="Percent" xfId="1" builtinId="5"/>
  </cellStyles>
  <dxfs count="1"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"/>
  <sheetViews>
    <sheetView zoomScale="136" zoomScaleNormal="136" workbookViewId="0">
      <selection activeCell="E5" sqref="E5"/>
    </sheetView>
  </sheetViews>
  <sheetFormatPr defaultRowHeight="15" x14ac:dyDescent="0.25"/>
  <cols>
    <col min="1" max="1" width="12" customWidth="1"/>
    <col min="2" max="2" width="12.28515625" style="1" bestFit="1" customWidth="1"/>
    <col min="3" max="3" width="14.28515625" style="1" bestFit="1" customWidth="1"/>
    <col min="4" max="4" width="12.7109375" customWidth="1"/>
    <col min="5" max="5" width="30.85546875" style="2" bestFit="1" customWidth="1"/>
  </cols>
  <sheetData>
    <row r="1" spans="1:5" x14ac:dyDescent="0.25">
      <c r="A1" s="10" t="s">
        <v>0</v>
      </c>
      <c r="B1" s="11"/>
      <c r="C1" s="11"/>
      <c r="D1" s="10"/>
      <c r="E1" s="12"/>
    </row>
    <row r="3" spans="1:5" x14ac:dyDescent="0.25">
      <c r="A3" s="4" t="s">
        <v>1</v>
      </c>
      <c r="B3" s="5" t="s">
        <v>2</v>
      </c>
      <c r="C3" s="5" t="s">
        <v>27</v>
      </c>
      <c r="D3" s="4" t="s">
        <v>26</v>
      </c>
      <c r="E3" s="6" t="s">
        <v>28</v>
      </c>
    </row>
    <row r="4" spans="1:5" x14ac:dyDescent="0.25">
      <c r="A4" s="7" t="s">
        <v>3</v>
      </c>
      <c r="B4" s="8">
        <v>3000</v>
      </c>
      <c r="C4" s="8">
        <v>3900</v>
      </c>
      <c r="D4" s="8">
        <f>C4-B4</f>
        <v>900</v>
      </c>
      <c r="E4" s="9">
        <f>IFERROR(D4/C4,"Informe o valor da venda!")</f>
        <v>0.23076923076923078</v>
      </c>
    </row>
    <row r="5" spans="1:5" x14ac:dyDescent="0.25">
      <c r="A5" s="7" t="s">
        <v>4</v>
      </c>
      <c r="B5" s="8">
        <v>120</v>
      </c>
      <c r="C5" s="8">
        <v>160</v>
      </c>
      <c r="D5" s="8">
        <f t="shared" ref="D5:D8" si="0">C5-B5</f>
        <v>40</v>
      </c>
      <c r="E5" s="9">
        <f t="shared" ref="E5:E8" si="1">IFERROR(D5/C5,"Informe o valor da venda!")</f>
        <v>0.25</v>
      </c>
    </row>
    <row r="6" spans="1:5" x14ac:dyDescent="0.25">
      <c r="A6" s="7" t="s">
        <v>5</v>
      </c>
      <c r="B6" s="8">
        <v>800</v>
      </c>
      <c r="C6" s="8">
        <v>800</v>
      </c>
      <c r="D6" s="8">
        <f t="shared" si="0"/>
        <v>0</v>
      </c>
      <c r="E6" s="9">
        <f t="shared" si="1"/>
        <v>0</v>
      </c>
    </row>
    <row r="7" spans="1:5" x14ac:dyDescent="0.25">
      <c r="A7" s="7" t="s">
        <v>6</v>
      </c>
      <c r="B7" s="8">
        <v>30</v>
      </c>
      <c r="C7" s="8">
        <v>500</v>
      </c>
      <c r="D7" s="8">
        <f t="shared" si="0"/>
        <v>470</v>
      </c>
      <c r="E7" s="9">
        <f t="shared" si="1"/>
        <v>0.94</v>
      </c>
    </row>
    <row r="8" spans="1:5" x14ac:dyDescent="0.25">
      <c r="A8" s="7" t="s">
        <v>7</v>
      </c>
      <c r="B8" s="8">
        <v>15</v>
      </c>
      <c r="C8" s="8">
        <v>0</v>
      </c>
      <c r="D8" s="8">
        <f t="shared" si="0"/>
        <v>-15</v>
      </c>
      <c r="E8" s="9" t="str">
        <f t="shared" si="1"/>
        <v>Informe o valor da venda!</v>
      </c>
    </row>
  </sheetData>
  <conditionalFormatting sqref="E1:E1048576">
    <cfRule type="containsText" dxfId="0" priority="1" operator="containsText" text="Informe o valor da venda!">
      <formula>NOT(ISERROR(SEARCH("Informe o valor da venda!",E1)))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"/>
  <sheetViews>
    <sheetView zoomScale="118" zoomScaleNormal="118" workbookViewId="0">
      <selection activeCell="E4" sqref="E4:E10"/>
    </sheetView>
  </sheetViews>
  <sheetFormatPr defaultRowHeight="15" x14ac:dyDescent="0.25"/>
  <cols>
    <col min="1" max="1" width="15.7109375" customWidth="1"/>
    <col min="2" max="3" width="12.42578125" style="1" bestFit="1" customWidth="1"/>
    <col min="4" max="4" width="15.28515625" customWidth="1"/>
    <col min="5" max="5" width="20.7109375" bestFit="1" customWidth="1"/>
  </cols>
  <sheetData>
    <row r="1" spans="1:6" x14ac:dyDescent="0.25">
      <c r="A1" s="18" t="s">
        <v>8</v>
      </c>
      <c r="B1" s="19"/>
      <c r="C1" s="19"/>
      <c r="D1" s="18"/>
      <c r="E1" s="18"/>
    </row>
    <row r="3" spans="1:6" x14ac:dyDescent="0.25">
      <c r="A3" s="16" t="s">
        <v>16</v>
      </c>
      <c r="B3" s="17" t="s">
        <v>17</v>
      </c>
      <c r="C3" s="17" t="s">
        <v>18</v>
      </c>
      <c r="D3" s="16" t="s">
        <v>19</v>
      </c>
      <c r="E3" s="16" t="s">
        <v>20</v>
      </c>
    </row>
    <row r="4" spans="1:6" x14ac:dyDescent="0.25">
      <c r="A4" s="7" t="s">
        <v>9</v>
      </c>
      <c r="B4" s="8">
        <v>3000</v>
      </c>
      <c r="C4" s="8">
        <v>3500</v>
      </c>
      <c r="D4" s="15">
        <v>0.01</v>
      </c>
      <c r="E4" s="7" t="str">
        <f>IF(AND(C4&gt;=B4,D4&lt;5%),"Comissão OK","Sem Comissão")</f>
        <v>Comissão OK</v>
      </c>
    </row>
    <row r="5" spans="1:6" x14ac:dyDescent="0.25">
      <c r="A5" s="7" t="s">
        <v>10</v>
      </c>
      <c r="B5" s="8">
        <v>3000</v>
      </c>
      <c r="C5" s="8">
        <v>2800</v>
      </c>
      <c r="D5" s="15">
        <v>0.05</v>
      </c>
      <c r="E5" s="7" t="str">
        <f t="shared" ref="E5:E10" si="0">IF(AND(C5&gt;=B5,D5&lt;5%),"Comissão OK","Sem Comissão")</f>
        <v>Sem Comissão</v>
      </c>
    </row>
    <row r="6" spans="1:6" x14ac:dyDescent="0.25">
      <c r="A6" s="7" t="s">
        <v>11</v>
      </c>
      <c r="B6" s="8">
        <v>3000</v>
      </c>
      <c r="C6" s="8">
        <v>4500</v>
      </c>
      <c r="D6" s="15">
        <v>0.03</v>
      </c>
      <c r="E6" s="7" t="str">
        <f t="shared" si="0"/>
        <v>Comissão OK</v>
      </c>
    </row>
    <row r="7" spans="1:6" x14ac:dyDescent="0.25">
      <c r="A7" s="7" t="s">
        <v>12</v>
      </c>
      <c r="B7" s="8">
        <v>3000</v>
      </c>
      <c r="C7" s="8">
        <v>6500</v>
      </c>
      <c r="D7" s="15">
        <v>0.01</v>
      </c>
      <c r="E7" s="7" t="str">
        <f t="shared" si="0"/>
        <v>Comissão OK</v>
      </c>
    </row>
    <row r="8" spans="1:6" x14ac:dyDescent="0.25">
      <c r="A8" s="7" t="s">
        <v>13</v>
      </c>
      <c r="B8" s="8">
        <v>3000</v>
      </c>
      <c r="C8" s="8">
        <v>1000</v>
      </c>
      <c r="D8" s="15">
        <v>0.05</v>
      </c>
      <c r="E8" s="7" t="str">
        <f t="shared" si="0"/>
        <v>Sem Comissão</v>
      </c>
    </row>
    <row r="9" spans="1:6" x14ac:dyDescent="0.25">
      <c r="A9" s="7" t="s">
        <v>14</v>
      </c>
      <c r="B9" s="8">
        <v>3000</v>
      </c>
      <c r="C9" s="8">
        <v>1000</v>
      </c>
      <c r="D9" s="15">
        <v>0.01</v>
      </c>
      <c r="E9" s="7" t="str">
        <f t="shared" si="0"/>
        <v>Sem Comissão</v>
      </c>
    </row>
    <row r="10" spans="1:6" x14ac:dyDescent="0.25">
      <c r="A10" s="7" t="s">
        <v>15</v>
      </c>
      <c r="B10" s="8">
        <v>3000</v>
      </c>
      <c r="C10" s="8">
        <v>4500</v>
      </c>
      <c r="D10" s="15">
        <v>0.15</v>
      </c>
      <c r="E10" s="7" t="str">
        <f t="shared" si="0"/>
        <v>Sem Comissão</v>
      </c>
    </row>
    <row r="12" spans="1:6" x14ac:dyDescent="0.25">
      <c r="A12" s="13" t="s">
        <v>29</v>
      </c>
      <c r="B12" s="14"/>
      <c r="C12" s="14"/>
      <c r="D12" s="13"/>
      <c r="E12" s="13"/>
      <c r="F12" s="13"/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I10"/>
  <sheetViews>
    <sheetView tabSelected="1" zoomScale="148" zoomScaleNormal="148" workbookViewId="0">
      <selection activeCell="C4" sqref="C4"/>
    </sheetView>
  </sheetViews>
  <sheetFormatPr defaultRowHeight="15" x14ac:dyDescent="0.25"/>
  <cols>
    <col min="2" max="2" width="14" bestFit="1" customWidth="1"/>
  </cols>
  <sheetData>
    <row r="1" spans="1:9" x14ac:dyDescent="0.25">
      <c r="A1" s="22" t="s">
        <v>21</v>
      </c>
      <c r="B1" s="22"/>
    </row>
    <row r="3" spans="1:9" x14ac:dyDescent="0.25">
      <c r="A3" s="3" t="s">
        <v>22</v>
      </c>
      <c r="B3" s="1">
        <v>510</v>
      </c>
    </row>
    <row r="4" spans="1:9" x14ac:dyDescent="0.25">
      <c r="A4" s="3" t="s">
        <v>23</v>
      </c>
      <c r="B4" t="s">
        <v>31</v>
      </c>
    </row>
    <row r="5" spans="1:9" x14ac:dyDescent="0.25">
      <c r="A5" s="3" t="s">
        <v>24</v>
      </c>
      <c r="B5">
        <v>68</v>
      </c>
    </row>
    <row r="7" spans="1:9" x14ac:dyDescent="0.25">
      <c r="A7" s="21" t="s">
        <v>25</v>
      </c>
    </row>
    <row r="8" spans="1:9" x14ac:dyDescent="0.25">
      <c r="A8" s="3" t="str">
        <f>IF(OR(B3&gt;5000,B4="aposentado(a)",B5&gt;65),"Emprestimo Concedido!","Emprestimo Negado!")</f>
        <v>Emprestimo Concedido!</v>
      </c>
      <c r="B8" s="3"/>
    </row>
    <row r="9" spans="1:9" x14ac:dyDescent="0.25">
      <c r="A9" s="3"/>
      <c r="B9" s="3"/>
    </row>
    <row r="10" spans="1:9" x14ac:dyDescent="0.25">
      <c r="A10" s="20" t="s">
        <v>30</v>
      </c>
      <c r="B10" s="20"/>
      <c r="C10" s="20"/>
      <c r="D10" s="20"/>
      <c r="E10" s="20"/>
      <c r="F10" s="20"/>
      <c r="G10" s="20"/>
      <c r="H10" s="20"/>
      <c r="I10" s="20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SEERRO</vt:lpstr>
      <vt:lpstr>SE e E</vt:lpstr>
      <vt:lpstr>SE E OU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Wagner</dc:creator>
  <cp:lastModifiedBy>sergio</cp:lastModifiedBy>
  <dcterms:created xsi:type="dcterms:W3CDTF">2022-09-20T16:30:01Z</dcterms:created>
  <dcterms:modified xsi:type="dcterms:W3CDTF">2022-11-27T22:04:57Z</dcterms:modified>
</cp:coreProperties>
</file>