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igos\Excel projects\"/>
    </mc:Choice>
  </mc:AlternateContent>
  <xr:revisionPtr revIDLastSave="0" documentId="8_{A18E8305-6946-44D2-AFFA-EDB9144428BE}" xr6:coauthVersionLast="47" xr6:coauthVersionMax="47" xr10:uidLastSave="{00000000-0000-0000-0000-000000000000}"/>
  <bookViews>
    <workbookView xWindow="-120" yWindow="-120" windowWidth="29040" windowHeight="15840" xr2:uid="{89FC8BF4-5143-4C1F-BF0B-9F70B63BC1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G12" i="1"/>
  <c r="G11" i="1"/>
  <c r="G10" i="1"/>
  <c r="G6" i="1"/>
  <c r="G4" i="1"/>
  <c r="D16" i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<sst xmlns="http://schemas.openxmlformats.org/spreadsheetml/2006/main" count="27" uniqueCount="13">
  <si>
    <t>ALINE REZENDE</t>
  </si>
  <si>
    <t>THÉO AUGUSTO</t>
  </si>
  <si>
    <t>PAULA CARDOSO</t>
  </si>
  <si>
    <t>VENDAS</t>
  </si>
  <si>
    <t>VALOR</t>
  </si>
  <si>
    <t>TOTAL</t>
  </si>
  <si>
    <t>RELATÓRIO</t>
  </si>
  <si>
    <t>MÉDIA DE VENDAS</t>
  </si>
  <si>
    <t>MÉDIA DE FATURAMENTO</t>
  </si>
  <si>
    <t>ANÁLISE DE VENDAS</t>
  </si>
  <si>
    <t>CONTROLE ADMINISTRATIVO</t>
  </si>
  <si>
    <t>Participações</t>
  </si>
  <si>
    <t>Rendimento$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</si>
</sst>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44" fontId="0" fillId="0" borderId="0" xfId="2" applyFont="1"/>
    <xf numFmtId="44" fontId="0" fillId="0" borderId="1" xfId="2" applyFont="1" applyBorder="1"/>
    <xf numFmtId="44" fontId="0" fillId="0" borderId="1" xfId="0" applyNumberFormat="1" applyBorder="1"/>
    <xf numFmtId="0" fontId="3" fillId="2" borderId="0" xfId="0" applyFont="1" applyFill="1"/>
    <xf numFmtId="44" fontId="3" fillId="2" borderId="0" xfId="2" applyFont="1" applyFill="1"/>
    <xf numFmtId="44" fontId="2" fillId="0" borderId="0" xfId="2" applyFont="1"/>
    <xf numFmtId="44" fontId="2" fillId="0" borderId="0" xfId="0" applyNumberFormat="1" applyFont="1"/>
    <xf numFmtId="0" fontId="3" fillId="2" borderId="0" xfId="0" applyFont="1" applyFill="1" applyAlignment="1">
      <alignment wrapText="1"/>
    </xf>
    <xf numFmtId="0" fontId="2" fillId="0" borderId="0" xfId="0" applyFont="1"/>
    <xf numFmtId="0" fontId="2" fillId="0" borderId="1" xfId="0" applyFont="1" applyBorder="1"/>
    <xf numFmtId="2" fontId="0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Planilha1!$F$10:$F$12</c:f>
              <c:strCache>
                <c:ptCount val="3"/>
                <c:pt idx="0">
                  <c:v>ALINE REZENDE</c:v>
                </c:pt>
                <c:pt idx="1">
                  <c:v>PAULA CARDOSO</c:v>
                </c:pt>
                <c:pt idx="2">
                  <c:v>THÉO AUGUSTO</c:v>
                </c:pt>
              </c:strCache>
            </c:strRef>
          </c:cat>
          <c:val>
            <c:numRef>
              <c:f>Planilha1!$G$10:$G$12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1-4235-B4A9-1AF95042AB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AF-40F1-8718-2E32748B94D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Planilha1!$F$10:$F$12</c:f>
              <c:strCache>
                <c:ptCount val="3"/>
                <c:pt idx="0">
                  <c:v>ALINE REZENDE</c:v>
                </c:pt>
                <c:pt idx="1">
                  <c:v>PAULA CARDOSO</c:v>
                </c:pt>
                <c:pt idx="2">
                  <c:v>THÉO AUGUSTO</c:v>
                </c:pt>
              </c:strCache>
            </c:strRef>
          </c:cat>
          <c:val>
            <c:numRef>
              <c:f>Planilha1!$H$10:$H$12</c:f>
              <c:numCache>
                <c:formatCode>_("R$"* #,##0.00_);_("R$"* \(#,##0.00\);_("R$"* "-"??_);_(@_)</c:formatCode>
                <c:ptCount val="3"/>
                <c:pt idx="0">
                  <c:v>896.4</c:v>
                </c:pt>
                <c:pt idx="1">
                  <c:v>925.5</c:v>
                </c:pt>
                <c:pt idx="2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F-40F1-8718-2E32748B94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232172</xdr:colOff>
      <xdr:row>2</xdr:row>
      <xdr:rowOff>65484</xdr:rowOff>
    </xdr:from>
    <xdr:to>
      <xdr:col>12</xdr:col>
      <xdr:colOff>467321</xdr:colOff>
      <xdr:row>11</xdr:row>
      <xdr:rowOff>127398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A61F1-F0FD-0A4C-BFD0-8D8D489DB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77391</xdr:colOff>
      <xdr:row>0</xdr:row>
      <xdr:rowOff>65484</xdr:rowOff>
    </xdr:from>
    <xdr:to>
      <xdr:col>12</xdr:col>
      <xdr:colOff>160734</xdr:colOff>
      <xdr:row>1</xdr:row>
      <xdr:rowOff>184547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9D3CD7D-635C-71BE-4E8A-B40E2F255D8A}"/>
            </a:ext>
          </a:extLst>
        </xdr:cNvPr>
        <xdr:cNvSpPr/>
      </xdr:nvSpPr>
      <xdr:spPr>
        <a:xfrm>
          <a:off x="7286625" y="65484"/>
          <a:ext cx="1905000" cy="309563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GRAFICO</a:t>
          </a:r>
          <a:r>
            <a:rPr lang="en-US" sz="1100" b="1" baseline="0"/>
            <a:t> DE PARTICIPAÇÕES </a:t>
          </a:r>
          <a:endParaRPr lang="en-US" sz="1100" b="1"/>
        </a:p>
      </xdr:txBody>
    </xdr:sp>
    <xdr:clientData/>
  </xdr:twoCellAnchor>
  <xdr:twoCellAnchor>
    <xdr:from>
      <xdr:col>8</xdr:col>
      <xdr:colOff>190500</xdr:colOff>
      <xdr:row>13</xdr:row>
      <xdr:rowOff>154782</xdr:rowOff>
    </xdr:from>
    <xdr:to>
      <xdr:col>12</xdr:col>
      <xdr:colOff>443506</xdr:colOff>
      <xdr:row>22</xdr:row>
      <xdr:rowOff>154185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8C8078-1A7C-D311-A483-7EAC5B830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59532</xdr:colOff>
      <xdr:row>11</xdr:row>
      <xdr:rowOff>160735</xdr:rowOff>
    </xdr:from>
    <xdr:to>
      <xdr:col>12</xdr:col>
      <xdr:colOff>142875</xdr:colOff>
      <xdr:row>13</xdr:row>
      <xdr:rowOff>89298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5E57AEC-5A87-4BB3-AD05-585501A2E4C1}"/>
            </a:ext>
          </a:extLst>
        </xdr:cNvPr>
        <xdr:cNvSpPr/>
      </xdr:nvSpPr>
      <xdr:spPr>
        <a:xfrm>
          <a:off x="7268766" y="2256235"/>
          <a:ext cx="1905000" cy="309563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GRAFICO</a:t>
          </a:r>
          <a:r>
            <a:rPr lang="en-US" sz="1100" b="1" baseline="0"/>
            <a:t> DE RENDIMENTO$ 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ADC3-9EB9-4435-80EF-98F0848D3F52}">
  <dimension ref="A1:H16"/>
  <sheetViews>
    <sheetView showGridLines="0" tabSelected="1" zoomScale="160" zoomScaleNormal="160" workbookViewId="0">
      <selection activeCell="G2" sqref="G2"/>
    </sheetView>
  </sheetViews>
  <sheetFormatPr defaultRowHeight="15" x14ac:dyDescent="0.25"/>
  <cols>
    <col min="1" max="1" width="15.42578125" customWidth="1"/>
    <col min="2" max="2" width="7.85546875" customWidth="1"/>
    <col min="3" max="3" width="9.5703125" style="2" bestFit="1" customWidth="1"/>
    <col min="4" max="4" width="12.140625" bestFit="1" customWidth="1"/>
    <col min="5" max="5" width="4" customWidth="1"/>
    <col min="6" max="6" width="24" bestFit="1" customWidth="1"/>
    <col min="7" max="7" width="12.85546875" customWidth="1"/>
    <col min="8" max="8" width="13.140625" style="2" bestFit="1" customWidth="1"/>
  </cols>
  <sheetData>
    <row r="1" spans="1:8" x14ac:dyDescent="0.25">
      <c r="A1" s="5" t="s">
        <v>10</v>
      </c>
      <c r="B1" s="5"/>
      <c r="C1" s="6"/>
    </row>
    <row r="2" spans="1:8" x14ac:dyDescent="0.25">
      <c r="B2" t="s">
        <v>3</v>
      </c>
      <c r="C2" s="2" t="s">
        <v>4</v>
      </c>
      <c r="D2" t="s">
        <v>5</v>
      </c>
      <c r="F2" t="s">
        <v>6</v>
      </c>
    </row>
    <row r="3" spans="1:8" x14ac:dyDescent="0.25">
      <c r="A3" t="s">
        <v>0</v>
      </c>
      <c r="B3" s="1">
        <v>10</v>
      </c>
      <c r="C3" s="3">
        <v>18.899999999999999</v>
      </c>
      <c r="D3" s="4">
        <f>C3*B3</f>
        <v>189</v>
      </c>
    </row>
    <row r="4" spans="1:8" x14ac:dyDescent="0.25">
      <c r="A4" t="s">
        <v>1</v>
      </c>
      <c r="B4" s="1">
        <v>5</v>
      </c>
      <c r="C4" s="3">
        <v>15.8</v>
      </c>
      <c r="D4" s="4">
        <f t="shared" ref="D4:D15" si="0">C4*B4</f>
        <v>79</v>
      </c>
      <c r="F4" s="1" t="s">
        <v>7</v>
      </c>
      <c r="G4" s="12">
        <f>MEDIAN(B3:B15)</f>
        <v>10</v>
      </c>
    </row>
    <row r="5" spans="1:8" x14ac:dyDescent="0.25">
      <c r="A5" t="s">
        <v>0</v>
      </c>
      <c r="B5" s="1">
        <v>5</v>
      </c>
      <c r="C5" s="3">
        <v>18.899999999999999</v>
      </c>
      <c r="D5" s="4">
        <f t="shared" si="0"/>
        <v>94.5</v>
      </c>
    </row>
    <row r="6" spans="1:8" x14ac:dyDescent="0.25">
      <c r="A6" t="s">
        <v>0</v>
      </c>
      <c r="B6" s="1">
        <v>10</v>
      </c>
      <c r="C6" s="3">
        <v>15.5</v>
      </c>
      <c r="D6" s="4">
        <f t="shared" si="0"/>
        <v>155</v>
      </c>
      <c r="F6" s="1" t="s">
        <v>8</v>
      </c>
      <c r="G6" s="4">
        <f>MEDIAN(D3:D15)</f>
        <v>94.5</v>
      </c>
    </row>
    <row r="7" spans="1:8" x14ac:dyDescent="0.25">
      <c r="A7" t="s">
        <v>0</v>
      </c>
      <c r="B7" s="1">
        <v>2</v>
      </c>
      <c r="C7" s="3">
        <v>10.199999999999999</v>
      </c>
      <c r="D7" s="4">
        <f t="shared" si="0"/>
        <v>20.399999999999999</v>
      </c>
    </row>
    <row r="8" spans="1:8" x14ac:dyDescent="0.25">
      <c r="A8" t="s">
        <v>1</v>
      </c>
      <c r="B8" s="1">
        <v>10</v>
      </c>
      <c r="C8" s="3">
        <v>5.32</v>
      </c>
      <c r="D8" s="4">
        <f t="shared" si="0"/>
        <v>53.2</v>
      </c>
      <c r="F8" s="9" t="s">
        <v>9</v>
      </c>
      <c r="G8" s="9"/>
      <c r="H8" s="9"/>
    </row>
    <row r="9" spans="1:8" x14ac:dyDescent="0.25">
      <c r="A9" t="s">
        <v>2</v>
      </c>
      <c r="B9" s="1">
        <v>15</v>
      </c>
      <c r="C9" s="3">
        <v>23.9</v>
      </c>
      <c r="D9" s="4">
        <f t="shared" si="0"/>
        <v>358.5</v>
      </c>
      <c r="G9" s="10" t="s">
        <v>11</v>
      </c>
      <c r="H9" s="7" t="s">
        <v>12</v>
      </c>
    </row>
    <row r="10" spans="1:8" x14ac:dyDescent="0.25">
      <c r="A10" t="s">
        <v>0</v>
      </c>
      <c r="B10" s="1">
        <v>25</v>
      </c>
      <c r="C10" s="3">
        <v>12.4</v>
      </c>
      <c r="D10" s="4">
        <f t="shared" si="0"/>
        <v>310</v>
      </c>
      <c r="F10" s="11" t="s">
        <v>0</v>
      </c>
      <c r="G10" s="1">
        <f>COUNTIF(A3:D15,F10)</f>
        <v>7</v>
      </c>
      <c r="H10" s="3">
        <f ca="1">SUMIF(A3:D15,F10,D3:D15)</f>
        <v>896.4</v>
      </c>
    </row>
    <row r="11" spans="1:8" x14ac:dyDescent="0.25">
      <c r="A11" t="s">
        <v>1</v>
      </c>
      <c r="B11" s="1">
        <v>30</v>
      </c>
      <c r="C11" s="3">
        <v>10</v>
      </c>
      <c r="D11" s="4">
        <f t="shared" si="0"/>
        <v>300</v>
      </c>
      <c r="F11" s="11" t="s">
        <v>2</v>
      </c>
      <c r="G11" s="1">
        <f>COUNTIF(A3:D15,F11)</f>
        <v>2</v>
      </c>
      <c r="H11" s="3">
        <f ca="1">SUMIF(A3:D15,F11,D3:D15)</f>
        <v>925.5</v>
      </c>
    </row>
    <row r="12" spans="1:8" x14ac:dyDescent="0.25">
      <c r="A12" t="s">
        <v>2</v>
      </c>
      <c r="B12" s="1">
        <v>30</v>
      </c>
      <c r="C12" s="3">
        <v>18.899999999999999</v>
      </c>
      <c r="D12" s="4">
        <f t="shared" si="0"/>
        <v>567</v>
      </c>
      <c r="F12" s="11" t="s">
        <v>1</v>
      </c>
      <c r="G12" s="1">
        <f>COUNTIF(A3:D15,F12)</f>
        <v>4</v>
      </c>
      <c r="H12" s="3">
        <f ca="1">SUMIF(A3:D15,F12,D3:D15)</f>
        <v>470</v>
      </c>
    </row>
    <row r="13" spans="1:8" x14ac:dyDescent="0.25">
      <c r="A13" t="s">
        <v>1</v>
      </c>
      <c r="B13" s="1">
        <v>2</v>
      </c>
      <c r="C13" s="3">
        <v>18.899999999999999</v>
      </c>
      <c r="D13" s="4">
        <f t="shared" si="0"/>
        <v>37.799999999999997</v>
      </c>
    </row>
    <row r="14" spans="1:8" x14ac:dyDescent="0.25">
      <c r="A14" t="s">
        <v>0</v>
      </c>
      <c r="B14" s="1">
        <v>5</v>
      </c>
      <c r="C14" s="3">
        <v>15.5</v>
      </c>
      <c r="D14" s="4">
        <f t="shared" si="0"/>
        <v>77.5</v>
      </c>
    </row>
    <row r="15" spans="1:8" x14ac:dyDescent="0.25">
      <c r="A15" t="s">
        <v>0</v>
      </c>
      <c r="B15" s="1">
        <v>5</v>
      </c>
      <c r="C15" s="3">
        <v>10</v>
      </c>
      <c r="D15" s="4">
        <f t="shared" si="0"/>
        <v>50</v>
      </c>
    </row>
    <row r="16" spans="1:8" x14ac:dyDescent="0.25">
      <c r="C16" s="7" t="s">
        <v>5</v>
      </c>
      <c r="D16" s="8">
        <f>SUM(D3:D15)</f>
        <v>2291.9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SERVER-PRINCIPAL</dc:creator>
  <cp:lastModifiedBy>sergio tito</cp:lastModifiedBy>
  <dcterms:created xsi:type="dcterms:W3CDTF">2018-06-25T14:49:50Z</dcterms:created>
  <dcterms:modified xsi:type="dcterms:W3CDTF">2022-12-04T19:33:46Z</dcterms:modified>
</cp:coreProperties>
</file>