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:\Codigos\Excel projects\"/>
    </mc:Choice>
  </mc:AlternateContent>
  <xr:revisionPtr revIDLastSave="0" documentId="13_ncr:1_{F90E4A02-FCFB-4F11-81E3-2B10E8A05AA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EERRO" sheetId="1" r:id="rId1"/>
    <sheet name="SE e E" sheetId="2" r:id="rId2"/>
    <sheet name="Grafico de Devoluções" sheetId="4" r:id="rId3"/>
    <sheet name="SE E OU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3" l="1"/>
  <c r="E5" i="2" l="1"/>
  <c r="E6" i="2"/>
  <c r="E7" i="2"/>
  <c r="E8" i="2"/>
  <c r="E9" i="2"/>
  <c r="E10" i="2"/>
  <c r="E4" i="2"/>
  <c r="D5" i="1"/>
  <c r="E5" i="1" s="1"/>
  <c r="D6" i="1"/>
  <c r="E6" i="1" s="1"/>
  <c r="D7" i="1"/>
  <c r="E7" i="1" s="1"/>
  <c r="D8" i="1"/>
  <c r="E8" i="1" s="1"/>
  <c r="D4" i="1"/>
  <c r="E4" i="1" s="1"/>
</calcChain>
</file>

<file path=xl/sharedStrings.xml><?xml version="1.0" encoding="utf-8"?>
<sst xmlns="http://schemas.openxmlformats.org/spreadsheetml/2006/main" count="31" uniqueCount="31">
  <si>
    <t>Variações de SE - SEERRO</t>
  </si>
  <si>
    <t>Produto</t>
  </si>
  <si>
    <t>Custo</t>
  </si>
  <si>
    <t>Computador</t>
  </si>
  <si>
    <t>Memória</t>
  </si>
  <si>
    <t>Monitor</t>
  </si>
  <si>
    <t>Teclado</t>
  </si>
  <si>
    <t>Mouse</t>
  </si>
  <si>
    <t>Variações de SE - SE e E</t>
  </si>
  <si>
    <t>Wagner Silva</t>
  </si>
  <si>
    <t>Théo Cardoso</t>
  </si>
  <si>
    <t>Paula Silva</t>
  </si>
  <si>
    <t>Mel Rezende</t>
  </si>
  <si>
    <t>Aline Gonçalez</t>
  </si>
  <si>
    <t>Fábio Nascimento</t>
  </si>
  <si>
    <t>Felipe Modesto</t>
  </si>
  <si>
    <t>Vendedor</t>
  </si>
  <si>
    <t>Meta</t>
  </si>
  <si>
    <t>Vendas</t>
  </si>
  <si>
    <t>% de Devolução</t>
  </si>
  <si>
    <t>Status de Comissão</t>
  </si>
  <si>
    <t>Variações de SE - SE e OU</t>
  </si>
  <si>
    <t>Salário</t>
  </si>
  <si>
    <t>Profissão</t>
  </si>
  <si>
    <t>Idade</t>
  </si>
  <si>
    <t>Resultado da Análise</t>
  </si>
  <si>
    <t>Preço de Venda</t>
  </si>
  <si>
    <t>% Lucro</t>
  </si>
  <si>
    <t>% de Ganhos</t>
  </si>
  <si>
    <t>Caso o salário seja maior que 5000; profissão seja = "aposentado(a)"; idade maior que 65 anos.</t>
  </si>
  <si>
    <t>aposentado(a)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</si>
</sst>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44" fontId="0" fillId="0" borderId="0" xfId="2" applyFont="1"/>
    <xf numFmtId="9" fontId="0" fillId="0" borderId="0" xfId="1" applyFont="1"/>
    <xf numFmtId="44" fontId="0" fillId="0" borderId="1" xfId="2" applyFont="1" applyBorder="1"/>
    <xf numFmtId="44" fontId="0" fillId="0" borderId="1" xfId="1" applyNumberFormat="1" applyFont="1" applyBorder="1"/>
    <xf numFmtId="9" fontId="0" fillId="0" borderId="1" xfId="1" applyFont="1" applyBorder="1" applyAlignment="1">
      <alignment horizontal="center"/>
    </xf>
    <xf numFmtId="0" fontId="3" fillId="0" borderId="0" xfId="0" applyFont="1"/>
    <xf numFmtId="44" fontId="3" fillId="0" borderId="0" xfId="2" applyFont="1" applyAlignment="1">
      <alignment horizontal="center"/>
    </xf>
    <xf numFmtId="9" fontId="3" fillId="0" borderId="0" xfId="1" applyFont="1" applyAlignment="1">
      <alignment horizontal="center"/>
    </xf>
    <xf numFmtId="0" fontId="4" fillId="0" borderId="0" xfId="0" applyFont="1"/>
    <xf numFmtId="44" fontId="4" fillId="0" borderId="0" xfId="2" applyFont="1"/>
    <xf numFmtId="0" fontId="2" fillId="2" borderId="0" xfId="0" applyFont="1" applyFill="1"/>
    <xf numFmtId="44" fontId="2" fillId="2" borderId="0" xfId="2" applyFont="1" applyFill="1"/>
    <xf numFmtId="9" fontId="0" fillId="0" borderId="1" xfId="1" applyNumberFormat="1" applyFont="1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44" fontId="4" fillId="0" borderId="1" xfId="2" applyFont="1" applyBorder="1"/>
    <xf numFmtId="0" fontId="4" fillId="0" borderId="1" xfId="0" applyFont="1" applyBorder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Percentual de Ganhos</a:t>
            </a:r>
          </a:p>
        </c:rich>
      </c:tx>
      <c:layout>
        <c:manualLayout>
          <c:xMode val="edge"/>
          <c:yMode val="edge"/>
          <c:x val="0.2775773987891306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SEERRO!$E$3</c:f>
              <c:strCache>
                <c:ptCount val="1"/>
                <c:pt idx="0">
                  <c:v>% de Ganhos</c:v>
                </c:pt>
              </c:strCache>
            </c:strRef>
          </c:tx>
          <c:spPr>
            <a:gradFill>
              <a:gsLst>
                <a:gs pos="0">
                  <a:schemeClr val="dk1">
                    <a:tint val="88500"/>
                  </a:schemeClr>
                </a:gs>
                <a:gs pos="100000">
                  <a:schemeClr val="dk1">
                    <a:tint val="88500"/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SEERRO!$A$4:$A$8</c:f>
              <c:strCache>
                <c:ptCount val="5"/>
                <c:pt idx="0">
                  <c:v>Computador</c:v>
                </c:pt>
                <c:pt idx="1">
                  <c:v>Memória</c:v>
                </c:pt>
                <c:pt idx="2">
                  <c:v>Monitor</c:v>
                </c:pt>
                <c:pt idx="3">
                  <c:v>Teclado</c:v>
                </c:pt>
                <c:pt idx="4">
                  <c:v>Mouse</c:v>
                </c:pt>
              </c:strCache>
            </c:strRef>
          </c:cat>
          <c:val>
            <c:numRef>
              <c:f>SEERRO!$E$4:$E$8</c:f>
              <c:numCache>
                <c:formatCode>0%</c:formatCode>
                <c:ptCount val="5"/>
                <c:pt idx="0">
                  <c:v>0.16666666666666666</c:v>
                </c:pt>
                <c:pt idx="1">
                  <c:v>0</c:v>
                </c:pt>
                <c:pt idx="2">
                  <c:v>5.8823529411764705E-2</c:v>
                </c:pt>
                <c:pt idx="3">
                  <c:v>0.7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B-4D6D-B9BA-2A5B8F8E88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64283808"/>
        <c:axId val="1664272576"/>
      </c:barChart>
      <c:catAx>
        <c:axId val="16642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272576"/>
        <c:crosses val="autoZero"/>
        <c:auto val="1"/>
        <c:lblAlgn val="ctr"/>
        <c:lblOffset val="100"/>
        <c:noMultiLvlLbl val="0"/>
      </c:catAx>
      <c:valAx>
        <c:axId val="166427257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64283808"/>
        <c:crosses val="autoZero"/>
        <c:crossBetween val="between"/>
      </c:valAx>
      <c:spPr>
        <a:noFill/>
        <a:ln>
          <a:solidFill>
            <a:schemeClr val="accent3">
              <a:lumMod val="60000"/>
              <a:lumOff val="4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Comparativo</a:t>
            </a:r>
          </a:p>
        </c:rich>
      </c:tx>
      <c:layout>
        <c:manualLayout>
          <c:xMode val="edge"/>
          <c:yMode val="edge"/>
          <c:x val="0.67893744531933509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SEERRO!$B$3</c:f>
              <c:strCache>
                <c:ptCount val="1"/>
                <c:pt idx="0">
                  <c:v> Custo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SEERRO!$A$4:$A$8</c:f>
              <c:strCache>
                <c:ptCount val="5"/>
                <c:pt idx="0">
                  <c:v>Computador</c:v>
                </c:pt>
                <c:pt idx="1">
                  <c:v>Memória</c:v>
                </c:pt>
                <c:pt idx="2">
                  <c:v>Monitor</c:v>
                </c:pt>
                <c:pt idx="3">
                  <c:v>Teclado</c:v>
                </c:pt>
                <c:pt idx="4">
                  <c:v>Mouse</c:v>
                </c:pt>
              </c:strCache>
            </c:strRef>
          </c:cat>
          <c:val>
            <c:numRef>
              <c:f>SEERRO!$B$4:$B$8</c:f>
              <c:numCache>
                <c:formatCode>_("R$"* #,##0.00_);_("R$"* \(#,##0.00\);_("R$"* "-"??_);_(@_)</c:formatCode>
                <c:ptCount val="5"/>
                <c:pt idx="0">
                  <c:v>1000</c:v>
                </c:pt>
                <c:pt idx="1">
                  <c:v>120</c:v>
                </c:pt>
                <c:pt idx="2">
                  <c:v>800</c:v>
                </c:pt>
                <c:pt idx="3">
                  <c:v>30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B-4663-B693-228651716E76}"/>
            </c:ext>
          </c:extLst>
        </c:ser>
        <c:ser>
          <c:idx val="1"/>
          <c:order val="1"/>
          <c:tx>
            <c:strRef>
              <c:f>SEERRO!$C$3</c:f>
              <c:strCache>
                <c:ptCount val="1"/>
                <c:pt idx="0">
                  <c:v> Preço de Venda 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SEERRO!$A$4:$A$8</c:f>
              <c:strCache>
                <c:ptCount val="5"/>
                <c:pt idx="0">
                  <c:v>Computador</c:v>
                </c:pt>
                <c:pt idx="1">
                  <c:v>Memória</c:v>
                </c:pt>
                <c:pt idx="2">
                  <c:v>Monitor</c:v>
                </c:pt>
                <c:pt idx="3">
                  <c:v>Teclado</c:v>
                </c:pt>
                <c:pt idx="4">
                  <c:v>Mouse</c:v>
                </c:pt>
              </c:strCache>
            </c:strRef>
          </c:cat>
          <c:val>
            <c:numRef>
              <c:f>SEERRO!$C$4:$C$8</c:f>
              <c:numCache>
                <c:formatCode>_("R$"* #,##0.00_);_("R$"* \(#,##0.00\);_("R$"* "-"??_);_(@_)</c:formatCode>
                <c:ptCount val="5"/>
                <c:pt idx="0">
                  <c:v>1200</c:v>
                </c:pt>
                <c:pt idx="1">
                  <c:v>120</c:v>
                </c:pt>
                <c:pt idx="2">
                  <c:v>850</c:v>
                </c:pt>
                <c:pt idx="3">
                  <c:v>100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B-4663-B693-228651716E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9245952"/>
        <c:axId val="1529245536"/>
      </c:barChart>
      <c:catAx>
        <c:axId val="15292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45536"/>
        <c:crosses val="autoZero"/>
        <c:auto val="1"/>
        <c:lblAlgn val="ctr"/>
        <c:lblOffset val="100"/>
        <c:noMultiLvlLbl val="0"/>
      </c:catAx>
      <c:valAx>
        <c:axId val="15292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4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PERcentual de Devolução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 e E'!$D$3</c:f>
              <c:strCache>
                <c:ptCount val="1"/>
                <c:pt idx="0">
                  <c:v>% de Devolução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5B9BD5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 e E'!$A$4:$A$10</c:f>
              <c:strCache>
                <c:ptCount val="7"/>
                <c:pt idx="0">
                  <c:v>Wagner Silva</c:v>
                </c:pt>
                <c:pt idx="1">
                  <c:v>Théo Cardoso</c:v>
                </c:pt>
                <c:pt idx="2">
                  <c:v>Paula Silva</c:v>
                </c:pt>
                <c:pt idx="3">
                  <c:v>Mel Rezende</c:v>
                </c:pt>
                <c:pt idx="4">
                  <c:v>Aline Gonçalez</c:v>
                </c:pt>
                <c:pt idx="5">
                  <c:v>Fábio Nascimento</c:v>
                </c:pt>
                <c:pt idx="6">
                  <c:v>Felipe Modesto</c:v>
                </c:pt>
              </c:strCache>
            </c:strRef>
          </c:cat>
          <c:val>
            <c:numRef>
              <c:f>'SE e E'!$D$4:$D$10</c:f>
              <c:numCache>
                <c:formatCode>0%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0.03</c:v>
                </c:pt>
                <c:pt idx="3">
                  <c:v>0.01</c:v>
                </c:pt>
                <c:pt idx="4">
                  <c:v>0.05</c:v>
                </c:pt>
                <c:pt idx="5">
                  <c:v>0.01</c:v>
                </c:pt>
                <c:pt idx="6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7-4059-A366-A45FAFC8C5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73525696"/>
        <c:axId val="1673538592"/>
      </c:barChart>
      <c:catAx>
        <c:axId val="16735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38592"/>
        <c:crosses val="autoZero"/>
        <c:auto val="1"/>
        <c:lblAlgn val="ctr"/>
        <c:lblOffset val="100"/>
        <c:noMultiLvlLbl val="0"/>
      </c:catAx>
      <c:valAx>
        <c:axId val="16735385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52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DFD037-D74F-4161-B1BB-9CEDEE378B77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320390</xdr:colOff>
      <xdr:row>0</xdr:row>
      <xdr:rowOff>177515</xdr:rowOff>
    </xdr:from>
    <xdr:to>
      <xdr:col>14</xdr:col>
      <xdr:colOff>372719</xdr:colOff>
      <xdr:row>13</xdr:row>
      <xdr:rowOff>57978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13079-0AF4-8E62-F5EF-6EAEDD135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505238</xdr:colOff>
      <xdr:row>13</xdr:row>
      <xdr:rowOff>44726</xdr:rowOff>
    </xdr:from>
    <xdr:to>
      <xdr:col>13</xdr:col>
      <xdr:colOff>173934</xdr:colOff>
      <xdr:row>27</xdr:row>
      <xdr:rowOff>182218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F383E6-A3D0-2524-2196-CF5E9D890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C777C-BB2C-51C8-7E63-94330D305D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showGridLines="0" topLeftCell="A3" zoomScale="115" zoomScaleNormal="115" workbookViewId="0">
      <selection activeCell="C19" sqref="C19"/>
    </sheetView>
  </sheetViews>
  <sheetFormatPr defaultRowHeight="15" x14ac:dyDescent="0.25"/>
  <cols>
    <col min="1" max="1" width="14" customWidth="1"/>
    <col min="2" max="2" width="12.85546875" style="1" bestFit="1" customWidth="1"/>
    <col min="3" max="3" width="17.42578125" style="1" customWidth="1"/>
    <col min="4" max="4" width="13" style="2" customWidth="1"/>
    <col min="5" max="5" width="23.5703125" style="2" customWidth="1"/>
  </cols>
  <sheetData>
    <row r="1" spans="1:5" x14ac:dyDescent="0.25">
      <c r="A1" s="19" t="s">
        <v>0</v>
      </c>
      <c r="B1" s="19"/>
      <c r="C1" s="19"/>
      <c r="D1" s="19"/>
      <c r="E1" s="19"/>
    </row>
    <row r="3" spans="1:5" x14ac:dyDescent="0.25">
      <c r="A3" s="6" t="s">
        <v>1</v>
      </c>
      <c r="B3" s="7" t="s">
        <v>2</v>
      </c>
      <c r="C3" s="7" t="s">
        <v>26</v>
      </c>
      <c r="D3" s="8" t="s">
        <v>27</v>
      </c>
      <c r="E3" s="8" t="s">
        <v>28</v>
      </c>
    </row>
    <row r="4" spans="1:5" x14ac:dyDescent="0.25">
      <c r="A4" s="6" t="s">
        <v>3</v>
      </c>
      <c r="B4" s="3">
        <v>1000</v>
      </c>
      <c r="C4" s="3">
        <v>1200</v>
      </c>
      <c r="D4" s="4">
        <f>C4-B4</f>
        <v>200</v>
      </c>
      <c r="E4" s="5">
        <f>IFERROR(D4/C4,"Insira o valor de venda")</f>
        <v>0.16666666666666666</v>
      </c>
    </row>
    <row r="5" spans="1:5" x14ac:dyDescent="0.25">
      <c r="A5" s="6" t="s">
        <v>4</v>
      </c>
      <c r="B5" s="3">
        <v>120</v>
      </c>
      <c r="C5" s="3">
        <v>120</v>
      </c>
      <c r="D5" s="4">
        <f t="shared" ref="D5:D8" si="0">C5-B5</f>
        <v>0</v>
      </c>
      <c r="E5" s="5">
        <f t="shared" ref="E5:E8" si="1">IFERROR(D5/C5,"Insira o valor de venda")</f>
        <v>0</v>
      </c>
    </row>
    <row r="6" spans="1:5" x14ac:dyDescent="0.25">
      <c r="A6" s="6" t="s">
        <v>5</v>
      </c>
      <c r="B6" s="3">
        <v>800</v>
      </c>
      <c r="C6" s="3">
        <v>850</v>
      </c>
      <c r="D6" s="4">
        <f t="shared" si="0"/>
        <v>50</v>
      </c>
      <c r="E6" s="5">
        <f t="shared" si="1"/>
        <v>5.8823529411764705E-2</v>
      </c>
    </row>
    <row r="7" spans="1:5" x14ac:dyDescent="0.25">
      <c r="A7" s="6" t="s">
        <v>6</v>
      </c>
      <c r="B7" s="3">
        <v>30</v>
      </c>
      <c r="C7" s="3">
        <v>100</v>
      </c>
      <c r="D7" s="4">
        <f t="shared" si="0"/>
        <v>70</v>
      </c>
      <c r="E7" s="5">
        <f t="shared" si="1"/>
        <v>0.7</v>
      </c>
    </row>
    <row r="8" spans="1:5" x14ac:dyDescent="0.25">
      <c r="A8" s="6" t="s">
        <v>7</v>
      </c>
      <c r="B8" s="3">
        <v>15</v>
      </c>
      <c r="C8" s="3">
        <v>25</v>
      </c>
      <c r="D8" s="4">
        <f t="shared" si="0"/>
        <v>10</v>
      </c>
      <c r="E8" s="5">
        <f t="shared" si="1"/>
        <v>0.4</v>
      </c>
    </row>
  </sheetData>
  <mergeCells count="1">
    <mergeCell ref="A1:E1"/>
  </mergeCells>
  <conditionalFormatting sqref="E4:E8">
    <cfRule type="cellIs" dxfId="3" priority="2" operator="equal">
      <formula>"Insira o valor de renda"</formula>
    </cfRule>
    <cfRule type="containsText" dxfId="2" priority="1" operator="containsText" text="Insira">
      <formula>NOT(ISERROR(SEARCH("Insira",E4)))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showGridLines="0" topLeftCell="B1" zoomScale="210" zoomScaleNormal="210" workbookViewId="0">
      <selection activeCell="D3" activeCellId="1" sqref="A3:A10 D3:D10"/>
    </sheetView>
  </sheetViews>
  <sheetFormatPr defaultRowHeight="15" x14ac:dyDescent="0.25"/>
  <cols>
    <col min="1" max="1" width="15.7109375" customWidth="1"/>
    <col min="2" max="3" width="12.140625" style="1" bestFit="1" customWidth="1"/>
    <col min="4" max="4" width="15.28515625" customWidth="1"/>
    <col min="5" max="5" width="20.7109375" bestFit="1" customWidth="1"/>
  </cols>
  <sheetData>
    <row r="1" spans="1:5" x14ac:dyDescent="0.25">
      <c r="A1" s="11" t="s">
        <v>8</v>
      </c>
      <c r="B1" s="12"/>
      <c r="C1" s="12"/>
      <c r="D1" s="11"/>
      <c r="E1" s="11"/>
    </row>
    <row r="3" spans="1:5" x14ac:dyDescent="0.25">
      <c r="A3" s="9" t="s">
        <v>16</v>
      </c>
      <c r="B3" s="10" t="s">
        <v>17</v>
      </c>
      <c r="C3" s="10" t="s">
        <v>18</v>
      </c>
      <c r="D3" s="9" t="s">
        <v>19</v>
      </c>
      <c r="E3" s="9" t="s">
        <v>20</v>
      </c>
    </row>
    <row r="4" spans="1:5" x14ac:dyDescent="0.25">
      <c r="A4" t="s">
        <v>9</v>
      </c>
      <c r="B4" s="3">
        <v>3000</v>
      </c>
      <c r="C4" s="3">
        <v>3500</v>
      </c>
      <c r="D4" s="13">
        <v>0.01</v>
      </c>
      <c r="E4" s="15" t="str">
        <f>IF(AND(C4&gt;=B4,D4&lt;5%),"Comissão OK","Sem Comissão")</f>
        <v>Comissão OK</v>
      </c>
    </row>
    <row r="5" spans="1:5" x14ac:dyDescent="0.25">
      <c r="A5" t="s">
        <v>10</v>
      </c>
      <c r="B5" s="3">
        <v>3000</v>
      </c>
      <c r="C5" s="3">
        <v>4000</v>
      </c>
      <c r="D5" s="13">
        <v>0.05</v>
      </c>
      <c r="E5" s="15" t="str">
        <f t="shared" ref="E5:E10" si="0">IF(AND(C5&gt;=B5,D5&lt;5%),"Comissão OK","Sem Comissão")</f>
        <v>Sem Comissão</v>
      </c>
    </row>
    <row r="6" spans="1:5" x14ac:dyDescent="0.25">
      <c r="A6" t="s">
        <v>11</v>
      </c>
      <c r="B6" s="3">
        <v>3000</v>
      </c>
      <c r="C6" s="3">
        <v>4500</v>
      </c>
      <c r="D6" s="13">
        <v>0.03</v>
      </c>
      <c r="E6" s="15" t="str">
        <f t="shared" si="0"/>
        <v>Comissão OK</v>
      </c>
    </row>
    <row r="7" spans="1:5" x14ac:dyDescent="0.25">
      <c r="A7" t="s">
        <v>12</v>
      </c>
      <c r="B7" s="3">
        <v>3000</v>
      </c>
      <c r="C7" s="3">
        <v>6500</v>
      </c>
      <c r="D7" s="13">
        <v>0.01</v>
      </c>
      <c r="E7" s="15" t="str">
        <f t="shared" si="0"/>
        <v>Comissão OK</v>
      </c>
    </row>
    <row r="8" spans="1:5" x14ac:dyDescent="0.25">
      <c r="A8" t="s">
        <v>13</v>
      </c>
      <c r="B8" s="3">
        <v>3000</v>
      </c>
      <c r="C8" s="3">
        <v>1000</v>
      </c>
      <c r="D8" s="13">
        <v>0.05</v>
      </c>
      <c r="E8" s="15" t="str">
        <f t="shared" si="0"/>
        <v>Sem Comissão</v>
      </c>
    </row>
    <row r="9" spans="1:5" x14ac:dyDescent="0.25">
      <c r="A9" t="s">
        <v>14</v>
      </c>
      <c r="B9" s="3">
        <v>3000</v>
      </c>
      <c r="C9" s="3">
        <v>1000</v>
      </c>
      <c r="D9" s="13">
        <v>0.01</v>
      </c>
      <c r="E9" s="15" t="str">
        <f t="shared" si="0"/>
        <v>Sem Comissão</v>
      </c>
    </row>
    <row r="10" spans="1:5" x14ac:dyDescent="0.25">
      <c r="A10" t="s">
        <v>15</v>
      </c>
      <c r="B10" s="3">
        <v>3000</v>
      </c>
      <c r="C10" s="3">
        <v>4500</v>
      </c>
      <c r="D10" s="13">
        <v>0.15</v>
      </c>
      <c r="E10" s="15" t="str">
        <f t="shared" si="0"/>
        <v>Sem Comissão</v>
      </c>
    </row>
  </sheetData>
  <conditionalFormatting sqref="E4:E10">
    <cfRule type="containsText" dxfId="1" priority="1" operator="containsText" text="sem">
      <formula>NOT(ISERROR(SEARCH("sem",E4)))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showGridLines="0" zoomScale="205" zoomScaleNormal="205" workbookViewId="0">
      <selection activeCell="A3" sqref="A3"/>
    </sheetView>
  </sheetViews>
  <sheetFormatPr defaultRowHeight="15" x14ac:dyDescent="0.25"/>
  <cols>
    <col min="2" max="2" width="15" customWidth="1"/>
  </cols>
  <sheetData>
    <row r="1" spans="1:4" x14ac:dyDescent="0.25">
      <c r="A1" s="11" t="s">
        <v>21</v>
      </c>
      <c r="B1" s="11"/>
      <c r="C1" s="11"/>
      <c r="D1" s="11"/>
    </row>
    <row r="3" spans="1:4" x14ac:dyDescent="0.25">
      <c r="A3" s="14" t="s">
        <v>22</v>
      </c>
      <c r="B3" s="16">
        <v>1000</v>
      </c>
    </row>
    <row r="4" spans="1:4" x14ac:dyDescent="0.25">
      <c r="A4" s="14" t="s">
        <v>23</v>
      </c>
      <c r="B4" s="17" t="s">
        <v>30</v>
      </c>
    </row>
    <row r="5" spans="1:4" x14ac:dyDescent="0.25">
      <c r="A5" s="14" t="s">
        <v>24</v>
      </c>
      <c r="B5" s="17">
        <v>33</v>
      </c>
    </row>
    <row r="7" spans="1:4" x14ac:dyDescent="0.25">
      <c r="A7" s="18" t="s">
        <v>25</v>
      </c>
      <c r="B7" s="18"/>
    </row>
    <row r="8" spans="1:4" x14ac:dyDescent="0.25">
      <c r="A8" s="20" t="str">
        <f>IF(OR(B3&gt;5000,B4="aposentado(a)",B5&gt;65),"Empréstimo concedido","Empréstimo negado")</f>
        <v>Empréstimo concedido</v>
      </c>
      <c r="B8" s="20"/>
    </row>
    <row r="10" spans="1:4" x14ac:dyDescent="0.25">
      <c r="A10" t="s">
        <v>29</v>
      </c>
    </row>
  </sheetData>
  <mergeCells count="1">
    <mergeCell ref="A8:B8"/>
  </mergeCells>
  <conditionalFormatting sqref="A8">
    <cfRule type="containsText" dxfId="0" priority="1" operator="containsText" text="concedido">
      <formula>NOT(ISERROR(SEARCH("concedido",A8)))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SEERRO</vt:lpstr>
      <vt:lpstr>SE e E</vt:lpstr>
      <vt:lpstr>SE E OU</vt:lpstr>
      <vt:lpstr>Grafico de Devoluções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</dc:creator>
  <cp:lastModifiedBy>sergio tito</cp:lastModifiedBy>
  <cp:lastPrinted>2022-09-22T02:35:38Z</cp:lastPrinted>
  <dcterms:created xsi:type="dcterms:W3CDTF">2022-09-20T16:30:01Z</dcterms:created>
  <dcterms:modified xsi:type="dcterms:W3CDTF">2022-12-04T19:12:10Z</dcterms:modified>
</cp:coreProperties>
</file>