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информатикм 113 гр\"/>
    </mc:Choice>
  </mc:AlternateContent>
  <xr:revisionPtr revIDLastSave="0" documentId="8_{942609BD-78D9-4526-BCB7-BCCB2AC32A06}" xr6:coauthVersionLast="47" xr6:coauthVersionMax="47" xr10:uidLastSave="{00000000-0000-0000-0000-000000000000}"/>
  <bookViews>
    <workbookView xWindow="330" yWindow="240" windowWidth="15975" windowHeight="153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12" i="2"/>
  <c r="G11" i="2"/>
  <c r="G14" i="2"/>
  <c r="F14" i="2"/>
  <c r="E14" i="2"/>
  <c r="D14" i="2"/>
  <c r="C14" i="2"/>
  <c r="B14" i="2"/>
  <c r="K13" i="2"/>
  <c r="J13" i="2"/>
  <c r="I13" i="2"/>
  <c r="H13" i="2"/>
  <c r="G10" i="2"/>
  <c r="M9" i="2"/>
  <c r="L9" i="2"/>
  <c r="K9" i="2"/>
  <c r="I9" i="2"/>
  <c r="G9" i="2"/>
  <c r="H10" i="2"/>
  <c r="H9" i="2"/>
  <c r="H8" i="2"/>
  <c r="H7" i="2"/>
  <c r="J9" i="2"/>
  <c r="H6" i="2"/>
  <c r="S17" i="2" l="1"/>
  <c r="O17" i="1" s="1"/>
</calcChain>
</file>

<file path=xl/sharedStrings.xml><?xml version="1.0" encoding="utf-8"?>
<sst xmlns="http://schemas.openxmlformats.org/spreadsheetml/2006/main" count="50" uniqueCount="25">
  <si>
    <t>Кроссворд на тему :"Структура рабочей книги электронной таблицы"</t>
  </si>
  <si>
    <t>л</t>
  </si>
  <si>
    <t>и</t>
  </si>
  <si>
    <t>с</t>
  </si>
  <si>
    <t>т</t>
  </si>
  <si>
    <t>о</t>
  </si>
  <si>
    <t>б</t>
  </si>
  <si>
    <t>е</t>
  </si>
  <si>
    <t>ц</t>
  </si>
  <si>
    <t>я</t>
  </si>
  <si>
    <t>ч</t>
  </si>
  <si>
    <t>й</t>
  </si>
  <si>
    <t>к</t>
  </si>
  <si>
    <t>а</t>
  </si>
  <si>
    <t>р</t>
  </si>
  <si>
    <t>н</t>
  </si>
  <si>
    <t>г</t>
  </si>
  <si>
    <t>По горизонтали :</t>
  </si>
  <si>
    <t xml:space="preserve">Каждый лист ЭТ разделен на … , обозначенные английскими буквами </t>
  </si>
  <si>
    <t>Докумен табличного процессора Excel по умолчанию называется:</t>
  </si>
  <si>
    <t>Основной элемент электронной таблицы является…</t>
  </si>
  <si>
    <t>По вертикали:</t>
  </si>
  <si>
    <t>Рабочая книга табличного процессора состоит из …</t>
  </si>
  <si>
    <t xml:space="preserve">Каждый лист ЭТ разделен на …, обозначенные цифрами </t>
  </si>
  <si>
    <t>Общее число набранных баллов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</si>
</sst>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 tint="4.9989318521683403E-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2" fillId="3" borderId="1" xfId="0" applyFont="1" applyFill="1" applyBorder="1" applyAlignment="1"/>
    <xf numFmtId="0" fontId="0" fillId="0" borderId="1" xfId="0" applyBorder="1"/>
    <xf numFmtId="0" fontId="3" fillId="4" borderId="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0" fillId="5" borderId="1" xfId="0" applyFill="1" applyBorder="1"/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workbookViewId="0">
      <selection activeCell="S19" sqref="S19"/>
    </sheetView>
  </sheetViews>
  <sheetFormatPr defaultRowHeight="15" x14ac:dyDescent="0.25"/>
  <cols>
    <col min="1" max="15" width="3.28515625" customWidth="1"/>
  </cols>
  <sheetData>
    <row r="1" spans="1:22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6"/>
      <c r="M1" s="6"/>
      <c r="N1" s="4" t="s">
        <v>0</v>
      </c>
      <c r="O1" s="5"/>
      <c r="P1" s="5"/>
      <c r="Q1" s="5"/>
      <c r="R1" s="5"/>
      <c r="S1" s="5"/>
      <c r="T1" s="5"/>
      <c r="U1" s="5"/>
      <c r="V1" s="5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</row>
    <row r="3" spans="1:2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11" t="s">
        <v>17</v>
      </c>
      <c r="Q3" s="11"/>
    </row>
    <row r="4" spans="1:2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10">
        <v>1</v>
      </c>
      <c r="P4" t="s">
        <v>18</v>
      </c>
    </row>
    <row r="5" spans="1:22" x14ac:dyDescent="0.25">
      <c r="A5" s="3"/>
      <c r="B5" s="3"/>
      <c r="C5" s="3"/>
      <c r="D5" s="3"/>
      <c r="E5" s="3"/>
      <c r="F5" s="3"/>
      <c r="G5" s="3"/>
      <c r="H5" s="12">
        <v>4</v>
      </c>
      <c r="I5" s="3"/>
      <c r="J5" s="3"/>
      <c r="K5" s="3"/>
      <c r="L5" s="3"/>
      <c r="M5" s="3"/>
      <c r="O5" s="10">
        <v>2</v>
      </c>
      <c r="P5" t="s">
        <v>19</v>
      </c>
    </row>
    <row r="6" spans="1:22" x14ac:dyDescent="0.25">
      <c r="A6" s="3"/>
      <c r="B6" s="3"/>
      <c r="C6" s="3"/>
      <c r="D6" s="3"/>
      <c r="E6" s="3"/>
      <c r="F6" s="3"/>
      <c r="G6" s="3"/>
      <c r="H6" s="13"/>
      <c r="I6" s="3"/>
      <c r="J6" s="3"/>
      <c r="K6" s="3"/>
      <c r="L6" s="3"/>
      <c r="M6" s="3"/>
      <c r="O6" s="10">
        <v>3</v>
      </c>
      <c r="P6" t="s">
        <v>20</v>
      </c>
    </row>
    <row r="7" spans="1:22" x14ac:dyDescent="0.25">
      <c r="A7" s="3"/>
      <c r="B7" s="3"/>
      <c r="C7" s="3"/>
      <c r="D7" s="3"/>
      <c r="E7" s="3"/>
      <c r="F7" s="3"/>
      <c r="G7" s="3"/>
      <c r="H7" s="13"/>
      <c r="I7" s="3"/>
      <c r="J7" s="3"/>
      <c r="K7" s="3"/>
      <c r="L7" s="3"/>
      <c r="M7" s="3"/>
    </row>
    <row r="8" spans="1:22" x14ac:dyDescent="0.25">
      <c r="A8" s="3"/>
      <c r="B8" s="3"/>
      <c r="C8" s="3"/>
      <c r="D8" s="3"/>
      <c r="E8" s="3"/>
      <c r="F8" s="3"/>
      <c r="G8" s="12">
        <v>5</v>
      </c>
      <c r="H8" s="13"/>
      <c r="I8" s="3"/>
      <c r="J8" s="3"/>
      <c r="K8" s="3"/>
      <c r="L8" s="3"/>
      <c r="M8" s="3"/>
      <c r="P8" s="11" t="s">
        <v>21</v>
      </c>
      <c r="Q8" s="11"/>
    </row>
    <row r="9" spans="1:22" x14ac:dyDescent="0.25">
      <c r="A9" s="3"/>
      <c r="B9" s="3"/>
      <c r="C9" s="3"/>
      <c r="D9" s="3"/>
      <c r="E9" s="3"/>
      <c r="F9" s="12">
        <v>1</v>
      </c>
      <c r="G9" s="13"/>
      <c r="H9" s="13"/>
      <c r="I9" s="13"/>
      <c r="J9" s="13"/>
      <c r="K9" s="13"/>
      <c r="L9" s="13"/>
      <c r="M9" s="13"/>
      <c r="O9" s="10">
        <v>4</v>
      </c>
      <c r="P9" t="s">
        <v>22</v>
      </c>
    </row>
    <row r="10" spans="1:22" x14ac:dyDescent="0.25">
      <c r="A10" s="3"/>
      <c r="B10" s="3"/>
      <c r="C10" s="3"/>
      <c r="D10" s="3"/>
      <c r="E10" s="3"/>
      <c r="F10" s="3"/>
      <c r="G10" s="8"/>
      <c r="H10" s="13"/>
      <c r="I10" s="3"/>
      <c r="J10" s="3"/>
      <c r="K10" s="3"/>
      <c r="L10" s="3"/>
      <c r="M10" s="3"/>
      <c r="O10" s="10">
        <v>5</v>
      </c>
      <c r="P10" t="s">
        <v>23</v>
      </c>
    </row>
    <row r="11" spans="1:22" x14ac:dyDescent="0.25">
      <c r="A11" s="3"/>
      <c r="B11" s="3"/>
      <c r="C11" s="3"/>
      <c r="D11" s="3"/>
      <c r="E11" s="3"/>
      <c r="F11" s="3"/>
      <c r="G11" s="8"/>
      <c r="H11" s="3"/>
      <c r="I11" s="3"/>
      <c r="J11" s="3"/>
      <c r="K11" s="3"/>
      <c r="L11" s="3"/>
      <c r="M11" s="3"/>
    </row>
    <row r="12" spans="1:22" x14ac:dyDescent="0.25">
      <c r="A12" s="3"/>
      <c r="B12" s="3"/>
      <c r="C12" s="3"/>
      <c r="D12" s="3"/>
      <c r="E12" s="3"/>
      <c r="F12" s="3"/>
      <c r="G12" s="8"/>
      <c r="H12" s="3"/>
      <c r="I12" s="3"/>
      <c r="J12" s="3"/>
      <c r="K12" s="3"/>
      <c r="L12" s="3"/>
      <c r="M12" s="3"/>
    </row>
    <row r="13" spans="1:22" x14ac:dyDescent="0.25">
      <c r="A13" s="3"/>
      <c r="B13" s="3"/>
      <c r="C13" s="3"/>
      <c r="D13" s="3"/>
      <c r="E13" s="3"/>
      <c r="F13" s="12">
        <v>2</v>
      </c>
      <c r="G13" s="8"/>
      <c r="H13" s="8"/>
      <c r="I13" s="8"/>
      <c r="J13" s="8"/>
      <c r="K13" s="8"/>
      <c r="L13" s="3"/>
      <c r="M13" s="3"/>
    </row>
    <row r="14" spans="1:22" x14ac:dyDescent="0.25">
      <c r="A14" s="12">
        <v>3</v>
      </c>
      <c r="B14" s="8"/>
      <c r="C14" s="8"/>
      <c r="D14" s="8"/>
      <c r="E14" s="8"/>
      <c r="F14" s="8"/>
      <c r="G14" s="8"/>
      <c r="H14" s="3"/>
      <c r="I14" s="3"/>
      <c r="J14" s="3"/>
      <c r="K14" s="3"/>
      <c r="L14" s="3"/>
      <c r="M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t="str">
        <f>IF(Лист2!S17=25,"МОЛОДЕЦ!","Подумай еще")</f>
        <v>Подумай еще</v>
      </c>
    </row>
    <row r="18" spans="1: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</sheetData>
  <mergeCells count="1">
    <mergeCell ref="N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B375-7EB2-4F49-BA98-8CF137E55893}">
  <dimension ref="A1:V38"/>
  <sheetViews>
    <sheetView workbookViewId="0">
      <selection activeCell="S17" sqref="S17"/>
    </sheetView>
  </sheetViews>
  <sheetFormatPr defaultRowHeight="15" x14ac:dyDescent="0.25"/>
  <cols>
    <col min="1" max="15" width="3.28515625" customWidth="1"/>
  </cols>
  <sheetData>
    <row r="1" spans="1:2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0</v>
      </c>
      <c r="O1" s="5"/>
      <c r="P1" s="5"/>
      <c r="Q1" s="5"/>
      <c r="R1" s="5"/>
      <c r="S1" s="5"/>
      <c r="T1" s="5"/>
      <c r="U1" s="5"/>
      <c r="V1" s="5"/>
    </row>
    <row r="2" spans="1:2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11" t="s">
        <v>17</v>
      </c>
      <c r="Q3" s="11"/>
    </row>
    <row r="4" spans="1:2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10">
        <v>1</v>
      </c>
      <c r="P4" t="s">
        <v>18</v>
      </c>
    </row>
    <row r="5" spans="1:22" x14ac:dyDescent="0.25">
      <c r="A5" s="3"/>
      <c r="B5" s="3"/>
      <c r="C5" s="3"/>
      <c r="D5" s="3"/>
      <c r="E5" s="3"/>
      <c r="F5" s="3"/>
      <c r="G5" s="3"/>
      <c r="H5" s="7"/>
      <c r="I5" s="3"/>
      <c r="J5" s="3"/>
      <c r="K5" s="3"/>
      <c r="L5" s="3"/>
      <c r="M5" s="3"/>
      <c r="O5" s="10">
        <v>2</v>
      </c>
      <c r="P5" t="s">
        <v>19</v>
      </c>
    </row>
    <row r="6" spans="1:22" x14ac:dyDescent="0.25">
      <c r="A6" s="3"/>
      <c r="B6" s="3"/>
      <c r="C6" s="3"/>
      <c r="D6" s="3"/>
      <c r="E6" s="3"/>
      <c r="F6" s="3"/>
      <c r="G6" s="3"/>
      <c r="H6" s="8">
        <f>IF(Лист1!H6="л",1,0)</f>
        <v>0</v>
      </c>
      <c r="I6" s="3"/>
      <c r="J6" s="3"/>
      <c r="K6" s="3"/>
      <c r="L6" s="3"/>
      <c r="M6" s="3"/>
      <c r="O6" s="10">
        <v>3</v>
      </c>
      <c r="P6" t="s">
        <v>20</v>
      </c>
    </row>
    <row r="7" spans="1:22" x14ac:dyDescent="0.25">
      <c r="A7" s="3"/>
      <c r="B7" s="3"/>
      <c r="C7" s="3"/>
      <c r="D7" s="3"/>
      <c r="E7" s="3"/>
      <c r="F7" s="3"/>
      <c r="G7" s="3"/>
      <c r="H7" s="8">
        <f>IF(Лист1!H7="и",1,0)</f>
        <v>0</v>
      </c>
      <c r="I7" s="3"/>
      <c r="J7" s="3"/>
      <c r="K7" s="3"/>
      <c r="L7" s="3"/>
      <c r="M7" s="3"/>
      <c r="O7" s="10"/>
    </row>
    <row r="8" spans="1:22" x14ac:dyDescent="0.25">
      <c r="A8" s="3"/>
      <c r="B8" s="3"/>
      <c r="C8" s="3"/>
      <c r="D8" s="3"/>
      <c r="E8" s="3"/>
      <c r="F8" s="3"/>
      <c r="G8" s="7"/>
      <c r="H8" s="8">
        <f>IF(Лист1!H8="с",1,0)</f>
        <v>0</v>
      </c>
      <c r="I8" s="3"/>
      <c r="J8" s="3"/>
      <c r="K8" s="3"/>
      <c r="L8" s="3"/>
      <c r="M8" s="3"/>
      <c r="O8" s="10"/>
      <c r="P8" s="11" t="s">
        <v>21</v>
      </c>
      <c r="Q8" s="11"/>
    </row>
    <row r="9" spans="1:22" x14ac:dyDescent="0.25">
      <c r="A9" s="3"/>
      <c r="B9" s="3"/>
      <c r="C9" s="3"/>
      <c r="D9" s="3"/>
      <c r="E9" s="3"/>
      <c r="F9" s="7"/>
      <c r="G9" s="8">
        <f>IF(Лист1!G9="с",1,0)</f>
        <v>0</v>
      </c>
      <c r="H9" s="8">
        <f>IF(Лист1!H9="т",1,0)</f>
        <v>0</v>
      </c>
      <c r="I9" s="8">
        <f>IF(Лист1!I9="о",1,0)</f>
        <v>0</v>
      </c>
      <c r="J9" s="8">
        <f>IF(Лист1!J9="л",1,0)</f>
        <v>0</v>
      </c>
      <c r="K9" s="8">
        <f>IF(Лист1!K9="б",1,0)</f>
        <v>0</v>
      </c>
      <c r="L9" s="8">
        <f>IF(Лист1!L9="е",1,0)</f>
        <v>0</v>
      </c>
      <c r="M9" s="8">
        <f>IF(Лист1!M9="ц",1,0)</f>
        <v>0</v>
      </c>
      <c r="O9" s="10">
        <v>4</v>
      </c>
      <c r="P9" t="s">
        <v>22</v>
      </c>
    </row>
    <row r="10" spans="1:22" x14ac:dyDescent="0.25">
      <c r="A10" s="3"/>
      <c r="B10" s="3"/>
      <c r="C10" s="3"/>
      <c r="D10" s="3"/>
      <c r="E10" s="3"/>
      <c r="F10" s="3"/>
      <c r="G10" s="8">
        <f>IF(Лист1!G10="т",1,0)</f>
        <v>0</v>
      </c>
      <c r="H10" s="8">
        <f>IF(Лист1!H10="а",1,0)</f>
        <v>0</v>
      </c>
      <c r="I10" s="3"/>
      <c r="J10" s="3"/>
      <c r="K10" s="3"/>
      <c r="L10" s="3"/>
      <c r="M10" s="3"/>
      <c r="O10" s="10">
        <v>5</v>
      </c>
      <c r="P10" t="s">
        <v>23</v>
      </c>
    </row>
    <row r="11" spans="1:22" x14ac:dyDescent="0.25">
      <c r="A11" s="3"/>
      <c r="B11" s="3"/>
      <c r="C11" s="3"/>
      <c r="D11" s="3"/>
      <c r="E11" s="3"/>
      <c r="F11" s="3"/>
      <c r="G11" s="8">
        <f>IF(Лист1!G11="р",1,0)</f>
        <v>0</v>
      </c>
      <c r="H11" s="3"/>
      <c r="I11" s="3"/>
      <c r="J11" s="3"/>
      <c r="K11" s="3"/>
      <c r="L11" s="3"/>
      <c r="M11" s="3"/>
    </row>
    <row r="12" spans="1:22" x14ac:dyDescent="0.25">
      <c r="A12" s="3"/>
      <c r="B12" s="3"/>
      <c r="C12" s="3"/>
      <c r="D12" s="3"/>
      <c r="E12" s="3"/>
      <c r="F12" s="3"/>
      <c r="G12" s="8">
        <f>IF(Лист1!G12="о",1,0)</f>
        <v>0</v>
      </c>
      <c r="H12" s="3"/>
      <c r="I12" s="3"/>
      <c r="J12" s="3"/>
      <c r="K12" s="3"/>
      <c r="L12" s="3"/>
      <c r="M12" s="3"/>
    </row>
    <row r="13" spans="1:22" x14ac:dyDescent="0.25">
      <c r="A13" s="3"/>
      <c r="B13" s="3"/>
      <c r="C13" s="3"/>
      <c r="D13" s="3"/>
      <c r="E13" s="3"/>
      <c r="F13" s="7"/>
      <c r="G13" s="8">
        <f>IF(Лист1!G13="к",1,0)</f>
        <v>0</v>
      </c>
      <c r="H13" s="8">
        <f>IF(Лист1!H13="н",1,0)</f>
        <v>0</v>
      </c>
      <c r="I13" s="8">
        <f>IF(Лист1!I13="и",1,0)</f>
        <v>0</v>
      </c>
      <c r="J13" s="8">
        <f>IF(Лист1!J13="г",1,0)</f>
        <v>0</v>
      </c>
      <c r="K13" s="8">
        <f>IF(Лист1!K13="а",1,0)</f>
        <v>0</v>
      </c>
      <c r="L13" s="3"/>
      <c r="M13" s="3"/>
    </row>
    <row r="14" spans="1:22" x14ac:dyDescent="0.25">
      <c r="A14" s="9"/>
      <c r="B14" s="8">
        <f>IF(Лист1!B14="я",1,0)</f>
        <v>0</v>
      </c>
      <c r="C14" s="8">
        <f>IF(Лист1!C14="ч",1,0)</f>
        <v>0</v>
      </c>
      <c r="D14" s="8">
        <f>IF(Лист1!D14="е",1,0)</f>
        <v>0</v>
      </c>
      <c r="E14" s="8">
        <f>IF(Лист1!E14="й",1,0)</f>
        <v>0</v>
      </c>
      <c r="F14" s="8">
        <f>IF(Лист1!F14="к",1,0)</f>
        <v>0</v>
      </c>
      <c r="G14" s="8">
        <f>IF(Лист1!G14="а",1,0)</f>
        <v>0</v>
      </c>
      <c r="H14" s="3"/>
      <c r="I14" s="3"/>
      <c r="J14" s="3"/>
      <c r="K14" s="3"/>
      <c r="L14" s="3"/>
      <c r="M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9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t="s">
        <v>24</v>
      </c>
      <c r="S17">
        <f>SUM(A6:M14)</f>
        <v>0</v>
      </c>
    </row>
    <row r="18" spans="1:19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9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</sheetData>
  <mergeCells count="1">
    <mergeCell ref="N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9765-FEC0-4FA4-B5B8-A9B2FC9A220E}">
  <dimension ref="A1:V35"/>
  <sheetViews>
    <sheetView workbookViewId="0">
      <selection activeCell="S21" sqref="S21"/>
    </sheetView>
  </sheetViews>
  <sheetFormatPr defaultRowHeight="15" x14ac:dyDescent="0.25"/>
  <cols>
    <col min="1" max="15" width="3.28515625" customWidth="1"/>
  </cols>
  <sheetData>
    <row r="1" spans="1:2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0</v>
      </c>
      <c r="O1" s="5"/>
      <c r="P1" s="5"/>
      <c r="Q1" s="5"/>
      <c r="R1" s="5"/>
      <c r="S1" s="5"/>
      <c r="T1" s="5"/>
      <c r="U1" s="5"/>
      <c r="V1" s="5"/>
    </row>
    <row r="2" spans="1:2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11" t="s">
        <v>17</v>
      </c>
      <c r="Q3" s="11"/>
    </row>
    <row r="4" spans="1:2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10">
        <v>1</v>
      </c>
      <c r="P4" t="s">
        <v>18</v>
      </c>
    </row>
    <row r="5" spans="1:22" x14ac:dyDescent="0.25">
      <c r="A5" s="3"/>
      <c r="B5" s="3"/>
      <c r="C5" s="3"/>
      <c r="D5" s="3"/>
      <c r="E5" s="3"/>
      <c r="F5" s="3"/>
      <c r="G5" s="3"/>
      <c r="H5" s="7">
        <v>4</v>
      </c>
      <c r="I5" s="3"/>
      <c r="J5" s="3"/>
      <c r="K5" s="3"/>
      <c r="L5" s="3"/>
      <c r="M5" s="3"/>
      <c r="O5" s="10">
        <v>2</v>
      </c>
      <c r="P5" t="s">
        <v>19</v>
      </c>
    </row>
    <row r="6" spans="1:22" x14ac:dyDescent="0.25">
      <c r="A6" s="3"/>
      <c r="B6" s="3"/>
      <c r="C6" s="3"/>
      <c r="D6" s="3"/>
      <c r="E6" s="3"/>
      <c r="F6" s="3"/>
      <c r="G6" s="3"/>
      <c r="H6" s="8" t="s">
        <v>1</v>
      </c>
      <c r="I6" s="3"/>
      <c r="J6" s="3"/>
      <c r="K6" s="3"/>
      <c r="L6" s="3"/>
      <c r="M6" s="3"/>
      <c r="O6" s="10">
        <v>3</v>
      </c>
      <c r="P6" t="s">
        <v>20</v>
      </c>
    </row>
    <row r="7" spans="1:22" x14ac:dyDescent="0.25">
      <c r="A7" s="3"/>
      <c r="B7" s="3"/>
      <c r="C7" s="3"/>
      <c r="D7" s="3"/>
      <c r="E7" s="3"/>
      <c r="F7" s="3"/>
      <c r="G7" s="3"/>
      <c r="H7" s="8" t="s">
        <v>2</v>
      </c>
      <c r="I7" s="3"/>
      <c r="J7" s="3"/>
      <c r="K7" s="3"/>
      <c r="L7" s="3"/>
      <c r="M7" s="3"/>
    </row>
    <row r="8" spans="1:22" x14ac:dyDescent="0.25">
      <c r="A8" s="3"/>
      <c r="B8" s="3"/>
      <c r="C8" s="3"/>
      <c r="D8" s="3"/>
      <c r="E8" s="3"/>
      <c r="F8" s="3"/>
      <c r="G8" s="7">
        <v>5</v>
      </c>
      <c r="H8" s="8" t="s">
        <v>3</v>
      </c>
      <c r="I8" s="3"/>
      <c r="J8" s="3"/>
      <c r="K8" s="3"/>
      <c r="L8" s="3"/>
      <c r="M8" s="3"/>
      <c r="P8" s="11" t="s">
        <v>21</v>
      </c>
      <c r="Q8" s="11"/>
    </row>
    <row r="9" spans="1:22" x14ac:dyDescent="0.25">
      <c r="A9" s="3"/>
      <c r="B9" s="3"/>
      <c r="C9" s="3"/>
      <c r="D9" s="3"/>
      <c r="E9" s="3"/>
      <c r="F9" s="7">
        <v>1</v>
      </c>
      <c r="G9" s="8" t="s">
        <v>3</v>
      </c>
      <c r="H9" s="8" t="s">
        <v>4</v>
      </c>
      <c r="I9" s="8" t="s">
        <v>5</v>
      </c>
      <c r="J9" s="8" t="s">
        <v>1</v>
      </c>
      <c r="K9" s="8" t="s">
        <v>6</v>
      </c>
      <c r="L9" s="8" t="s">
        <v>7</v>
      </c>
      <c r="M9" s="8" t="s">
        <v>8</v>
      </c>
      <c r="O9" s="10">
        <v>4</v>
      </c>
      <c r="P9" t="s">
        <v>22</v>
      </c>
    </row>
    <row r="10" spans="1:22" x14ac:dyDescent="0.25">
      <c r="A10" s="3"/>
      <c r="B10" s="3"/>
      <c r="C10" s="3"/>
      <c r="D10" s="3"/>
      <c r="E10" s="3"/>
      <c r="F10" s="3"/>
      <c r="G10" s="8" t="s">
        <v>4</v>
      </c>
      <c r="H10" s="8" t="s">
        <v>13</v>
      </c>
      <c r="I10" s="3"/>
      <c r="J10" s="3"/>
      <c r="K10" s="3"/>
      <c r="L10" s="3"/>
      <c r="M10" s="3"/>
      <c r="O10" s="10">
        <v>5</v>
      </c>
      <c r="P10" t="s">
        <v>23</v>
      </c>
    </row>
    <row r="11" spans="1:22" x14ac:dyDescent="0.25">
      <c r="A11" s="3"/>
      <c r="B11" s="3"/>
      <c r="C11" s="3"/>
      <c r="D11" s="3"/>
      <c r="E11" s="3"/>
      <c r="F11" s="3"/>
      <c r="G11" s="8" t="s">
        <v>14</v>
      </c>
      <c r="H11" s="3"/>
      <c r="I11" s="3"/>
      <c r="J11" s="3"/>
      <c r="K11" s="3"/>
      <c r="L11" s="3"/>
      <c r="M11" s="3"/>
    </row>
    <row r="12" spans="1:22" x14ac:dyDescent="0.25">
      <c r="A12" s="3"/>
      <c r="B12" s="3"/>
      <c r="C12" s="3"/>
      <c r="D12" s="3"/>
      <c r="E12" s="3"/>
      <c r="F12" s="3"/>
      <c r="G12" s="8" t="s">
        <v>5</v>
      </c>
      <c r="H12" s="3"/>
      <c r="I12" s="3"/>
      <c r="J12" s="3"/>
      <c r="K12" s="3"/>
      <c r="L12" s="3"/>
      <c r="M12" s="3"/>
    </row>
    <row r="13" spans="1:22" x14ac:dyDescent="0.25">
      <c r="A13" s="3"/>
      <c r="B13" s="3"/>
      <c r="C13" s="3"/>
      <c r="D13" s="3"/>
      <c r="E13" s="3"/>
      <c r="F13" s="7">
        <v>2</v>
      </c>
      <c r="G13" s="8" t="s">
        <v>12</v>
      </c>
      <c r="H13" s="8" t="s">
        <v>15</v>
      </c>
      <c r="I13" s="8" t="s">
        <v>2</v>
      </c>
      <c r="J13" s="8" t="s">
        <v>16</v>
      </c>
      <c r="K13" s="8" t="s">
        <v>13</v>
      </c>
      <c r="L13" s="3"/>
      <c r="M13" s="3"/>
    </row>
    <row r="14" spans="1:22" x14ac:dyDescent="0.25">
      <c r="A14" s="9">
        <v>3</v>
      </c>
      <c r="B14" s="8" t="s">
        <v>9</v>
      </c>
      <c r="C14" s="8" t="s">
        <v>10</v>
      </c>
      <c r="D14" s="8" t="s">
        <v>7</v>
      </c>
      <c r="E14" s="8" t="s">
        <v>11</v>
      </c>
      <c r="F14" s="8" t="s">
        <v>12</v>
      </c>
      <c r="G14" s="8" t="s">
        <v>13</v>
      </c>
      <c r="H14" s="3"/>
      <c r="I14" s="3"/>
      <c r="J14" s="3"/>
      <c r="K14" s="3"/>
      <c r="L14" s="3"/>
      <c r="M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</sheetData>
  <mergeCells count="1">
    <mergeCell ref="N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hi-tech</cp:lastModifiedBy>
  <dcterms:created xsi:type="dcterms:W3CDTF">2015-06-05T18:19:34Z</dcterms:created>
  <dcterms:modified xsi:type="dcterms:W3CDTF">2024-02-19T18:00:19Z</dcterms:modified>
</cp:coreProperties>
</file>