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858daaa768724f/GITHUB/orange/orange/"/>
    </mc:Choice>
  </mc:AlternateContent>
  <xr:revisionPtr revIDLastSave="9" documentId="11_CE65FDCE8F79A8D366075C52F3FF9AB2291CF092" xr6:coauthVersionLast="47" xr6:coauthVersionMax="47" xr10:uidLastSave="{4009A316-2D8A-484F-A5C9-273434278299}"/>
  <bookViews>
    <workbookView xWindow="0" yWindow="0" windowWidth="19200" windowHeight="15600" activeTab="1" xr2:uid="{00000000-000D-0000-FFFF-FFFF00000000}"/>
  </bookViews>
  <sheets>
    <sheet name="Hoja1" sheetId="2" r:id="rId1"/>
    <sheet name="Hoja2" sheetId="3" r:id="rId2"/>
    <sheet name="Sheet1" sheetId="1" r:id="rId3"/>
  </sheets>
  <externalReferences>
    <externalReference r:id="rId4"/>
  </externalReferences>
  <calcPr calcId="191029"/>
  <pivotCaches>
    <pivotCache cacheId="2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sharedStrings.xml><?xml version="1.0" encoding="utf-8"?>
<sst xmlns="http://schemas.openxmlformats.org/spreadsheetml/2006/main" count="66" uniqueCount="66">
  <si>
    <t>CODE</t>
  </si>
  <si>
    <t>Indice_Rasch_10_Items</t>
  </si>
  <si>
    <t>C01-LT</t>
  </si>
  <si>
    <t>C01-TM</t>
  </si>
  <si>
    <t>C02-LT</t>
  </si>
  <si>
    <t>C02-TM</t>
  </si>
  <si>
    <t>C03-LT</t>
  </si>
  <si>
    <t>C03-TM</t>
  </si>
  <si>
    <t>C04-LT</t>
  </si>
  <si>
    <t>C04-TM</t>
  </si>
  <si>
    <t>C05-LT</t>
  </si>
  <si>
    <t>C05-TM</t>
  </si>
  <si>
    <t>C06-LT</t>
  </si>
  <si>
    <t>C06-TM</t>
  </si>
  <si>
    <t>C07-LT</t>
  </si>
  <si>
    <t>C07-TM</t>
  </si>
  <si>
    <t>C08-LT</t>
  </si>
  <si>
    <t>C08-TM</t>
  </si>
  <si>
    <t>C09-LT</t>
  </si>
  <si>
    <t>C09-TM</t>
  </si>
  <si>
    <t>C10-LT</t>
  </si>
  <si>
    <t>C10-TM</t>
  </si>
  <si>
    <t>C11-LT</t>
  </si>
  <si>
    <t>C11-TM</t>
  </si>
  <si>
    <t>C12-LT</t>
  </si>
  <si>
    <t>C12-TM</t>
  </si>
  <si>
    <t>C13-LT</t>
  </si>
  <si>
    <t>C13-TM</t>
  </si>
  <si>
    <t>C14-LT</t>
  </si>
  <si>
    <t>C14-TM</t>
  </si>
  <si>
    <t>C15-LT</t>
  </si>
  <si>
    <t>C15-TM</t>
  </si>
  <si>
    <t>C16-LT</t>
  </si>
  <si>
    <t>C16-TM</t>
  </si>
  <si>
    <t>C17-LT</t>
  </si>
  <si>
    <t>C17-TM</t>
  </si>
  <si>
    <t>C18-LT</t>
  </si>
  <si>
    <t>C18-TM</t>
  </si>
  <si>
    <t>C19-LT</t>
  </si>
  <si>
    <t>C19-TM</t>
  </si>
  <si>
    <t>C20-LT</t>
  </si>
  <si>
    <t>C20-TM</t>
  </si>
  <si>
    <t>C21-LT</t>
  </si>
  <si>
    <t>C21-TM</t>
  </si>
  <si>
    <t>C22-LT</t>
  </si>
  <si>
    <t>C22-TM</t>
  </si>
  <si>
    <t>C23-LT</t>
  </si>
  <si>
    <t>C23-TM</t>
  </si>
  <si>
    <t>C24-LT</t>
  </si>
  <si>
    <t>C24-TM</t>
  </si>
  <si>
    <t>C25-LT</t>
  </si>
  <si>
    <t>C25-TM</t>
  </si>
  <si>
    <t>C26-LT</t>
  </si>
  <si>
    <t>C26-TM</t>
  </si>
  <si>
    <t>C27-LT</t>
  </si>
  <si>
    <t>C27-TM</t>
  </si>
  <si>
    <t>C28-LT</t>
  </si>
  <si>
    <t>C28-TM</t>
  </si>
  <si>
    <t>Columna1</t>
  </si>
  <si>
    <t>Etiquetas de fila</t>
  </si>
  <si>
    <t>Big</t>
  </si>
  <si>
    <t>Medium</t>
  </si>
  <si>
    <t>Micro</t>
  </si>
  <si>
    <t>Small</t>
  </si>
  <si>
    <t>Total general</t>
  </si>
  <si>
    <t>Promedio de Indice_Rasch_10_Items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</si>
</sst>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1858daaa768724f/GITHUB/orange/orange/prueba.xlsx" TargetMode="External"/><Relationship Id="rId1" Type="http://schemas.openxmlformats.org/officeDocument/2006/relationships/externalLinkPath" Target="prue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0">
          <cell r="D10" t="str">
            <v>C01-LT</v>
          </cell>
          <cell r="E10" t="str">
            <v>Manufa</v>
          </cell>
          <cell r="F10" t="str">
            <v>Manufactura, Moda</v>
          </cell>
          <cell r="G10" t="str">
            <v>Big</v>
          </cell>
        </row>
        <row r="11">
          <cell r="D11" t="str">
            <v>C01-TM</v>
          </cell>
          <cell r="E11" t="str">
            <v>Manufa</v>
          </cell>
          <cell r="F11" t="str">
            <v>Manufactura, Moda</v>
          </cell>
          <cell r="G11" t="str">
            <v>Big</v>
          </cell>
        </row>
        <row r="12">
          <cell r="D12" t="str">
            <v>C02-LT</v>
          </cell>
          <cell r="E12" t="str">
            <v>Servic</v>
          </cell>
          <cell r="F12" t="str">
            <v>Servicios, Comidas y bebidas</v>
          </cell>
          <cell r="G12" t="str">
            <v>Big</v>
          </cell>
        </row>
        <row r="13">
          <cell r="D13" t="str">
            <v>C02-TM</v>
          </cell>
          <cell r="E13" t="str">
            <v>Servic</v>
          </cell>
          <cell r="F13" t="str">
            <v>Servicios, Comidas y bebidas</v>
          </cell>
          <cell r="G13" t="str">
            <v>Big</v>
          </cell>
        </row>
        <row r="14">
          <cell r="D14" t="str">
            <v>C03-LT</v>
          </cell>
          <cell r="E14" t="str">
            <v>Manufa</v>
          </cell>
          <cell r="F14" t="str">
            <v>Manufactura, Moda</v>
          </cell>
          <cell r="G14" t="str">
            <v>Big</v>
          </cell>
        </row>
        <row r="15">
          <cell r="D15" t="str">
            <v>C03-TM</v>
          </cell>
          <cell r="E15" t="str">
            <v>Manufa</v>
          </cell>
          <cell r="F15" t="str">
            <v>Manufactura, Moda</v>
          </cell>
          <cell r="G15" t="str">
            <v>Big</v>
          </cell>
        </row>
        <row r="16">
          <cell r="D16" t="str">
            <v>C04-LT</v>
          </cell>
          <cell r="E16" t="str">
            <v>Servic</v>
          </cell>
          <cell r="F16" t="str">
            <v>Servicios, Transporte y logística</v>
          </cell>
          <cell r="G16" t="str">
            <v>Medium</v>
          </cell>
        </row>
        <row r="17">
          <cell r="D17" t="str">
            <v>C04-TM</v>
          </cell>
          <cell r="E17" t="str">
            <v>Servic</v>
          </cell>
          <cell r="F17" t="str">
            <v>Servicios, Transporte y logística</v>
          </cell>
          <cell r="G17" t="str">
            <v>Medium</v>
          </cell>
        </row>
        <row r="18">
          <cell r="D18" t="str">
            <v>C05-LT</v>
          </cell>
          <cell r="E18" t="str">
            <v>Servic</v>
          </cell>
          <cell r="F18" t="str">
            <v>Servicios, Tecnología</v>
          </cell>
          <cell r="G18" t="str">
            <v>Medium</v>
          </cell>
        </row>
        <row r="19">
          <cell r="D19" t="str">
            <v>C05-TM</v>
          </cell>
          <cell r="E19" t="str">
            <v>Servic</v>
          </cell>
          <cell r="F19" t="str">
            <v>Servicios, Tecnología</v>
          </cell>
          <cell r="G19" t="str">
            <v>Medium</v>
          </cell>
        </row>
        <row r="20">
          <cell r="D20" t="str">
            <v>C06-LT</v>
          </cell>
          <cell r="E20" t="str">
            <v>Manufa</v>
          </cell>
          <cell r="F20" t="str">
            <v>Manufactura, Construcción</v>
          </cell>
          <cell r="G20" t="str">
            <v>Medium</v>
          </cell>
        </row>
        <row r="21">
          <cell r="D21" t="str">
            <v>C06-TM</v>
          </cell>
          <cell r="E21" t="str">
            <v>Manufa</v>
          </cell>
          <cell r="F21" t="str">
            <v>Manufactura, Construcción</v>
          </cell>
          <cell r="G21" t="str">
            <v>Medium</v>
          </cell>
        </row>
        <row r="22">
          <cell r="D22" t="str">
            <v>C07-LT</v>
          </cell>
          <cell r="E22" t="str">
            <v>Manufa</v>
          </cell>
          <cell r="F22" t="str">
            <v>Manufactura, Construcción</v>
          </cell>
          <cell r="G22" t="str">
            <v>Medium</v>
          </cell>
        </row>
        <row r="23">
          <cell r="D23" t="str">
            <v>C07-TM</v>
          </cell>
          <cell r="E23" t="str">
            <v>Manufa</v>
          </cell>
          <cell r="F23" t="str">
            <v>Manufactura, Construcción</v>
          </cell>
          <cell r="G23" t="str">
            <v>Medium</v>
          </cell>
        </row>
        <row r="24">
          <cell r="D24" t="str">
            <v>C08-LT</v>
          </cell>
          <cell r="E24" t="str">
            <v>Manufa</v>
          </cell>
          <cell r="F24" t="str">
            <v>Manufactura, Moda</v>
          </cell>
          <cell r="G24" t="str">
            <v>Small</v>
          </cell>
        </row>
        <row r="25">
          <cell r="D25" t="str">
            <v>C08-TM</v>
          </cell>
          <cell r="E25" t="str">
            <v>Manufa</v>
          </cell>
          <cell r="F25" t="str">
            <v>Manufactura, Moda</v>
          </cell>
          <cell r="G25" t="str">
            <v>Small</v>
          </cell>
        </row>
        <row r="26">
          <cell r="D26" t="str">
            <v>C09-LT</v>
          </cell>
          <cell r="E26" t="str">
            <v>Comerc</v>
          </cell>
          <cell r="F26" t="str">
            <v>Comercio, Ferroelectrico</v>
          </cell>
          <cell r="G26" t="str">
            <v>Big</v>
          </cell>
        </row>
        <row r="27">
          <cell r="D27" t="str">
            <v>C09-TM</v>
          </cell>
          <cell r="E27" t="str">
            <v>Comerc</v>
          </cell>
          <cell r="F27" t="str">
            <v>Comercio, Ferroelectrico</v>
          </cell>
          <cell r="G27" t="str">
            <v>Big</v>
          </cell>
        </row>
        <row r="28">
          <cell r="D28" t="str">
            <v>C10-LT</v>
          </cell>
          <cell r="E28" t="str">
            <v>Manufa</v>
          </cell>
          <cell r="F28" t="str">
            <v>Manufactura, Moda</v>
          </cell>
          <cell r="G28" t="str">
            <v>Medium</v>
          </cell>
        </row>
        <row r="29">
          <cell r="D29" t="str">
            <v>C10-TM</v>
          </cell>
          <cell r="E29" t="str">
            <v>Manufa</v>
          </cell>
          <cell r="F29" t="str">
            <v>Manufactura, Moda</v>
          </cell>
          <cell r="G29" t="str">
            <v>Medium</v>
          </cell>
        </row>
        <row r="30">
          <cell r="D30" t="str">
            <v>C11-LT</v>
          </cell>
          <cell r="E30" t="str">
            <v>Comerc</v>
          </cell>
          <cell r="F30" t="str">
            <v>Comercio, Textiles</v>
          </cell>
          <cell r="G30" t="str">
            <v>Small</v>
          </cell>
        </row>
        <row r="31">
          <cell r="D31" t="str">
            <v>C11-TM</v>
          </cell>
          <cell r="E31" t="str">
            <v>Comerc</v>
          </cell>
          <cell r="F31" t="str">
            <v>Comercio, Textiles</v>
          </cell>
          <cell r="G31" t="str">
            <v>Small</v>
          </cell>
        </row>
        <row r="32">
          <cell r="D32" t="str">
            <v>C12-LT</v>
          </cell>
          <cell r="E32" t="str">
            <v>Manufa</v>
          </cell>
          <cell r="F32" t="str">
            <v>Manufactura, Moda</v>
          </cell>
          <cell r="G32" t="str">
            <v>Medium</v>
          </cell>
        </row>
        <row r="33">
          <cell r="D33" t="str">
            <v>C12-TM</v>
          </cell>
          <cell r="E33" t="str">
            <v>Manufa</v>
          </cell>
          <cell r="F33" t="str">
            <v>Manufactura, Moda</v>
          </cell>
          <cell r="G33" t="str">
            <v>Medium</v>
          </cell>
        </row>
        <row r="34">
          <cell r="D34" t="str">
            <v>C13-LT</v>
          </cell>
          <cell r="E34" t="str">
            <v>Comerc</v>
          </cell>
          <cell r="F34" t="str">
            <v>Comercio, Deportes</v>
          </cell>
          <cell r="G34" t="str">
            <v>Medium</v>
          </cell>
        </row>
        <row r="35">
          <cell r="D35" t="str">
            <v>C13-TM</v>
          </cell>
          <cell r="E35" t="str">
            <v>Comerc</v>
          </cell>
          <cell r="F35" t="str">
            <v>Comercio, Deportes</v>
          </cell>
          <cell r="G35" t="str">
            <v>Medium</v>
          </cell>
        </row>
        <row r="36">
          <cell r="D36" t="str">
            <v>C14-LT</v>
          </cell>
          <cell r="E36" t="str">
            <v>Manufa</v>
          </cell>
          <cell r="F36" t="str">
            <v>Manufactura, Moda</v>
          </cell>
          <cell r="G36" t="str">
            <v>Medium</v>
          </cell>
        </row>
        <row r="37">
          <cell r="D37" t="str">
            <v>C14-TM</v>
          </cell>
          <cell r="E37" t="str">
            <v>Manufa</v>
          </cell>
          <cell r="F37" t="str">
            <v>Manufactura, Moda</v>
          </cell>
          <cell r="G37" t="str">
            <v>Medium</v>
          </cell>
        </row>
        <row r="38">
          <cell r="D38" t="str">
            <v>C15-LT</v>
          </cell>
          <cell r="E38" t="str">
            <v>Comerc</v>
          </cell>
          <cell r="F38" t="str">
            <v xml:space="preserve">Comercio, Tecnología </v>
          </cell>
          <cell r="G38" t="str">
            <v>Small</v>
          </cell>
        </row>
        <row r="39">
          <cell r="D39" t="str">
            <v>C15-TM</v>
          </cell>
          <cell r="E39" t="str">
            <v>Comerc</v>
          </cell>
          <cell r="F39" t="str">
            <v xml:space="preserve">Comercio, Tecnología </v>
          </cell>
          <cell r="G39" t="str">
            <v>Small</v>
          </cell>
        </row>
        <row r="40">
          <cell r="D40" t="str">
            <v>C16-LT</v>
          </cell>
          <cell r="E40" t="str">
            <v>Servic</v>
          </cell>
          <cell r="F40" t="str">
            <v xml:space="preserve">Servicios, Automotor </v>
          </cell>
          <cell r="G40" t="str">
            <v>Small</v>
          </cell>
        </row>
        <row r="41">
          <cell r="D41" t="str">
            <v>C16-TM</v>
          </cell>
          <cell r="E41" t="str">
            <v>Servic</v>
          </cell>
          <cell r="F41" t="str">
            <v xml:space="preserve">Servicios, Automotor </v>
          </cell>
          <cell r="G41" t="str">
            <v>Small</v>
          </cell>
        </row>
        <row r="42">
          <cell r="D42" t="str">
            <v>C17-LT</v>
          </cell>
          <cell r="E42" t="str">
            <v>Manufa</v>
          </cell>
          <cell r="F42" t="str">
            <v>Manufactura, Moda</v>
          </cell>
          <cell r="G42" t="str">
            <v>Micro</v>
          </cell>
        </row>
        <row r="43">
          <cell r="D43" t="str">
            <v>C17-TM</v>
          </cell>
          <cell r="E43" t="str">
            <v>Manufa</v>
          </cell>
          <cell r="F43" t="str">
            <v>Manufactura, Moda</v>
          </cell>
          <cell r="G43" t="str">
            <v>Micro</v>
          </cell>
        </row>
        <row r="44">
          <cell r="D44" t="str">
            <v>C18-LT</v>
          </cell>
          <cell r="E44" t="str">
            <v>Comerc</v>
          </cell>
          <cell r="F44" t="str">
            <v xml:space="preserve">Comercio, Belleza y cuidado personal </v>
          </cell>
          <cell r="G44" t="str">
            <v>Micro</v>
          </cell>
        </row>
        <row r="45">
          <cell r="D45" t="str">
            <v>C18-TM</v>
          </cell>
          <cell r="E45" t="str">
            <v>Comerc</v>
          </cell>
          <cell r="F45" t="str">
            <v xml:space="preserve">Comercio, Belleza y cuidado personal </v>
          </cell>
          <cell r="G45" t="str">
            <v>Micro</v>
          </cell>
        </row>
        <row r="46">
          <cell r="D46" t="str">
            <v>C19-LT</v>
          </cell>
          <cell r="E46" t="str">
            <v>Manufa</v>
          </cell>
          <cell r="F46" t="str">
            <v>Manufactura, Empaques</v>
          </cell>
          <cell r="G46" t="str">
            <v>Medium</v>
          </cell>
        </row>
        <row r="47">
          <cell r="D47" t="str">
            <v>C19-TM</v>
          </cell>
          <cell r="E47" t="str">
            <v>Manufa</v>
          </cell>
          <cell r="F47" t="str">
            <v>Manufactura, Empaques</v>
          </cell>
          <cell r="G47" t="str">
            <v>Medium</v>
          </cell>
        </row>
        <row r="48">
          <cell r="D48" t="str">
            <v>C20-LT</v>
          </cell>
          <cell r="E48" t="str">
            <v>Servic</v>
          </cell>
          <cell r="F48" t="str">
            <v>Servicios, Comidas y bebidas</v>
          </cell>
          <cell r="G48" t="str">
            <v>Medium</v>
          </cell>
        </row>
        <row r="49">
          <cell r="D49" t="str">
            <v>C20-TM</v>
          </cell>
          <cell r="E49" t="str">
            <v>Servic</v>
          </cell>
          <cell r="F49" t="str">
            <v>Servicios, Comidas y bebidas</v>
          </cell>
          <cell r="G49" t="str">
            <v>Medium</v>
          </cell>
        </row>
        <row r="50">
          <cell r="D50" t="str">
            <v>C21-LT</v>
          </cell>
          <cell r="E50" t="str">
            <v>Manufa</v>
          </cell>
          <cell r="F50" t="str">
            <v>Manufactura, Construcción</v>
          </cell>
          <cell r="G50" t="str">
            <v>Medium</v>
          </cell>
        </row>
        <row r="51">
          <cell r="D51" t="str">
            <v>C21-TM</v>
          </cell>
          <cell r="E51" t="str">
            <v>Manufa</v>
          </cell>
          <cell r="F51" t="str">
            <v>Manufactura, Construcción</v>
          </cell>
          <cell r="G51" t="str">
            <v>Medium</v>
          </cell>
        </row>
        <row r="52">
          <cell r="D52" t="str">
            <v>C22-LT</v>
          </cell>
          <cell r="E52" t="str">
            <v>Servic</v>
          </cell>
          <cell r="F52" t="str">
            <v>Servicios, Educación</v>
          </cell>
          <cell r="G52" t="str">
            <v>Medium</v>
          </cell>
        </row>
        <row r="53">
          <cell r="D53" t="str">
            <v>C22-TM</v>
          </cell>
          <cell r="E53" t="str">
            <v>Servic</v>
          </cell>
          <cell r="F53" t="str">
            <v>Servicios, Educación</v>
          </cell>
          <cell r="G53" t="str">
            <v>Medium</v>
          </cell>
        </row>
        <row r="54">
          <cell r="D54" t="str">
            <v>C23-LT</v>
          </cell>
          <cell r="E54" t="str">
            <v>Manufa</v>
          </cell>
          <cell r="F54" t="str">
            <v>Manufactura, Moda</v>
          </cell>
          <cell r="G54" t="str">
            <v>Small</v>
          </cell>
        </row>
        <row r="55">
          <cell r="D55" t="str">
            <v>C23-TM</v>
          </cell>
          <cell r="E55" t="str">
            <v>Manufa</v>
          </cell>
          <cell r="F55" t="str">
            <v>Manufactura, Moda</v>
          </cell>
          <cell r="G55" t="str">
            <v>Small</v>
          </cell>
        </row>
        <row r="56">
          <cell r="D56" t="str">
            <v>C24-LT</v>
          </cell>
          <cell r="E56" t="str">
            <v>Servic</v>
          </cell>
          <cell r="F56" t="str">
            <v>Servicios, Educación</v>
          </cell>
          <cell r="G56" t="str">
            <v>Micro</v>
          </cell>
        </row>
        <row r="57">
          <cell r="D57" t="str">
            <v>C24-TM</v>
          </cell>
          <cell r="E57" t="str">
            <v>Servic</v>
          </cell>
          <cell r="F57" t="str">
            <v>Servicios, Educación</v>
          </cell>
          <cell r="G57" t="str">
            <v>Micro</v>
          </cell>
        </row>
        <row r="58">
          <cell r="D58" t="str">
            <v>C25-LT</v>
          </cell>
          <cell r="E58" t="str">
            <v>Manufa</v>
          </cell>
          <cell r="F58" t="str">
            <v>Manufactura, Construcción</v>
          </cell>
          <cell r="G58" t="str">
            <v>Medium</v>
          </cell>
        </row>
        <row r="59">
          <cell r="D59" t="str">
            <v>C25-TM</v>
          </cell>
          <cell r="E59" t="str">
            <v>Manufa</v>
          </cell>
          <cell r="F59" t="str">
            <v>Manufactura, Construcción</v>
          </cell>
          <cell r="G59" t="str">
            <v>Medium</v>
          </cell>
        </row>
        <row r="60">
          <cell r="D60" t="str">
            <v>C26-LT</v>
          </cell>
          <cell r="E60" t="str">
            <v>Manufa</v>
          </cell>
          <cell r="F60" t="str">
            <v>Manufactura, Energía</v>
          </cell>
          <cell r="G60" t="str">
            <v>Medium</v>
          </cell>
        </row>
        <row r="61">
          <cell r="D61" t="str">
            <v>C26-TM</v>
          </cell>
          <cell r="E61" t="str">
            <v>Manufa</v>
          </cell>
          <cell r="F61" t="str">
            <v>Manufactura, Energía</v>
          </cell>
          <cell r="G61" t="str">
            <v>Medium</v>
          </cell>
        </row>
        <row r="62">
          <cell r="D62" t="str">
            <v>C27-LT</v>
          </cell>
          <cell r="E62" t="str">
            <v>Servic</v>
          </cell>
          <cell r="F62" t="str">
            <v>Servicios, Mejora de procesos</v>
          </cell>
          <cell r="G62" t="str">
            <v>Micro</v>
          </cell>
        </row>
        <row r="63">
          <cell r="D63" t="str">
            <v>C27-TM</v>
          </cell>
          <cell r="E63" t="str">
            <v>Servic</v>
          </cell>
          <cell r="F63" t="str">
            <v>Servicios, Mejora de procesos</v>
          </cell>
          <cell r="G63" t="str">
            <v>Micro</v>
          </cell>
        </row>
        <row r="64">
          <cell r="D64" t="str">
            <v>C28-LT</v>
          </cell>
          <cell r="E64" t="str">
            <v>Comerc</v>
          </cell>
          <cell r="F64" t="str">
            <v>Comercio, Papelería</v>
          </cell>
          <cell r="G64" t="str">
            <v>Medium</v>
          </cell>
        </row>
        <row r="65">
          <cell r="D65" t="str">
            <v>C28-TM</v>
          </cell>
          <cell r="E65" t="str">
            <v>Comerc</v>
          </cell>
          <cell r="F65" t="str">
            <v>Comercio, Papelería</v>
          </cell>
          <cell r="G65" t="str">
            <v>Medium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Felipe Ocampo Quiceno" refreshedDate="45766.698812152776" createdVersion="8" refreshedVersion="8" minRefreshableVersion="3" recordCount="56" xr:uid="{7EBEFE98-ABC4-4118-BA94-0B900369EE52}">
  <cacheSource type="worksheet">
    <worksheetSource ref="A1:B57" sheet="Sheet1"/>
  </cacheSource>
  <cacheFields count="2">
    <cacheField name="CODE" numFmtId="0">
      <sharedItems/>
    </cacheField>
    <cacheField name="Indice_Rasch_10_Items" numFmtId="0">
      <sharedItems containsSemiMixedTypes="0" containsString="0" containsNumber="1" minValue="-0.89694920184858107" maxValue="3.8616619023242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Felipe Ocampo Quiceno" refreshedDate="45766.699359375001" createdVersion="8" refreshedVersion="8" minRefreshableVersion="3" recordCount="56" xr:uid="{EA22CF80-FEBB-4EB9-8BDE-592F5E4E111C}">
  <cacheSource type="worksheet">
    <worksheetSource name="Tabla1"/>
  </cacheSource>
  <cacheFields count="3">
    <cacheField name="CODE" numFmtId="0">
      <sharedItems/>
    </cacheField>
    <cacheField name="Indice_Rasch_10_Items" numFmtId="0">
      <sharedItems containsSemiMixedTypes="0" containsString="0" containsNumber="1" minValue="-0.89694920184858107" maxValue="3.8616619023242258"/>
    </cacheField>
    <cacheField name="Columna1" numFmtId="0">
      <sharedItems count="4">
        <s v="Big"/>
        <s v="Medium"/>
        <s v="Small"/>
        <s v="Mic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C01-LT"/>
    <n v="2.187874280474214"/>
  </r>
  <r>
    <s v="C01-TM"/>
    <n v="2.3280729302116678"/>
  </r>
  <r>
    <s v="C02-LT"/>
    <n v="0.84019291536805296"/>
  </r>
  <r>
    <s v="C02-TM"/>
    <n v="0.95000038745705406"/>
  </r>
  <r>
    <s v="C03-LT"/>
    <n v="1.457894748418473"/>
  </r>
  <r>
    <s v="C03-TM"/>
    <n v="3.8616619023242258"/>
  </r>
  <r>
    <s v="C04-LT"/>
    <n v="-0.55389423788305414"/>
  </r>
  <r>
    <s v="C04-TM"/>
    <n v="0.74918898672813816"/>
  </r>
  <r>
    <s v="C05-LT"/>
    <n v="0.58616664319562828"/>
  </r>
  <r>
    <s v="C05-TM"/>
    <n v="1.4773311620929721"/>
  </r>
  <r>
    <s v="C06-LT"/>
    <n v="-0.67843194291850784"/>
  </r>
  <r>
    <s v="C06-TM"/>
    <n v="-0.27720203066721089"/>
  </r>
  <r>
    <s v="C07-LT"/>
    <n v="0.73103251422226578"/>
  </r>
  <r>
    <s v="C07-TM"/>
    <n v="1.4773311620929721"/>
  </r>
  <r>
    <s v="C08-LT"/>
    <n v="0.58616664319562828"/>
  </r>
  <r>
    <s v="C08-TM"/>
    <n v="0.85844406969581177"/>
  </r>
  <r>
    <s v="C09-LT"/>
    <n v="3.583282074075437"/>
  </r>
  <r>
    <s v="C09-TM"/>
    <n v="1.4968267297169671"/>
  </r>
  <r>
    <s v="C10-LT"/>
    <n v="1.7360831625407049"/>
  </r>
  <r>
    <s v="C10-TM"/>
    <n v="0.73103251422226578"/>
  </r>
  <r>
    <s v="C11-LT"/>
    <n v="0.76735906509524532"/>
  </r>
  <r>
    <s v="C11-TM"/>
    <n v="1.042141323131762"/>
  </r>
  <r>
    <s v="C12-LT"/>
    <n v="1.0977566556393219"/>
  </r>
  <r>
    <s v="C12-TM"/>
    <n v="0.31511402252444809"/>
  </r>
  <r>
    <s v="C13-LT"/>
    <n v="0.67663622665787426"/>
  </r>
  <r>
    <s v="C13-TM"/>
    <n v="0.64042416528759705"/>
  </r>
  <r>
    <s v="C14-LT"/>
    <n v="0.2244466150725771"/>
  </r>
  <r>
    <s v="C14-TM"/>
    <n v="0.67663622665787426"/>
  </r>
  <r>
    <s v="C15-LT"/>
    <n v="0.69475697115694024"/>
  </r>
  <r>
    <s v="C15-TM"/>
    <n v="0.69475697115694024"/>
  </r>
  <r>
    <s v="C16-LT"/>
    <n v="0.71288881663475434"/>
  </r>
  <r>
    <s v="C16-TM"/>
    <n v="0.71288881663475434"/>
  </r>
  <r>
    <s v="C17-LT"/>
    <n v="-3.2180041182889987E-2"/>
  </r>
  <r>
    <s v="C17-TM"/>
    <n v="-0.20085452963066899"/>
  </r>
  <r>
    <s v="C18-LT"/>
    <n v="0.49583774628129362"/>
  </r>
  <r>
    <s v="C18-TM"/>
    <n v="0.69475697115694024"/>
  </r>
  <r>
    <s v="C19-LT"/>
    <n v="0.89500385594252296"/>
  </r>
  <r>
    <s v="C19-TM"/>
    <n v="-0.59493709824284446"/>
  </r>
  <r>
    <s v="C20-LT"/>
    <n v="1.323354109392588"/>
  </r>
  <r>
    <s v="C20-TM"/>
    <n v="2.0313701493522269"/>
  </r>
  <r>
    <s v="C21-LT"/>
    <n v="1.342423095294895"/>
  </r>
  <r>
    <s v="C21-TM"/>
    <n v="0.26075348913645208"/>
  </r>
  <r>
    <s v="C22-LT"/>
    <n v="0.95000038745705406"/>
  </r>
  <r>
    <s v="C22-TM"/>
    <n v="1.2098644217686341"/>
  </r>
  <r>
    <s v="C23-LT"/>
    <n v="0.49583774628129362"/>
  </r>
  <r>
    <s v="C23-TM"/>
    <n v="0.67663622665787426"/>
  </r>
  <r>
    <s v="C24-LT"/>
    <n v="-0.89694920184858107"/>
  </r>
  <r>
    <s v="C24-TM"/>
    <n v="0.24260756084849519"/>
  </r>
  <r>
    <s v="C25-LT"/>
    <n v="-0.25802208344895361"/>
  </r>
  <r>
    <s v="C25-TM"/>
    <n v="1.2664194060005229"/>
  </r>
  <r>
    <s v="C26-LT"/>
    <n v="0.58616664319562828"/>
  </r>
  <r>
    <s v="C26-TM"/>
    <n v="0.9683780727539183"/>
  </r>
  <r>
    <s v="C27-LT"/>
    <n v="2.328537424409937E-2"/>
  </r>
  <r>
    <s v="C27-TM"/>
    <n v="1.380706027645527"/>
  </r>
  <r>
    <s v="C28-LT"/>
    <n v="1.172354722425077"/>
  </r>
  <r>
    <s v="C28-TM"/>
    <n v="-0.393759943081671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C01-LT"/>
    <n v="2.187874280474214"/>
    <x v="0"/>
  </r>
  <r>
    <s v="C01-TM"/>
    <n v="2.3280729302116678"/>
    <x v="0"/>
  </r>
  <r>
    <s v="C02-LT"/>
    <n v="0.84019291536805296"/>
    <x v="0"/>
  </r>
  <r>
    <s v="C02-TM"/>
    <n v="0.95000038745705406"/>
    <x v="0"/>
  </r>
  <r>
    <s v="C03-LT"/>
    <n v="1.457894748418473"/>
    <x v="0"/>
  </r>
  <r>
    <s v="C03-TM"/>
    <n v="3.8616619023242258"/>
    <x v="0"/>
  </r>
  <r>
    <s v="C04-LT"/>
    <n v="-0.55389423788305414"/>
    <x v="1"/>
  </r>
  <r>
    <s v="C04-TM"/>
    <n v="0.74918898672813816"/>
    <x v="1"/>
  </r>
  <r>
    <s v="C05-LT"/>
    <n v="0.58616664319562828"/>
    <x v="1"/>
  </r>
  <r>
    <s v="C05-TM"/>
    <n v="1.4773311620929721"/>
    <x v="1"/>
  </r>
  <r>
    <s v="C06-LT"/>
    <n v="-0.67843194291850784"/>
    <x v="1"/>
  </r>
  <r>
    <s v="C06-TM"/>
    <n v="-0.27720203066721089"/>
    <x v="1"/>
  </r>
  <r>
    <s v="C07-LT"/>
    <n v="0.73103251422226578"/>
    <x v="1"/>
  </r>
  <r>
    <s v="C07-TM"/>
    <n v="1.4773311620929721"/>
    <x v="1"/>
  </r>
  <r>
    <s v="C08-LT"/>
    <n v="0.58616664319562828"/>
    <x v="2"/>
  </r>
  <r>
    <s v="C08-TM"/>
    <n v="0.85844406969581177"/>
    <x v="2"/>
  </r>
  <r>
    <s v="C09-LT"/>
    <n v="3.583282074075437"/>
    <x v="0"/>
  </r>
  <r>
    <s v="C09-TM"/>
    <n v="1.4968267297169671"/>
    <x v="0"/>
  </r>
  <r>
    <s v="C10-LT"/>
    <n v="1.7360831625407049"/>
    <x v="1"/>
  </r>
  <r>
    <s v="C10-TM"/>
    <n v="0.73103251422226578"/>
    <x v="1"/>
  </r>
  <r>
    <s v="C11-LT"/>
    <n v="0.76735906509524532"/>
    <x v="2"/>
  </r>
  <r>
    <s v="C11-TM"/>
    <n v="1.042141323131762"/>
    <x v="2"/>
  </r>
  <r>
    <s v="C12-LT"/>
    <n v="1.0977566556393219"/>
    <x v="1"/>
  </r>
  <r>
    <s v="C12-TM"/>
    <n v="0.31511402252444809"/>
    <x v="1"/>
  </r>
  <r>
    <s v="C13-LT"/>
    <n v="0.67663622665787426"/>
    <x v="1"/>
  </r>
  <r>
    <s v="C13-TM"/>
    <n v="0.64042416528759705"/>
    <x v="1"/>
  </r>
  <r>
    <s v="C14-LT"/>
    <n v="0.2244466150725771"/>
    <x v="1"/>
  </r>
  <r>
    <s v="C14-TM"/>
    <n v="0.67663622665787426"/>
    <x v="1"/>
  </r>
  <r>
    <s v="C15-LT"/>
    <n v="0.69475697115694024"/>
    <x v="2"/>
  </r>
  <r>
    <s v="C15-TM"/>
    <n v="0.69475697115694024"/>
    <x v="2"/>
  </r>
  <r>
    <s v="C16-LT"/>
    <n v="0.71288881663475434"/>
    <x v="2"/>
  </r>
  <r>
    <s v="C16-TM"/>
    <n v="0.71288881663475434"/>
    <x v="2"/>
  </r>
  <r>
    <s v="C17-LT"/>
    <n v="-3.2180041182889987E-2"/>
    <x v="3"/>
  </r>
  <r>
    <s v="C17-TM"/>
    <n v="-0.20085452963066899"/>
    <x v="3"/>
  </r>
  <r>
    <s v="C18-LT"/>
    <n v="0.49583774628129362"/>
    <x v="3"/>
  </r>
  <r>
    <s v="C18-TM"/>
    <n v="0.69475697115694024"/>
    <x v="3"/>
  </r>
  <r>
    <s v="C19-LT"/>
    <n v="0.89500385594252296"/>
    <x v="1"/>
  </r>
  <r>
    <s v="C19-TM"/>
    <n v="-0.59493709824284446"/>
    <x v="1"/>
  </r>
  <r>
    <s v="C20-LT"/>
    <n v="1.323354109392588"/>
    <x v="1"/>
  </r>
  <r>
    <s v="C20-TM"/>
    <n v="2.0313701493522269"/>
    <x v="1"/>
  </r>
  <r>
    <s v="C21-LT"/>
    <n v="1.342423095294895"/>
    <x v="1"/>
  </r>
  <r>
    <s v="C21-TM"/>
    <n v="0.26075348913645208"/>
    <x v="1"/>
  </r>
  <r>
    <s v="C22-LT"/>
    <n v="0.95000038745705406"/>
    <x v="1"/>
  </r>
  <r>
    <s v="C22-TM"/>
    <n v="1.2098644217686341"/>
    <x v="1"/>
  </r>
  <r>
    <s v="C23-LT"/>
    <n v="0.49583774628129362"/>
    <x v="2"/>
  </r>
  <r>
    <s v="C23-TM"/>
    <n v="0.67663622665787426"/>
    <x v="2"/>
  </r>
  <r>
    <s v="C24-LT"/>
    <n v="-0.89694920184858107"/>
    <x v="3"/>
  </r>
  <r>
    <s v="C24-TM"/>
    <n v="0.24260756084849519"/>
    <x v="3"/>
  </r>
  <r>
    <s v="C25-LT"/>
    <n v="-0.25802208344895361"/>
    <x v="1"/>
  </r>
  <r>
    <s v="C25-TM"/>
    <n v="1.2664194060005229"/>
    <x v="1"/>
  </r>
  <r>
    <s v="C26-LT"/>
    <n v="0.58616664319562828"/>
    <x v="1"/>
  </r>
  <r>
    <s v="C26-TM"/>
    <n v="0.9683780727539183"/>
    <x v="1"/>
  </r>
  <r>
    <s v="C27-LT"/>
    <n v="2.328537424409937E-2"/>
    <x v="3"/>
  </r>
  <r>
    <s v="C27-TM"/>
    <n v="1.380706027645527"/>
    <x v="3"/>
  </r>
  <r>
    <s v="C28-LT"/>
    <n v="1.172354722425077"/>
    <x v="1"/>
  </r>
  <r>
    <s v="C28-TM"/>
    <n v="-0.393759943081671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197E0-37B4-4B1D-8A23-76A32C591B15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E2DE6-EA8E-40FA-8496-F81B5327A88A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8" firstHeaderRow="1" firstDataRow="1" firstDataCol="1"/>
  <pivotFields count="3">
    <pivotField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Indice_Rasch_10_Items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E0D57-5DA9-4657-9417-D01457FA2A52}" name="Tabla1" displayName="Tabla1" ref="A1:C57" totalsRowShown="0" headerRowDxfId="0">
  <autoFilter ref="A1:C57" xr:uid="{BB6E0D57-5DA9-4657-9417-D01457FA2A52}"/>
  <tableColumns count="3">
    <tableColumn id="1" xr3:uid="{019E9F6D-8978-4958-8980-B41D6A548706}" name="CODE"/>
    <tableColumn id="2" xr3:uid="{6B89D4F7-10B1-4F33-8AA0-0D9B0C3F6A45}" name="Indice_Rasch_10_Items"/>
    <tableColumn id="3" xr3:uid="{557BA860-BD78-4AD4-A3D4-3FFE4C6A8118}" name="Columna1">
      <calculatedColumnFormula>VLOOKUP(A2,[1]Hoja1!$D$10:$G$65,4,)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7EB3-57D9-4AC1-8974-B1E5CD080D73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7EA8-F84A-4FB5-A335-B20DBB33E8D5}">
  <dimension ref="A3:B8"/>
  <sheetViews>
    <sheetView tabSelected="1" zoomScale="160" zoomScaleNormal="160" workbookViewId="0">
      <selection activeCell="B16" sqref="B16"/>
    </sheetView>
  </sheetViews>
  <sheetFormatPr baseColWidth="10" defaultRowHeight="15" x14ac:dyDescent="0.25"/>
  <cols>
    <col min="1" max="1" width="17.5703125" bestFit="1" customWidth="1"/>
    <col min="2" max="2" width="33.85546875" bestFit="1" customWidth="1"/>
  </cols>
  <sheetData>
    <row r="3" spans="1:2" x14ac:dyDescent="0.25">
      <c r="A3" s="11" t="s">
        <v>59</v>
      </c>
      <c r="B3" t="s">
        <v>65</v>
      </c>
    </row>
    <row r="4" spans="1:2" x14ac:dyDescent="0.25">
      <c r="A4" s="12" t="s">
        <v>60</v>
      </c>
      <c r="B4" s="13">
        <v>2.0882257460057616</v>
      </c>
    </row>
    <row r="5" spans="1:2" x14ac:dyDescent="0.25">
      <c r="A5" s="12" t="s">
        <v>61</v>
      </c>
      <c r="B5" s="13">
        <v>0.67896736911373057</v>
      </c>
    </row>
    <row r="6" spans="1:2" x14ac:dyDescent="0.25">
      <c r="A6" s="12" t="s">
        <v>62</v>
      </c>
      <c r="B6" s="13">
        <v>0.21340123843927691</v>
      </c>
    </row>
    <row r="7" spans="1:2" x14ac:dyDescent="0.25">
      <c r="A7" s="12" t="s">
        <v>63</v>
      </c>
      <c r="B7" s="13">
        <v>0.72418766496410036</v>
      </c>
    </row>
    <row r="8" spans="1:2" x14ac:dyDescent="0.25">
      <c r="A8" s="12" t="s">
        <v>64</v>
      </c>
      <c r="B8" s="13">
        <v>0.82185559997523649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workbookViewId="0">
      <selection activeCell="C1" sqref="C1"/>
    </sheetView>
  </sheetViews>
  <sheetFormatPr baseColWidth="10" defaultColWidth="9.140625" defaultRowHeight="15" x14ac:dyDescent="0.25"/>
  <cols>
    <col min="2" max="2" width="23.5703125" customWidth="1"/>
    <col min="3" max="3" width="12" customWidth="1"/>
  </cols>
  <sheetData>
    <row r="1" spans="1:3" s="1" customFormat="1" x14ac:dyDescent="0.25">
      <c r="A1" s="1" t="s">
        <v>0</v>
      </c>
      <c r="B1" s="1" t="s">
        <v>1</v>
      </c>
      <c r="C1" s="1" t="s">
        <v>58</v>
      </c>
    </row>
    <row r="2" spans="1:3" x14ac:dyDescent="0.25">
      <c r="A2" t="s">
        <v>2</v>
      </c>
      <c r="B2">
        <v>2.187874280474214</v>
      </c>
      <c r="C2" t="str">
        <f>VLOOKUP(A2,[1]Hoja1!$D$10:$G$65,4,)</f>
        <v>Big</v>
      </c>
    </row>
    <row r="3" spans="1:3" x14ac:dyDescent="0.25">
      <c r="A3" t="s">
        <v>3</v>
      </c>
      <c r="B3">
        <v>2.3280729302116678</v>
      </c>
      <c r="C3" t="str">
        <f>VLOOKUP(A3,[1]Hoja1!$D$10:$G$65,4,)</f>
        <v>Big</v>
      </c>
    </row>
    <row r="4" spans="1:3" x14ac:dyDescent="0.25">
      <c r="A4" t="s">
        <v>4</v>
      </c>
      <c r="B4">
        <v>0.84019291536805296</v>
      </c>
      <c r="C4" t="str">
        <f>VLOOKUP(A4,[1]Hoja1!$D$10:$G$65,4,)</f>
        <v>Big</v>
      </c>
    </row>
    <row r="5" spans="1:3" x14ac:dyDescent="0.25">
      <c r="A5" t="s">
        <v>5</v>
      </c>
      <c r="B5">
        <v>0.95000038745705406</v>
      </c>
      <c r="C5" t="str">
        <f>VLOOKUP(A5,[1]Hoja1!$D$10:$G$65,4,)</f>
        <v>Big</v>
      </c>
    </row>
    <row r="6" spans="1:3" x14ac:dyDescent="0.25">
      <c r="A6" t="s">
        <v>6</v>
      </c>
      <c r="B6">
        <v>1.457894748418473</v>
      </c>
      <c r="C6" t="str">
        <f>VLOOKUP(A6,[1]Hoja1!$D$10:$G$65,4,)</f>
        <v>Big</v>
      </c>
    </row>
    <row r="7" spans="1:3" x14ac:dyDescent="0.25">
      <c r="A7" t="s">
        <v>7</v>
      </c>
      <c r="B7">
        <v>3.8616619023242258</v>
      </c>
      <c r="C7" t="str">
        <f>VLOOKUP(A7,[1]Hoja1!$D$10:$G$65,4,)</f>
        <v>Big</v>
      </c>
    </row>
    <row r="8" spans="1:3" x14ac:dyDescent="0.25">
      <c r="A8" t="s">
        <v>8</v>
      </c>
      <c r="B8">
        <v>-0.55389423788305414</v>
      </c>
      <c r="C8" t="str">
        <f>VLOOKUP(A8,[1]Hoja1!$D$10:$G$65,4,)</f>
        <v>Medium</v>
      </c>
    </row>
    <row r="9" spans="1:3" x14ac:dyDescent="0.25">
      <c r="A9" t="s">
        <v>9</v>
      </c>
      <c r="B9">
        <v>0.74918898672813816</v>
      </c>
      <c r="C9" t="str">
        <f>VLOOKUP(A9,[1]Hoja1!$D$10:$G$65,4,)</f>
        <v>Medium</v>
      </c>
    </row>
    <row r="10" spans="1:3" x14ac:dyDescent="0.25">
      <c r="A10" t="s">
        <v>10</v>
      </c>
      <c r="B10">
        <v>0.58616664319562828</v>
      </c>
      <c r="C10" t="str">
        <f>VLOOKUP(A10,[1]Hoja1!$D$10:$G$65,4,)</f>
        <v>Medium</v>
      </c>
    </row>
    <row r="11" spans="1:3" x14ac:dyDescent="0.25">
      <c r="A11" t="s">
        <v>11</v>
      </c>
      <c r="B11">
        <v>1.4773311620929721</v>
      </c>
      <c r="C11" t="str">
        <f>VLOOKUP(A11,[1]Hoja1!$D$10:$G$65,4,)</f>
        <v>Medium</v>
      </c>
    </row>
    <row r="12" spans="1:3" x14ac:dyDescent="0.25">
      <c r="A12" t="s">
        <v>12</v>
      </c>
      <c r="B12">
        <v>-0.67843194291850784</v>
      </c>
      <c r="C12" t="str">
        <f>VLOOKUP(A12,[1]Hoja1!$D$10:$G$65,4,)</f>
        <v>Medium</v>
      </c>
    </row>
    <row r="13" spans="1:3" x14ac:dyDescent="0.25">
      <c r="A13" t="s">
        <v>13</v>
      </c>
      <c r="B13">
        <v>-0.27720203066721089</v>
      </c>
      <c r="C13" t="str">
        <f>VLOOKUP(A13,[1]Hoja1!$D$10:$G$65,4,)</f>
        <v>Medium</v>
      </c>
    </row>
    <row r="14" spans="1:3" x14ac:dyDescent="0.25">
      <c r="A14" t="s">
        <v>14</v>
      </c>
      <c r="B14">
        <v>0.73103251422226578</v>
      </c>
      <c r="C14" t="str">
        <f>VLOOKUP(A14,[1]Hoja1!$D$10:$G$65,4,)</f>
        <v>Medium</v>
      </c>
    </row>
    <row r="15" spans="1:3" x14ac:dyDescent="0.25">
      <c r="A15" t="s">
        <v>15</v>
      </c>
      <c r="B15">
        <v>1.4773311620929721</v>
      </c>
      <c r="C15" t="str">
        <f>VLOOKUP(A15,[1]Hoja1!$D$10:$G$65,4,)</f>
        <v>Medium</v>
      </c>
    </row>
    <row r="16" spans="1:3" x14ac:dyDescent="0.25">
      <c r="A16" t="s">
        <v>16</v>
      </c>
      <c r="B16">
        <v>0.58616664319562828</v>
      </c>
      <c r="C16" t="str">
        <f>VLOOKUP(A16,[1]Hoja1!$D$10:$G$65,4,)</f>
        <v>Small</v>
      </c>
    </row>
    <row r="17" spans="1:3" x14ac:dyDescent="0.25">
      <c r="A17" t="s">
        <v>17</v>
      </c>
      <c r="B17">
        <v>0.85844406969581177</v>
      </c>
      <c r="C17" t="str">
        <f>VLOOKUP(A17,[1]Hoja1!$D$10:$G$65,4,)</f>
        <v>Small</v>
      </c>
    </row>
    <row r="18" spans="1:3" x14ac:dyDescent="0.25">
      <c r="A18" t="s">
        <v>18</v>
      </c>
      <c r="B18">
        <v>3.583282074075437</v>
      </c>
      <c r="C18" t="str">
        <f>VLOOKUP(A18,[1]Hoja1!$D$10:$G$65,4,)</f>
        <v>Big</v>
      </c>
    </row>
    <row r="19" spans="1:3" x14ac:dyDescent="0.25">
      <c r="A19" t="s">
        <v>19</v>
      </c>
      <c r="B19">
        <v>1.4968267297169671</v>
      </c>
      <c r="C19" t="str">
        <f>VLOOKUP(A19,[1]Hoja1!$D$10:$G$65,4,)</f>
        <v>Big</v>
      </c>
    </row>
    <row r="20" spans="1:3" x14ac:dyDescent="0.25">
      <c r="A20" t="s">
        <v>20</v>
      </c>
      <c r="B20">
        <v>1.7360831625407049</v>
      </c>
      <c r="C20" t="str">
        <f>VLOOKUP(A20,[1]Hoja1!$D$10:$G$65,4,)</f>
        <v>Medium</v>
      </c>
    </row>
    <row r="21" spans="1:3" x14ac:dyDescent="0.25">
      <c r="A21" t="s">
        <v>21</v>
      </c>
      <c r="B21">
        <v>0.73103251422226578</v>
      </c>
      <c r="C21" t="str">
        <f>VLOOKUP(A21,[1]Hoja1!$D$10:$G$65,4,)</f>
        <v>Medium</v>
      </c>
    </row>
    <row r="22" spans="1:3" x14ac:dyDescent="0.25">
      <c r="A22" t="s">
        <v>22</v>
      </c>
      <c r="B22">
        <v>0.76735906509524532</v>
      </c>
      <c r="C22" t="str">
        <f>VLOOKUP(A22,[1]Hoja1!$D$10:$G$65,4,)</f>
        <v>Small</v>
      </c>
    </row>
    <row r="23" spans="1:3" x14ac:dyDescent="0.25">
      <c r="A23" t="s">
        <v>23</v>
      </c>
      <c r="B23">
        <v>1.042141323131762</v>
      </c>
      <c r="C23" t="str">
        <f>VLOOKUP(A23,[1]Hoja1!$D$10:$G$65,4,)</f>
        <v>Small</v>
      </c>
    </row>
    <row r="24" spans="1:3" x14ac:dyDescent="0.25">
      <c r="A24" t="s">
        <v>24</v>
      </c>
      <c r="B24">
        <v>1.0977566556393219</v>
      </c>
      <c r="C24" t="str">
        <f>VLOOKUP(A24,[1]Hoja1!$D$10:$G$65,4,)</f>
        <v>Medium</v>
      </c>
    </row>
    <row r="25" spans="1:3" x14ac:dyDescent="0.25">
      <c r="A25" t="s">
        <v>25</v>
      </c>
      <c r="B25">
        <v>0.31511402252444809</v>
      </c>
      <c r="C25" t="str">
        <f>VLOOKUP(A25,[1]Hoja1!$D$10:$G$65,4,)</f>
        <v>Medium</v>
      </c>
    </row>
    <row r="26" spans="1:3" x14ac:dyDescent="0.25">
      <c r="A26" t="s">
        <v>26</v>
      </c>
      <c r="B26">
        <v>0.67663622665787426</v>
      </c>
      <c r="C26" t="str">
        <f>VLOOKUP(A26,[1]Hoja1!$D$10:$G$65,4,)</f>
        <v>Medium</v>
      </c>
    </row>
    <row r="27" spans="1:3" x14ac:dyDescent="0.25">
      <c r="A27" t="s">
        <v>27</v>
      </c>
      <c r="B27">
        <v>0.64042416528759705</v>
      </c>
      <c r="C27" t="str">
        <f>VLOOKUP(A27,[1]Hoja1!$D$10:$G$65,4,)</f>
        <v>Medium</v>
      </c>
    </row>
    <row r="28" spans="1:3" x14ac:dyDescent="0.25">
      <c r="A28" t="s">
        <v>28</v>
      </c>
      <c r="B28">
        <v>0.2244466150725771</v>
      </c>
      <c r="C28" t="str">
        <f>VLOOKUP(A28,[1]Hoja1!$D$10:$G$65,4,)</f>
        <v>Medium</v>
      </c>
    </row>
    <row r="29" spans="1:3" x14ac:dyDescent="0.25">
      <c r="A29" t="s">
        <v>29</v>
      </c>
      <c r="B29">
        <v>0.67663622665787426</v>
      </c>
      <c r="C29" t="str">
        <f>VLOOKUP(A29,[1]Hoja1!$D$10:$G$65,4,)</f>
        <v>Medium</v>
      </c>
    </row>
    <row r="30" spans="1:3" x14ac:dyDescent="0.25">
      <c r="A30" t="s">
        <v>30</v>
      </c>
      <c r="B30">
        <v>0.69475697115694024</v>
      </c>
      <c r="C30" t="str">
        <f>VLOOKUP(A30,[1]Hoja1!$D$10:$G$65,4,)</f>
        <v>Small</v>
      </c>
    </row>
    <row r="31" spans="1:3" x14ac:dyDescent="0.25">
      <c r="A31" t="s">
        <v>31</v>
      </c>
      <c r="B31">
        <v>0.69475697115694024</v>
      </c>
      <c r="C31" t="str">
        <f>VLOOKUP(A31,[1]Hoja1!$D$10:$G$65,4,)</f>
        <v>Small</v>
      </c>
    </row>
    <row r="32" spans="1:3" x14ac:dyDescent="0.25">
      <c r="A32" t="s">
        <v>32</v>
      </c>
      <c r="B32">
        <v>0.71288881663475434</v>
      </c>
      <c r="C32" t="str">
        <f>VLOOKUP(A32,[1]Hoja1!$D$10:$G$65,4,)</f>
        <v>Small</v>
      </c>
    </row>
    <row r="33" spans="1:3" x14ac:dyDescent="0.25">
      <c r="A33" t="s">
        <v>33</v>
      </c>
      <c r="B33">
        <v>0.71288881663475434</v>
      </c>
      <c r="C33" t="str">
        <f>VLOOKUP(A33,[1]Hoja1!$D$10:$G$65,4,)</f>
        <v>Small</v>
      </c>
    </row>
    <row r="34" spans="1:3" x14ac:dyDescent="0.25">
      <c r="A34" t="s">
        <v>34</v>
      </c>
      <c r="B34">
        <v>-3.2180041182889987E-2</v>
      </c>
      <c r="C34" t="str">
        <f>VLOOKUP(A34,[1]Hoja1!$D$10:$G$65,4,)</f>
        <v>Micro</v>
      </c>
    </row>
    <row r="35" spans="1:3" x14ac:dyDescent="0.25">
      <c r="A35" t="s">
        <v>35</v>
      </c>
      <c r="B35">
        <v>-0.20085452963066899</v>
      </c>
      <c r="C35" t="str">
        <f>VLOOKUP(A35,[1]Hoja1!$D$10:$G$65,4,)</f>
        <v>Micro</v>
      </c>
    </row>
    <row r="36" spans="1:3" x14ac:dyDescent="0.25">
      <c r="A36" t="s">
        <v>36</v>
      </c>
      <c r="B36">
        <v>0.49583774628129362</v>
      </c>
      <c r="C36" t="str">
        <f>VLOOKUP(A36,[1]Hoja1!$D$10:$G$65,4,)</f>
        <v>Micro</v>
      </c>
    </row>
    <row r="37" spans="1:3" x14ac:dyDescent="0.25">
      <c r="A37" t="s">
        <v>37</v>
      </c>
      <c r="B37">
        <v>0.69475697115694024</v>
      </c>
      <c r="C37" t="str">
        <f>VLOOKUP(A37,[1]Hoja1!$D$10:$G$65,4,)</f>
        <v>Micro</v>
      </c>
    </row>
    <row r="38" spans="1:3" x14ac:dyDescent="0.25">
      <c r="A38" t="s">
        <v>38</v>
      </c>
      <c r="B38">
        <v>0.89500385594252296</v>
      </c>
      <c r="C38" t="str">
        <f>VLOOKUP(A38,[1]Hoja1!$D$10:$G$65,4,)</f>
        <v>Medium</v>
      </c>
    </row>
    <row r="39" spans="1:3" x14ac:dyDescent="0.25">
      <c r="A39" t="s">
        <v>39</v>
      </c>
      <c r="B39">
        <v>-0.59493709824284446</v>
      </c>
      <c r="C39" t="str">
        <f>VLOOKUP(A39,[1]Hoja1!$D$10:$G$65,4,)</f>
        <v>Medium</v>
      </c>
    </row>
    <row r="40" spans="1:3" x14ac:dyDescent="0.25">
      <c r="A40" t="s">
        <v>40</v>
      </c>
      <c r="B40">
        <v>1.323354109392588</v>
      </c>
      <c r="C40" t="str">
        <f>VLOOKUP(A40,[1]Hoja1!$D$10:$G$65,4,)</f>
        <v>Medium</v>
      </c>
    </row>
    <row r="41" spans="1:3" x14ac:dyDescent="0.25">
      <c r="A41" t="s">
        <v>41</v>
      </c>
      <c r="B41">
        <v>2.0313701493522269</v>
      </c>
      <c r="C41" t="str">
        <f>VLOOKUP(A41,[1]Hoja1!$D$10:$G$65,4,)</f>
        <v>Medium</v>
      </c>
    </row>
    <row r="42" spans="1:3" x14ac:dyDescent="0.25">
      <c r="A42" t="s">
        <v>42</v>
      </c>
      <c r="B42">
        <v>1.342423095294895</v>
      </c>
      <c r="C42" t="str">
        <f>VLOOKUP(A42,[1]Hoja1!$D$10:$G$65,4,)</f>
        <v>Medium</v>
      </c>
    </row>
    <row r="43" spans="1:3" x14ac:dyDescent="0.25">
      <c r="A43" t="s">
        <v>43</v>
      </c>
      <c r="B43">
        <v>0.26075348913645208</v>
      </c>
      <c r="C43" t="str">
        <f>VLOOKUP(A43,[1]Hoja1!$D$10:$G$65,4,)</f>
        <v>Medium</v>
      </c>
    </row>
    <row r="44" spans="1:3" x14ac:dyDescent="0.25">
      <c r="A44" t="s">
        <v>44</v>
      </c>
      <c r="B44">
        <v>0.95000038745705406</v>
      </c>
      <c r="C44" t="str">
        <f>VLOOKUP(A44,[1]Hoja1!$D$10:$G$65,4,)</f>
        <v>Medium</v>
      </c>
    </row>
    <row r="45" spans="1:3" x14ac:dyDescent="0.25">
      <c r="A45" t="s">
        <v>45</v>
      </c>
      <c r="B45">
        <v>1.2098644217686341</v>
      </c>
      <c r="C45" t="str">
        <f>VLOOKUP(A45,[1]Hoja1!$D$10:$G$65,4,)</f>
        <v>Medium</v>
      </c>
    </row>
    <row r="46" spans="1:3" x14ac:dyDescent="0.25">
      <c r="A46" t="s">
        <v>46</v>
      </c>
      <c r="B46">
        <v>0.49583774628129362</v>
      </c>
      <c r="C46" t="str">
        <f>VLOOKUP(A46,[1]Hoja1!$D$10:$G$65,4,)</f>
        <v>Small</v>
      </c>
    </row>
    <row r="47" spans="1:3" x14ac:dyDescent="0.25">
      <c r="A47" t="s">
        <v>47</v>
      </c>
      <c r="B47">
        <v>0.67663622665787426</v>
      </c>
      <c r="C47" t="str">
        <f>VLOOKUP(A47,[1]Hoja1!$D$10:$G$65,4,)</f>
        <v>Small</v>
      </c>
    </row>
    <row r="48" spans="1:3" x14ac:dyDescent="0.25">
      <c r="A48" t="s">
        <v>48</v>
      </c>
      <c r="B48">
        <v>-0.89694920184858107</v>
      </c>
      <c r="C48" t="str">
        <f>VLOOKUP(A48,[1]Hoja1!$D$10:$G$65,4,)</f>
        <v>Micro</v>
      </c>
    </row>
    <row r="49" spans="1:3" x14ac:dyDescent="0.25">
      <c r="A49" t="s">
        <v>49</v>
      </c>
      <c r="B49">
        <v>0.24260756084849519</v>
      </c>
      <c r="C49" t="str">
        <f>VLOOKUP(A49,[1]Hoja1!$D$10:$G$65,4,)</f>
        <v>Micro</v>
      </c>
    </row>
    <row r="50" spans="1:3" x14ac:dyDescent="0.25">
      <c r="A50" t="s">
        <v>50</v>
      </c>
      <c r="B50">
        <v>-0.25802208344895361</v>
      </c>
      <c r="C50" t="str">
        <f>VLOOKUP(A50,[1]Hoja1!$D$10:$G$65,4,)</f>
        <v>Medium</v>
      </c>
    </row>
    <row r="51" spans="1:3" x14ac:dyDescent="0.25">
      <c r="A51" t="s">
        <v>51</v>
      </c>
      <c r="B51">
        <v>1.2664194060005229</v>
      </c>
      <c r="C51" t="str">
        <f>VLOOKUP(A51,[1]Hoja1!$D$10:$G$65,4,)</f>
        <v>Medium</v>
      </c>
    </row>
    <row r="52" spans="1:3" x14ac:dyDescent="0.25">
      <c r="A52" t="s">
        <v>52</v>
      </c>
      <c r="B52">
        <v>0.58616664319562828</v>
      </c>
      <c r="C52" t="str">
        <f>VLOOKUP(A52,[1]Hoja1!$D$10:$G$65,4,)</f>
        <v>Medium</v>
      </c>
    </row>
    <row r="53" spans="1:3" x14ac:dyDescent="0.25">
      <c r="A53" t="s">
        <v>53</v>
      </c>
      <c r="B53">
        <v>0.9683780727539183</v>
      </c>
      <c r="C53" t="str">
        <f>VLOOKUP(A53,[1]Hoja1!$D$10:$G$65,4,)</f>
        <v>Medium</v>
      </c>
    </row>
    <row r="54" spans="1:3" x14ac:dyDescent="0.25">
      <c r="A54" t="s">
        <v>54</v>
      </c>
      <c r="B54">
        <v>2.328537424409937E-2</v>
      </c>
      <c r="C54" t="str">
        <f>VLOOKUP(A54,[1]Hoja1!$D$10:$G$65,4,)</f>
        <v>Micro</v>
      </c>
    </row>
    <row r="55" spans="1:3" x14ac:dyDescent="0.25">
      <c r="A55" t="s">
        <v>55</v>
      </c>
      <c r="B55">
        <v>1.380706027645527</v>
      </c>
      <c r="C55" t="str">
        <f>VLOOKUP(A55,[1]Hoja1!$D$10:$G$65,4,)</f>
        <v>Micro</v>
      </c>
    </row>
    <row r="56" spans="1:3" x14ac:dyDescent="0.25">
      <c r="A56" t="s">
        <v>56</v>
      </c>
      <c r="B56">
        <v>1.172354722425077</v>
      </c>
      <c r="C56" t="str">
        <f>VLOOKUP(A56,[1]Hoja1!$D$10:$G$65,4,)</f>
        <v>Medium</v>
      </c>
    </row>
    <row r="57" spans="1:3" x14ac:dyDescent="0.25">
      <c r="A57" t="s">
        <v>57</v>
      </c>
      <c r="B57">
        <v>-0.39375994308167128</v>
      </c>
      <c r="C57" t="str">
        <f>VLOOKUP(A57,[1]Hoja1!$D$10:$G$65,4,)</f>
        <v>Medium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Andrés Ocampo Quiceno</cp:lastModifiedBy>
  <dcterms:created xsi:type="dcterms:W3CDTF">2025-04-19T21:45:06Z</dcterms:created>
  <dcterms:modified xsi:type="dcterms:W3CDTF">2025-04-19T21:48:51Z</dcterms:modified>
</cp:coreProperties>
</file>