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858daaa768724f/GITHUB/orange/orange/"/>
    </mc:Choice>
  </mc:AlternateContent>
  <xr:revisionPtr revIDLastSave="29" documentId="11_C0B77FCF8F79A8D366075C52F37BD2724AC0CA13" xr6:coauthVersionLast="47" xr6:coauthVersionMax="47" xr10:uidLastSave="{63FE6653-A74B-42D4-89D9-93021E0DD36E}"/>
  <bookViews>
    <workbookView xWindow="-120" yWindow="-120" windowWidth="29040" windowHeight="15840" activeTab="1" xr2:uid="{00000000-000D-0000-FFFF-FFFF00000000}"/>
  </bookViews>
  <sheets>
    <sheet name="Hoja1" sheetId="2" r:id="rId1"/>
    <sheet name="Sheet1" sheetId="1" r:id="rId2"/>
  </sheets>
  <externalReferences>
    <externalReference r:id="rId3"/>
  </externalReference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2" i="1"/>
</calcChain>
</file>

<file path=xl/sharedStrings.xml><?xml version="1.0" encoding="utf-8"?>
<sst xmlns="http://schemas.openxmlformats.org/spreadsheetml/2006/main" count="69" uniqueCount="69">
  <si>
    <t>CODE</t>
  </si>
  <si>
    <t>Indice_PCM</t>
  </si>
  <si>
    <t>C01-LT</t>
  </si>
  <si>
    <t>C01-TM</t>
  </si>
  <si>
    <t>C02-LT</t>
  </si>
  <si>
    <t>C02-TM</t>
  </si>
  <si>
    <t>C03-LT</t>
  </si>
  <si>
    <t>C03-TM</t>
  </si>
  <si>
    <t>C04-LT</t>
  </si>
  <si>
    <t>C04-TM</t>
  </si>
  <si>
    <t>C05-LT</t>
  </si>
  <si>
    <t>C05-TM</t>
  </si>
  <si>
    <t>C06-LT</t>
  </si>
  <si>
    <t>C06-TM</t>
  </si>
  <si>
    <t>C07-LT</t>
  </si>
  <si>
    <t>C07-TM</t>
  </si>
  <si>
    <t>C08-LT</t>
  </si>
  <si>
    <t>C08-TM</t>
  </si>
  <si>
    <t>C09-LT</t>
  </si>
  <si>
    <t>C09-TM</t>
  </si>
  <si>
    <t>C10-LT</t>
  </si>
  <si>
    <t>C10-TM</t>
  </si>
  <si>
    <t>C11-LT</t>
  </si>
  <si>
    <t>C11-TM</t>
  </si>
  <si>
    <t>C12-LT</t>
  </si>
  <si>
    <t>C12-TM</t>
  </si>
  <si>
    <t>C13-LT</t>
  </si>
  <si>
    <t>C13-TM</t>
  </si>
  <si>
    <t>C14-LT</t>
  </si>
  <si>
    <t>C14-TM</t>
  </si>
  <si>
    <t>C15-LT</t>
  </si>
  <si>
    <t>C15-TM</t>
  </si>
  <si>
    <t>C16-LT</t>
  </si>
  <si>
    <t>C16-TM</t>
  </si>
  <si>
    <t>C17-LT</t>
  </si>
  <si>
    <t>C17-TM</t>
  </si>
  <si>
    <t>C18-LT</t>
  </si>
  <si>
    <t>C18-TM</t>
  </si>
  <si>
    <t>C19-LT</t>
  </si>
  <si>
    <t>C19-TM</t>
  </si>
  <si>
    <t>C20-LT</t>
  </si>
  <si>
    <t>C20-TM</t>
  </si>
  <si>
    <t>C21-LT</t>
  </si>
  <si>
    <t>C21-TM</t>
  </si>
  <si>
    <t>C22-LT</t>
  </si>
  <si>
    <t>C22-TM</t>
  </si>
  <si>
    <t>C23-LT</t>
  </si>
  <si>
    <t>C23-TM</t>
  </si>
  <si>
    <t>C24-LT</t>
  </si>
  <si>
    <t>C24-TM</t>
  </si>
  <si>
    <t>C25-LT</t>
  </si>
  <si>
    <t>C25-TM</t>
  </si>
  <si>
    <t>C26-LT</t>
  </si>
  <si>
    <t>C26-TM</t>
  </si>
  <si>
    <t>C27-LT</t>
  </si>
  <si>
    <t>C27-TM</t>
  </si>
  <si>
    <t>C28-LT</t>
  </si>
  <si>
    <t>C28-TM</t>
  </si>
  <si>
    <t>Tamaño</t>
  </si>
  <si>
    <t>Etiquetas de fila</t>
  </si>
  <si>
    <t>Big</t>
  </si>
  <si>
    <t>Medium</t>
  </si>
  <si>
    <t>Micro</t>
  </si>
  <si>
    <t>Small</t>
  </si>
  <si>
    <t>Total general</t>
  </si>
  <si>
    <t>Indice_GRM_Python</t>
  </si>
  <si>
    <t>Indice_GRM_ R</t>
  </si>
  <si>
    <t>Promedio de Indice_GRM_ R</t>
  </si>
  <si>
    <t>Promedio de Indice_GRM_Python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</si>
</sst>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6"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1858daaa768724f/GITHUB/orange/orange/prueba.xlsx" TargetMode="External"/><Relationship Id="rId1" Type="http://schemas.openxmlformats.org/officeDocument/2006/relationships/externalLinkPath" Target="prue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10">
          <cell r="D10" t="str">
            <v>C01-LT</v>
          </cell>
          <cell r="E10" t="str">
            <v>Manufa</v>
          </cell>
          <cell r="F10" t="str">
            <v>Manufactura, Moda</v>
          </cell>
          <cell r="G10" t="str">
            <v>Big</v>
          </cell>
        </row>
        <row r="11">
          <cell r="D11" t="str">
            <v>C01-TM</v>
          </cell>
          <cell r="E11" t="str">
            <v>Manufa</v>
          </cell>
          <cell r="F11" t="str">
            <v>Manufactura, Moda</v>
          </cell>
          <cell r="G11" t="str">
            <v>Big</v>
          </cell>
        </row>
        <row r="12">
          <cell r="D12" t="str">
            <v>C02-LT</v>
          </cell>
          <cell r="E12" t="str">
            <v>Servic</v>
          </cell>
          <cell r="F12" t="str">
            <v>Servicios, Comidas y bebidas</v>
          </cell>
          <cell r="G12" t="str">
            <v>Big</v>
          </cell>
        </row>
        <row r="13">
          <cell r="D13" t="str">
            <v>C02-TM</v>
          </cell>
          <cell r="E13" t="str">
            <v>Servic</v>
          </cell>
          <cell r="F13" t="str">
            <v>Servicios, Comidas y bebidas</v>
          </cell>
          <cell r="G13" t="str">
            <v>Big</v>
          </cell>
        </row>
        <row r="14">
          <cell r="D14" t="str">
            <v>C03-LT</v>
          </cell>
          <cell r="E14" t="str">
            <v>Manufa</v>
          </cell>
          <cell r="F14" t="str">
            <v>Manufactura, Moda</v>
          </cell>
          <cell r="G14" t="str">
            <v>Big</v>
          </cell>
        </row>
        <row r="15">
          <cell r="D15" t="str">
            <v>C03-TM</v>
          </cell>
          <cell r="E15" t="str">
            <v>Manufa</v>
          </cell>
          <cell r="F15" t="str">
            <v>Manufactura, Moda</v>
          </cell>
          <cell r="G15" t="str">
            <v>Big</v>
          </cell>
        </row>
        <row r="16">
          <cell r="D16" t="str">
            <v>C04-LT</v>
          </cell>
          <cell r="E16" t="str">
            <v>Servic</v>
          </cell>
          <cell r="F16" t="str">
            <v>Servicios, Transporte y logística</v>
          </cell>
          <cell r="G16" t="str">
            <v>Medium</v>
          </cell>
        </row>
        <row r="17">
          <cell r="D17" t="str">
            <v>C04-TM</v>
          </cell>
          <cell r="E17" t="str">
            <v>Servic</v>
          </cell>
          <cell r="F17" t="str">
            <v>Servicios, Transporte y logística</v>
          </cell>
          <cell r="G17" t="str">
            <v>Medium</v>
          </cell>
        </row>
        <row r="18">
          <cell r="D18" t="str">
            <v>C05-LT</v>
          </cell>
          <cell r="E18" t="str">
            <v>Servic</v>
          </cell>
          <cell r="F18" t="str">
            <v>Servicios, Tecnología</v>
          </cell>
          <cell r="G18" t="str">
            <v>Medium</v>
          </cell>
        </row>
        <row r="19">
          <cell r="D19" t="str">
            <v>C05-TM</v>
          </cell>
          <cell r="E19" t="str">
            <v>Servic</v>
          </cell>
          <cell r="F19" t="str">
            <v>Servicios, Tecnología</v>
          </cell>
          <cell r="G19" t="str">
            <v>Medium</v>
          </cell>
        </row>
        <row r="20">
          <cell r="D20" t="str">
            <v>C06-LT</v>
          </cell>
          <cell r="E20" t="str">
            <v>Manufa</v>
          </cell>
          <cell r="F20" t="str">
            <v>Manufactura, Construcción</v>
          </cell>
          <cell r="G20" t="str">
            <v>Medium</v>
          </cell>
        </row>
        <row r="21">
          <cell r="D21" t="str">
            <v>C06-TM</v>
          </cell>
          <cell r="E21" t="str">
            <v>Manufa</v>
          </cell>
          <cell r="F21" t="str">
            <v>Manufactura, Construcción</v>
          </cell>
          <cell r="G21" t="str">
            <v>Medium</v>
          </cell>
        </row>
        <row r="22">
          <cell r="D22" t="str">
            <v>C07-LT</v>
          </cell>
          <cell r="E22" t="str">
            <v>Manufa</v>
          </cell>
          <cell r="F22" t="str">
            <v>Manufactura, Construcción</v>
          </cell>
          <cell r="G22" t="str">
            <v>Medium</v>
          </cell>
        </row>
        <row r="23">
          <cell r="D23" t="str">
            <v>C07-TM</v>
          </cell>
          <cell r="E23" t="str">
            <v>Manufa</v>
          </cell>
          <cell r="F23" t="str">
            <v>Manufactura, Construcción</v>
          </cell>
          <cell r="G23" t="str">
            <v>Medium</v>
          </cell>
        </row>
        <row r="24">
          <cell r="D24" t="str">
            <v>C08-LT</v>
          </cell>
          <cell r="E24" t="str">
            <v>Manufa</v>
          </cell>
          <cell r="F24" t="str">
            <v>Manufactura, Moda</v>
          </cell>
          <cell r="G24" t="str">
            <v>Small</v>
          </cell>
        </row>
        <row r="25">
          <cell r="D25" t="str">
            <v>C08-TM</v>
          </cell>
          <cell r="E25" t="str">
            <v>Manufa</v>
          </cell>
          <cell r="F25" t="str">
            <v>Manufactura, Moda</v>
          </cell>
          <cell r="G25" t="str">
            <v>Small</v>
          </cell>
        </row>
        <row r="26">
          <cell r="D26" t="str">
            <v>C09-LT</v>
          </cell>
          <cell r="E26" t="str">
            <v>Comerc</v>
          </cell>
          <cell r="F26" t="str">
            <v>Comercio, Ferroelectrico</v>
          </cell>
          <cell r="G26" t="str">
            <v>Big</v>
          </cell>
        </row>
        <row r="27">
          <cell r="D27" t="str">
            <v>C09-TM</v>
          </cell>
          <cell r="E27" t="str">
            <v>Comerc</v>
          </cell>
          <cell r="F27" t="str">
            <v>Comercio, Ferroelectrico</v>
          </cell>
          <cell r="G27" t="str">
            <v>Big</v>
          </cell>
        </row>
        <row r="28">
          <cell r="D28" t="str">
            <v>C10-LT</v>
          </cell>
          <cell r="E28" t="str">
            <v>Manufa</v>
          </cell>
          <cell r="F28" t="str">
            <v>Manufactura, Moda</v>
          </cell>
          <cell r="G28" t="str">
            <v>Medium</v>
          </cell>
        </row>
        <row r="29">
          <cell r="D29" t="str">
            <v>C10-TM</v>
          </cell>
          <cell r="E29" t="str">
            <v>Manufa</v>
          </cell>
          <cell r="F29" t="str">
            <v>Manufactura, Moda</v>
          </cell>
          <cell r="G29" t="str">
            <v>Medium</v>
          </cell>
        </row>
        <row r="30">
          <cell r="D30" t="str">
            <v>C11-LT</v>
          </cell>
          <cell r="E30" t="str">
            <v>Comerc</v>
          </cell>
          <cell r="F30" t="str">
            <v>Comercio, Textiles</v>
          </cell>
          <cell r="G30" t="str">
            <v>Small</v>
          </cell>
        </row>
        <row r="31">
          <cell r="D31" t="str">
            <v>C11-TM</v>
          </cell>
          <cell r="E31" t="str">
            <v>Comerc</v>
          </cell>
          <cell r="F31" t="str">
            <v>Comercio, Textiles</v>
          </cell>
          <cell r="G31" t="str">
            <v>Small</v>
          </cell>
        </row>
        <row r="32">
          <cell r="D32" t="str">
            <v>C12-LT</v>
          </cell>
          <cell r="E32" t="str">
            <v>Manufa</v>
          </cell>
          <cell r="F32" t="str">
            <v>Manufactura, Moda</v>
          </cell>
          <cell r="G32" t="str">
            <v>Medium</v>
          </cell>
        </row>
        <row r="33">
          <cell r="D33" t="str">
            <v>C12-TM</v>
          </cell>
          <cell r="E33" t="str">
            <v>Manufa</v>
          </cell>
          <cell r="F33" t="str">
            <v>Manufactura, Moda</v>
          </cell>
          <cell r="G33" t="str">
            <v>Medium</v>
          </cell>
        </row>
        <row r="34">
          <cell r="D34" t="str">
            <v>C13-LT</v>
          </cell>
          <cell r="E34" t="str">
            <v>Comerc</v>
          </cell>
          <cell r="F34" t="str">
            <v>Comercio, Deportes</v>
          </cell>
          <cell r="G34" t="str">
            <v>Medium</v>
          </cell>
        </row>
        <row r="35">
          <cell r="D35" t="str">
            <v>C13-TM</v>
          </cell>
          <cell r="E35" t="str">
            <v>Comerc</v>
          </cell>
          <cell r="F35" t="str">
            <v>Comercio, Deportes</v>
          </cell>
          <cell r="G35" t="str">
            <v>Medium</v>
          </cell>
        </row>
        <row r="36">
          <cell r="D36" t="str">
            <v>C14-LT</v>
          </cell>
          <cell r="E36" t="str">
            <v>Manufa</v>
          </cell>
          <cell r="F36" t="str">
            <v>Manufactura, Moda</v>
          </cell>
          <cell r="G36" t="str">
            <v>Medium</v>
          </cell>
        </row>
        <row r="37">
          <cell r="D37" t="str">
            <v>C14-TM</v>
          </cell>
          <cell r="E37" t="str">
            <v>Manufa</v>
          </cell>
          <cell r="F37" t="str">
            <v>Manufactura, Moda</v>
          </cell>
          <cell r="G37" t="str">
            <v>Medium</v>
          </cell>
        </row>
        <row r="38">
          <cell r="D38" t="str">
            <v>C15-LT</v>
          </cell>
          <cell r="E38" t="str">
            <v>Comerc</v>
          </cell>
          <cell r="F38" t="str">
            <v xml:space="preserve">Comercio, Tecnología </v>
          </cell>
          <cell r="G38" t="str">
            <v>Small</v>
          </cell>
        </row>
        <row r="39">
          <cell r="D39" t="str">
            <v>C15-TM</v>
          </cell>
          <cell r="E39" t="str">
            <v>Comerc</v>
          </cell>
          <cell r="F39" t="str">
            <v xml:space="preserve">Comercio, Tecnología </v>
          </cell>
          <cell r="G39" t="str">
            <v>Small</v>
          </cell>
        </row>
        <row r="40">
          <cell r="D40" t="str">
            <v>C16-LT</v>
          </cell>
          <cell r="E40" t="str">
            <v>Servic</v>
          </cell>
          <cell r="F40" t="str">
            <v xml:space="preserve">Servicios, Automotor </v>
          </cell>
          <cell r="G40" t="str">
            <v>Small</v>
          </cell>
        </row>
        <row r="41">
          <cell r="D41" t="str">
            <v>C16-TM</v>
          </cell>
          <cell r="E41" t="str">
            <v>Servic</v>
          </cell>
          <cell r="F41" t="str">
            <v xml:space="preserve">Servicios, Automotor </v>
          </cell>
          <cell r="G41" t="str">
            <v>Small</v>
          </cell>
        </row>
        <row r="42">
          <cell r="D42" t="str">
            <v>C17-LT</v>
          </cell>
          <cell r="E42" t="str">
            <v>Manufa</v>
          </cell>
          <cell r="F42" t="str">
            <v>Manufactura, Moda</v>
          </cell>
          <cell r="G42" t="str">
            <v>Micro</v>
          </cell>
        </row>
        <row r="43">
          <cell r="D43" t="str">
            <v>C17-TM</v>
          </cell>
          <cell r="E43" t="str">
            <v>Manufa</v>
          </cell>
          <cell r="F43" t="str">
            <v>Manufactura, Moda</v>
          </cell>
          <cell r="G43" t="str">
            <v>Micro</v>
          </cell>
        </row>
        <row r="44">
          <cell r="D44" t="str">
            <v>C18-LT</v>
          </cell>
          <cell r="E44" t="str">
            <v>Comerc</v>
          </cell>
          <cell r="F44" t="str">
            <v xml:space="preserve">Comercio, Belleza y cuidado personal </v>
          </cell>
          <cell r="G44" t="str">
            <v>Micro</v>
          </cell>
        </row>
        <row r="45">
          <cell r="D45" t="str">
            <v>C18-TM</v>
          </cell>
          <cell r="E45" t="str">
            <v>Comerc</v>
          </cell>
          <cell r="F45" t="str">
            <v xml:space="preserve">Comercio, Belleza y cuidado personal </v>
          </cell>
          <cell r="G45" t="str">
            <v>Micro</v>
          </cell>
        </row>
        <row r="46">
          <cell r="D46" t="str">
            <v>C19-LT</v>
          </cell>
          <cell r="E46" t="str">
            <v>Manufa</v>
          </cell>
          <cell r="F46" t="str">
            <v>Manufactura, Empaques</v>
          </cell>
          <cell r="G46" t="str">
            <v>Medium</v>
          </cell>
        </row>
        <row r="47">
          <cell r="D47" t="str">
            <v>C19-TM</v>
          </cell>
          <cell r="E47" t="str">
            <v>Manufa</v>
          </cell>
          <cell r="F47" t="str">
            <v>Manufactura, Empaques</v>
          </cell>
          <cell r="G47" t="str">
            <v>Medium</v>
          </cell>
        </row>
        <row r="48">
          <cell r="D48" t="str">
            <v>C20-LT</v>
          </cell>
          <cell r="E48" t="str">
            <v>Servic</v>
          </cell>
          <cell r="F48" t="str">
            <v>Servicios, Comidas y bebidas</v>
          </cell>
          <cell r="G48" t="str">
            <v>Medium</v>
          </cell>
        </row>
        <row r="49">
          <cell r="D49" t="str">
            <v>C20-TM</v>
          </cell>
          <cell r="E49" t="str">
            <v>Servic</v>
          </cell>
          <cell r="F49" t="str">
            <v>Servicios, Comidas y bebidas</v>
          </cell>
          <cell r="G49" t="str">
            <v>Medium</v>
          </cell>
        </row>
        <row r="50">
          <cell r="D50" t="str">
            <v>C21-LT</v>
          </cell>
          <cell r="E50" t="str">
            <v>Manufa</v>
          </cell>
          <cell r="F50" t="str">
            <v>Manufactura, Construcción</v>
          </cell>
          <cell r="G50" t="str">
            <v>Medium</v>
          </cell>
        </row>
        <row r="51">
          <cell r="D51" t="str">
            <v>C21-TM</v>
          </cell>
          <cell r="E51" t="str">
            <v>Manufa</v>
          </cell>
          <cell r="F51" t="str">
            <v>Manufactura, Construcción</v>
          </cell>
          <cell r="G51" t="str">
            <v>Medium</v>
          </cell>
        </row>
        <row r="52">
          <cell r="D52" t="str">
            <v>C22-LT</v>
          </cell>
          <cell r="E52" t="str">
            <v>Servic</v>
          </cell>
          <cell r="F52" t="str">
            <v>Servicios, Educación</v>
          </cell>
          <cell r="G52" t="str">
            <v>Medium</v>
          </cell>
        </row>
        <row r="53">
          <cell r="D53" t="str">
            <v>C22-TM</v>
          </cell>
          <cell r="E53" t="str">
            <v>Servic</v>
          </cell>
          <cell r="F53" t="str">
            <v>Servicios, Educación</v>
          </cell>
          <cell r="G53" t="str">
            <v>Medium</v>
          </cell>
        </row>
        <row r="54">
          <cell r="D54" t="str">
            <v>C23-LT</v>
          </cell>
          <cell r="E54" t="str">
            <v>Manufa</v>
          </cell>
          <cell r="F54" t="str">
            <v>Manufactura, Moda</v>
          </cell>
          <cell r="G54" t="str">
            <v>Small</v>
          </cell>
        </row>
        <row r="55">
          <cell r="D55" t="str">
            <v>C23-TM</v>
          </cell>
          <cell r="E55" t="str">
            <v>Manufa</v>
          </cell>
          <cell r="F55" t="str">
            <v>Manufactura, Moda</v>
          </cell>
          <cell r="G55" t="str">
            <v>Small</v>
          </cell>
        </row>
        <row r="56">
          <cell r="D56" t="str">
            <v>C24-LT</v>
          </cell>
          <cell r="E56" t="str">
            <v>Servic</v>
          </cell>
          <cell r="F56" t="str">
            <v>Servicios, Educación</v>
          </cell>
          <cell r="G56" t="str">
            <v>Micro</v>
          </cell>
        </row>
        <row r="57">
          <cell r="D57" t="str">
            <v>C24-TM</v>
          </cell>
          <cell r="E57" t="str">
            <v>Servic</v>
          </cell>
          <cell r="F57" t="str">
            <v>Servicios, Educación</v>
          </cell>
          <cell r="G57" t="str">
            <v>Micro</v>
          </cell>
        </row>
        <row r="58">
          <cell r="D58" t="str">
            <v>C25-LT</v>
          </cell>
          <cell r="E58" t="str">
            <v>Manufa</v>
          </cell>
          <cell r="F58" t="str">
            <v>Manufactura, Construcción</v>
          </cell>
          <cell r="G58" t="str">
            <v>Medium</v>
          </cell>
        </row>
        <row r="59">
          <cell r="D59" t="str">
            <v>C25-TM</v>
          </cell>
          <cell r="E59" t="str">
            <v>Manufa</v>
          </cell>
          <cell r="F59" t="str">
            <v>Manufactura, Construcción</v>
          </cell>
          <cell r="G59" t="str">
            <v>Medium</v>
          </cell>
        </row>
        <row r="60">
          <cell r="D60" t="str">
            <v>C26-LT</v>
          </cell>
          <cell r="E60" t="str">
            <v>Manufa</v>
          </cell>
          <cell r="F60" t="str">
            <v>Manufactura, Energía</v>
          </cell>
          <cell r="G60" t="str">
            <v>Medium</v>
          </cell>
        </row>
        <row r="61">
          <cell r="D61" t="str">
            <v>C26-TM</v>
          </cell>
          <cell r="E61" t="str">
            <v>Manufa</v>
          </cell>
          <cell r="F61" t="str">
            <v>Manufactura, Energía</v>
          </cell>
          <cell r="G61" t="str">
            <v>Medium</v>
          </cell>
        </row>
        <row r="62">
          <cell r="D62" t="str">
            <v>C27-LT</v>
          </cell>
          <cell r="E62" t="str">
            <v>Servic</v>
          </cell>
          <cell r="F62" t="str">
            <v>Servicios, Mejora de procesos</v>
          </cell>
          <cell r="G62" t="str">
            <v>Micro</v>
          </cell>
        </row>
        <row r="63">
          <cell r="D63" t="str">
            <v>C27-TM</v>
          </cell>
          <cell r="E63" t="str">
            <v>Servic</v>
          </cell>
          <cell r="F63" t="str">
            <v>Servicios, Mejora de procesos</v>
          </cell>
          <cell r="G63" t="str">
            <v>Micro</v>
          </cell>
        </row>
        <row r="64">
          <cell r="D64" t="str">
            <v>C28-LT</v>
          </cell>
          <cell r="E64" t="str">
            <v>Comerc</v>
          </cell>
          <cell r="F64" t="str">
            <v>Comercio, Papelería</v>
          </cell>
          <cell r="G64" t="str">
            <v>Medium</v>
          </cell>
        </row>
        <row r="65">
          <cell r="D65" t="str">
            <v>C28-TM</v>
          </cell>
          <cell r="E65" t="str">
            <v>Comerc</v>
          </cell>
          <cell r="F65" t="str">
            <v>Comercio, Papelería</v>
          </cell>
          <cell r="G65" t="str">
            <v>Medium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Felipe Ocampo Quiceno" refreshedDate="45768.618273726854" createdVersion="8" refreshedVersion="8" minRefreshableVersion="3" recordCount="56" xr:uid="{4ED1005C-11C9-4E9C-A89C-DD60C82E2703}">
  <cacheSource type="worksheet">
    <worksheetSource name="Tabla1"/>
  </cacheSource>
  <cacheFields count="5">
    <cacheField name="CODE" numFmtId="0">
      <sharedItems/>
    </cacheField>
    <cacheField name="Indice_PCM" numFmtId="0">
      <sharedItems containsSemiMixedTypes="0" containsString="0" containsNumber="1" minValue="-0.89694920184858107" maxValue="3.8616619023242258"/>
    </cacheField>
    <cacheField name="Indice_GRM_ R" numFmtId="0">
      <sharedItems containsSemiMixedTypes="0" containsString="0" containsNumber="1" minValue="-1.942715602057953" maxValue="3.4924086233112792"/>
    </cacheField>
    <cacheField name="Tamaño" numFmtId="0">
      <sharedItems count="4">
        <s v="Big"/>
        <s v="Medium"/>
        <s v="Small"/>
        <s v="Micro"/>
      </sharedItems>
    </cacheField>
    <cacheField name="Indice_GRM_Python" numFmtId="0">
      <sharedItems containsSemiMixedTypes="0" containsString="0" containsNumber="1" minValue="-0.76942062184742965" maxValue="1.1704320026865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C01-LT"/>
    <n v="2.187874280474214"/>
    <n v="1.5843940249265449"/>
    <x v="0"/>
    <n v="0.70001721575462761"/>
  </r>
  <r>
    <s v="C01-TM"/>
    <n v="2.3280729302116678"/>
    <n v="1.613899853904988"/>
    <x v="0"/>
    <n v="0.73134978756931135"/>
  </r>
  <r>
    <s v="C02-LT"/>
    <n v="0.84019291536805296"/>
    <n v="0.47534751234575923"/>
    <x v="0"/>
    <n v="0.22934818956407849"/>
  </r>
  <r>
    <s v="C02-TM"/>
    <n v="0.95000038745705406"/>
    <n v="0.51572038881699278"/>
    <x v="0"/>
    <n v="0.26089231720050088"/>
  </r>
  <r>
    <s v="C03-LT"/>
    <n v="1.457894748418473"/>
    <n v="0.42189240417124729"/>
    <x v="0"/>
    <n v="0.1916295768327729"/>
  </r>
  <r>
    <s v="C03-TM"/>
    <n v="3.8616619023242258"/>
    <n v="2.7105711537568111"/>
    <x v="0"/>
    <n v="1.111425599900578"/>
  </r>
  <r>
    <s v="C04-LT"/>
    <n v="-0.55389423788305414"/>
    <n v="-1.1842634875762219"/>
    <x v="1"/>
    <n v="-0.48644452513396857"/>
  </r>
  <r>
    <s v="C04-TM"/>
    <n v="0.74918898672813816"/>
    <n v="0.2498383595427833"/>
    <x v="1"/>
    <n v="0.1060160132827548"/>
  </r>
  <r>
    <s v="C05-LT"/>
    <n v="0.58616664319562828"/>
    <n v="-0.22561855543511791"/>
    <x v="1"/>
    <n v="-4.4874791325287822E-2"/>
  </r>
  <r>
    <s v="C05-TM"/>
    <n v="1.4773311620929721"/>
    <n v="0.86262746561459858"/>
    <x v="1"/>
    <n v="0.45255637771903001"/>
  </r>
  <r>
    <s v="C06-LT"/>
    <n v="-0.67843194291850784"/>
    <n v="-1.8791952109828871"/>
    <x v="1"/>
    <n v="-0.76942062184742965"/>
  </r>
  <r>
    <s v="C06-TM"/>
    <n v="-0.27720203066721089"/>
    <n v="-1.124943399256098"/>
    <x v="1"/>
    <n v="-0.51955582453853377"/>
  </r>
  <r>
    <s v="C07-LT"/>
    <n v="0.73103251422226578"/>
    <n v="-0.1135338459058193"/>
    <x v="1"/>
    <n v="1.0530460019183341E-2"/>
  </r>
  <r>
    <s v="C07-TM"/>
    <n v="1.4773311620929721"/>
    <n v="0.59601486012797955"/>
    <x v="1"/>
    <n v="0.26060679897863381"/>
  </r>
  <r>
    <s v="C08-LT"/>
    <n v="0.58616664319562828"/>
    <n v="-0.35682800944640009"/>
    <x v="2"/>
    <n v="-0.14289263356443871"/>
  </r>
  <r>
    <s v="C08-TM"/>
    <n v="0.85844406969581177"/>
    <n v="-4.3820249789740522E-2"/>
    <x v="2"/>
    <n v="-2.3527857871681319E-3"/>
  </r>
  <r>
    <s v="C09-LT"/>
    <n v="3.583282074075437"/>
    <n v="3.4924086233112792"/>
    <x v="0"/>
    <n v="1.170432002686534"/>
  </r>
  <r>
    <s v="C09-TM"/>
    <n v="1.4968267297169671"/>
    <n v="0.88854246179804297"/>
    <x v="0"/>
    <n v="0.45432448213241711"/>
  </r>
  <r>
    <s v="C10-LT"/>
    <n v="1.7360831625407049"/>
    <n v="1.1636466532895451"/>
    <x v="1"/>
    <n v="0.50745997923177044"/>
  </r>
  <r>
    <s v="C10-TM"/>
    <n v="0.73103251422226578"/>
    <n v="-0.16149664535190311"/>
    <x v="1"/>
    <n v="3.745569823164141E-2"/>
  </r>
  <r>
    <s v="C11-LT"/>
    <n v="0.76735906509524532"/>
    <n v="-0.19737209923644999"/>
    <x v="2"/>
    <n v="-0.18388453610204419"/>
  </r>
  <r>
    <s v="C11-TM"/>
    <n v="1.042141323131762"/>
    <n v="0.1132918935939274"/>
    <x v="2"/>
    <n v="3.1672231234085142E-2"/>
  </r>
  <r>
    <s v="C12-LT"/>
    <n v="1.0977566556393219"/>
    <n v="0.1726078608837377"/>
    <x v="1"/>
    <n v="6.8801304834474664E-2"/>
  </r>
  <r>
    <s v="C12-TM"/>
    <n v="0.31511402252444809"/>
    <n v="-0.8170086583173255"/>
    <x v="1"/>
    <n v="-0.46940279987061118"/>
  </r>
  <r>
    <s v="C13-LT"/>
    <n v="0.67663622665787426"/>
    <n v="-0.20885319660215759"/>
    <x v="1"/>
    <n v="-8.4797861297033039E-2"/>
  </r>
  <r>
    <s v="C13-TM"/>
    <n v="0.64042416528759705"/>
    <n v="-0.23373397391066439"/>
    <x v="1"/>
    <n v="-4.5412279894251117E-2"/>
  </r>
  <r>
    <s v="C14-LT"/>
    <n v="0.2244466150725771"/>
    <n v="-0.60705479667959839"/>
    <x v="1"/>
    <n v="-0.36805909952169069"/>
  </r>
  <r>
    <s v="C14-TM"/>
    <n v="0.67663622665787426"/>
    <n v="-0.18503940612814609"/>
    <x v="1"/>
    <n v="-0.16327443103630429"/>
  </r>
  <r>
    <s v="C15-LT"/>
    <n v="0.69475697115694024"/>
    <n v="-0.34017146479671723"/>
    <x v="2"/>
    <n v="-4.7609547382763573E-2"/>
  </r>
  <r>
    <s v="C15-TM"/>
    <n v="0.69475697115694024"/>
    <n v="-0.1518578787571381"/>
    <x v="2"/>
    <n v="-5.2883658982536108E-2"/>
  </r>
  <r>
    <s v="C16-LT"/>
    <n v="0.71288881663475434"/>
    <n v="5.657340394763398E-2"/>
    <x v="2"/>
    <n v="-1.53316024182284E-2"/>
  </r>
  <r>
    <s v="C16-TM"/>
    <n v="0.71288881663475434"/>
    <n v="-9.0010217494853634E-2"/>
    <x v="2"/>
    <n v="-2.4368950178792041E-2"/>
  </r>
  <r>
    <s v="C17-LT"/>
    <n v="-3.2180041182889987E-2"/>
    <n v="-0.77498198320120504"/>
    <x v="3"/>
    <n v="-0.24940591939180751"/>
  </r>
  <r>
    <s v="C17-TM"/>
    <n v="-0.20085452963066899"/>
    <n v="-0.83994917011330816"/>
    <x v="3"/>
    <n v="-0.32415801104525588"/>
  </r>
  <r>
    <s v="C18-LT"/>
    <n v="0.49583774628129362"/>
    <n v="-0.47903790205301172"/>
    <x v="3"/>
    <n v="-0.24592636315545541"/>
  </r>
  <r>
    <s v="C18-TM"/>
    <n v="0.69475697115694024"/>
    <n v="-0.35997487209671852"/>
    <x v="3"/>
    <n v="-0.1124441658966278"/>
  </r>
  <r>
    <s v="C19-LT"/>
    <n v="0.89500385594252296"/>
    <n v="-0.22358460810296371"/>
    <x v="1"/>
    <n v="-0.2101697282865973"/>
  </r>
  <r>
    <s v="C19-TM"/>
    <n v="-0.59493709824284446"/>
    <n v="-1.779584341203245"/>
    <x v="1"/>
    <n v="-0.75376762573684464"/>
  </r>
  <r>
    <s v="C20-LT"/>
    <n v="1.323354109392588"/>
    <n v="0.56606390089884984"/>
    <x v="1"/>
    <n v="0.22691958895607181"/>
  </r>
  <r>
    <s v="C20-TM"/>
    <n v="2.0313701493522269"/>
    <n v="1.0716106955396669"/>
    <x v="1"/>
    <n v="0.54756078915919582"/>
  </r>
  <r>
    <s v="C21-LT"/>
    <n v="1.342423095294895"/>
    <n v="0.60164379578867255"/>
    <x v="1"/>
    <n v="0.33502310941494629"/>
  </r>
  <r>
    <s v="C21-TM"/>
    <n v="0.26075348913645208"/>
    <n v="-0.56349728654450859"/>
    <x v="1"/>
    <n v="-0.14469263067788771"/>
  </r>
  <r>
    <s v="C22-LT"/>
    <n v="0.95000038745705406"/>
    <n v="0.1983122385976914"/>
    <x v="1"/>
    <n v="9.0850188162206802E-2"/>
  </r>
  <r>
    <s v="C22-TM"/>
    <n v="1.2098644217686341"/>
    <n v="0.39312986288416152"/>
    <x v="1"/>
    <n v="0.2791145194315352"/>
  </r>
  <r>
    <s v="C23-LT"/>
    <n v="0.49583774628129362"/>
    <n v="-0.51292068952737235"/>
    <x v="2"/>
    <n v="-0.1867241602058172"/>
  </r>
  <r>
    <s v="C23-TM"/>
    <n v="0.67663622665787426"/>
    <n v="-0.36007916331827922"/>
    <x v="2"/>
    <n v="-0.21972510535318629"/>
  </r>
  <r>
    <s v="C24-LT"/>
    <n v="-0.89694920184858107"/>
    <n v="-1.942715602057953"/>
    <x v="3"/>
    <n v="-0.74725918591020524"/>
  </r>
  <r>
    <s v="C24-TM"/>
    <n v="0.24260756084849519"/>
    <n v="-0.49152802542197688"/>
    <x v="3"/>
    <n v="-0.33447373587203022"/>
  </r>
  <r>
    <s v="C25-LT"/>
    <n v="-0.25802208344895361"/>
    <n v="-1.237912405305704"/>
    <x v="1"/>
    <n v="-0.44274958788797653"/>
  </r>
  <r>
    <s v="C25-TM"/>
    <n v="1.2664194060005229"/>
    <n v="0.64394496455280059"/>
    <x v="1"/>
    <n v="0.29751113490652598"/>
  </r>
  <r>
    <s v="C26-LT"/>
    <n v="0.58616664319562828"/>
    <n v="-0.2915155537910511"/>
    <x v="1"/>
    <n v="-8.8993828182917678E-2"/>
  </r>
  <r>
    <s v="C26-TM"/>
    <n v="0.9683780727539183"/>
    <n v="0.1349572355421631"/>
    <x v="1"/>
    <n v="5.2102094496471194E-3"/>
  </r>
  <r>
    <s v="C27-LT"/>
    <n v="2.328537424409937E-2"/>
    <n v="-0.98715972104152594"/>
    <x v="3"/>
    <n v="-0.51077086361707846"/>
  </r>
  <r>
    <s v="C27-TM"/>
    <n v="1.380706027645527"/>
    <n v="0.54125250648682599"/>
    <x v="3"/>
    <n v="0.34468582469673348"/>
  </r>
  <r>
    <s v="C28-LT"/>
    <n v="1.172354722425077"/>
    <n v="1.1685399993191079"/>
    <x v="1"/>
    <n v="0.1546088979781883"/>
  </r>
  <r>
    <s v="C28-TM"/>
    <n v="-0.39375994308167128"/>
    <n v="-1.4889145282598399"/>
    <x v="1"/>
    <n v="-0.614175437226676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4A9658-551B-4582-A54B-FD7669AC97E7}" name="TablaDinámica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A3:C8" firstHeaderRow="0" firstDataRow="1" firstDataCol="1"/>
  <pivotFields count="5">
    <pivotField showAll="0"/>
    <pivotField showAll="0"/>
    <pivotField dataField="1" showAll="0"/>
    <pivotField axis="axisRow" showAll="0">
      <items count="5">
        <item x="0"/>
        <item x="1"/>
        <item x="3"/>
        <item x="2"/>
        <item t="default"/>
      </items>
    </pivotField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Indice_GRM_ R" fld="2" subtotal="average" baseField="3" baseItem="1"/>
    <dataField name="Promedio de Indice_GRM_Python" fld="4" subtotal="average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B7DD4-84DB-4D2D-8EB9-4339377E9381}" name="Tabla1" displayName="Tabla1" ref="A1:E57" totalsRowShown="0" headerRowDxfId="5">
  <autoFilter ref="A1:E57" xr:uid="{E07B7DD4-84DB-4D2D-8EB9-4339377E9381}"/>
  <tableColumns count="5">
    <tableColumn id="1" xr3:uid="{0E4D26BB-B48E-4B84-A47E-D944A2D2A4B5}" name="CODE"/>
    <tableColumn id="2" xr3:uid="{FA1B8410-8AF1-4169-ADBD-F1168D7FD8EE}" name="Indice_PCM"/>
    <tableColumn id="3" xr3:uid="{B14A36F4-418B-41C8-919D-AD7FA285D8C6}" name="Indice_GRM_ R"/>
    <tableColumn id="4" xr3:uid="{0B4B082B-D040-4A72-BDBC-A0F3F78F402A}" name="Tamaño">
      <calculatedColumnFormula>VLOOKUP(A2,[1]Hoja1!$D$10:$G$65,4,)</calculatedColumnFormula>
    </tableColumn>
    <tableColumn id="5" xr3:uid="{F7AA2E97-8192-4BB7-A0CF-BB8481E8CA04}" name="Indice_GRM_Pyth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4666-6146-4C3F-B37E-3E99F5A43821}">
  <dimension ref="A3:C8"/>
  <sheetViews>
    <sheetView zoomScale="220" zoomScaleNormal="220" workbookViewId="0">
      <selection activeCell="B12" sqref="B12"/>
    </sheetView>
  </sheetViews>
  <sheetFormatPr baseColWidth="10" defaultRowHeight="15" x14ac:dyDescent="0.25"/>
  <cols>
    <col min="1" max="1" width="17.5703125" bestFit="1" customWidth="1"/>
    <col min="2" max="2" width="26.7109375" bestFit="1" customWidth="1"/>
    <col min="3" max="3" width="31.5703125" bestFit="1" customWidth="1"/>
  </cols>
  <sheetData>
    <row r="3" spans="1:3" x14ac:dyDescent="0.25">
      <c r="A3" s="2" t="s">
        <v>59</v>
      </c>
      <c r="B3" t="s">
        <v>67</v>
      </c>
      <c r="C3" t="s">
        <v>68</v>
      </c>
    </row>
    <row r="4" spans="1:3" x14ac:dyDescent="0.25">
      <c r="A4" s="3" t="s">
        <v>60</v>
      </c>
      <c r="B4" s="4">
        <v>1.4628470528789581</v>
      </c>
      <c r="C4" s="4">
        <v>0.60617739645510249</v>
      </c>
    </row>
    <row r="5" spans="1:3" x14ac:dyDescent="0.25">
      <c r="A5" s="3" t="s">
        <v>61</v>
      </c>
      <c r="B5" s="4">
        <v>-0.15009373355904981</v>
      </c>
      <c r="C5" s="4">
        <v>-6.0852200090273471E-2</v>
      </c>
    </row>
    <row r="6" spans="1:3" x14ac:dyDescent="0.25">
      <c r="A6" s="3" t="s">
        <v>62</v>
      </c>
      <c r="B6" s="4">
        <v>-0.66676184618735923</v>
      </c>
      <c r="C6" s="4">
        <v>-0.27246905252396592</v>
      </c>
    </row>
    <row r="7" spans="1:3" x14ac:dyDescent="0.25">
      <c r="A7" s="3" t="s">
        <v>63</v>
      </c>
      <c r="B7" s="4">
        <v>-0.18831944748253898</v>
      </c>
      <c r="C7" s="4">
        <v>-8.4410074874088956E-2</v>
      </c>
    </row>
    <row r="8" spans="1:3" x14ac:dyDescent="0.25">
      <c r="A8" s="3" t="s">
        <v>64</v>
      </c>
      <c r="B8" s="4">
        <v>-3.0937192971591907E-4</v>
      </c>
      <c r="C8" s="4">
        <v>-1.5364693644366007E-17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115" zoomScaleNormal="115" workbookViewId="0"/>
  </sheetViews>
  <sheetFormatPr baseColWidth="10" defaultColWidth="9.140625" defaultRowHeight="15" x14ac:dyDescent="0.25"/>
  <cols>
    <col min="2" max="2" width="16.140625" bestFit="1" customWidth="1"/>
    <col min="3" max="3" width="19" bestFit="1" customWidth="1"/>
    <col min="4" max="4" width="12.5703125" bestFit="1" customWidth="1"/>
    <col min="5" max="5" width="23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66</v>
      </c>
      <c r="D1" s="1" t="s">
        <v>58</v>
      </c>
      <c r="E1" s="1" t="s">
        <v>65</v>
      </c>
    </row>
    <row r="2" spans="1:5" x14ac:dyDescent="0.25">
      <c r="A2" t="s">
        <v>2</v>
      </c>
      <c r="B2">
        <v>2.187874280474214</v>
      </c>
      <c r="C2">
        <v>1.5843940249265449</v>
      </c>
      <c r="D2" t="str">
        <f>VLOOKUP(A2,[1]Hoja1!$D$10:$G$65,4,)</f>
        <v>Big</v>
      </c>
      <c r="E2">
        <v>0.70001721575462761</v>
      </c>
    </row>
    <row r="3" spans="1:5" x14ac:dyDescent="0.25">
      <c r="A3" t="s">
        <v>3</v>
      </c>
      <c r="B3">
        <v>2.3280729302116678</v>
      </c>
      <c r="C3">
        <v>1.613899853904988</v>
      </c>
      <c r="D3" t="str">
        <f>VLOOKUP(A3,[1]Hoja1!$D$10:$G$65,4,)</f>
        <v>Big</v>
      </c>
      <c r="E3">
        <v>0.73134978756931135</v>
      </c>
    </row>
    <row r="4" spans="1:5" x14ac:dyDescent="0.25">
      <c r="A4" t="s">
        <v>4</v>
      </c>
      <c r="B4">
        <v>0.84019291536805296</v>
      </c>
      <c r="C4">
        <v>0.47534751234575923</v>
      </c>
      <c r="D4" t="str">
        <f>VLOOKUP(A4,[1]Hoja1!$D$10:$G$65,4,)</f>
        <v>Big</v>
      </c>
      <c r="E4">
        <v>0.22934818956407849</v>
      </c>
    </row>
    <row r="5" spans="1:5" x14ac:dyDescent="0.25">
      <c r="A5" t="s">
        <v>5</v>
      </c>
      <c r="B5">
        <v>0.95000038745705406</v>
      </c>
      <c r="C5">
        <v>0.51572038881699278</v>
      </c>
      <c r="D5" t="str">
        <f>VLOOKUP(A5,[1]Hoja1!$D$10:$G$65,4,)</f>
        <v>Big</v>
      </c>
      <c r="E5">
        <v>0.26089231720050088</v>
      </c>
    </row>
    <row r="6" spans="1:5" x14ac:dyDescent="0.25">
      <c r="A6" t="s">
        <v>6</v>
      </c>
      <c r="B6">
        <v>1.457894748418473</v>
      </c>
      <c r="C6">
        <v>0.42189240417124729</v>
      </c>
      <c r="D6" t="str">
        <f>VLOOKUP(A6,[1]Hoja1!$D$10:$G$65,4,)</f>
        <v>Big</v>
      </c>
      <c r="E6">
        <v>0.1916295768327729</v>
      </c>
    </row>
    <row r="7" spans="1:5" x14ac:dyDescent="0.25">
      <c r="A7" t="s">
        <v>7</v>
      </c>
      <c r="B7">
        <v>3.8616619023242258</v>
      </c>
      <c r="C7">
        <v>2.7105711537568111</v>
      </c>
      <c r="D7" t="str">
        <f>VLOOKUP(A7,[1]Hoja1!$D$10:$G$65,4,)</f>
        <v>Big</v>
      </c>
      <c r="E7">
        <v>1.111425599900578</v>
      </c>
    </row>
    <row r="8" spans="1:5" x14ac:dyDescent="0.25">
      <c r="A8" t="s">
        <v>8</v>
      </c>
      <c r="B8">
        <v>-0.55389423788305414</v>
      </c>
      <c r="C8">
        <v>-1.1842634875762219</v>
      </c>
      <c r="D8" t="str">
        <f>VLOOKUP(A8,[1]Hoja1!$D$10:$G$65,4,)</f>
        <v>Medium</v>
      </c>
      <c r="E8">
        <v>-0.48644452513396857</v>
      </c>
    </row>
    <row r="9" spans="1:5" x14ac:dyDescent="0.25">
      <c r="A9" t="s">
        <v>9</v>
      </c>
      <c r="B9">
        <v>0.74918898672813816</v>
      </c>
      <c r="C9">
        <v>0.2498383595427833</v>
      </c>
      <c r="D9" t="str">
        <f>VLOOKUP(A9,[1]Hoja1!$D$10:$G$65,4,)</f>
        <v>Medium</v>
      </c>
      <c r="E9">
        <v>0.1060160132827548</v>
      </c>
    </row>
    <row r="10" spans="1:5" x14ac:dyDescent="0.25">
      <c r="A10" t="s">
        <v>10</v>
      </c>
      <c r="B10">
        <v>0.58616664319562828</v>
      </c>
      <c r="C10">
        <v>-0.22561855543511791</v>
      </c>
      <c r="D10" t="str">
        <f>VLOOKUP(A10,[1]Hoja1!$D$10:$G$65,4,)</f>
        <v>Medium</v>
      </c>
      <c r="E10">
        <v>-4.4874791325287822E-2</v>
      </c>
    </row>
    <row r="11" spans="1:5" x14ac:dyDescent="0.25">
      <c r="A11" t="s">
        <v>11</v>
      </c>
      <c r="B11">
        <v>1.4773311620929721</v>
      </c>
      <c r="C11">
        <v>0.86262746561459858</v>
      </c>
      <c r="D11" t="str">
        <f>VLOOKUP(A11,[1]Hoja1!$D$10:$G$65,4,)</f>
        <v>Medium</v>
      </c>
      <c r="E11">
        <v>0.45255637771903001</v>
      </c>
    </row>
    <row r="12" spans="1:5" x14ac:dyDescent="0.25">
      <c r="A12" t="s">
        <v>12</v>
      </c>
      <c r="B12">
        <v>-0.67843194291850784</v>
      </c>
      <c r="C12">
        <v>-1.8791952109828871</v>
      </c>
      <c r="D12" t="str">
        <f>VLOOKUP(A12,[1]Hoja1!$D$10:$G$65,4,)</f>
        <v>Medium</v>
      </c>
      <c r="E12">
        <v>-0.76942062184742965</v>
      </c>
    </row>
    <row r="13" spans="1:5" x14ac:dyDescent="0.25">
      <c r="A13" t="s">
        <v>13</v>
      </c>
      <c r="B13">
        <v>-0.27720203066721089</v>
      </c>
      <c r="C13">
        <v>-1.124943399256098</v>
      </c>
      <c r="D13" t="str">
        <f>VLOOKUP(A13,[1]Hoja1!$D$10:$G$65,4,)</f>
        <v>Medium</v>
      </c>
      <c r="E13">
        <v>-0.51955582453853377</v>
      </c>
    </row>
    <row r="14" spans="1:5" x14ac:dyDescent="0.25">
      <c r="A14" t="s">
        <v>14</v>
      </c>
      <c r="B14">
        <v>0.73103251422226578</v>
      </c>
      <c r="C14">
        <v>-0.1135338459058193</v>
      </c>
      <c r="D14" t="str">
        <f>VLOOKUP(A14,[1]Hoja1!$D$10:$G$65,4,)</f>
        <v>Medium</v>
      </c>
      <c r="E14">
        <v>1.0530460019183341E-2</v>
      </c>
    </row>
    <row r="15" spans="1:5" x14ac:dyDescent="0.25">
      <c r="A15" t="s">
        <v>15</v>
      </c>
      <c r="B15">
        <v>1.4773311620929721</v>
      </c>
      <c r="C15">
        <v>0.59601486012797955</v>
      </c>
      <c r="D15" t="str">
        <f>VLOOKUP(A15,[1]Hoja1!$D$10:$G$65,4,)</f>
        <v>Medium</v>
      </c>
      <c r="E15">
        <v>0.26060679897863381</v>
      </c>
    </row>
    <row r="16" spans="1:5" x14ac:dyDescent="0.25">
      <c r="A16" t="s">
        <v>16</v>
      </c>
      <c r="B16">
        <v>0.58616664319562828</v>
      </c>
      <c r="C16">
        <v>-0.35682800944640009</v>
      </c>
      <c r="D16" t="str">
        <f>VLOOKUP(A16,[1]Hoja1!$D$10:$G$65,4,)</f>
        <v>Small</v>
      </c>
      <c r="E16">
        <v>-0.14289263356443871</v>
      </c>
    </row>
    <row r="17" spans="1:5" x14ac:dyDescent="0.25">
      <c r="A17" t="s">
        <v>17</v>
      </c>
      <c r="B17">
        <v>0.85844406969581177</v>
      </c>
      <c r="C17">
        <v>-4.3820249789740522E-2</v>
      </c>
      <c r="D17" t="str">
        <f>VLOOKUP(A17,[1]Hoja1!$D$10:$G$65,4,)</f>
        <v>Small</v>
      </c>
      <c r="E17">
        <v>-2.3527857871681319E-3</v>
      </c>
    </row>
    <row r="18" spans="1:5" x14ac:dyDescent="0.25">
      <c r="A18" t="s">
        <v>18</v>
      </c>
      <c r="B18">
        <v>3.583282074075437</v>
      </c>
      <c r="C18">
        <v>3.4924086233112792</v>
      </c>
      <c r="D18" t="str">
        <f>VLOOKUP(A18,[1]Hoja1!$D$10:$G$65,4,)</f>
        <v>Big</v>
      </c>
      <c r="E18">
        <v>1.170432002686534</v>
      </c>
    </row>
    <row r="19" spans="1:5" x14ac:dyDescent="0.25">
      <c r="A19" t="s">
        <v>19</v>
      </c>
      <c r="B19">
        <v>1.4968267297169671</v>
      </c>
      <c r="C19">
        <v>0.88854246179804297</v>
      </c>
      <c r="D19" t="str">
        <f>VLOOKUP(A19,[1]Hoja1!$D$10:$G$65,4,)</f>
        <v>Big</v>
      </c>
      <c r="E19">
        <v>0.45432448213241711</v>
      </c>
    </row>
    <row r="20" spans="1:5" x14ac:dyDescent="0.25">
      <c r="A20" t="s">
        <v>20</v>
      </c>
      <c r="B20">
        <v>1.7360831625407049</v>
      </c>
      <c r="C20">
        <v>1.1636466532895451</v>
      </c>
      <c r="D20" t="str">
        <f>VLOOKUP(A20,[1]Hoja1!$D$10:$G$65,4,)</f>
        <v>Medium</v>
      </c>
      <c r="E20">
        <v>0.50745997923177044</v>
      </c>
    </row>
    <row r="21" spans="1:5" x14ac:dyDescent="0.25">
      <c r="A21" t="s">
        <v>21</v>
      </c>
      <c r="B21">
        <v>0.73103251422226578</v>
      </c>
      <c r="C21">
        <v>-0.16149664535190311</v>
      </c>
      <c r="D21" t="str">
        <f>VLOOKUP(A21,[1]Hoja1!$D$10:$G$65,4,)</f>
        <v>Medium</v>
      </c>
      <c r="E21">
        <v>3.745569823164141E-2</v>
      </c>
    </row>
    <row r="22" spans="1:5" x14ac:dyDescent="0.25">
      <c r="A22" t="s">
        <v>22</v>
      </c>
      <c r="B22">
        <v>0.76735906509524532</v>
      </c>
      <c r="C22">
        <v>-0.19737209923644999</v>
      </c>
      <c r="D22" t="str">
        <f>VLOOKUP(A22,[1]Hoja1!$D$10:$G$65,4,)</f>
        <v>Small</v>
      </c>
      <c r="E22">
        <v>-0.18388453610204419</v>
      </c>
    </row>
    <row r="23" spans="1:5" x14ac:dyDescent="0.25">
      <c r="A23" t="s">
        <v>23</v>
      </c>
      <c r="B23">
        <v>1.042141323131762</v>
      </c>
      <c r="C23">
        <v>0.1132918935939274</v>
      </c>
      <c r="D23" t="str">
        <f>VLOOKUP(A23,[1]Hoja1!$D$10:$G$65,4,)</f>
        <v>Small</v>
      </c>
      <c r="E23">
        <v>3.1672231234085142E-2</v>
      </c>
    </row>
    <row r="24" spans="1:5" x14ac:dyDescent="0.25">
      <c r="A24" t="s">
        <v>24</v>
      </c>
      <c r="B24">
        <v>1.0977566556393219</v>
      </c>
      <c r="C24">
        <v>0.1726078608837377</v>
      </c>
      <c r="D24" t="str">
        <f>VLOOKUP(A24,[1]Hoja1!$D$10:$G$65,4,)</f>
        <v>Medium</v>
      </c>
      <c r="E24">
        <v>6.8801304834474664E-2</v>
      </c>
    </row>
    <row r="25" spans="1:5" x14ac:dyDescent="0.25">
      <c r="A25" t="s">
        <v>25</v>
      </c>
      <c r="B25">
        <v>0.31511402252444809</v>
      </c>
      <c r="C25">
        <v>-0.8170086583173255</v>
      </c>
      <c r="D25" t="str">
        <f>VLOOKUP(A25,[1]Hoja1!$D$10:$G$65,4,)</f>
        <v>Medium</v>
      </c>
      <c r="E25">
        <v>-0.46940279987061118</v>
      </c>
    </row>
    <row r="26" spans="1:5" x14ac:dyDescent="0.25">
      <c r="A26" t="s">
        <v>26</v>
      </c>
      <c r="B26">
        <v>0.67663622665787426</v>
      </c>
      <c r="C26">
        <v>-0.20885319660215759</v>
      </c>
      <c r="D26" t="str">
        <f>VLOOKUP(A26,[1]Hoja1!$D$10:$G$65,4,)</f>
        <v>Medium</v>
      </c>
      <c r="E26">
        <v>-8.4797861297033039E-2</v>
      </c>
    </row>
    <row r="27" spans="1:5" x14ac:dyDescent="0.25">
      <c r="A27" t="s">
        <v>27</v>
      </c>
      <c r="B27">
        <v>0.64042416528759705</v>
      </c>
      <c r="C27">
        <v>-0.23373397391066439</v>
      </c>
      <c r="D27" t="str">
        <f>VLOOKUP(A27,[1]Hoja1!$D$10:$G$65,4,)</f>
        <v>Medium</v>
      </c>
      <c r="E27">
        <v>-4.5412279894251117E-2</v>
      </c>
    </row>
    <row r="28" spans="1:5" x14ac:dyDescent="0.25">
      <c r="A28" t="s">
        <v>28</v>
      </c>
      <c r="B28">
        <v>0.2244466150725771</v>
      </c>
      <c r="C28">
        <v>-0.60705479667959839</v>
      </c>
      <c r="D28" t="str">
        <f>VLOOKUP(A28,[1]Hoja1!$D$10:$G$65,4,)</f>
        <v>Medium</v>
      </c>
      <c r="E28">
        <v>-0.36805909952169069</v>
      </c>
    </row>
    <row r="29" spans="1:5" x14ac:dyDescent="0.25">
      <c r="A29" t="s">
        <v>29</v>
      </c>
      <c r="B29">
        <v>0.67663622665787426</v>
      </c>
      <c r="C29">
        <v>-0.18503940612814609</v>
      </c>
      <c r="D29" t="str">
        <f>VLOOKUP(A29,[1]Hoja1!$D$10:$G$65,4,)</f>
        <v>Medium</v>
      </c>
      <c r="E29">
        <v>-0.16327443103630429</v>
      </c>
    </row>
    <row r="30" spans="1:5" x14ac:dyDescent="0.25">
      <c r="A30" t="s">
        <v>30</v>
      </c>
      <c r="B30">
        <v>0.69475697115694024</v>
      </c>
      <c r="C30">
        <v>-0.34017146479671723</v>
      </c>
      <c r="D30" t="str">
        <f>VLOOKUP(A30,[1]Hoja1!$D$10:$G$65,4,)</f>
        <v>Small</v>
      </c>
      <c r="E30">
        <v>-4.7609547382763573E-2</v>
      </c>
    </row>
    <row r="31" spans="1:5" x14ac:dyDescent="0.25">
      <c r="A31" t="s">
        <v>31</v>
      </c>
      <c r="B31">
        <v>0.69475697115694024</v>
      </c>
      <c r="C31">
        <v>-0.1518578787571381</v>
      </c>
      <c r="D31" t="str">
        <f>VLOOKUP(A31,[1]Hoja1!$D$10:$G$65,4,)</f>
        <v>Small</v>
      </c>
      <c r="E31">
        <v>-5.2883658982536108E-2</v>
      </c>
    </row>
    <row r="32" spans="1:5" x14ac:dyDescent="0.25">
      <c r="A32" t="s">
        <v>32</v>
      </c>
      <c r="B32">
        <v>0.71288881663475434</v>
      </c>
      <c r="C32">
        <v>5.657340394763398E-2</v>
      </c>
      <c r="D32" t="str">
        <f>VLOOKUP(A32,[1]Hoja1!$D$10:$G$65,4,)</f>
        <v>Small</v>
      </c>
      <c r="E32">
        <v>-1.53316024182284E-2</v>
      </c>
    </row>
    <row r="33" spans="1:5" x14ac:dyDescent="0.25">
      <c r="A33" t="s">
        <v>33</v>
      </c>
      <c r="B33">
        <v>0.71288881663475434</v>
      </c>
      <c r="C33">
        <v>-9.0010217494853634E-2</v>
      </c>
      <c r="D33" t="str">
        <f>VLOOKUP(A33,[1]Hoja1!$D$10:$G$65,4,)</f>
        <v>Small</v>
      </c>
      <c r="E33">
        <v>-2.4368950178792041E-2</v>
      </c>
    </row>
    <row r="34" spans="1:5" x14ac:dyDescent="0.25">
      <c r="A34" t="s">
        <v>34</v>
      </c>
      <c r="B34">
        <v>-3.2180041182889987E-2</v>
      </c>
      <c r="C34">
        <v>-0.77498198320120504</v>
      </c>
      <c r="D34" t="str">
        <f>VLOOKUP(A34,[1]Hoja1!$D$10:$G$65,4,)</f>
        <v>Micro</v>
      </c>
      <c r="E34">
        <v>-0.24940591939180751</v>
      </c>
    </row>
    <row r="35" spans="1:5" x14ac:dyDescent="0.25">
      <c r="A35" t="s">
        <v>35</v>
      </c>
      <c r="B35">
        <v>-0.20085452963066899</v>
      </c>
      <c r="C35">
        <v>-0.83994917011330816</v>
      </c>
      <c r="D35" t="str">
        <f>VLOOKUP(A35,[1]Hoja1!$D$10:$G$65,4,)</f>
        <v>Micro</v>
      </c>
      <c r="E35">
        <v>-0.32415801104525588</v>
      </c>
    </row>
    <row r="36" spans="1:5" x14ac:dyDescent="0.25">
      <c r="A36" t="s">
        <v>36</v>
      </c>
      <c r="B36">
        <v>0.49583774628129362</v>
      </c>
      <c r="C36">
        <v>-0.47903790205301172</v>
      </c>
      <c r="D36" t="str">
        <f>VLOOKUP(A36,[1]Hoja1!$D$10:$G$65,4,)</f>
        <v>Micro</v>
      </c>
      <c r="E36">
        <v>-0.24592636315545541</v>
      </c>
    </row>
    <row r="37" spans="1:5" x14ac:dyDescent="0.25">
      <c r="A37" t="s">
        <v>37</v>
      </c>
      <c r="B37">
        <v>0.69475697115694024</v>
      </c>
      <c r="C37">
        <v>-0.35997487209671852</v>
      </c>
      <c r="D37" t="str">
        <f>VLOOKUP(A37,[1]Hoja1!$D$10:$G$65,4,)</f>
        <v>Micro</v>
      </c>
      <c r="E37">
        <v>-0.1124441658966278</v>
      </c>
    </row>
    <row r="38" spans="1:5" x14ac:dyDescent="0.25">
      <c r="A38" t="s">
        <v>38</v>
      </c>
      <c r="B38">
        <v>0.89500385594252296</v>
      </c>
      <c r="C38">
        <v>-0.22358460810296371</v>
      </c>
      <c r="D38" t="str">
        <f>VLOOKUP(A38,[1]Hoja1!$D$10:$G$65,4,)</f>
        <v>Medium</v>
      </c>
      <c r="E38">
        <v>-0.2101697282865973</v>
      </c>
    </row>
    <row r="39" spans="1:5" x14ac:dyDescent="0.25">
      <c r="A39" t="s">
        <v>39</v>
      </c>
      <c r="B39">
        <v>-0.59493709824284446</v>
      </c>
      <c r="C39">
        <v>-1.779584341203245</v>
      </c>
      <c r="D39" t="str">
        <f>VLOOKUP(A39,[1]Hoja1!$D$10:$G$65,4,)</f>
        <v>Medium</v>
      </c>
      <c r="E39">
        <v>-0.75376762573684464</v>
      </c>
    </row>
    <row r="40" spans="1:5" x14ac:dyDescent="0.25">
      <c r="A40" t="s">
        <v>40</v>
      </c>
      <c r="B40">
        <v>1.323354109392588</v>
      </c>
      <c r="C40">
        <v>0.56606390089884984</v>
      </c>
      <c r="D40" t="str">
        <f>VLOOKUP(A40,[1]Hoja1!$D$10:$G$65,4,)</f>
        <v>Medium</v>
      </c>
      <c r="E40">
        <v>0.22691958895607181</v>
      </c>
    </row>
    <row r="41" spans="1:5" x14ac:dyDescent="0.25">
      <c r="A41" t="s">
        <v>41</v>
      </c>
      <c r="B41">
        <v>2.0313701493522269</v>
      </c>
      <c r="C41">
        <v>1.0716106955396669</v>
      </c>
      <c r="D41" t="str">
        <f>VLOOKUP(A41,[1]Hoja1!$D$10:$G$65,4,)</f>
        <v>Medium</v>
      </c>
      <c r="E41">
        <v>0.54756078915919582</v>
      </c>
    </row>
    <row r="42" spans="1:5" x14ac:dyDescent="0.25">
      <c r="A42" t="s">
        <v>42</v>
      </c>
      <c r="B42">
        <v>1.342423095294895</v>
      </c>
      <c r="C42">
        <v>0.60164379578867255</v>
      </c>
      <c r="D42" t="str">
        <f>VLOOKUP(A42,[1]Hoja1!$D$10:$G$65,4,)</f>
        <v>Medium</v>
      </c>
      <c r="E42">
        <v>0.33502310941494629</v>
      </c>
    </row>
    <row r="43" spans="1:5" x14ac:dyDescent="0.25">
      <c r="A43" t="s">
        <v>43</v>
      </c>
      <c r="B43">
        <v>0.26075348913645208</v>
      </c>
      <c r="C43">
        <v>-0.56349728654450859</v>
      </c>
      <c r="D43" t="str">
        <f>VLOOKUP(A43,[1]Hoja1!$D$10:$G$65,4,)</f>
        <v>Medium</v>
      </c>
      <c r="E43">
        <v>-0.14469263067788771</v>
      </c>
    </row>
    <row r="44" spans="1:5" x14ac:dyDescent="0.25">
      <c r="A44" t="s">
        <v>44</v>
      </c>
      <c r="B44">
        <v>0.95000038745705406</v>
      </c>
      <c r="C44">
        <v>0.1983122385976914</v>
      </c>
      <c r="D44" t="str">
        <f>VLOOKUP(A44,[1]Hoja1!$D$10:$G$65,4,)</f>
        <v>Medium</v>
      </c>
      <c r="E44">
        <v>9.0850188162206802E-2</v>
      </c>
    </row>
    <row r="45" spans="1:5" x14ac:dyDescent="0.25">
      <c r="A45" t="s">
        <v>45</v>
      </c>
      <c r="B45">
        <v>1.2098644217686341</v>
      </c>
      <c r="C45">
        <v>0.39312986288416152</v>
      </c>
      <c r="D45" t="str">
        <f>VLOOKUP(A45,[1]Hoja1!$D$10:$G$65,4,)</f>
        <v>Medium</v>
      </c>
      <c r="E45">
        <v>0.2791145194315352</v>
      </c>
    </row>
    <row r="46" spans="1:5" x14ac:dyDescent="0.25">
      <c r="A46" t="s">
        <v>46</v>
      </c>
      <c r="B46">
        <v>0.49583774628129362</v>
      </c>
      <c r="C46">
        <v>-0.51292068952737235</v>
      </c>
      <c r="D46" t="str">
        <f>VLOOKUP(A46,[1]Hoja1!$D$10:$G$65,4,)</f>
        <v>Small</v>
      </c>
      <c r="E46">
        <v>-0.1867241602058172</v>
      </c>
    </row>
    <row r="47" spans="1:5" x14ac:dyDescent="0.25">
      <c r="A47" t="s">
        <v>47</v>
      </c>
      <c r="B47">
        <v>0.67663622665787426</v>
      </c>
      <c r="C47">
        <v>-0.36007916331827922</v>
      </c>
      <c r="D47" t="str">
        <f>VLOOKUP(A47,[1]Hoja1!$D$10:$G$65,4,)</f>
        <v>Small</v>
      </c>
      <c r="E47">
        <v>-0.21972510535318629</v>
      </c>
    </row>
    <row r="48" spans="1:5" x14ac:dyDescent="0.25">
      <c r="A48" t="s">
        <v>48</v>
      </c>
      <c r="B48">
        <v>-0.89694920184858107</v>
      </c>
      <c r="C48">
        <v>-1.942715602057953</v>
      </c>
      <c r="D48" t="str">
        <f>VLOOKUP(A48,[1]Hoja1!$D$10:$G$65,4,)</f>
        <v>Micro</v>
      </c>
      <c r="E48">
        <v>-0.74725918591020524</v>
      </c>
    </row>
    <row r="49" spans="1:5" x14ac:dyDescent="0.25">
      <c r="A49" t="s">
        <v>49</v>
      </c>
      <c r="B49">
        <v>0.24260756084849519</v>
      </c>
      <c r="C49">
        <v>-0.49152802542197688</v>
      </c>
      <c r="D49" t="str">
        <f>VLOOKUP(A49,[1]Hoja1!$D$10:$G$65,4,)</f>
        <v>Micro</v>
      </c>
      <c r="E49">
        <v>-0.33447373587203022</v>
      </c>
    </row>
    <row r="50" spans="1:5" x14ac:dyDescent="0.25">
      <c r="A50" t="s">
        <v>50</v>
      </c>
      <c r="B50">
        <v>-0.25802208344895361</v>
      </c>
      <c r="C50">
        <v>-1.237912405305704</v>
      </c>
      <c r="D50" t="str">
        <f>VLOOKUP(A50,[1]Hoja1!$D$10:$G$65,4,)</f>
        <v>Medium</v>
      </c>
      <c r="E50">
        <v>-0.44274958788797653</v>
      </c>
    </row>
    <row r="51" spans="1:5" x14ac:dyDescent="0.25">
      <c r="A51" t="s">
        <v>51</v>
      </c>
      <c r="B51">
        <v>1.2664194060005229</v>
      </c>
      <c r="C51">
        <v>0.64394496455280059</v>
      </c>
      <c r="D51" t="str">
        <f>VLOOKUP(A51,[1]Hoja1!$D$10:$G$65,4,)</f>
        <v>Medium</v>
      </c>
      <c r="E51">
        <v>0.29751113490652598</v>
      </c>
    </row>
    <row r="52" spans="1:5" x14ac:dyDescent="0.25">
      <c r="A52" t="s">
        <v>52</v>
      </c>
      <c r="B52">
        <v>0.58616664319562828</v>
      </c>
      <c r="C52">
        <v>-0.2915155537910511</v>
      </c>
      <c r="D52" t="str">
        <f>VLOOKUP(A52,[1]Hoja1!$D$10:$G$65,4,)</f>
        <v>Medium</v>
      </c>
      <c r="E52">
        <v>-8.8993828182917678E-2</v>
      </c>
    </row>
    <row r="53" spans="1:5" x14ac:dyDescent="0.25">
      <c r="A53" t="s">
        <v>53</v>
      </c>
      <c r="B53">
        <v>0.9683780727539183</v>
      </c>
      <c r="C53">
        <v>0.1349572355421631</v>
      </c>
      <c r="D53" t="str">
        <f>VLOOKUP(A53,[1]Hoja1!$D$10:$G$65,4,)</f>
        <v>Medium</v>
      </c>
      <c r="E53">
        <v>5.2102094496471194E-3</v>
      </c>
    </row>
    <row r="54" spans="1:5" x14ac:dyDescent="0.25">
      <c r="A54" t="s">
        <v>54</v>
      </c>
      <c r="B54">
        <v>2.328537424409937E-2</v>
      </c>
      <c r="C54">
        <v>-0.98715972104152594</v>
      </c>
      <c r="D54" t="str">
        <f>VLOOKUP(A54,[1]Hoja1!$D$10:$G$65,4,)</f>
        <v>Micro</v>
      </c>
      <c r="E54">
        <v>-0.51077086361707846</v>
      </c>
    </row>
    <row r="55" spans="1:5" x14ac:dyDescent="0.25">
      <c r="A55" t="s">
        <v>55</v>
      </c>
      <c r="B55">
        <v>1.380706027645527</v>
      </c>
      <c r="C55">
        <v>0.54125250648682599</v>
      </c>
      <c r="D55" t="str">
        <f>VLOOKUP(A55,[1]Hoja1!$D$10:$G$65,4,)</f>
        <v>Micro</v>
      </c>
      <c r="E55">
        <v>0.34468582469673348</v>
      </c>
    </row>
    <row r="56" spans="1:5" x14ac:dyDescent="0.25">
      <c r="A56" t="s">
        <v>56</v>
      </c>
      <c r="B56">
        <v>1.172354722425077</v>
      </c>
      <c r="C56">
        <v>1.1685399993191079</v>
      </c>
      <c r="D56" t="str">
        <f>VLOOKUP(A56,[1]Hoja1!$D$10:$G$65,4,)</f>
        <v>Medium</v>
      </c>
      <c r="E56">
        <v>0.1546088979781883</v>
      </c>
    </row>
    <row r="57" spans="1:5" x14ac:dyDescent="0.25">
      <c r="A57" t="s">
        <v>57</v>
      </c>
      <c r="B57">
        <v>-0.39375994308167128</v>
      </c>
      <c r="C57">
        <v>-1.4889145282598399</v>
      </c>
      <c r="D57" t="str">
        <f>VLOOKUP(A57,[1]Hoja1!$D$10:$G$65,4,)</f>
        <v>Medium</v>
      </c>
      <c r="E57">
        <v>-0.61417543722667611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Ocampo Quiceno</cp:lastModifiedBy>
  <dcterms:created xsi:type="dcterms:W3CDTF">2025-04-19T22:56:32Z</dcterms:created>
  <dcterms:modified xsi:type="dcterms:W3CDTF">2025-04-21T19:52:34Z</dcterms:modified>
</cp:coreProperties>
</file>