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taller de integraci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5" i="1"/>
  <c r="C12" i="1"/>
  <c r="F11" i="1" l="1"/>
  <c r="E12" i="1"/>
  <c r="E11" i="1"/>
  <c r="D12" i="1"/>
  <c r="D11" i="1"/>
  <c r="B12" i="1"/>
  <c r="F5" i="1"/>
  <c r="F12" i="1" s="1"/>
  <c r="E5" i="1"/>
  <c r="D5" i="1"/>
  <c r="C11" i="1"/>
  <c r="C5" i="1"/>
  <c r="B11" i="1"/>
</calcChain>
</file>

<file path=xl/sharedStrings.xml><?xml version="1.0" encoding="utf-8"?>
<sst xmlns="http://schemas.openxmlformats.org/spreadsheetml/2006/main" count="15" uniqueCount="15">
  <si>
    <t>TOTAL DE AHORROS PREVISTOS</t>
  </si>
  <si>
    <t>EGRESOS</t>
  </si>
  <si>
    <t>Consultoria Tecnica y Funcional</t>
  </si>
  <si>
    <t>Salarios asignados al proyecto</t>
  </si>
  <si>
    <t>otros costos</t>
  </si>
  <si>
    <t>total de Egresos</t>
  </si>
  <si>
    <t>FLUJO DE CAJA NETO</t>
  </si>
  <si>
    <t>Computadoras</t>
  </si>
  <si>
    <t>DETALLES DE AHORROS</t>
  </si>
  <si>
    <t>Resmas de hojas</t>
  </si>
  <si>
    <t>Combustible</t>
  </si>
  <si>
    <t>Sueldo de empleados</t>
  </si>
  <si>
    <t>VPN</t>
  </si>
  <si>
    <t>TIR</t>
  </si>
  <si>
    <t>Valor Presente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</si>
</sst>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XDR&quot;#,##0.00;[Red]\-&quot;XDR&quot;#,##0.00"/>
    <numFmt numFmtId="44" formatCode="_-&quot;XDR&quot;* #,##0.00_-;\-&quot;XDR&quot;* #,##0.00_-;_-&quot;XDR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14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4" fontId="0" fillId="0" borderId="12" xfId="0" applyNumberFormat="1" applyBorder="1"/>
    <xf numFmtId="0" fontId="1" fillId="0" borderId="0" xfId="0" applyFont="1"/>
    <xf numFmtId="0" fontId="1" fillId="0" borderId="15" xfId="0" applyFon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9" fontId="0" fillId="0" borderId="0" xfId="0" applyNumberFormat="1"/>
    <xf numFmtId="8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7" sqref="B17"/>
    </sheetView>
  </sheetViews>
  <sheetFormatPr baseColWidth="10" defaultRowHeight="15" x14ac:dyDescent="0.25"/>
  <cols>
    <col min="1" max="1" width="30.5703125" customWidth="1"/>
    <col min="2" max="2" width="16.85546875" bestFit="1" customWidth="1"/>
    <col min="3" max="3" width="15.28515625" bestFit="1" customWidth="1"/>
    <col min="4" max="4" width="16.85546875" bestFit="1" customWidth="1"/>
    <col min="5" max="6" width="13.7109375" bestFit="1" customWidth="1"/>
    <col min="7" max="7" width="16.140625" bestFit="1" customWidth="1"/>
  </cols>
  <sheetData>
    <row r="1" spans="1:7" x14ac:dyDescent="0.25">
      <c r="A1" s="18" t="s">
        <v>8</v>
      </c>
    </row>
    <row r="2" spans="1:7" x14ac:dyDescent="0.25">
      <c r="A2" t="s">
        <v>9</v>
      </c>
      <c r="C2">
        <v>100000</v>
      </c>
      <c r="D2">
        <v>100000</v>
      </c>
      <c r="E2">
        <v>100000</v>
      </c>
      <c r="F2">
        <v>100000</v>
      </c>
    </row>
    <row r="3" spans="1:7" x14ac:dyDescent="0.25">
      <c r="A3" t="s">
        <v>10</v>
      </c>
      <c r="C3">
        <v>720000</v>
      </c>
      <c r="D3">
        <v>720000</v>
      </c>
      <c r="E3">
        <v>720000</v>
      </c>
      <c r="F3">
        <v>720000</v>
      </c>
    </row>
    <row r="4" spans="1:7" x14ac:dyDescent="0.25">
      <c r="A4" t="s">
        <v>11</v>
      </c>
      <c r="C4">
        <v>4000000</v>
      </c>
      <c r="D4">
        <v>4000000</v>
      </c>
      <c r="E4">
        <v>4000000</v>
      </c>
      <c r="F4">
        <v>4000000</v>
      </c>
    </row>
    <row r="5" spans="1:7" x14ac:dyDescent="0.25">
      <c r="A5" s="12" t="s">
        <v>0</v>
      </c>
      <c r="B5" s="9">
        <v>0</v>
      </c>
      <c r="C5" s="2">
        <f>SUM(C2:C4)</f>
        <v>4820000</v>
      </c>
      <c r="D5" s="2">
        <f>SUM(D2:D4)</f>
        <v>4820000</v>
      </c>
      <c r="E5" s="2">
        <f>SUM(E2:E4)</f>
        <v>4820000</v>
      </c>
      <c r="F5" s="3">
        <f>SUM(F2:F4)</f>
        <v>4820000</v>
      </c>
    </row>
    <row r="6" spans="1:7" x14ac:dyDescent="0.25">
      <c r="A6" s="13" t="s">
        <v>1</v>
      </c>
      <c r="B6" s="10"/>
      <c r="C6" s="1"/>
      <c r="D6" s="1"/>
      <c r="E6" s="1"/>
      <c r="F6" s="4"/>
    </row>
    <row r="7" spans="1:7" x14ac:dyDescent="0.25">
      <c r="A7" s="14" t="s">
        <v>7</v>
      </c>
      <c r="B7" s="10">
        <v>1000000</v>
      </c>
      <c r="C7">
        <v>0</v>
      </c>
      <c r="D7">
        <v>0</v>
      </c>
      <c r="E7">
        <v>0</v>
      </c>
      <c r="F7">
        <v>0</v>
      </c>
    </row>
    <row r="8" spans="1:7" x14ac:dyDescent="0.25">
      <c r="A8" s="14" t="s">
        <v>2</v>
      </c>
      <c r="B8" s="10">
        <v>120000</v>
      </c>
      <c r="C8" s="1">
        <v>120000</v>
      </c>
      <c r="D8" s="1">
        <v>120000</v>
      </c>
      <c r="E8" s="1">
        <v>130000</v>
      </c>
      <c r="F8" s="4">
        <v>130000</v>
      </c>
    </row>
    <row r="9" spans="1:7" x14ac:dyDescent="0.25">
      <c r="A9" s="14" t="s">
        <v>3</v>
      </c>
      <c r="B9" s="10">
        <v>2400000</v>
      </c>
      <c r="C9" s="1">
        <v>2500000</v>
      </c>
      <c r="D9" s="1">
        <v>2500000</v>
      </c>
      <c r="E9" s="1">
        <v>2600000</v>
      </c>
      <c r="F9" s="4">
        <v>2600000</v>
      </c>
    </row>
    <row r="10" spans="1:7" x14ac:dyDescent="0.25">
      <c r="A10" s="15" t="s">
        <v>4</v>
      </c>
      <c r="B10" s="10">
        <v>100000</v>
      </c>
      <c r="C10" s="1">
        <v>1500000</v>
      </c>
      <c r="D10" s="1">
        <v>1600000</v>
      </c>
      <c r="E10" s="1">
        <v>1650000</v>
      </c>
      <c r="F10" s="4">
        <v>1700000</v>
      </c>
    </row>
    <row r="11" spans="1:7" x14ac:dyDescent="0.25">
      <c r="A11" s="16" t="s">
        <v>5</v>
      </c>
      <c r="B11" s="11">
        <f>SUM(B7:B10)</f>
        <v>3620000</v>
      </c>
      <c r="C11" s="5">
        <f>SUM(C7:C10)</f>
        <v>4120000</v>
      </c>
      <c r="D11" s="5">
        <f>SUM(D7:D10)</f>
        <v>4220000</v>
      </c>
      <c r="E11" s="5">
        <f>SUM(E7:E10)</f>
        <v>4380000</v>
      </c>
      <c r="F11" s="6">
        <f>SUM(F7:F10)</f>
        <v>4430000</v>
      </c>
    </row>
    <row r="12" spans="1:7" x14ac:dyDescent="0.25">
      <c r="A12" s="19" t="s">
        <v>6</v>
      </c>
      <c r="B12" s="17">
        <f>SUM(B5,-B11)</f>
        <v>-3620000</v>
      </c>
      <c r="C12" s="7">
        <f>SUM(C5,-C11)</f>
        <v>700000</v>
      </c>
      <c r="D12" s="7">
        <f>SUM(D5,-D11)</f>
        <v>600000</v>
      </c>
      <c r="E12" s="7">
        <f>SUM(E5,-E11)</f>
        <v>440000</v>
      </c>
      <c r="F12" s="8">
        <f>SUM(F5,-F11)</f>
        <v>390000</v>
      </c>
    </row>
    <row r="13" spans="1:7" ht="15.75" thickBot="1" x14ac:dyDescent="0.3"/>
    <row r="14" spans="1:7" x14ac:dyDescent="0.25">
      <c r="A14" s="21" t="s">
        <v>14</v>
      </c>
      <c r="B14" s="23">
        <v>0.05</v>
      </c>
      <c r="C14" s="24"/>
      <c r="D14" s="25"/>
    </row>
    <row r="15" spans="1:7" ht="15.75" thickBot="1" x14ac:dyDescent="0.3">
      <c r="A15" s="22" t="s">
        <v>12</v>
      </c>
      <c r="B15" s="24">
        <f>NPV(B14,C12:F12)+B12</f>
        <v>-1708173.1377358201</v>
      </c>
      <c r="C15" s="24"/>
      <c r="D15" s="24"/>
      <c r="E15" s="24"/>
      <c r="F15" s="24"/>
      <c r="G15" s="24"/>
    </row>
    <row r="16" spans="1:7" x14ac:dyDescent="0.25">
      <c r="A16" s="20" t="s">
        <v>13</v>
      </c>
      <c r="B16" s="23">
        <f>IRR(B12:F12)</f>
        <v>-0.19964740056212493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2022-04-16T20:44:31Z</dcterms:created>
  <dcterms:modified xsi:type="dcterms:W3CDTF">2022-05-15T23:48:51Z</dcterms:modified>
</cp:coreProperties>
</file>