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 investigación\Docs importantes\Final\"/>
    </mc:Choice>
  </mc:AlternateContent>
  <xr:revisionPtr revIDLastSave="0" documentId="13_ncr:1_{9419F7D3-F6FE-4A88-BECC-F43C55C0519C}" xr6:coauthVersionLast="46" xr6:coauthVersionMax="46" xr10:uidLastSave="{00000000-0000-0000-0000-000000000000}"/>
  <bookViews>
    <workbookView xWindow="-108" yWindow="-108" windowWidth="23256" windowHeight="12576" xr2:uid="{624C4BA2-4F0C-44A8-912D-2AE280D930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5" i="1"/>
  <c r="D5" i="1"/>
  <c r="E5" i="1"/>
  <c r="F5" i="1"/>
  <c r="G5" i="1"/>
  <c r="H5" i="1"/>
  <c r="B5" i="1"/>
  <c r="I5" i="1"/>
  <c r="I4" i="1"/>
  <c r="I3" i="1"/>
  <c r="C3" i="1"/>
  <c r="D3" i="1"/>
  <c r="E3" i="1"/>
  <c r="F3" i="1"/>
  <c r="G3" i="1"/>
  <c r="H3" i="1"/>
  <c r="C4" i="1"/>
  <c r="D4" i="1"/>
  <c r="E4" i="1"/>
  <c r="F4" i="1"/>
  <c r="G4" i="1"/>
  <c r="H4" i="1"/>
  <c r="B3" i="1"/>
</calcChain>
</file>

<file path=xl/sharedStrings.xml><?xml version="1.0" encoding="utf-8"?>
<sst xmlns="http://schemas.openxmlformats.org/spreadsheetml/2006/main" count="167" uniqueCount="160">
  <si>
    <t>GRASPConstructive_Criterion1_Seed_13_SolCount_700_LSforParetoConcurrent_LS_Swap_10%_10%</t>
  </si>
  <si>
    <t>previoNSGAIII</t>
  </si>
  <si>
    <t>INSTANCE</t>
  </si>
  <si>
    <t>GKD-a_10_n10_m3.txt</t>
  </si>
  <si>
    <t>GKD-a_11_n10_m4.txt</t>
  </si>
  <si>
    <t>GKD-a_12_n10_m4.txt</t>
  </si>
  <si>
    <t>GKD-a_13_n10_m4.txt</t>
  </si>
  <si>
    <t>GKD-a_14_n10_m4.txt</t>
  </si>
  <si>
    <t>GKD-a_15_n10_m4.txt</t>
  </si>
  <si>
    <t>GKD-a_16_n10_m6.txt</t>
  </si>
  <si>
    <t>GKD-a_17_n10_m6.txt</t>
  </si>
  <si>
    <t>GKD-a_18_n10_m6.txt</t>
  </si>
  <si>
    <t>GKD-a_19_n10_m6.txt</t>
  </si>
  <si>
    <t>GKD-a_20_n10_m6.txt</t>
  </si>
  <si>
    <t>GKD-a_21_n10_m8.txt</t>
  </si>
  <si>
    <t>GKD-a_23_n10_m8.txt</t>
  </si>
  <si>
    <t>GKD-a_24_n10_m8.txt</t>
  </si>
  <si>
    <t>GKD-a_25_n10_m8.txt</t>
  </si>
  <si>
    <t>GKD-a_26_n15_m3.txt</t>
  </si>
  <si>
    <t>GKD-a_27_n15_m3.txt</t>
  </si>
  <si>
    <t>GKD-a_28_n15_m3.txt</t>
  </si>
  <si>
    <t>GKD-a_29_n15_m3.txt</t>
  </si>
  <si>
    <t>GKD-a_30_n15_m3.txt</t>
  </si>
  <si>
    <t>GKD-a_31_n15_m4.txt</t>
  </si>
  <si>
    <t>GKD-a_32_n15_m4.txt</t>
  </si>
  <si>
    <t>GKD-a_33_n15_m4.txt</t>
  </si>
  <si>
    <t>GKD-a_34_n15_m4.txt</t>
  </si>
  <si>
    <t>GKD-a_35_n15_m4.txt</t>
  </si>
  <si>
    <t>GKD-a_36_n15_m6.txt</t>
  </si>
  <si>
    <t>GKD-a_37_n15_m6.txt</t>
  </si>
  <si>
    <t>GKD-a_38_n15_m6.txt</t>
  </si>
  <si>
    <t>GKD-a_39_n15_m6.txt</t>
  </si>
  <si>
    <t>GKD-a_40_n15_m6.txt</t>
  </si>
  <si>
    <t>GKD-a_41_n15_m9.txt</t>
  </si>
  <si>
    <t>GKD-a_42_n15_m9.txt</t>
  </si>
  <si>
    <t>GKD-a_43_n15_m9.txt</t>
  </si>
  <si>
    <t>GKD-a_44_n15_m9.txt</t>
  </si>
  <si>
    <t>GKD-a_45_n15_m9.txt</t>
  </si>
  <si>
    <t>GKD-a_46_n15_m12.txt</t>
  </si>
  <si>
    <t>GKD-a_47_n15_m12.txt</t>
  </si>
  <si>
    <t>GKD-a_48_n15_m12.txt</t>
  </si>
  <si>
    <t>GKD-a_49_n15_m12.txt</t>
  </si>
  <si>
    <t>GKD-a_50_n15_m12.txt</t>
  </si>
  <si>
    <t>GKD-a_51_n30_m6.txt</t>
  </si>
  <si>
    <t>GKD-a_52_n30_m6.txt</t>
  </si>
  <si>
    <t>GKD-a_53_n30_m6.txt</t>
  </si>
  <si>
    <t>GKD-a_54_n30_m6.txt</t>
  </si>
  <si>
    <t>GKD-a_55_n30_m6.txt</t>
  </si>
  <si>
    <t>GKD-a_56_n30_m9.txt</t>
  </si>
  <si>
    <t>GKD-a_57_n30_m9.txt</t>
  </si>
  <si>
    <t>GKD-a_58_n30_m9.txt</t>
  </si>
  <si>
    <t>GKD-a_59_n30_m9.txt</t>
  </si>
  <si>
    <t>GKD-a_60_n30_m9.txt</t>
  </si>
  <si>
    <t>GKD-a_61_n30_m12.txt</t>
  </si>
  <si>
    <t>GKD-a_62_n30_m12.txt</t>
  </si>
  <si>
    <t>GKD-a_63_n30_m12.txt</t>
  </si>
  <si>
    <t>GKD-a_64_n30_m12.txt</t>
  </si>
  <si>
    <t>GKD-a_65_n30_m12.txt</t>
  </si>
  <si>
    <t>GKD-a_66_n30_m18.txt</t>
  </si>
  <si>
    <t>GKD-a_67_n30_m18.txt</t>
  </si>
  <si>
    <t>GKD-a_68_n30_m18.txt</t>
  </si>
  <si>
    <t>GKD-a_69_n30_m18.txt</t>
  </si>
  <si>
    <t>GKD-a_6_n10_m3.txt</t>
  </si>
  <si>
    <t>GKD-a_70_n30_m18.txt</t>
  </si>
  <si>
    <t>GKD-a_71_n30_m24.txt</t>
  </si>
  <si>
    <t>GKD-a_72_n30_m24.txt</t>
  </si>
  <si>
    <t>GKD-a_73_n30_m24.txt</t>
  </si>
  <si>
    <t>GKD-a_74_n30_m24.txt</t>
  </si>
  <si>
    <t>GKD-a_75_n30_m24.txt</t>
  </si>
  <si>
    <t>GKD-a_7_n10_m3.txt</t>
  </si>
  <si>
    <t>GKD-a_8_n10_m3.txt</t>
  </si>
  <si>
    <t>GKD-a_9_n10_m3.txt</t>
  </si>
  <si>
    <t>GKD-b_10_n25_m7.txt</t>
  </si>
  <si>
    <t>GKD-b_11_n50_m5.txt</t>
  </si>
  <si>
    <t>GKD-b_12_n50_m5.txt</t>
  </si>
  <si>
    <t>GKD-b_13_n50_m5.txt</t>
  </si>
  <si>
    <t>GKD-b_14_n50_m5.txt</t>
  </si>
  <si>
    <t>GKD-b_15_n50_m5.txt</t>
  </si>
  <si>
    <t>GKD-b_16_n50_m15.txt</t>
  </si>
  <si>
    <t>GKD-b_17_n50_m15.txt</t>
  </si>
  <si>
    <t>GKD-b_18_n50_m15.txt</t>
  </si>
  <si>
    <t>GKD-b_19_n50_m15.txt</t>
  </si>
  <si>
    <t>GKD-b_20_n50_m15.txt</t>
  </si>
  <si>
    <t>GKD-b_21_n100_m10.txt</t>
  </si>
  <si>
    <t>GKD-b_22_n100_m10.txt</t>
  </si>
  <si>
    <t>GKD-b_23_n100_m10.txt</t>
  </si>
  <si>
    <t>GKD-b_24_n100_m10.txt</t>
  </si>
  <si>
    <t>GKD-b_25_n100_m10.txt</t>
  </si>
  <si>
    <t>GKD-b_26_n100_m30.txt</t>
  </si>
  <si>
    <t>GKD-b_27_n100_m30.txt</t>
  </si>
  <si>
    <t>GKD-b_28_n100_m30.txt</t>
  </si>
  <si>
    <t>GKD-b_29_n100_m30.txt</t>
  </si>
  <si>
    <t>GKD-b_30_n100_m30.txt</t>
  </si>
  <si>
    <t>GKD-b_31_n125_m12.txt</t>
  </si>
  <si>
    <t>GKD-b_32_n125_m12.txt</t>
  </si>
  <si>
    <t>GKD-b_33_n125_m12.txt</t>
  </si>
  <si>
    <t>GKD-b_34_n125_m12.txt</t>
  </si>
  <si>
    <t>GKD-b_35_n125_m12.txt</t>
  </si>
  <si>
    <t>GKD-b_36_n125_m37.txt</t>
  </si>
  <si>
    <t>GKD-b_37_n125_m37.txt</t>
  </si>
  <si>
    <t>GKD-b_38_n125_m37.txt</t>
  </si>
  <si>
    <t>GKD-b_39_n125_m37.txt</t>
  </si>
  <si>
    <t>GKD-b_40_n125_m37.txt</t>
  </si>
  <si>
    <t>GKD-b_41_n150_m15.txt</t>
  </si>
  <si>
    <t>GKD-b_42_n150_m15.txt</t>
  </si>
  <si>
    <t>GKD-b_43_n150_m15.txt</t>
  </si>
  <si>
    <t>GKD-b_44_n150_m15.txt</t>
  </si>
  <si>
    <t>GKD-b_45_n150_m15.txt</t>
  </si>
  <si>
    <t>GKD-b_46_n150_m45.txt</t>
  </si>
  <si>
    <t>GKD-b_47_n150_m45.txt</t>
  </si>
  <si>
    <t>GKD-b_48_n150_m45.txt</t>
  </si>
  <si>
    <t>GKD-b_49_n150_m45.txt</t>
  </si>
  <si>
    <t>GKD-b_50_n150_m45.txt</t>
  </si>
  <si>
    <t>GKD-b_6_n25_m7.txt</t>
  </si>
  <si>
    <t>GKD-b_7_n25_m7.txt</t>
  </si>
  <si>
    <t>GKD-b_8_n25_m7.txt</t>
  </si>
  <si>
    <t>GKD-b_9_n25_m7.txt</t>
  </si>
  <si>
    <t>GKD-c_10_n500_m50.txt</t>
  </si>
  <si>
    <t>GKD-c_11_n500_m50.txt</t>
  </si>
  <si>
    <t>GKD-c_12_n500_m50.txt</t>
  </si>
  <si>
    <t>GKD-c_13_n500_m50.txt</t>
  </si>
  <si>
    <t>GKD-c_14_n500_m50.txt</t>
  </si>
  <si>
    <t>GKD-c_15_n500_m50.txt</t>
  </si>
  <si>
    <t>GKD-c_16_n500_m50.txt</t>
  </si>
  <si>
    <t>GKD-c_17_n500_m50.txt</t>
  </si>
  <si>
    <t>GKD-c_18_n500_m50.txt</t>
  </si>
  <si>
    <t>GKD-c_19_n500_m50.txt</t>
  </si>
  <si>
    <t>GKD-c_1_n500_m50.txt</t>
  </si>
  <si>
    <t>GKD-c_20_n500_m50.txt</t>
  </si>
  <si>
    <t>GKD-c_2_n500_m50.txt</t>
  </si>
  <si>
    <t>GKD-c_3_n500_m50.txt</t>
  </si>
  <si>
    <t>GKD-c_4_n500_m50.txt</t>
  </si>
  <si>
    <t>GKD-c_5_n500_m50.txt</t>
  </si>
  <si>
    <t>GKD-c_6_n500_m50.txt</t>
  </si>
  <si>
    <t>GKD-c_7_n500_m50.txt</t>
  </si>
  <si>
    <t>GKD-c_8_n500_m50.txt</t>
  </si>
  <si>
    <t>GKD-c_9_n500_m50.txt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</si>
  <si>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</si>
  <si>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</si>
  <si>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</si>
  <si>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</si>
  <si>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</si>
  <si>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</si>
  <si>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</si>
  <si>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</si>
  <si>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</si>
  <si>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</si>
  <si>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</si>
  <si>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</si>
  <si>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</si>
  <si>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</si>
  <si>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Time(s)</t>
  </si>
  <si>
    <t>previoMOEAD</t>
  </si>
  <si>
    <t>CV REF-3</t>
  </si>
  <si>
    <t>HV 3</t>
  </si>
  <si>
    <t>EPS 3</t>
  </si>
  <si>
    <t>GD 3</t>
  </si>
  <si>
    <t>SIZE 3</t>
  </si>
  <si>
    <t>SPREAD 3</t>
  </si>
  <si>
    <t>IGD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</si>
</sst>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6B92-8F03-4BD5-B251-F47FB9249E78}">
  <dimension ref="A2:V141"/>
  <sheetViews>
    <sheetView tabSelected="1" workbookViewId="0">
      <selection activeCell="N131" sqref="N131"/>
    </sheetView>
  </sheetViews>
  <sheetFormatPr baseColWidth="10" defaultRowHeight="14.4" x14ac:dyDescent="0.3"/>
  <cols>
    <col min="1" max="1" width="84.21875" bestFit="1" customWidth="1"/>
    <col min="2" max="2" width="8.33203125" bestFit="1" customWidth="1"/>
    <col min="3" max="3" width="4.77734375" bestFit="1" customWidth="1"/>
    <col min="4" max="4" width="5.33203125" bestFit="1" customWidth="1"/>
    <col min="5" max="5" width="8.44140625" bestFit="1" customWidth="1"/>
    <col min="6" max="6" width="7.44140625" bestFit="1" customWidth="1"/>
    <col min="7" max="7" width="8.77734375" bestFit="1" customWidth="1"/>
    <col min="8" max="8" width="6.44140625" bestFit="1" customWidth="1"/>
    <col min="9" max="9" width="8.33203125" bestFit="1" customWidth="1"/>
    <col min="10" max="10" width="4.77734375" bestFit="1" customWidth="1"/>
    <col min="11" max="11" width="5.33203125" bestFit="1" customWidth="1"/>
    <col min="12" max="12" width="8.44140625" bestFit="1" customWidth="1"/>
    <col min="13" max="13" width="6.44140625" bestFit="1" customWidth="1"/>
    <col min="14" max="14" width="8.77734375" bestFit="1" customWidth="1"/>
    <col min="15" max="15" width="6.44140625" bestFit="1" customWidth="1"/>
    <col min="16" max="16" width="8.33203125" bestFit="1" customWidth="1"/>
    <col min="17" max="17" width="4.77734375" bestFit="1" customWidth="1"/>
    <col min="18" max="18" width="5.33203125" bestFit="1" customWidth="1"/>
    <col min="19" max="19" width="8.44140625" bestFit="1" customWidth="1"/>
    <col min="20" max="20" width="5.77734375" bestFit="1" customWidth="1"/>
    <col min="21" max="21" width="8.77734375" bestFit="1" customWidth="1"/>
    <col min="22" max="22" width="6.44140625" bestFit="1" customWidth="1"/>
  </cols>
  <sheetData>
    <row r="2" spans="1:22" x14ac:dyDescent="0.3">
      <c r="B2" t="s">
        <v>137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143</v>
      </c>
      <c r="I2" t="s">
        <v>151</v>
      </c>
    </row>
    <row r="3" spans="1:22" x14ac:dyDescent="0.3">
      <c r="A3" t="s">
        <v>0</v>
      </c>
      <c r="B3" s="1">
        <f>AVERAGE(B7:B138)</f>
        <v>0.22229486729330805</v>
      </c>
      <c r="C3" s="1">
        <f>AVERAGE(C7:C138)</f>
        <v>0.41213802195701676</v>
      </c>
      <c r="D3" s="1">
        <f>AVERAGE(D7:D138)</f>
        <v>0.15004936176471415</v>
      </c>
      <c r="E3" s="1">
        <f>AVERAGE(E7:E138)</f>
        <v>1720.0223187191741</v>
      </c>
      <c r="F3" s="1">
        <f>AVERAGE(F7:F138)</f>
        <v>659.03053435114509</v>
      </c>
      <c r="G3" s="1">
        <f>AVERAGE(G7:G138)</f>
        <v>0.9544941964953354</v>
      </c>
      <c r="H3" s="1">
        <f>AVERAGE(H7:H138)</f>
        <v>205.62371098997801</v>
      </c>
      <c r="I3" s="2">
        <f>250.601/145</f>
        <v>1.7282827586206897</v>
      </c>
    </row>
    <row r="4" spans="1:22" x14ac:dyDescent="0.3">
      <c r="A4" t="s">
        <v>1</v>
      </c>
      <c r="B4" s="1">
        <f>AVERAGE(I7:I138)</f>
        <v>0.40878820173632585</v>
      </c>
      <c r="C4" s="1">
        <f>AVERAGE(J7:J138)</f>
        <v>0.34953934479179632</v>
      </c>
      <c r="D4" s="1">
        <f>AVERAGE(K7:K138)</f>
        <v>0.26616167036870658</v>
      </c>
      <c r="E4" s="1">
        <f>AVERAGE(L7:L138)</f>
        <v>2412.8218042840267</v>
      </c>
      <c r="F4" s="1">
        <f>AVERAGE(M7:M138)</f>
        <v>82.763358778625957</v>
      </c>
      <c r="G4" s="1">
        <f>AVERAGE(N7:N138)</f>
        <v>0.97539187332340116</v>
      </c>
      <c r="H4" s="1">
        <f>AVERAGE(O7:O138)</f>
        <v>216.55589542095004</v>
      </c>
      <c r="I4" s="1">
        <f>3223564/1000/145</f>
        <v>22.231475862068965</v>
      </c>
    </row>
    <row r="5" spans="1:22" x14ac:dyDescent="0.3">
      <c r="A5" t="s">
        <v>152</v>
      </c>
      <c r="B5" s="1">
        <f>AVERAGE(P8:P141)</f>
        <v>0.26001398982777207</v>
      </c>
      <c r="C5" s="1">
        <f t="shared" ref="C5:H5" si="0">AVERAGE(Q8:Q141)</f>
        <v>0.35108856108588082</v>
      </c>
      <c r="D5" s="1">
        <f t="shared" si="0"/>
        <v>0.2821356734641845</v>
      </c>
      <c r="E5" s="1">
        <f t="shared" si="0"/>
        <v>4800.5695739697185</v>
      </c>
      <c r="F5" s="1">
        <f t="shared" si="0"/>
        <v>20.567164179104477</v>
      </c>
      <c r="G5" s="1">
        <f t="shared" si="0"/>
        <v>0.9876338144726633</v>
      </c>
      <c r="H5" s="1">
        <f t="shared" si="0"/>
        <v>183.5986907069879</v>
      </c>
      <c r="I5">
        <f>3668.21/145</f>
        <v>25.298000000000002</v>
      </c>
    </row>
    <row r="7" spans="1:22" x14ac:dyDescent="0.3">
      <c r="A7" t="s">
        <v>2</v>
      </c>
      <c r="B7" s="1" t="s">
        <v>137</v>
      </c>
      <c r="C7" s="1" t="s">
        <v>138</v>
      </c>
      <c r="D7" s="1" t="s">
        <v>139</v>
      </c>
      <c r="E7" s="1" t="s">
        <v>140</v>
      </c>
      <c r="F7" s="1" t="s">
        <v>141</v>
      </c>
      <c r="G7" s="1" t="s">
        <v>142</v>
      </c>
      <c r="H7" s="1" t="s">
        <v>143</v>
      </c>
      <c r="I7" s="1" t="s">
        <v>144</v>
      </c>
      <c r="J7" s="1" t="s">
        <v>145</v>
      </c>
      <c r="K7" s="1" t="s">
        <v>146</v>
      </c>
      <c r="L7" s="1" t="s">
        <v>147</v>
      </c>
      <c r="M7" s="1" t="s">
        <v>148</v>
      </c>
      <c r="N7" s="1" t="s">
        <v>149</v>
      </c>
      <c r="O7" s="1" t="s">
        <v>150</v>
      </c>
      <c r="P7" t="s">
        <v>153</v>
      </c>
      <c r="Q7" t="s">
        <v>154</v>
      </c>
      <c r="R7" t="s">
        <v>155</v>
      </c>
      <c r="S7" t="s">
        <v>156</v>
      </c>
      <c r="T7" t="s">
        <v>157</v>
      </c>
      <c r="U7" t="s">
        <v>158</v>
      </c>
      <c r="V7" t="s">
        <v>159</v>
      </c>
    </row>
    <row r="8" spans="1:22" x14ac:dyDescent="0.3">
      <c r="A8" t="s">
        <v>3</v>
      </c>
      <c r="B8" s="1">
        <v>0</v>
      </c>
      <c r="C8" s="1">
        <v>0.29631269879838701</v>
      </c>
      <c r="D8" s="1">
        <v>3.5047499571042501E-2</v>
      </c>
      <c r="E8" s="1">
        <v>154.416276377054</v>
      </c>
      <c r="F8" s="1">
        <v>10</v>
      </c>
      <c r="G8" s="1">
        <v>0.97101079867823403</v>
      </c>
      <c r="H8" s="1">
        <v>105.42784096771599</v>
      </c>
      <c r="I8" s="1">
        <v>0.3</v>
      </c>
      <c r="J8" s="1">
        <v>0.26714689301448002</v>
      </c>
      <c r="K8" s="1">
        <v>0.43102330954692802</v>
      </c>
      <c r="L8" s="1">
        <v>150.35219745526001</v>
      </c>
      <c r="M8" s="1">
        <v>10</v>
      </c>
      <c r="N8" s="1">
        <v>0.957983632521619</v>
      </c>
      <c r="O8" s="1">
        <v>105.300487428973</v>
      </c>
      <c r="P8" s="1">
        <v>0.3</v>
      </c>
      <c r="Q8" s="1">
        <v>0.27278904494645001</v>
      </c>
      <c r="R8" s="1">
        <v>0.43102330954692802</v>
      </c>
      <c r="S8" s="1">
        <v>152.97716692202999</v>
      </c>
      <c r="T8" s="1">
        <v>10</v>
      </c>
      <c r="U8" s="1">
        <v>0.97911478450312095</v>
      </c>
      <c r="V8" s="1">
        <v>105.300487428973</v>
      </c>
    </row>
    <row r="9" spans="1:22" x14ac:dyDescent="0.3">
      <c r="A9" t="s">
        <v>4</v>
      </c>
      <c r="B9" s="1">
        <v>0</v>
      </c>
      <c r="C9" s="1">
        <v>0.66517638575205595</v>
      </c>
      <c r="D9" s="1">
        <v>1.01354569279129E-2</v>
      </c>
      <c r="E9" s="1">
        <v>223.290140144747</v>
      </c>
      <c r="F9" s="1">
        <v>8</v>
      </c>
      <c r="G9" s="1">
        <v>0.99644248327024898</v>
      </c>
      <c r="H9" s="1">
        <v>61.832936754207303</v>
      </c>
      <c r="I9" s="1">
        <v>0.375</v>
      </c>
      <c r="J9" s="1">
        <v>0.66517630675481898</v>
      </c>
      <c r="K9" s="1">
        <v>4.22546334865136E-2</v>
      </c>
      <c r="L9" s="1">
        <v>231.935066516864</v>
      </c>
      <c r="M9" s="1">
        <v>8</v>
      </c>
      <c r="N9" s="1">
        <v>0.96635763474362302</v>
      </c>
      <c r="O9" s="1">
        <v>61.832932857672802</v>
      </c>
      <c r="P9" s="1">
        <v>0.42857142857142799</v>
      </c>
      <c r="Q9" s="1">
        <v>0.66488189518002005</v>
      </c>
      <c r="R9" s="1">
        <v>3.2081995964517697E-2</v>
      </c>
      <c r="S9" s="1">
        <v>236.84482030128501</v>
      </c>
      <c r="T9" s="1">
        <v>7</v>
      </c>
      <c r="U9" s="1">
        <v>0.96209515218682795</v>
      </c>
      <c r="V9" s="1">
        <v>61.832932857672802</v>
      </c>
    </row>
    <row r="10" spans="1:22" x14ac:dyDescent="0.3">
      <c r="A10" t="s">
        <v>5</v>
      </c>
      <c r="B10" s="1">
        <v>0.16666666666666599</v>
      </c>
      <c r="C10" s="1">
        <v>1.24649660331865E-2</v>
      </c>
      <c r="D10" s="1">
        <v>6.3132357473442396E-2</v>
      </c>
      <c r="E10" s="1">
        <v>350.88665988227399</v>
      </c>
      <c r="F10" s="1">
        <v>12</v>
      </c>
      <c r="G10" s="1">
        <v>0.98847064899760895</v>
      </c>
      <c r="H10" s="1">
        <v>162.58009421163899</v>
      </c>
      <c r="I10" s="1">
        <v>0</v>
      </c>
      <c r="J10" s="1">
        <v>1.24210853033128E-2</v>
      </c>
      <c r="K10" s="1">
        <v>6.1509955868327602E-2</v>
      </c>
      <c r="L10" s="1">
        <v>407.904433717328</v>
      </c>
      <c r="M10" s="1">
        <v>9</v>
      </c>
      <c r="N10" s="1">
        <v>0.98337398697270195</v>
      </c>
      <c r="O10" s="1">
        <v>162.58009344406801</v>
      </c>
      <c r="P10" s="1">
        <v>0.125</v>
      </c>
      <c r="Q10" s="1">
        <v>1.11722431562564E-2</v>
      </c>
      <c r="R10" s="1">
        <v>0.120177299489113</v>
      </c>
      <c r="S10" s="1">
        <v>433.69690356287799</v>
      </c>
      <c r="T10" s="1">
        <v>8</v>
      </c>
      <c r="U10" s="1">
        <v>0.97919045417345296</v>
      </c>
      <c r="V10" s="1">
        <v>163.070889603539</v>
      </c>
    </row>
    <row r="11" spans="1:22" x14ac:dyDescent="0.3">
      <c r="A11" t="s">
        <v>6</v>
      </c>
      <c r="B11" s="1">
        <v>0</v>
      </c>
      <c r="C11" s="1">
        <v>0.64360406184673502</v>
      </c>
      <c r="D11" s="1">
        <v>2.6956898354514501E-2</v>
      </c>
      <c r="E11" s="1">
        <v>155.37509130728401</v>
      </c>
      <c r="F11" s="1">
        <v>18</v>
      </c>
      <c r="G11" s="1">
        <v>0.92066763921606298</v>
      </c>
      <c r="H11" s="1">
        <v>66.288177602956196</v>
      </c>
      <c r="I11" s="1">
        <v>0.375</v>
      </c>
      <c r="J11" s="1">
        <v>0.64151078543486095</v>
      </c>
      <c r="K11" s="1">
        <v>0.19288044764717399</v>
      </c>
      <c r="L11" s="1">
        <v>251.29452079396199</v>
      </c>
      <c r="M11" s="1">
        <v>8</v>
      </c>
      <c r="N11" s="1">
        <v>0.93710873126071004</v>
      </c>
      <c r="O11" s="1">
        <v>77.795938771938097</v>
      </c>
      <c r="P11" s="1">
        <v>9.0909090909090898E-2</v>
      </c>
      <c r="Q11" s="1">
        <v>0.64383129917079696</v>
      </c>
      <c r="R11" s="1">
        <v>1.7728392142278199E-2</v>
      </c>
      <c r="S11" s="1">
        <v>198.962712029839</v>
      </c>
      <c r="T11" s="1">
        <v>11</v>
      </c>
      <c r="U11" s="1">
        <v>0.93480025595473104</v>
      </c>
      <c r="V11" s="1">
        <v>66.288178042372905</v>
      </c>
    </row>
    <row r="12" spans="1:22" x14ac:dyDescent="0.3">
      <c r="A12" t="s">
        <v>7</v>
      </c>
      <c r="B12" s="1">
        <v>0</v>
      </c>
      <c r="C12" s="1">
        <v>6.9628290990131306E-2</v>
      </c>
      <c r="D12" s="1">
        <v>0</v>
      </c>
      <c r="E12" s="1">
        <v>320.596346445113</v>
      </c>
      <c r="F12" s="1">
        <v>11</v>
      </c>
      <c r="G12" s="1">
        <v>0.97772892910520404</v>
      </c>
      <c r="H12" s="1">
        <v>126.797035589221</v>
      </c>
      <c r="I12" s="1">
        <v>0.33333333333333298</v>
      </c>
      <c r="J12" s="1">
        <v>6.9628276646456599E-2</v>
      </c>
      <c r="K12" s="1">
        <v>0.121980554794189</v>
      </c>
      <c r="L12" s="1">
        <v>356.207512179964</v>
      </c>
      <c r="M12" s="1">
        <v>9</v>
      </c>
      <c r="N12" s="1">
        <v>0.97618500349274395</v>
      </c>
      <c r="O12" s="1">
        <v>126.817059047348</v>
      </c>
      <c r="P12" s="1">
        <v>0.3</v>
      </c>
      <c r="Q12" s="1">
        <v>6.9628265072895906E-2</v>
      </c>
      <c r="R12" s="1">
        <v>3.3577138742857301E-4</v>
      </c>
      <c r="S12" s="1">
        <v>337.08486733313799</v>
      </c>
      <c r="T12" s="1">
        <v>10</v>
      </c>
      <c r="U12" s="1">
        <v>0.97772620216460504</v>
      </c>
      <c r="V12" s="1">
        <v>126.797034998418</v>
      </c>
    </row>
    <row r="13" spans="1:22" x14ac:dyDescent="0.3">
      <c r="A13" t="s">
        <v>8</v>
      </c>
      <c r="B13" s="1">
        <v>0.18181818181818099</v>
      </c>
      <c r="C13" s="1">
        <v>0.58789933562220997</v>
      </c>
      <c r="D13" s="1">
        <v>0.111264861691196</v>
      </c>
      <c r="E13" s="1">
        <v>276.456721477374</v>
      </c>
      <c r="F13" s="1">
        <v>22</v>
      </c>
      <c r="G13" s="1">
        <v>0.96630395523014601</v>
      </c>
      <c r="H13" s="1">
        <v>171.88332975747699</v>
      </c>
      <c r="I13" s="1">
        <v>0.3125</v>
      </c>
      <c r="J13" s="1">
        <v>0.553039702019131</v>
      </c>
      <c r="K13" s="1">
        <v>0.21063057619742101</v>
      </c>
      <c r="L13" s="1">
        <v>328.45028737575097</v>
      </c>
      <c r="M13" s="1">
        <v>16</v>
      </c>
      <c r="N13" s="1">
        <v>0.97313788594918804</v>
      </c>
      <c r="O13" s="1">
        <v>175.222023062445</v>
      </c>
      <c r="P13" s="1">
        <v>0.30769230769230699</v>
      </c>
      <c r="Q13" s="1">
        <v>0.58594881405762</v>
      </c>
      <c r="R13" s="1">
        <v>0.111264861691196</v>
      </c>
      <c r="S13" s="1">
        <v>364.55187569696898</v>
      </c>
      <c r="T13" s="1">
        <v>13</v>
      </c>
      <c r="U13" s="1">
        <v>0.98086727770287097</v>
      </c>
      <c r="V13" s="1">
        <v>171.883327005751</v>
      </c>
    </row>
    <row r="14" spans="1:22" x14ac:dyDescent="0.3">
      <c r="A14" t="s">
        <v>9</v>
      </c>
      <c r="B14" s="1">
        <v>0.22222222222222199</v>
      </c>
      <c r="C14" s="1">
        <v>0.60021522779476</v>
      </c>
      <c r="D14" s="1">
        <v>0.30528800793418698</v>
      </c>
      <c r="E14" s="1">
        <v>695.77781627806701</v>
      </c>
      <c r="F14" s="1">
        <v>9</v>
      </c>
      <c r="G14" s="1">
        <v>0.99589674419404794</v>
      </c>
      <c r="H14" s="1">
        <v>114.774247519754</v>
      </c>
      <c r="I14" s="1">
        <v>0.16666666666666599</v>
      </c>
      <c r="J14" s="1">
        <v>0.59838121516030895</v>
      </c>
      <c r="K14" s="1">
        <v>0.13696501285735599</v>
      </c>
      <c r="L14" s="1">
        <v>863.38103926569704</v>
      </c>
      <c r="M14" s="1">
        <v>6</v>
      </c>
      <c r="N14" s="1">
        <v>0.98598955191664095</v>
      </c>
      <c r="O14" s="1">
        <v>112.26177685270601</v>
      </c>
      <c r="P14" s="1">
        <v>0.16666666666666599</v>
      </c>
      <c r="Q14" s="1">
        <v>0.60021457660898103</v>
      </c>
      <c r="R14" s="1">
        <v>6.82043593691945E-2</v>
      </c>
      <c r="S14" s="1">
        <v>866.55966787064096</v>
      </c>
      <c r="T14" s="1">
        <v>6</v>
      </c>
      <c r="U14" s="1">
        <v>0.98567857970472705</v>
      </c>
      <c r="V14" s="1">
        <v>112.26177685270601</v>
      </c>
    </row>
    <row r="15" spans="1:22" x14ac:dyDescent="0.3">
      <c r="A15" t="s">
        <v>10</v>
      </c>
      <c r="B15" s="1">
        <v>0</v>
      </c>
      <c r="C15" s="1">
        <v>0.205068045125674</v>
      </c>
      <c r="D15" s="1">
        <v>1.18138782922994E-6</v>
      </c>
      <c r="E15" s="1">
        <v>699.47771598038196</v>
      </c>
      <c r="F15" s="1">
        <v>12</v>
      </c>
      <c r="G15" s="1">
        <v>0.99794383984412605</v>
      </c>
      <c r="H15" s="1">
        <v>137.34457558199301</v>
      </c>
      <c r="I15" s="1">
        <v>0.375</v>
      </c>
      <c r="J15" s="1">
        <v>0.197727779406632</v>
      </c>
      <c r="K15" s="1">
        <v>7.1533334301437795E-2</v>
      </c>
      <c r="L15" s="1">
        <v>860.63913634179801</v>
      </c>
      <c r="M15" s="1">
        <v>8</v>
      </c>
      <c r="N15" s="1">
        <v>0.987037400605006</v>
      </c>
      <c r="O15" s="1">
        <v>137.344561995199</v>
      </c>
      <c r="P15" s="1">
        <v>0.33333333333333298</v>
      </c>
      <c r="Q15" s="1">
        <v>0.205066317359861</v>
      </c>
      <c r="R15" s="1">
        <v>3.6164957301514998E-2</v>
      </c>
      <c r="S15" s="1">
        <v>810.46612425371097</v>
      </c>
      <c r="T15" s="1">
        <v>9</v>
      </c>
      <c r="U15" s="1">
        <v>0.98918496171904402</v>
      </c>
      <c r="V15" s="1">
        <v>137.344561995199</v>
      </c>
    </row>
    <row r="16" spans="1:22" x14ac:dyDescent="0.3">
      <c r="A16" t="s">
        <v>11</v>
      </c>
      <c r="B16" s="1">
        <v>0</v>
      </c>
      <c r="C16" s="1">
        <v>0.23746299760287401</v>
      </c>
      <c r="D16" s="1">
        <v>4.8123173507392702E-2</v>
      </c>
      <c r="E16" s="1">
        <v>404.28072389563403</v>
      </c>
      <c r="F16" s="1">
        <v>21</v>
      </c>
      <c r="G16" s="1">
        <v>0.96017597284669198</v>
      </c>
      <c r="H16" s="1">
        <v>92.258854634981603</v>
      </c>
      <c r="I16" s="1">
        <v>0.4</v>
      </c>
      <c r="J16" s="1">
        <v>0.23749270763171601</v>
      </c>
      <c r="K16" s="1">
        <v>4.8123064771414203E-2</v>
      </c>
      <c r="L16" s="1">
        <v>415.24006147319</v>
      </c>
      <c r="M16" s="1">
        <v>20</v>
      </c>
      <c r="N16" s="1">
        <v>0.95886916686020596</v>
      </c>
      <c r="O16" s="1">
        <v>92.258849872749593</v>
      </c>
      <c r="P16" s="1">
        <v>0.45</v>
      </c>
      <c r="Q16" s="1">
        <v>0.23671356011971101</v>
      </c>
      <c r="R16" s="1">
        <v>0.112100243765052</v>
      </c>
      <c r="S16" s="1">
        <v>412.69451098080799</v>
      </c>
      <c r="T16" s="1">
        <v>20</v>
      </c>
      <c r="U16" s="1">
        <v>0.95808538154272405</v>
      </c>
      <c r="V16" s="1">
        <v>92.258849872749494</v>
      </c>
    </row>
    <row r="17" spans="1:22" x14ac:dyDescent="0.3">
      <c r="A17" t="s">
        <v>12</v>
      </c>
      <c r="B17" s="1">
        <v>0.1</v>
      </c>
      <c r="C17" s="1">
        <v>0.67818326167074305</v>
      </c>
      <c r="D17" s="1">
        <v>0.105190879031219</v>
      </c>
      <c r="E17" s="1">
        <v>792.30180047214105</v>
      </c>
      <c r="F17" s="1">
        <v>10</v>
      </c>
      <c r="G17" s="1">
        <v>0.98682703461474697</v>
      </c>
      <c r="H17" s="1">
        <v>142.670510528965</v>
      </c>
      <c r="I17" s="1">
        <v>0.36363636363636298</v>
      </c>
      <c r="J17" s="1">
        <v>0.67852119114190301</v>
      </c>
      <c r="K17" s="1">
        <v>4.4231545497487597E-2</v>
      </c>
      <c r="L17" s="1">
        <v>750.10086677833499</v>
      </c>
      <c r="M17" s="1">
        <v>11</v>
      </c>
      <c r="N17" s="1">
        <v>0.98892672258496095</v>
      </c>
      <c r="O17" s="1">
        <v>142.670514152978</v>
      </c>
      <c r="P17" s="1">
        <v>0.8</v>
      </c>
      <c r="Q17" s="1">
        <v>0.67759829410398598</v>
      </c>
      <c r="R17" s="1">
        <v>0.122216966429358</v>
      </c>
      <c r="S17" s="1">
        <v>1149.66183340001</v>
      </c>
      <c r="T17" s="1">
        <v>5</v>
      </c>
      <c r="U17" s="1">
        <v>0.99716004280316795</v>
      </c>
      <c r="V17" s="1">
        <v>142.670514152978</v>
      </c>
    </row>
    <row r="18" spans="1:22" x14ac:dyDescent="0.3">
      <c r="A18" t="s">
        <v>13</v>
      </c>
      <c r="B18" s="1">
        <v>7.69230769230769E-2</v>
      </c>
      <c r="C18" s="1">
        <v>0.423868169163511</v>
      </c>
      <c r="D18" s="1">
        <v>7.6396445702972104E-2</v>
      </c>
      <c r="E18" s="1">
        <v>371.25427355412</v>
      </c>
      <c r="F18" s="1">
        <v>13</v>
      </c>
      <c r="G18" s="1">
        <v>0.98250384795602497</v>
      </c>
      <c r="H18" s="1">
        <v>97.986126738141095</v>
      </c>
      <c r="I18" s="1">
        <v>0.66666666666666596</v>
      </c>
      <c r="J18" s="1">
        <v>0.41978405419676101</v>
      </c>
      <c r="K18" s="1">
        <v>0.35565963405877399</v>
      </c>
      <c r="L18" s="1">
        <v>578.62373317608399</v>
      </c>
      <c r="M18" s="1">
        <v>6</v>
      </c>
      <c r="N18" s="1">
        <v>0.98714313671117404</v>
      </c>
      <c r="O18" s="1">
        <v>97.986141616810599</v>
      </c>
      <c r="P18" s="1">
        <v>0.3</v>
      </c>
      <c r="Q18" s="1">
        <v>0.397015246042004</v>
      </c>
      <c r="R18" s="1">
        <v>0.127036893545031</v>
      </c>
      <c r="S18" s="1">
        <v>408.884405337077</v>
      </c>
      <c r="T18" s="1">
        <v>10</v>
      </c>
      <c r="U18" s="1">
        <v>0.98419267585646997</v>
      </c>
      <c r="V18" s="1">
        <v>97.986141616810599</v>
      </c>
    </row>
    <row r="19" spans="1:22" x14ac:dyDescent="0.3">
      <c r="A19" t="s">
        <v>14</v>
      </c>
      <c r="B19" s="1">
        <v>4.1666666666666602E-2</v>
      </c>
      <c r="C19" s="1">
        <v>0.21255851820297</v>
      </c>
      <c r="D19" s="1">
        <v>5.6640322909640098E-7</v>
      </c>
      <c r="E19" s="1">
        <v>1083.2227952732501</v>
      </c>
      <c r="F19" s="1">
        <v>24</v>
      </c>
      <c r="G19" s="1">
        <v>1.0019888902201699</v>
      </c>
      <c r="H19" s="1">
        <v>205.36717169240001</v>
      </c>
      <c r="I19" s="1">
        <v>0.8</v>
      </c>
      <c r="J19" s="1">
        <v>0.204648382256849</v>
      </c>
      <c r="K19" s="1">
        <v>0.28417970875132798</v>
      </c>
      <c r="L19" s="1">
        <v>1675.92016123695</v>
      </c>
      <c r="M19" s="1">
        <v>10</v>
      </c>
      <c r="N19" s="1">
        <v>0.98531226898300395</v>
      </c>
      <c r="O19" s="1">
        <v>205.367261125358</v>
      </c>
      <c r="P19" s="1">
        <v>0.875</v>
      </c>
      <c r="Q19" s="1">
        <v>0.21255659686562201</v>
      </c>
      <c r="R19" s="1">
        <v>7.0919347956606097E-3</v>
      </c>
      <c r="S19" s="1">
        <v>1873.92534472442</v>
      </c>
      <c r="T19" s="1">
        <v>8</v>
      </c>
      <c r="U19" s="1">
        <v>0.98913289744686095</v>
      </c>
      <c r="V19" s="1">
        <v>205.367261125358</v>
      </c>
    </row>
    <row r="20" spans="1:22" x14ac:dyDescent="0.3">
      <c r="A20" t="s">
        <v>15</v>
      </c>
      <c r="B20" s="1">
        <v>0</v>
      </c>
      <c r="C20" s="1">
        <v>6.3976347337820301E-3</v>
      </c>
      <c r="D20" s="1">
        <v>0</v>
      </c>
      <c r="E20" s="1">
        <v>754.73926140340495</v>
      </c>
      <c r="F20" s="1">
        <v>13</v>
      </c>
      <c r="G20" s="1">
        <v>0.99035378280501596</v>
      </c>
      <c r="H20" s="1">
        <v>109.54156031539399</v>
      </c>
      <c r="I20" s="1">
        <v>0.5</v>
      </c>
      <c r="J20" s="1">
        <v>6.3976287063208497E-3</v>
      </c>
      <c r="K20" s="1">
        <v>4.4498138753179497E-6</v>
      </c>
      <c r="L20" s="1">
        <v>959.08523530096295</v>
      </c>
      <c r="M20" s="1">
        <v>8</v>
      </c>
      <c r="N20" s="1">
        <v>0.99234747490260999</v>
      </c>
      <c r="O20" s="1">
        <v>109.541517606566</v>
      </c>
      <c r="P20" s="1">
        <v>0.57142857142857095</v>
      </c>
      <c r="Q20" s="1">
        <v>6.3976280858185301E-3</v>
      </c>
      <c r="R20" s="1">
        <v>0.21025897175184</v>
      </c>
      <c r="S20" s="1">
        <v>1016.36716178752</v>
      </c>
      <c r="T20" s="1">
        <v>7</v>
      </c>
      <c r="U20" s="1">
        <v>0.98606418375265503</v>
      </c>
      <c r="V20" s="1">
        <v>109.541517606566</v>
      </c>
    </row>
    <row r="21" spans="1:22" x14ac:dyDescent="0.3">
      <c r="A21" t="s">
        <v>16</v>
      </c>
      <c r="B21" s="1">
        <v>0</v>
      </c>
      <c r="C21" s="1">
        <v>0.32839532900306201</v>
      </c>
      <c r="D21" s="1">
        <v>3.6531836957674702E-2</v>
      </c>
      <c r="E21" s="1">
        <v>1046.3679693505901</v>
      </c>
      <c r="F21" s="1">
        <v>11</v>
      </c>
      <c r="G21" s="1">
        <v>1.0014502435536099</v>
      </c>
      <c r="H21" s="1">
        <v>183.88133396173001</v>
      </c>
      <c r="I21" s="1">
        <v>0.625</v>
      </c>
      <c r="J21" s="1">
        <v>0.31752828076086098</v>
      </c>
      <c r="K21" s="1">
        <v>0.31351768831565902</v>
      </c>
      <c r="L21" s="1">
        <v>1215.04503842146</v>
      </c>
      <c r="M21" s="1">
        <v>8</v>
      </c>
      <c r="N21" s="1">
        <v>0.976575697062256</v>
      </c>
      <c r="O21" s="1">
        <v>180.764297990394</v>
      </c>
      <c r="P21" s="1">
        <v>0.83333333333333304</v>
      </c>
      <c r="Q21" s="1">
        <v>0.32298366984675497</v>
      </c>
      <c r="R21" s="1">
        <v>0.12966000643720901</v>
      </c>
      <c r="S21" s="1">
        <v>1400.3526867748701</v>
      </c>
      <c r="T21" s="1">
        <v>6</v>
      </c>
      <c r="U21" s="1">
        <v>0.97552523440199701</v>
      </c>
      <c r="V21" s="1">
        <v>180.764297990394</v>
      </c>
    </row>
    <row r="22" spans="1:22" x14ac:dyDescent="0.3">
      <c r="A22" t="s">
        <v>17</v>
      </c>
      <c r="B22" s="1">
        <v>0</v>
      </c>
      <c r="C22" s="1">
        <v>0.34353952998411602</v>
      </c>
      <c r="D22" s="1">
        <v>0</v>
      </c>
      <c r="E22" s="1">
        <v>790.26118494584398</v>
      </c>
      <c r="F22" s="1">
        <v>20</v>
      </c>
      <c r="G22" s="1">
        <v>0.99110765591878403</v>
      </c>
      <c r="H22" s="1">
        <v>208.941551380422</v>
      </c>
      <c r="I22" s="1">
        <v>0.88888888888888795</v>
      </c>
      <c r="J22" s="1">
        <v>0.33970719348467698</v>
      </c>
      <c r="K22" s="1">
        <v>0.210550688252437</v>
      </c>
      <c r="L22" s="1">
        <v>1184.8083911849899</v>
      </c>
      <c r="M22" s="1">
        <v>9</v>
      </c>
      <c r="N22" s="1">
        <v>0.98396716974182097</v>
      </c>
      <c r="O22" s="1">
        <v>229.918677036129</v>
      </c>
      <c r="P22" s="1">
        <v>0.81818181818181801</v>
      </c>
      <c r="Q22" s="1">
        <v>0.34348123667330099</v>
      </c>
      <c r="R22" s="1">
        <v>3.7766690043615499E-2</v>
      </c>
      <c r="S22" s="1">
        <v>1062.24280460761</v>
      </c>
      <c r="T22" s="1">
        <v>11</v>
      </c>
      <c r="U22" s="1">
        <v>0.98553010192581703</v>
      </c>
      <c r="V22" s="1">
        <v>208.94158441010799</v>
      </c>
    </row>
    <row r="23" spans="1:22" x14ac:dyDescent="0.3">
      <c r="A23" t="s">
        <v>18</v>
      </c>
      <c r="B23" s="1">
        <v>0</v>
      </c>
      <c r="C23" s="1">
        <v>0.32502323032830399</v>
      </c>
      <c r="D23" s="1">
        <v>9.9183142241672906E-2</v>
      </c>
      <c r="E23" s="1">
        <v>98.897815065393203</v>
      </c>
      <c r="F23" s="1">
        <v>13</v>
      </c>
      <c r="G23" s="1">
        <v>0.89428435938584105</v>
      </c>
      <c r="H23" s="1">
        <v>57.964489871576298</v>
      </c>
      <c r="I23" s="1">
        <v>0.45454545454545398</v>
      </c>
      <c r="J23" s="1">
        <v>0.16075668572792701</v>
      </c>
      <c r="K23" s="1">
        <v>0.44630785294956998</v>
      </c>
      <c r="L23" s="1">
        <v>102.374955325337</v>
      </c>
      <c r="M23" s="1">
        <v>11</v>
      </c>
      <c r="N23" s="1">
        <v>0.87853737844555002</v>
      </c>
      <c r="O23" s="1">
        <v>68.577052378607505</v>
      </c>
      <c r="P23" s="1">
        <v>0.133333333333333</v>
      </c>
      <c r="Q23" s="1">
        <v>0.323685023935746</v>
      </c>
      <c r="R23" s="1">
        <v>5.4976209238506699E-2</v>
      </c>
      <c r="S23" s="1">
        <v>85.8936316946061</v>
      </c>
      <c r="T23" s="1">
        <v>15</v>
      </c>
      <c r="U23" s="1">
        <v>0.849896933133517</v>
      </c>
      <c r="V23" s="1">
        <v>57.576141565505097</v>
      </c>
    </row>
    <row r="24" spans="1:22" x14ac:dyDescent="0.3">
      <c r="A24" t="s">
        <v>19</v>
      </c>
      <c r="B24" s="1">
        <v>0</v>
      </c>
      <c r="C24" s="1">
        <v>0.52752977793266298</v>
      </c>
      <c r="D24" s="1">
        <v>6.7387248438360497E-2</v>
      </c>
      <c r="E24" s="1">
        <v>161.866113721879</v>
      </c>
      <c r="F24" s="1">
        <v>23</v>
      </c>
      <c r="G24" s="1">
        <v>0.95848777846370004</v>
      </c>
      <c r="H24" s="1">
        <v>175.23147142293701</v>
      </c>
      <c r="I24" s="1">
        <v>0.375</v>
      </c>
      <c r="J24" s="1">
        <v>0.48760737072906302</v>
      </c>
      <c r="K24" s="1">
        <v>0.147696432674044</v>
      </c>
      <c r="L24" s="1">
        <v>197.34066498092599</v>
      </c>
      <c r="M24" s="1">
        <v>16</v>
      </c>
      <c r="N24" s="1">
        <v>0.96994417168505698</v>
      </c>
      <c r="O24" s="1">
        <v>181.327403014352</v>
      </c>
      <c r="P24" s="1">
        <v>0.266666666666666</v>
      </c>
      <c r="Q24" s="1">
        <v>0.52340807107412102</v>
      </c>
      <c r="R24" s="1">
        <v>8.9959536017081093E-2</v>
      </c>
      <c r="S24" s="1">
        <v>202.37866158551699</v>
      </c>
      <c r="T24" s="1">
        <v>15</v>
      </c>
      <c r="U24" s="1">
        <v>0.97176195236741503</v>
      </c>
      <c r="V24" s="1">
        <v>175.23147142293701</v>
      </c>
    </row>
    <row r="25" spans="1:22" x14ac:dyDescent="0.3">
      <c r="A25" t="s">
        <v>20</v>
      </c>
      <c r="B25" s="1">
        <v>0</v>
      </c>
      <c r="C25" s="1">
        <v>0.23042695058325699</v>
      </c>
      <c r="D25" s="1">
        <v>0</v>
      </c>
      <c r="E25" s="1">
        <v>230.934757037445</v>
      </c>
      <c r="F25" s="1">
        <v>10</v>
      </c>
      <c r="G25" s="1">
        <v>0.97641223044644998</v>
      </c>
      <c r="H25" s="1">
        <v>152.080976110867</v>
      </c>
      <c r="I25" s="1">
        <v>0.375</v>
      </c>
      <c r="J25" s="1">
        <v>0.21265667173129499</v>
      </c>
      <c r="K25" s="1">
        <v>0.25019252562204503</v>
      </c>
      <c r="L25" s="1">
        <v>257.93808499953798</v>
      </c>
      <c r="M25" s="1">
        <v>8</v>
      </c>
      <c r="N25" s="1">
        <v>0.97255936658862996</v>
      </c>
      <c r="O25" s="1">
        <v>152.08097412841801</v>
      </c>
      <c r="P25" s="1">
        <v>0.2</v>
      </c>
      <c r="Q25" s="1">
        <v>0.23042700771112601</v>
      </c>
      <c r="R25" s="1">
        <v>6.42539625034244E-7</v>
      </c>
      <c r="S25" s="1">
        <v>230.93476018912401</v>
      </c>
      <c r="T25" s="1">
        <v>10</v>
      </c>
      <c r="U25" s="1">
        <v>0.97641220010982199</v>
      </c>
      <c r="V25" s="1">
        <v>152.08097412841801</v>
      </c>
    </row>
    <row r="26" spans="1:22" x14ac:dyDescent="0.3">
      <c r="A26" t="s">
        <v>21</v>
      </c>
      <c r="B26" s="1">
        <v>0.16666666666666599</v>
      </c>
      <c r="C26" s="1">
        <v>0.38751575380419701</v>
      </c>
      <c r="D26" s="1">
        <v>8.6594910480465304E-2</v>
      </c>
      <c r="E26" s="1">
        <v>131.58869383127401</v>
      </c>
      <c r="F26" s="1">
        <v>18</v>
      </c>
      <c r="G26" s="1">
        <v>0.97956815791020502</v>
      </c>
      <c r="H26" s="1">
        <v>122.338669325247</v>
      </c>
      <c r="I26" s="1">
        <v>0.28571428571428498</v>
      </c>
      <c r="J26" s="1">
        <v>0.38776022318783099</v>
      </c>
      <c r="K26" s="1">
        <v>0.26808809832232999</v>
      </c>
      <c r="L26" s="1">
        <v>225.025408910213</v>
      </c>
      <c r="M26" s="1">
        <v>7</v>
      </c>
      <c r="N26" s="1">
        <v>0.97610320846735099</v>
      </c>
      <c r="O26" s="1">
        <v>119.49876217456099</v>
      </c>
      <c r="P26" s="1">
        <v>0.4</v>
      </c>
      <c r="Q26" s="1">
        <v>0.38902734176677101</v>
      </c>
      <c r="R26" s="1">
        <v>9.6939343747748097E-2</v>
      </c>
      <c r="S26" s="1">
        <v>183.44213268898699</v>
      </c>
      <c r="T26" s="1">
        <v>10</v>
      </c>
      <c r="U26" s="1">
        <v>0.95573792058877605</v>
      </c>
      <c r="V26" s="1">
        <v>121.745209352218</v>
      </c>
    </row>
    <row r="27" spans="1:22" x14ac:dyDescent="0.3">
      <c r="A27" t="s">
        <v>22</v>
      </c>
      <c r="B27" s="1">
        <v>0</v>
      </c>
      <c r="C27" s="1">
        <v>0.60030445300837798</v>
      </c>
      <c r="D27" s="1">
        <v>3.0742817994126401E-2</v>
      </c>
      <c r="E27" s="1">
        <v>129.613003109918</v>
      </c>
      <c r="F27" s="1">
        <v>24</v>
      </c>
      <c r="G27" s="1">
        <v>0.94797023824985605</v>
      </c>
      <c r="H27" s="1">
        <v>141.332404243365</v>
      </c>
      <c r="I27" s="1">
        <v>0.22727272727272699</v>
      </c>
      <c r="J27" s="1">
        <v>0.58511213116321104</v>
      </c>
      <c r="K27" s="1">
        <v>0.13265975847005501</v>
      </c>
      <c r="L27" s="1">
        <v>137.18201834582601</v>
      </c>
      <c r="M27" s="1">
        <v>22</v>
      </c>
      <c r="N27" s="1">
        <v>0.92884523941067998</v>
      </c>
      <c r="O27" s="1">
        <v>141.332402083229</v>
      </c>
      <c r="P27" s="1">
        <v>0.11111111111111099</v>
      </c>
      <c r="Q27" s="1">
        <v>0.59143685106757304</v>
      </c>
      <c r="R27" s="1">
        <v>0.121442682529136</v>
      </c>
      <c r="S27" s="1">
        <v>152.78408153757499</v>
      </c>
      <c r="T27" s="1">
        <v>18</v>
      </c>
      <c r="U27" s="1">
        <v>0.93215970173778995</v>
      </c>
      <c r="V27" s="1">
        <v>143.28156963434</v>
      </c>
    </row>
    <row r="28" spans="1:22" x14ac:dyDescent="0.3">
      <c r="A28" t="s">
        <v>23</v>
      </c>
      <c r="B28" s="1">
        <v>5.8823529411764698E-2</v>
      </c>
      <c r="C28" s="1">
        <v>0.50471758615255402</v>
      </c>
      <c r="D28" s="1">
        <v>0.113266613197456</v>
      </c>
      <c r="E28" s="1">
        <v>146.67979872308601</v>
      </c>
      <c r="F28" s="1">
        <v>17</v>
      </c>
      <c r="G28" s="1">
        <v>1.0259503406695001</v>
      </c>
      <c r="H28" s="1">
        <v>58.516697449475799</v>
      </c>
      <c r="I28" s="1">
        <v>0.42857142857142799</v>
      </c>
      <c r="J28" s="1">
        <v>0.51400561231366304</v>
      </c>
      <c r="K28" s="1">
        <v>6.8571041350270007E-2</v>
      </c>
      <c r="L28" s="1">
        <v>165.02018884339</v>
      </c>
      <c r="M28" s="1">
        <v>14</v>
      </c>
      <c r="N28" s="1">
        <v>0.94251474940941204</v>
      </c>
      <c r="O28" s="1">
        <v>58.516704307848102</v>
      </c>
      <c r="P28" s="1">
        <v>0.5</v>
      </c>
      <c r="Q28" s="1">
        <v>0.51366724866098501</v>
      </c>
      <c r="R28" s="1">
        <v>7.0160882068773994E-2</v>
      </c>
      <c r="S28" s="1">
        <v>166.04903383626299</v>
      </c>
      <c r="T28" s="1">
        <v>14</v>
      </c>
      <c r="U28" s="1">
        <v>0.95400650347094695</v>
      </c>
      <c r="V28" s="1">
        <v>58.516704307848102</v>
      </c>
    </row>
    <row r="29" spans="1:22" x14ac:dyDescent="0.3">
      <c r="A29" t="s">
        <v>24</v>
      </c>
      <c r="B29" s="1">
        <v>3.2258064516128997E-2</v>
      </c>
      <c r="C29" s="1">
        <v>0.49880850060236298</v>
      </c>
      <c r="D29" s="1">
        <v>0.110391832176138</v>
      </c>
      <c r="E29" s="1">
        <v>153.15315734161001</v>
      </c>
      <c r="F29" s="1">
        <v>31</v>
      </c>
      <c r="G29" s="1">
        <v>0.89989199952057997</v>
      </c>
      <c r="H29" s="1">
        <v>98.328951898854299</v>
      </c>
      <c r="I29" s="1">
        <v>0.26086956521739102</v>
      </c>
      <c r="J29" s="1">
        <v>0.49785058624826101</v>
      </c>
      <c r="K29" s="1">
        <v>0.17373421281571899</v>
      </c>
      <c r="L29" s="1">
        <v>183.55921581337</v>
      </c>
      <c r="M29" s="1">
        <v>23</v>
      </c>
      <c r="N29" s="1">
        <v>0.91295035207538999</v>
      </c>
      <c r="O29" s="1">
        <v>105.028057139249</v>
      </c>
      <c r="P29" s="1">
        <v>0.14285714285714199</v>
      </c>
      <c r="Q29" s="1">
        <v>0.49680082485661298</v>
      </c>
      <c r="R29" s="1">
        <v>0.14584039431764201</v>
      </c>
      <c r="S29" s="1">
        <v>190.413109098581</v>
      </c>
      <c r="T29" s="1">
        <v>21</v>
      </c>
      <c r="U29" s="1">
        <v>0.92523822897700703</v>
      </c>
      <c r="V29" s="1">
        <v>100.14980584754601</v>
      </c>
    </row>
    <row r="30" spans="1:22" x14ac:dyDescent="0.3">
      <c r="A30" t="s">
        <v>25</v>
      </c>
      <c r="B30" s="1">
        <v>8.3333333333333301E-2</v>
      </c>
      <c r="C30" s="1">
        <v>0.51703335001840101</v>
      </c>
      <c r="D30" s="1">
        <v>0.18646676798718201</v>
      </c>
      <c r="E30" s="1">
        <v>249.28132270612801</v>
      </c>
      <c r="F30" s="1">
        <v>24</v>
      </c>
      <c r="G30" s="1">
        <v>0.93938277911231205</v>
      </c>
      <c r="H30" s="1">
        <v>150.05032336815799</v>
      </c>
      <c r="I30" s="1">
        <v>7.4074074074074001E-2</v>
      </c>
      <c r="J30" s="1">
        <v>0.51509945998806295</v>
      </c>
      <c r="K30" s="1">
        <v>0.169910481602743</v>
      </c>
      <c r="L30" s="1">
        <v>231.35472427569701</v>
      </c>
      <c r="M30" s="1">
        <v>27</v>
      </c>
      <c r="N30" s="1">
        <v>0.94268290320977499</v>
      </c>
      <c r="O30" s="1">
        <v>154.20549324407199</v>
      </c>
      <c r="P30" s="1">
        <v>0.1</v>
      </c>
      <c r="Q30" s="1">
        <v>0.51681266796629899</v>
      </c>
      <c r="R30" s="1">
        <v>0.24133957496910999</v>
      </c>
      <c r="S30" s="1">
        <v>278.88392187077602</v>
      </c>
      <c r="T30" s="1">
        <v>20</v>
      </c>
      <c r="U30" s="1">
        <v>0.93681007649509895</v>
      </c>
      <c r="V30" s="1">
        <v>157.42915136504601</v>
      </c>
    </row>
    <row r="31" spans="1:22" x14ac:dyDescent="0.3">
      <c r="A31" t="s">
        <v>26</v>
      </c>
      <c r="B31" s="1">
        <v>0.25</v>
      </c>
      <c r="C31" s="1">
        <v>0.12721397747871399</v>
      </c>
      <c r="D31" s="1">
        <v>0.20486854189936701</v>
      </c>
      <c r="E31" s="1">
        <v>198.668426448606</v>
      </c>
      <c r="F31" s="1">
        <v>20</v>
      </c>
      <c r="G31" s="1">
        <v>0.94943917843094505</v>
      </c>
      <c r="H31" s="1">
        <v>98.5556277202693</v>
      </c>
      <c r="I31" s="1">
        <v>0.35714285714285698</v>
      </c>
      <c r="J31" s="1">
        <v>7.2802698036389696E-2</v>
      </c>
      <c r="K31" s="1">
        <v>0.71109105854628096</v>
      </c>
      <c r="L31" s="1">
        <v>236.39685383682101</v>
      </c>
      <c r="M31" s="1">
        <v>14</v>
      </c>
      <c r="N31" s="1">
        <v>0.95841773108764805</v>
      </c>
      <c r="O31" s="1">
        <v>105.492984857113</v>
      </c>
      <c r="P31" s="1">
        <v>0.35714285714285698</v>
      </c>
      <c r="Q31" s="1">
        <v>0.147302341555377</v>
      </c>
      <c r="R31" s="1">
        <v>8.6072347009580594E-2</v>
      </c>
      <c r="S31" s="1">
        <v>233.246236963348</v>
      </c>
      <c r="T31" s="1">
        <v>14</v>
      </c>
      <c r="U31" s="1">
        <v>0.96725555982098499</v>
      </c>
      <c r="V31" s="1">
        <v>98.555627057240102</v>
      </c>
    </row>
    <row r="32" spans="1:22" x14ac:dyDescent="0.3">
      <c r="A32" t="s">
        <v>27</v>
      </c>
      <c r="B32" s="1">
        <v>0.11111111111111099</v>
      </c>
      <c r="C32" s="1">
        <v>0.30684333400913599</v>
      </c>
      <c r="D32" s="1">
        <v>0.171347197229473</v>
      </c>
      <c r="E32" s="1">
        <v>103.45164052363199</v>
      </c>
      <c r="F32" s="1">
        <v>18</v>
      </c>
      <c r="G32" s="1">
        <v>0.94481280131468903</v>
      </c>
      <c r="H32" s="1">
        <v>42.550108231755701</v>
      </c>
      <c r="I32" s="1">
        <v>0.35294117647058798</v>
      </c>
      <c r="J32" s="1">
        <v>0.30926390593634301</v>
      </c>
      <c r="K32" s="1">
        <v>0.25491676793491203</v>
      </c>
      <c r="L32" s="1">
        <v>107.60523120002399</v>
      </c>
      <c r="M32" s="1">
        <v>17</v>
      </c>
      <c r="N32" s="1">
        <v>0.94691079374418996</v>
      </c>
      <c r="O32" s="1">
        <v>40.237350116831102</v>
      </c>
      <c r="P32" s="1">
        <v>0.3125</v>
      </c>
      <c r="Q32" s="1">
        <v>0.29974222249569898</v>
      </c>
      <c r="R32" s="1">
        <v>0.29353880436895802</v>
      </c>
      <c r="S32" s="1">
        <v>108.683460076854</v>
      </c>
      <c r="T32" s="1">
        <v>16</v>
      </c>
      <c r="U32" s="1">
        <v>0.94124218576943697</v>
      </c>
      <c r="V32" s="1">
        <v>41.997113203241497</v>
      </c>
    </row>
    <row r="33" spans="1:22" x14ac:dyDescent="0.3">
      <c r="A33" t="s">
        <v>28</v>
      </c>
      <c r="B33" s="1">
        <v>0.155555555555555</v>
      </c>
      <c r="C33" s="1">
        <v>0.441258873773821</v>
      </c>
      <c r="D33" s="1">
        <v>0.200789571977005</v>
      </c>
      <c r="E33" s="1">
        <v>414.35198688877301</v>
      </c>
      <c r="F33" s="1">
        <v>45</v>
      </c>
      <c r="G33" s="1">
        <v>0.96156710182793903</v>
      </c>
      <c r="H33" s="1">
        <v>155.71611893751901</v>
      </c>
      <c r="I33" s="1">
        <v>0.22222222222222199</v>
      </c>
      <c r="J33" s="1">
        <v>0.44049129724990399</v>
      </c>
      <c r="K33" s="1">
        <v>0.20483052918032099</v>
      </c>
      <c r="L33" s="1">
        <v>465.05247336308901</v>
      </c>
      <c r="M33" s="1">
        <v>36</v>
      </c>
      <c r="N33" s="1">
        <v>0.96625874367539599</v>
      </c>
      <c r="O33" s="1">
        <v>155.716154328107</v>
      </c>
      <c r="P33" s="1">
        <v>0.25925925925925902</v>
      </c>
      <c r="Q33" s="1">
        <v>0.45106984415178097</v>
      </c>
      <c r="R33" s="1">
        <v>0.20780835974078901</v>
      </c>
      <c r="S33" s="1">
        <v>532.30246323948302</v>
      </c>
      <c r="T33" s="1">
        <v>27</v>
      </c>
      <c r="U33" s="1">
        <v>0.97182808951907196</v>
      </c>
      <c r="V33" s="1">
        <v>155.43851375162399</v>
      </c>
    </row>
    <row r="34" spans="1:22" x14ac:dyDescent="0.3">
      <c r="A34" t="s">
        <v>29</v>
      </c>
      <c r="B34" s="1">
        <v>7.8947368421052599E-2</v>
      </c>
      <c r="C34" s="1">
        <v>0.52895675719753399</v>
      </c>
      <c r="D34" s="1">
        <v>0.18203620187798</v>
      </c>
      <c r="E34" s="1">
        <v>461.09615138055398</v>
      </c>
      <c r="F34" s="1">
        <v>38</v>
      </c>
      <c r="G34" s="1">
        <v>0.98319620209577696</v>
      </c>
      <c r="H34" s="1">
        <v>156.977657237041</v>
      </c>
      <c r="I34" s="1">
        <v>0.34615384615384598</v>
      </c>
      <c r="J34" s="1">
        <v>0.47981341709139302</v>
      </c>
      <c r="K34" s="1">
        <v>0.196046790991939</v>
      </c>
      <c r="L34" s="1">
        <v>559.77943043697405</v>
      </c>
      <c r="M34" s="1">
        <v>26</v>
      </c>
      <c r="N34" s="1">
        <v>0.97795235956058602</v>
      </c>
      <c r="O34" s="1">
        <v>165.06505030475401</v>
      </c>
      <c r="P34" s="1">
        <v>0.29166666666666602</v>
      </c>
      <c r="Q34" s="1">
        <v>0.53432344702837797</v>
      </c>
      <c r="R34" s="1">
        <v>0.147048928976167</v>
      </c>
      <c r="S34" s="1">
        <v>581.58361477009396</v>
      </c>
      <c r="T34" s="1">
        <v>24</v>
      </c>
      <c r="U34" s="1">
        <v>0.97771774171272696</v>
      </c>
      <c r="V34" s="1">
        <v>156.20353059926401</v>
      </c>
    </row>
    <row r="35" spans="1:22" x14ac:dyDescent="0.3">
      <c r="A35" t="s">
        <v>30</v>
      </c>
      <c r="B35" s="1">
        <v>0.28571428571428498</v>
      </c>
      <c r="C35" s="1">
        <v>0.28905325923247899</v>
      </c>
      <c r="D35" s="1">
        <v>0.27254794732520199</v>
      </c>
      <c r="E35" s="1">
        <v>406.44322797713602</v>
      </c>
      <c r="F35" s="1">
        <v>28</v>
      </c>
      <c r="G35" s="1">
        <v>0.96694007320451902</v>
      </c>
      <c r="H35" s="1">
        <v>112.806973279422</v>
      </c>
      <c r="I35" s="1">
        <v>0.42424242424242398</v>
      </c>
      <c r="J35" s="1">
        <v>0.22155644332136001</v>
      </c>
      <c r="K35" s="1">
        <v>0.39113486048185497</v>
      </c>
      <c r="L35" s="1">
        <v>372.02219631363602</v>
      </c>
      <c r="M35" s="1">
        <v>33</v>
      </c>
      <c r="N35" s="1">
        <v>0.95957818341026202</v>
      </c>
      <c r="O35" s="1">
        <v>99.801861265155694</v>
      </c>
      <c r="P35" s="1">
        <v>0.13043478260869501</v>
      </c>
      <c r="Q35" s="1">
        <v>0.32062952149824703</v>
      </c>
      <c r="R35" s="1">
        <v>8.1462336452555406E-2</v>
      </c>
      <c r="S35" s="1">
        <v>448.85107289991203</v>
      </c>
      <c r="T35" s="1">
        <v>23</v>
      </c>
      <c r="U35" s="1">
        <v>0.96953192125728305</v>
      </c>
      <c r="V35" s="1">
        <v>99.801861265155694</v>
      </c>
    </row>
    <row r="36" spans="1:22" x14ac:dyDescent="0.3">
      <c r="A36" t="s">
        <v>31</v>
      </c>
      <c r="B36" s="1">
        <v>4.54545454545454E-2</v>
      </c>
      <c r="C36" s="1">
        <v>0.76904433037123798</v>
      </c>
      <c r="D36" s="1">
        <v>7.4461999479955396E-2</v>
      </c>
      <c r="E36" s="1">
        <v>630.99448888819597</v>
      </c>
      <c r="F36" s="1">
        <v>22</v>
      </c>
      <c r="G36" s="1">
        <v>0.97904031829904803</v>
      </c>
      <c r="H36" s="1">
        <v>166.31700897490501</v>
      </c>
      <c r="I36" s="1">
        <v>0.2</v>
      </c>
      <c r="J36" s="1">
        <v>0.76804738747374302</v>
      </c>
      <c r="K36" s="1">
        <v>8.0655619662043695E-2</v>
      </c>
      <c r="L36" s="1">
        <v>659.04745431373703</v>
      </c>
      <c r="M36" s="1">
        <v>20</v>
      </c>
      <c r="N36" s="1">
        <v>0.97469955891495097</v>
      </c>
      <c r="O36" s="1">
        <v>166.99374681949399</v>
      </c>
      <c r="P36" s="1">
        <v>0.28571428571428498</v>
      </c>
      <c r="Q36" s="1">
        <v>0.75804147099101304</v>
      </c>
      <c r="R36" s="1">
        <v>0.133580142303069</v>
      </c>
      <c r="S36" s="1">
        <v>1153.59333880197</v>
      </c>
      <c r="T36" s="1">
        <v>7</v>
      </c>
      <c r="U36" s="1">
        <v>0.99090459030483402</v>
      </c>
      <c r="V36" s="1">
        <v>167.83698248917199</v>
      </c>
    </row>
    <row r="37" spans="1:22" x14ac:dyDescent="0.3">
      <c r="A37" t="s">
        <v>32</v>
      </c>
      <c r="B37" s="1">
        <v>6.25E-2</v>
      </c>
      <c r="C37" s="1">
        <v>0.52704119619214496</v>
      </c>
      <c r="D37" s="1">
        <v>6.40347710256991E-2</v>
      </c>
      <c r="E37" s="1">
        <v>618.11911059071895</v>
      </c>
      <c r="F37" s="1">
        <v>16</v>
      </c>
      <c r="G37" s="1">
        <v>0.99799195313629696</v>
      </c>
      <c r="H37" s="1">
        <v>127.39745775256399</v>
      </c>
      <c r="I37" s="1">
        <v>0.214285714285714</v>
      </c>
      <c r="J37" s="1">
        <v>0.52697712628021698</v>
      </c>
      <c r="K37" s="1">
        <v>3.8802670452338699E-2</v>
      </c>
      <c r="L37" s="1">
        <v>650.48680981179405</v>
      </c>
      <c r="M37" s="1">
        <v>14</v>
      </c>
      <c r="N37" s="1">
        <v>0.98672419793507204</v>
      </c>
      <c r="O37" s="1">
        <v>127.39747170173101</v>
      </c>
      <c r="P37" s="1">
        <v>0.2</v>
      </c>
      <c r="Q37" s="1">
        <v>0.51863519773216005</v>
      </c>
      <c r="R37" s="1">
        <v>0.23407923527001401</v>
      </c>
      <c r="S37" s="1">
        <v>625.94574948777495</v>
      </c>
      <c r="T37" s="1">
        <v>15</v>
      </c>
      <c r="U37" s="1">
        <v>0.98309655121629402</v>
      </c>
      <c r="V37" s="1">
        <v>129.80932116570199</v>
      </c>
    </row>
    <row r="38" spans="1:22" x14ac:dyDescent="0.3">
      <c r="A38" t="s">
        <v>33</v>
      </c>
      <c r="B38" s="1">
        <v>5.2631578947368397E-2</v>
      </c>
      <c r="C38" s="1">
        <v>0.163880608880936</v>
      </c>
      <c r="D38" s="1">
        <v>4.0615778564869802E-2</v>
      </c>
      <c r="E38" s="1">
        <v>1179.78840192814</v>
      </c>
      <c r="F38" s="1">
        <v>38</v>
      </c>
      <c r="G38" s="1">
        <v>0.993305542312095</v>
      </c>
      <c r="H38" s="1">
        <v>175.52135774488499</v>
      </c>
      <c r="I38" s="1">
        <v>0.3</v>
      </c>
      <c r="J38" s="1">
        <v>0.158973960182236</v>
      </c>
      <c r="K38" s="1">
        <v>8.4256130132493195E-2</v>
      </c>
      <c r="L38" s="1">
        <v>1634.81635811927</v>
      </c>
      <c r="M38" s="1">
        <v>20</v>
      </c>
      <c r="N38" s="1">
        <v>0.98604469170319298</v>
      </c>
      <c r="O38" s="1">
        <v>175.52141308723199</v>
      </c>
      <c r="P38" s="1">
        <v>0.42857142857142799</v>
      </c>
      <c r="Q38" s="1">
        <v>0.146558158700236</v>
      </c>
      <c r="R38" s="1">
        <v>0.124871614849795</v>
      </c>
      <c r="S38" s="1">
        <v>1961.26800465428</v>
      </c>
      <c r="T38" s="1">
        <v>14</v>
      </c>
      <c r="U38" s="1">
        <v>0.99448971431175803</v>
      </c>
      <c r="V38" s="1">
        <v>175.52141308723199</v>
      </c>
    </row>
    <row r="39" spans="1:22" x14ac:dyDescent="0.3">
      <c r="A39" t="s">
        <v>34</v>
      </c>
      <c r="B39" s="1">
        <v>0.20512820512820501</v>
      </c>
      <c r="C39" s="1">
        <v>0.192350422115391</v>
      </c>
      <c r="D39" s="1">
        <v>0.18177811615172601</v>
      </c>
      <c r="E39" s="1">
        <v>1021.38810902143</v>
      </c>
      <c r="F39" s="1">
        <v>39</v>
      </c>
      <c r="G39" s="1">
        <v>0.99728019544012803</v>
      </c>
      <c r="H39" s="1">
        <v>165.79188809870701</v>
      </c>
      <c r="I39" s="1">
        <v>0.434782608695652</v>
      </c>
      <c r="J39" s="1">
        <v>0.14295104474947701</v>
      </c>
      <c r="K39" s="1">
        <v>0.27622176735324699</v>
      </c>
      <c r="L39" s="1">
        <v>1328.1378592245701</v>
      </c>
      <c r="M39" s="1">
        <v>23</v>
      </c>
      <c r="N39" s="1">
        <v>0.985956264113241</v>
      </c>
      <c r="O39" s="1">
        <v>165.791892093814</v>
      </c>
      <c r="P39" s="1">
        <v>0.45</v>
      </c>
      <c r="Q39" s="1">
        <v>0.18815629996831301</v>
      </c>
      <c r="R39" s="1">
        <v>0.18458343122798501</v>
      </c>
      <c r="S39" s="1">
        <v>1429.0422272493299</v>
      </c>
      <c r="T39" s="1">
        <v>20</v>
      </c>
      <c r="U39" s="1">
        <v>0.99061127316431996</v>
      </c>
      <c r="V39" s="1">
        <v>165.791892093814</v>
      </c>
    </row>
    <row r="40" spans="1:22" x14ac:dyDescent="0.3">
      <c r="A40" t="s">
        <v>35</v>
      </c>
      <c r="B40" s="1">
        <v>0</v>
      </c>
      <c r="C40" s="1">
        <v>0.32700189353951198</v>
      </c>
      <c r="D40" s="1">
        <v>0.15735291200881199</v>
      </c>
      <c r="E40" s="1">
        <v>1046.6941538123499</v>
      </c>
      <c r="F40" s="1">
        <v>17</v>
      </c>
      <c r="G40" s="1">
        <v>0.99934480852304697</v>
      </c>
      <c r="H40" s="1">
        <v>123.492517473497</v>
      </c>
      <c r="I40" s="1">
        <v>0.28571428571428498</v>
      </c>
      <c r="J40" s="1">
        <v>0.326740037810962</v>
      </c>
      <c r="K40" s="1">
        <v>0.35005802002265601</v>
      </c>
      <c r="L40" s="1">
        <v>1157.06951534117</v>
      </c>
      <c r="M40" s="1">
        <v>14</v>
      </c>
      <c r="N40" s="1">
        <v>0.98388381439940398</v>
      </c>
      <c r="O40" s="1">
        <v>137.267999381126</v>
      </c>
      <c r="P40" s="1">
        <v>0.3125</v>
      </c>
      <c r="Q40" s="1">
        <v>0.32734563701751701</v>
      </c>
      <c r="R40" s="1">
        <v>3.2416317328263097E-2</v>
      </c>
      <c r="S40" s="1">
        <v>1058.7136692194099</v>
      </c>
      <c r="T40" s="1">
        <v>16</v>
      </c>
      <c r="U40" s="1">
        <v>0.98403780253555195</v>
      </c>
      <c r="V40" s="1">
        <v>123.49242876663</v>
      </c>
    </row>
    <row r="41" spans="1:22" x14ac:dyDescent="0.3">
      <c r="A41" t="s">
        <v>36</v>
      </c>
      <c r="B41" s="1">
        <v>0.13157894736842099</v>
      </c>
      <c r="C41" s="1">
        <v>0.38015188445910197</v>
      </c>
      <c r="D41" s="1">
        <v>0.19215920408064699</v>
      </c>
      <c r="E41" s="1">
        <v>891.36936129784795</v>
      </c>
      <c r="F41" s="1">
        <v>38</v>
      </c>
      <c r="G41" s="1">
        <v>0.99100377921541805</v>
      </c>
      <c r="H41" s="1">
        <v>176.78034188167899</v>
      </c>
      <c r="I41" s="1">
        <v>0.3</v>
      </c>
      <c r="J41" s="1">
        <v>0.37640866325147898</v>
      </c>
      <c r="K41" s="1">
        <v>0.31903824908579598</v>
      </c>
      <c r="L41" s="1">
        <v>1241.85926509706</v>
      </c>
      <c r="M41" s="1">
        <v>20</v>
      </c>
      <c r="N41" s="1">
        <v>0.98596845348670203</v>
      </c>
      <c r="O41" s="1">
        <v>179.849356252174</v>
      </c>
      <c r="P41" s="1">
        <v>0.33333333333333298</v>
      </c>
      <c r="Q41" s="1">
        <v>0.26993363482698202</v>
      </c>
      <c r="R41" s="1">
        <v>0.290416022659232</v>
      </c>
      <c r="S41" s="1">
        <v>1283.3898268160799</v>
      </c>
      <c r="T41" s="1">
        <v>18</v>
      </c>
      <c r="U41" s="1">
        <v>0.99099519255958701</v>
      </c>
      <c r="V41" s="1">
        <v>156.61611964924299</v>
      </c>
    </row>
    <row r="42" spans="1:22" x14ac:dyDescent="0.3">
      <c r="A42" t="s">
        <v>37</v>
      </c>
      <c r="B42" s="1">
        <v>5.8823529411764698E-2</v>
      </c>
      <c r="C42" s="1">
        <v>0.41008047773376399</v>
      </c>
      <c r="D42" s="1">
        <v>0.30717117193431598</v>
      </c>
      <c r="E42" s="1">
        <v>1009.38558535215</v>
      </c>
      <c r="F42" s="1">
        <v>17</v>
      </c>
      <c r="G42" s="1">
        <v>0.99364411829198196</v>
      </c>
      <c r="H42" s="1">
        <v>156.47244524537601</v>
      </c>
      <c r="I42" s="1">
        <v>0.28571428571428498</v>
      </c>
      <c r="J42" s="1">
        <v>0.34735217188394502</v>
      </c>
      <c r="K42" s="1">
        <v>0.381625276425751</v>
      </c>
      <c r="L42" s="1">
        <v>1586.9661416379899</v>
      </c>
      <c r="M42" s="1">
        <v>7</v>
      </c>
      <c r="N42" s="1">
        <v>0.99199234460849905</v>
      </c>
      <c r="O42" s="1">
        <v>156.472471331104</v>
      </c>
      <c r="P42" s="1">
        <v>0.4</v>
      </c>
      <c r="Q42" s="1">
        <v>0.40516735377110502</v>
      </c>
      <c r="R42" s="1">
        <v>0.137882418252261</v>
      </c>
      <c r="S42" s="1">
        <v>1276.6191886301699</v>
      </c>
      <c r="T42" s="1">
        <v>10</v>
      </c>
      <c r="U42" s="1">
        <v>0.98483658459457402</v>
      </c>
      <c r="V42" s="1">
        <v>148.032159506195</v>
      </c>
    </row>
    <row r="43" spans="1:22" x14ac:dyDescent="0.3">
      <c r="A43" t="s">
        <v>38</v>
      </c>
      <c r="B43" s="1">
        <v>4.3478260869565202E-2</v>
      </c>
      <c r="C43" s="1">
        <v>0.20646839176092299</v>
      </c>
      <c r="D43" s="1">
        <v>1.50119962041839E-6</v>
      </c>
      <c r="E43" s="1">
        <v>2150.51253209887</v>
      </c>
      <c r="F43" s="1">
        <v>23</v>
      </c>
      <c r="G43" s="1">
        <v>1.0013763689005799</v>
      </c>
      <c r="H43" s="1">
        <v>247.28304724280599</v>
      </c>
      <c r="I43" s="1">
        <v>0.85714285714285698</v>
      </c>
      <c r="J43" s="1">
        <v>0</v>
      </c>
      <c r="K43" s="1">
        <v>0.60291933246834195</v>
      </c>
      <c r="L43" s="1">
        <v>3894.8240103002199</v>
      </c>
      <c r="M43" s="1">
        <v>7</v>
      </c>
      <c r="N43" s="1">
        <v>0.99438304864195104</v>
      </c>
      <c r="O43" s="1">
        <v>319.93626511860498</v>
      </c>
      <c r="P43" s="1">
        <v>0.42857142857142799</v>
      </c>
      <c r="Q43" s="1">
        <v>0.20646679986795699</v>
      </c>
      <c r="R43" s="1">
        <v>0.121080081239193</v>
      </c>
      <c r="S43" s="1">
        <v>3892.2880200480499</v>
      </c>
      <c r="T43" s="1">
        <v>7</v>
      </c>
      <c r="U43" s="1">
        <v>0.99555871066699897</v>
      </c>
      <c r="V43" s="1">
        <v>247.28310924614601</v>
      </c>
    </row>
    <row r="44" spans="1:22" x14ac:dyDescent="0.3">
      <c r="A44" t="s">
        <v>39</v>
      </c>
      <c r="B44">
        <v>0</v>
      </c>
      <c r="C44">
        <v>0.14292482531356501</v>
      </c>
      <c r="D44">
        <v>1.5426990214397401E-2</v>
      </c>
      <c r="E44">
        <v>2486.42981956212</v>
      </c>
      <c r="F44">
        <v>28</v>
      </c>
      <c r="G44">
        <v>0.99988863747258505</v>
      </c>
      <c r="H44">
        <v>279.87222556147702</v>
      </c>
      <c r="I44">
        <v>1</v>
      </c>
      <c r="J44">
        <v>8.7450478205566798E-2</v>
      </c>
      <c r="K44">
        <v>0.67721882161749403</v>
      </c>
      <c r="L44">
        <v>4152.9801311729298</v>
      </c>
      <c r="M44">
        <v>10</v>
      </c>
      <c r="N44">
        <v>0.99609193927447304</v>
      </c>
      <c r="O44">
        <v>293.35976600017898</v>
      </c>
      <c r="P44" s="1">
        <v>0.4</v>
      </c>
      <c r="Q44" s="1">
        <v>0.13329400728032401</v>
      </c>
      <c r="R44" s="1">
        <v>0.16105137131196501</v>
      </c>
      <c r="S44" s="1">
        <v>4150.4843560712898</v>
      </c>
      <c r="T44" s="1">
        <v>10</v>
      </c>
      <c r="U44" s="1">
        <v>0.99688518956838601</v>
      </c>
      <c r="V44" s="1">
        <v>279.87231714994903</v>
      </c>
    </row>
    <row r="45" spans="1:22" x14ac:dyDescent="0.3">
      <c r="A45" t="s">
        <v>40</v>
      </c>
      <c r="B45" s="1">
        <v>0</v>
      </c>
      <c r="C45" s="1">
        <v>0.175743410233659</v>
      </c>
      <c r="D45" s="1">
        <v>7.942769613134E-7</v>
      </c>
      <c r="E45" s="1">
        <v>3530.7518450471898</v>
      </c>
      <c r="F45" s="1">
        <v>10</v>
      </c>
      <c r="G45" s="1">
        <v>1.0021964042990601</v>
      </c>
      <c r="H45" s="1">
        <v>275.87727275225097</v>
      </c>
      <c r="I45" s="1">
        <v>0.8</v>
      </c>
      <c r="J45" s="1">
        <v>0.12480130457668</v>
      </c>
      <c r="K45" s="1">
        <v>0.44890176304545099</v>
      </c>
      <c r="L45" s="1">
        <v>4986.2230565554601</v>
      </c>
      <c r="M45" s="1">
        <v>5</v>
      </c>
      <c r="N45" s="1">
        <v>1.00021980464494</v>
      </c>
      <c r="O45" s="1">
        <v>275.87735482170001</v>
      </c>
      <c r="P45" s="1">
        <v>1</v>
      </c>
      <c r="Q45" s="1">
        <v>0.153798107146494</v>
      </c>
      <c r="R45" s="1">
        <v>0.430744308941437</v>
      </c>
      <c r="S45" s="1">
        <v>4548.9377758092296</v>
      </c>
      <c r="T45" s="1">
        <v>6</v>
      </c>
      <c r="U45" s="1">
        <v>0.99797770424648002</v>
      </c>
      <c r="V45" s="1">
        <v>275.87735482170001</v>
      </c>
    </row>
    <row r="46" spans="1:22" x14ac:dyDescent="0.3">
      <c r="A46" t="s">
        <v>41</v>
      </c>
      <c r="B46" s="1">
        <v>0</v>
      </c>
      <c r="C46" s="1">
        <v>0.70144062215004199</v>
      </c>
      <c r="D46" s="1">
        <v>0</v>
      </c>
      <c r="E46" s="1">
        <v>2049.5058116875002</v>
      </c>
      <c r="F46" s="1">
        <v>15</v>
      </c>
      <c r="G46" s="1">
        <v>1.00003879492226</v>
      </c>
      <c r="H46" s="1">
        <v>202.26543705446301</v>
      </c>
      <c r="I46" s="1">
        <v>0.33333333333333298</v>
      </c>
      <c r="J46" s="1">
        <v>1.0441091824236901E-2</v>
      </c>
      <c r="K46" s="1">
        <v>0.69915638423251203</v>
      </c>
      <c r="L46" s="1">
        <v>4549.8390598734504</v>
      </c>
      <c r="M46" s="1">
        <v>3</v>
      </c>
      <c r="N46" s="1">
        <v>0.99681715700571205</v>
      </c>
      <c r="O46" s="1">
        <v>226.18086105394499</v>
      </c>
      <c r="P46" s="1">
        <v>0.33333333333333298</v>
      </c>
      <c r="Q46" s="1">
        <v>0.70143119339085602</v>
      </c>
      <c r="R46" s="1">
        <v>2.3570176833466999E-2</v>
      </c>
      <c r="S46" s="1">
        <v>4576.2332434609598</v>
      </c>
      <c r="T46" s="1">
        <v>3</v>
      </c>
      <c r="U46" s="1">
        <v>0.99802035769252995</v>
      </c>
      <c r="V46" s="1">
        <v>202.26556728573999</v>
      </c>
    </row>
    <row r="47" spans="1:22" x14ac:dyDescent="0.3">
      <c r="A47" t="s">
        <v>42</v>
      </c>
      <c r="B47" s="1">
        <v>4.8780487804878002E-2</v>
      </c>
      <c r="C47" s="1">
        <v>0.30932301842476501</v>
      </c>
      <c r="D47" s="1">
        <v>6.9165724332844902E-2</v>
      </c>
      <c r="E47" s="1">
        <v>1556.35120041297</v>
      </c>
      <c r="F47" s="1">
        <v>41</v>
      </c>
      <c r="G47" s="1">
        <v>1.0014096229674201</v>
      </c>
      <c r="H47" s="1">
        <v>236.628173663441</v>
      </c>
      <c r="I47" s="1">
        <v>0.3125</v>
      </c>
      <c r="J47" s="1">
        <v>0.30920855598122299</v>
      </c>
      <c r="K47" s="1">
        <v>0.15913805197282399</v>
      </c>
      <c r="L47" s="1">
        <v>2496.0862443667002</v>
      </c>
      <c r="M47" s="1">
        <v>16</v>
      </c>
      <c r="N47" s="1">
        <v>0.99450722870517405</v>
      </c>
      <c r="O47" s="1">
        <v>250.453943034308</v>
      </c>
      <c r="P47" s="1">
        <v>0.6</v>
      </c>
      <c r="Q47" s="1">
        <v>0.21839395083994501</v>
      </c>
      <c r="R47" s="1">
        <v>0.49884874514592997</v>
      </c>
      <c r="S47" s="1">
        <v>4539.94001179516</v>
      </c>
      <c r="T47" s="1">
        <v>5</v>
      </c>
      <c r="U47" s="1">
        <v>0.99522660730365997</v>
      </c>
      <c r="V47" s="1">
        <v>236.62829541350001</v>
      </c>
    </row>
    <row r="48" spans="1:22" x14ac:dyDescent="0.3">
      <c r="A48" t="s">
        <v>43</v>
      </c>
      <c r="B48" s="1">
        <v>0.625</v>
      </c>
      <c r="C48" s="1">
        <v>0.36755408597959499</v>
      </c>
      <c r="D48" s="1">
        <v>0.179062624484605</v>
      </c>
      <c r="E48" s="1">
        <v>414.08777013164098</v>
      </c>
      <c r="F48" s="1">
        <v>56</v>
      </c>
      <c r="G48" s="1">
        <v>0.94705982976237801</v>
      </c>
      <c r="H48" s="1">
        <v>173.80470515941801</v>
      </c>
      <c r="I48" s="1">
        <v>0.162162162162162</v>
      </c>
      <c r="J48" s="1">
        <v>0.42578737850700898</v>
      </c>
      <c r="K48" s="1">
        <v>0.14851065118419399</v>
      </c>
      <c r="L48" s="1">
        <v>520.67736250844405</v>
      </c>
      <c r="M48" s="1">
        <v>37</v>
      </c>
      <c r="N48" s="1">
        <v>0.96954642331707397</v>
      </c>
      <c r="O48" s="1">
        <v>172.882453789576</v>
      </c>
      <c r="P48" s="1">
        <v>0.146341463414634</v>
      </c>
      <c r="Q48" s="1">
        <v>0.49851867751928097</v>
      </c>
      <c r="R48" s="1">
        <v>8.5495808798359593E-2</v>
      </c>
      <c r="S48" s="1">
        <v>495.07187289924201</v>
      </c>
      <c r="T48" s="1">
        <v>41</v>
      </c>
      <c r="U48" s="1">
        <v>0.95900615312150606</v>
      </c>
      <c r="V48" s="1">
        <v>168.34346467100701</v>
      </c>
    </row>
    <row r="49" spans="1:22" x14ac:dyDescent="0.3">
      <c r="A49" t="s">
        <v>44</v>
      </c>
      <c r="B49" s="1">
        <v>0.52439024390243905</v>
      </c>
      <c r="C49" s="1">
        <v>0.42425232180601402</v>
      </c>
      <c r="D49" s="1">
        <v>0.16612622200122601</v>
      </c>
      <c r="E49" s="1">
        <v>325.49262318166302</v>
      </c>
      <c r="F49" s="1">
        <v>82</v>
      </c>
      <c r="G49" s="1">
        <v>0.88592254666529702</v>
      </c>
      <c r="H49" s="1">
        <v>166.55306174735301</v>
      </c>
      <c r="I49" s="1">
        <v>0.29545454545454503</v>
      </c>
      <c r="J49" s="1">
        <v>0.45070237194284202</v>
      </c>
      <c r="K49" s="1">
        <v>0.19356220127850801</v>
      </c>
      <c r="L49" s="1">
        <v>473.040020772763</v>
      </c>
      <c r="M49" s="1">
        <v>44</v>
      </c>
      <c r="N49" s="1">
        <v>0.94445591271651497</v>
      </c>
      <c r="O49" s="1">
        <v>170.96796272079899</v>
      </c>
      <c r="P49" s="1">
        <v>0.114285714285714</v>
      </c>
      <c r="Q49" s="1">
        <v>0.51510826823452704</v>
      </c>
      <c r="R49" s="1">
        <v>0.101211538562507</v>
      </c>
      <c r="S49" s="1">
        <v>524.48624852888304</v>
      </c>
      <c r="T49" s="1">
        <v>35</v>
      </c>
      <c r="U49" s="1">
        <v>0.95632128295852803</v>
      </c>
      <c r="V49" s="1">
        <v>163.04212818886</v>
      </c>
    </row>
    <row r="50" spans="1:22" x14ac:dyDescent="0.3">
      <c r="A50" t="s">
        <v>45</v>
      </c>
      <c r="B50" s="1">
        <v>0.66666666666666596</v>
      </c>
      <c r="C50" s="1">
        <v>0.58148042840509195</v>
      </c>
      <c r="D50" s="1">
        <v>0.200091156917202</v>
      </c>
      <c r="E50" s="1">
        <v>610.14783961969499</v>
      </c>
      <c r="F50" s="1">
        <v>18</v>
      </c>
      <c r="G50" s="1">
        <v>0.97367952824950199</v>
      </c>
      <c r="H50" s="1">
        <v>145.14888110841</v>
      </c>
      <c r="I50" s="1">
        <v>0.125</v>
      </c>
      <c r="J50" s="1">
        <v>0.64011341086263096</v>
      </c>
      <c r="K50" s="1">
        <v>6.22634740240951E-2</v>
      </c>
      <c r="L50" s="1">
        <v>663.60938943057897</v>
      </c>
      <c r="M50" s="1">
        <v>16</v>
      </c>
      <c r="N50" s="1">
        <v>0.96613153120038997</v>
      </c>
      <c r="O50" s="1">
        <v>138.214982931572</v>
      </c>
      <c r="P50" s="1">
        <v>0.75</v>
      </c>
      <c r="Q50" s="1">
        <v>0.57500058852033198</v>
      </c>
      <c r="R50" s="1">
        <v>0.199907663710265</v>
      </c>
      <c r="S50" s="1">
        <v>899.28195896856903</v>
      </c>
      <c r="T50" s="1">
        <v>8</v>
      </c>
      <c r="U50" s="1">
        <v>0.95405567694009397</v>
      </c>
      <c r="V50" s="1">
        <v>142.536908332601</v>
      </c>
    </row>
    <row r="51" spans="1:22" x14ac:dyDescent="0.3">
      <c r="A51" t="s">
        <v>46</v>
      </c>
      <c r="B51" s="1">
        <v>0.56410256410256399</v>
      </c>
      <c r="C51" s="1">
        <v>0.40849568367973998</v>
      </c>
      <c r="D51" s="1">
        <v>0.21311276634946699</v>
      </c>
      <c r="E51" s="1">
        <v>301.52894487277302</v>
      </c>
      <c r="F51" s="1">
        <v>39</v>
      </c>
      <c r="G51" s="1">
        <v>0.943967006019371</v>
      </c>
      <c r="H51" s="1">
        <v>90.720033350977204</v>
      </c>
      <c r="I51" s="1">
        <v>0.21621621621621601</v>
      </c>
      <c r="J51" s="1">
        <v>0.433285126652589</v>
      </c>
      <c r="K51" s="1">
        <v>0.241990888265012</v>
      </c>
      <c r="L51" s="1">
        <v>317.69109970754999</v>
      </c>
      <c r="M51" s="1">
        <v>37</v>
      </c>
      <c r="N51" s="1">
        <v>0.95977260098251005</v>
      </c>
      <c r="O51" s="1">
        <v>90.273860961037002</v>
      </c>
      <c r="P51" s="1">
        <v>0.186046511627906</v>
      </c>
      <c r="Q51" s="1">
        <v>0.50811775896098998</v>
      </c>
      <c r="R51" s="1">
        <v>0.13700260808225301</v>
      </c>
      <c r="S51" s="1">
        <v>289.80999151062099</v>
      </c>
      <c r="T51" s="1">
        <v>43</v>
      </c>
      <c r="U51" s="1">
        <v>0.94302390373788603</v>
      </c>
      <c r="V51" s="1">
        <v>87.497310460669894</v>
      </c>
    </row>
    <row r="52" spans="1:22" x14ac:dyDescent="0.3">
      <c r="A52" t="s">
        <v>47</v>
      </c>
      <c r="B52" s="1">
        <v>0.47826086956521702</v>
      </c>
      <c r="C52" s="1">
        <v>0.33381333005389002</v>
      </c>
      <c r="D52" s="1">
        <v>0.23144555957232299</v>
      </c>
      <c r="E52" s="1">
        <v>262.75296720451001</v>
      </c>
      <c r="F52" s="1">
        <v>46</v>
      </c>
      <c r="G52" s="1">
        <v>0.90021702179823804</v>
      </c>
      <c r="H52" s="1">
        <v>99.665745070682206</v>
      </c>
      <c r="I52" s="1">
        <v>0.58974358974358898</v>
      </c>
      <c r="J52" s="1">
        <v>0.29210084826527</v>
      </c>
      <c r="K52" s="1">
        <v>0.408157837055804</v>
      </c>
      <c r="L52" s="1">
        <v>305.17874762581903</v>
      </c>
      <c r="M52" s="1">
        <v>39</v>
      </c>
      <c r="N52" s="1">
        <v>0.94892340614315096</v>
      </c>
      <c r="O52" s="1">
        <v>102.04361851685201</v>
      </c>
      <c r="P52" s="1">
        <v>0.25</v>
      </c>
      <c r="Q52" s="1">
        <v>0.38313464045025097</v>
      </c>
      <c r="R52" s="1">
        <v>0.12573236246560399</v>
      </c>
      <c r="S52" s="1">
        <v>314.18345438986898</v>
      </c>
      <c r="T52" s="1">
        <v>36</v>
      </c>
      <c r="U52" s="1">
        <v>0.952621102843346</v>
      </c>
      <c r="V52" s="1">
        <v>96.218495850897199</v>
      </c>
    </row>
    <row r="53" spans="1:22" x14ac:dyDescent="0.3">
      <c r="A53" t="s">
        <v>48</v>
      </c>
      <c r="B53" s="1">
        <v>0.27272727272727199</v>
      </c>
      <c r="C53" s="1">
        <v>0.36380886119794897</v>
      </c>
      <c r="D53" s="1">
        <v>0.37064626678823598</v>
      </c>
      <c r="E53" s="1">
        <v>868.85737631355198</v>
      </c>
      <c r="F53" s="1">
        <v>44</v>
      </c>
      <c r="G53" s="1">
        <v>0.97331406889188199</v>
      </c>
      <c r="H53" s="1">
        <v>145.856230206851</v>
      </c>
      <c r="I53" s="1">
        <v>0.35714285714285698</v>
      </c>
      <c r="J53" s="1">
        <v>0.37296693593317598</v>
      </c>
      <c r="K53" s="1">
        <v>0.28163017605847501</v>
      </c>
      <c r="L53" s="1">
        <v>1120.7510174763599</v>
      </c>
      <c r="M53" s="1">
        <v>28</v>
      </c>
      <c r="N53" s="1">
        <v>0.98076588075146598</v>
      </c>
      <c r="O53" s="1">
        <v>154.53741904141299</v>
      </c>
      <c r="P53" s="1">
        <v>8.3333333333333301E-2</v>
      </c>
      <c r="Q53" s="1">
        <v>0.43189784009621102</v>
      </c>
      <c r="R53" s="1">
        <v>0.189163267095069</v>
      </c>
      <c r="S53" s="1">
        <v>1200.1784549430499</v>
      </c>
      <c r="T53" s="1">
        <v>24</v>
      </c>
      <c r="U53" s="1">
        <v>0.98473941919758201</v>
      </c>
      <c r="V53" s="1">
        <v>140.03187654077499</v>
      </c>
    </row>
    <row r="54" spans="1:22" x14ac:dyDescent="0.3">
      <c r="A54" t="s">
        <v>49</v>
      </c>
      <c r="B54" s="1">
        <v>4.3478260869565202E-2</v>
      </c>
      <c r="C54" s="1">
        <v>0.59950618592977001</v>
      </c>
      <c r="D54" s="1">
        <v>0.16685595723567501</v>
      </c>
      <c r="E54" s="1">
        <v>1621.44494230282</v>
      </c>
      <c r="F54" s="1">
        <v>23</v>
      </c>
      <c r="G54" s="1">
        <v>0.98994101081820696</v>
      </c>
      <c r="H54" s="1">
        <v>189.01688075319299</v>
      </c>
      <c r="I54" s="1">
        <v>0.64</v>
      </c>
      <c r="J54" s="1">
        <v>0.53219227369099598</v>
      </c>
      <c r="K54" s="1">
        <v>0.177521361338943</v>
      </c>
      <c r="L54" s="1">
        <v>1566.7440750778001</v>
      </c>
      <c r="M54" s="1">
        <v>25</v>
      </c>
      <c r="N54" s="1">
        <v>0.98287023816379204</v>
      </c>
      <c r="O54" s="1">
        <v>194.794546940922</v>
      </c>
      <c r="P54" s="1">
        <v>4.7619047619047603E-2</v>
      </c>
      <c r="Q54" s="1">
        <v>0.61751365235325295</v>
      </c>
      <c r="R54" s="1">
        <v>0.17574682096744501</v>
      </c>
      <c r="S54" s="1">
        <v>1704.1830990113599</v>
      </c>
      <c r="T54" s="1">
        <v>21</v>
      </c>
      <c r="U54" s="1">
        <v>0.99521305814748395</v>
      </c>
      <c r="V54" s="1">
        <v>184.13067996834101</v>
      </c>
    </row>
    <row r="55" spans="1:22" x14ac:dyDescent="0.3">
      <c r="A55" t="s">
        <v>50</v>
      </c>
      <c r="B55" s="1">
        <v>0.56097560975609695</v>
      </c>
      <c r="C55" s="1">
        <v>0.509077201405855</v>
      </c>
      <c r="D55" s="1">
        <v>0.216441456174916</v>
      </c>
      <c r="E55" s="1">
        <v>995.31837126010703</v>
      </c>
      <c r="F55" s="1">
        <v>41</v>
      </c>
      <c r="G55" s="1">
        <v>0.98458518547340301</v>
      </c>
      <c r="H55" s="1">
        <v>173.13207717092399</v>
      </c>
      <c r="I55" s="1">
        <v>0.21875</v>
      </c>
      <c r="J55" s="1">
        <v>0.57351441234515199</v>
      </c>
      <c r="K55" s="1">
        <v>0.144990257428569</v>
      </c>
      <c r="L55" s="1">
        <v>1157.30061347167</v>
      </c>
      <c r="M55" s="1">
        <v>32</v>
      </c>
      <c r="N55" s="1">
        <v>0.98660632915716495</v>
      </c>
      <c r="O55" s="1">
        <v>164.781287442153</v>
      </c>
      <c r="P55" s="1">
        <v>0.34285714285714203</v>
      </c>
      <c r="Q55" s="1">
        <v>0.58451141352848501</v>
      </c>
      <c r="R55" s="1">
        <v>8.8920908503592203E-2</v>
      </c>
      <c r="S55" s="1">
        <v>1097.5497987229501</v>
      </c>
      <c r="T55" s="1">
        <v>35</v>
      </c>
      <c r="U55" s="1">
        <v>0.99157246301798596</v>
      </c>
      <c r="V55" s="1">
        <v>157.87664395048199</v>
      </c>
    </row>
    <row r="56" spans="1:22" x14ac:dyDescent="0.3">
      <c r="A56" t="s">
        <v>51</v>
      </c>
      <c r="B56" s="1">
        <v>0.4</v>
      </c>
      <c r="C56" s="1">
        <v>0.59914501955706101</v>
      </c>
      <c r="D56" s="1">
        <v>0.10379500251745299</v>
      </c>
      <c r="E56" s="1">
        <v>1632.26805859658</v>
      </c>
      <c r="F56" s="1">
        <v>20</v>
      </c>
      <c r="G56" s="1">
        <v>0.99375478371201298</v>
      </c>
      <c r="H56" s="1">
        <v>189.55226414096799</v>
      </c>
      <c r="I56" s="1">
        <v>0.4375</v>
      </c>
      <c r="J56" s="1">
        <v>0.53282832954411896</v>
      </c>
      <c r="K56" s="1">
        <v>0.17920443072013101</v>
      </c>
      <c r="L56" s="1">
        <v>1302.7848389721801</v>
      </c>
      <c r="M56" s="1">
        <v>32</v>
      </c>
      <c r="N56" s="1">
        <v>0.98077905990418301</v>
      </c>
      <c r="O56" s="1">
        <v>182.624001232301</v>
      </c>
      <c r="P56" s="1">
        <v>0.61538461538461497</v>
      </c>
      <c r="Q56" s="1">
        <v>0.535128410659928</v>
      </c>
      <c r="R56" s="1">
        <v>0.20991803137942699</v>
      </c>
      <c r="S56" s="1">
        <v>2043.32838229756</v>
      </c>
      <c r="T56" s="1">
        <v>13</v>
      </c>
      <c r="U56" s="1">
        <v>0.99011545802758905</v>
      </c>
      <c r="V56" s="1">
        <v>189.55225240229299</v>
      </c>
    </row>
    <row r="57" spans="1:22" x14ac:dyDescent="0.3">
      <c r="A57" t="s">
        <v>52</v>
      </c>
      <c r="B57" s="1">
        <v>0.43243243243243201</v>
      </c>
      <c r="C57" s="1">
        <v>0.471486128306987</v>
      </c>
      <c r="D57" s="1">
        <v>0.20925152230614599</v>
      </c>
      <c r="E57" s="1">
        <v>1124.7203105160199</v>
      </c>
      <c r="F57" s="1">
        <v>37</v>
      </c>
      <c r="G57" s="1">
        <v>0.98077405763848602</v>
      </c>
      <c r="H57" s="1">
        <v>183.47330444939999</v>
      </c>
      <c r="I57" s="1">
        <v>0.44897959183673403</v>
      </c>
      <c r="J57" s="1">
        <v>0.47761859604874402</v>
      </c>
      <c r="K57" s="1">
        <v>0.185969174217091</v>
      </c>
      <c r="L57" s="1">
        <v>985.91441676484203</v>
      </c>
      <c r="M57" s="1">
        <v>49</v>
      </c>
      <c r="N57" s="1">
        <v>0.97892307027505299</v>
      </c>
      <c r="O57" s="1">
        <v>186.95943002056001</v>
      </c>
      <c r="P57" s="1">
        <v>9.0909090909090898E-2</v>
      </c>
      <c r="Q57" s="1">
        <v>0.52601272260945997</v>
      </c>
      <c r="R57" s="1">
        <v>0.106390553154472</v>
      </c>
      <c r="S57" s="1">
        <v>1200.5309043780601</v>
      </c>
      <c r="T57" s="1">
        <v>33</v>
      </c>
      <c r="U57" s="1">
        <v>0.98743698953784298</v>
      </c>
      <c r="V57" s="1">
        <v>165.776638368634</v>
      </c>
    </row>
    <row r="58" spans="1:22" x14ac:dyDescent="0.3">
      <c r="A58" t="s">
        <v>53</v>
      </c>
      <c r="B58" s="1">
        <v>0.57894736842105199</v>
      </c>
      <c r="C58" s="1">
        <v>0.65964999162339799</v>
      </c>
      <c r="D58" s="1">
        <v>0.15665531765629501</v>
      </c>
      <c r="E58" s="1">
        <v>2097.3078514965</v>
      </c>
      <c r="F58" s="1">
        <v>38</v>
      </c>
      <c r="G58" s="1">
        <v>0.991946006055756</v>
      </c>
      <c r="H58" s="1">
        <v>228.09770179825401</v>
      </c>
      <c r="I58" s="1">
        <v>2.8571428571428501E-2</v>
      </c>
      <c r="J58" s="1">
        <v>0.72300027396437805</v>
      </c>
      <c r="K58" s="1">
        <v>0.15665531765629501</v>
      </c>
      <c r="L58" s="1">
        <v>2219.8149795608401</v>
      </c>
      <c r="M58" s="1">
        <v>35</v>
      </c>
      <c r="N58" s="1">
        <v>0.99091839210171995</v>
      </c>
      <c r="O58" s="1">
        <v>215.66509328079999</v>
      </c>
      <c r="P58" s="1">
        <v>0.17391304347826</v>
      </c>
      <c r="Q58" s="1">
        <v>0.68968605921247805</v>
      </c>
      <c r="R58" s="1">
        <v>0.16077854396743901</v>
      </c>
      <c r="S58" s="1">
        <v>2732.6196782372199</v>
      </c>
      <c r="T58" s="1">
        <v>23</v>
      </c>
      <c r="U58" s="1">
        <v>0.99655163073359698</v>
      </c>
      <c r="V58" s="1">
        <v>193.17317761167999</v>
      </c>
    </row>
    <row r="59" spans="1:22" x14ac:dyDescent="0.3">
      <c r="A59" t="s">
        <v>54</v>
      </c>
      <c r="B59" s="1">
        <v>0.43333333333333302</v>
      </c>
      <c r="C59" s="1">
        <v>0.29633061996294402</v>
      </c>
      <c r="D59" s="1">
        <v>0.191323492593031</v>
      </c>
      <c r="E59" s="1">
        <v>1758.82172252492</v>
      </c>
      <c r="F59" s="1">
        <v>30</v>
      </c>
      <c r="G59" s="1">
        <v>0.98833455030827999</v>
      </c>
      <c r="H59" s="1">
        <v>202.71979256941</v>
      </c>
      <c r="I59" s="1">
        <v>5.1282051282051197E-2</v>
      </c>
      <c r="J59" s="1">
        <v>0.38083067631713202</v>
      </c>
      <c r="K59" s="1">
        <v>0.230345070021167</v>
      </c>
      <c r="L59" s="1">
        <v>1585.3318764021601</v>
      </c>
      <c r="M59" s="1">
        <v>39</v>
      </c>
      <c r="N59" s="1">
        <v>0.98638755989933702</v>
      </c>
      <c r="O59" s="1">
        <v>197.37270689397599</v>
      </c>
      <c r="P59" s="1">
        <v>0.42857142857142799</v>
      </c>
      <c r="Q59" s="1">
        <v>0.231983862374356</v>
      </c>
      <c r="R59" s="1">
        <v>0.31960983730910603</v>
      </c>
      <c r="S59" s="1">
        <v>2640.31015396473</v>
      </c>
      <c r="T59" s="1">
        <v>14</v>
      </c>
      <c r="U59" s="1">
        <v>0.99220434150665704</v>
      </c>
      <c r="V59" s="1">
        <v>175.53952648071001</v>
      </c>
    </row>
    <row r="60" spans="1:22" x14ac:dyDescent="0.3">
      <c r="A60" t="s">
        <v>55</v>
      </c>
      <c r="B60" s="1">
        <v>0.381818181818181</v>
      </c>
      <c r="C60" s="1">
        <v>0.42116408402241401</v>
      </c>
      <c r="D60" s="1">
        <v>0.21325966207459199</v>
      </c>
      <c r="E60" s="1">
        <v>1827.6520819929899</v>
      </c>
      <c r="F60" s="1">
        <v>55</v>
      </c>
      <c r="G60" s="1">
        <v>0.98903350093995102</v>
      </c>
      <c r="H60" s="1">
        <v>226.353430082871</v>
      </c>
      <c r="I60" s="1">
        <v>0.32500000000000001</v>
      </c>
      <c r="J60" s="1">
        <v>0.35230431938660001</v>
      </c>
      <c r="K60" s="1">
        <v>0.32131215154290199</v>
      </c>
      <c r="L60" s="1">
        <v>2157.3988315752599</v>
      </c>
      <c r="M60" s="1">
        <v>40</v>
      </c>
      <c r="N60" s="1">
        <v>0.98681626835506497</v>
      </c>
      <c r="O60" s="1">
        <v>247.09280508910899</v>
      </c>
      <c r="P60" s="1">
        <v>0.12903225806451599</v>
      </c>
      <c r="Q60" s="1">
        <v>0.45956089930836902</v>
      </c>
      <c r="R60" s="1">
        <v>0.18652145233765399</v>
      </c>
      <c r="S60" s="1">
        <v>2393.1109548313102</v>
      </c>
      <c r="T60" s="1">
        <v>31</v>
      </c>
      <c r="U60" s="1">
        <v>0.99231078731327405</v>
      </c>
      <c r="V60" s="1">
        <v>189.14822830192901</v>
      </c>
    </row>
    <row r="61" spans="1:22" x14ac:dyDescent="0.3">
      <c r="A61" t="s">
        <v>56</v>
      </c>
      <c r="B61" s="1">
        <v>0.5</v>
      </c>
      <c r="C61" s="1">
        <v>0.58705973158626201</v>
      </c>
      <c r="D61" s="1">
        <v>0.12960697457430301</v>
      </c>
      <c r="E61" s="1">
        <v>2456.9558694587499</v>
      </c>
      <c r="F61" s="1">
        <v>20</v>
      </c>
      <c r="G61" s="1">
        <v>1.0189388569906199</v>
      </c>
      <c r="H61" s="1">
        <v>203.725575034705</v>
      </c>
      <c r="I61" s="1">
        <v>0.31818181818181801</v>
      </c>
      <c r="J61" s="1">
        <v>0.58826536242650596</v>
      </c>
      <c r="K61" s="1">
        <v>0.109318895139231</v>
      </c>
      <c r="L61" s="1">
        <v>2348.26613300081</v>
      </c>
      <c r="M61" s="1">
        <v>22</v>
      </c>
      <c r="N61" s="1">
        <v>0.993823978456294</v>
      </c>
      <c r="O61" s="1">
        <v>193.05057402531099</v>
      </c>
      <c r="P61" s="1">
        <v>0.4</v>
      </c>
      <c r="Q61" s="1">
        <v>0.59058486302566204</v>
      </c>
      <c r="R61" s="1">
        <v>0.138713765167393</v>
      </c>
      <c r="S61" s="1">
        <v>2851.9233884424598</v>
      </c>
      <c r="T61" s="1">
        <v>15</v>
      </c>
      <c r="U61" s="1">
        <v>1.0076408434089199</v>
      </c>
      <c r="V61" s="1">
        <v>186.62067224691501</v>
      </c>
    </row>
    <row r="62" spans="1:22" x14ac:dyDescent="0.3">
      <c r="A62" t="s">
        <v>57</v>
      </c>
      <c r="B62" s="1">
        <v>0.31818181818181801</v>
      </c>
      <c r="C62" s="1">
        <v>0.51189650957303101</v>
      </c>
      <c r="D62" s="1">
        <v>0.23698816265290401</v>
      </c>
      <c r="E62" s="1">
        <v>1932.1433039421199</v>
      </c>
      <c r="F62" s="1">
        <v>22</v>
      </c>
      <c r="G62" s="1">
        <v>0.99658325698432204</v>
      </c>
      <c r="H62" s="1">
        <v>147.09667981356199</v>
      </c>
      <c r="I62" s="1">
        <v>0.32727272727272699</v>
      </c>
      <c r="J62" s="1">
        <v>0.53526891001355403</v>
      </c>
      <c r="K62" s="1">
        <v>0.223372347043096</v>
      </c>
      <c r="L62" s="1">
        <v>1191.86496096014</v>
      </c>
      <c r="M62" s="1">
        <v>55</v>
      </c>
      <c r="N62" s="1">
        <v>0.97656141371872296</v>
      </c>
      <c r="O62" s="1">
        <v>110.93493460222599</v>
      </c>
      <c r="P62" s="1">
        <v>0.133333333333333</v>
      </c>
      <c r="Q62" s="1">
        <v>0.57219972306246003</v>
      </c>
      <c r="R62" s="1">
        <v>0.12680131405636899</v>
      </c>
      <c r="S62" s="1">
        <v>1648.89880832689</v>
      </c>
      <c r="T62" s="1">
        <v>30</v>
      </c>
      <c r="U62" s="1">
        <v>0.996124262850141</v>
      </c>
      <c r="V62" s="1">
        <v>120.10640120462099</v>
      </c>
    </row>
    <row r="63" spans="1:22" x14ac:dyDescent="0.3">
      <c r="A63" t="s">
        <v>58</v>
      </c>
      <c r="B63" s="1">
        <v>0.36363636363636298</v>
      </c>
      <c r="C63" s="1">
        <v>0.26699919786809601</v>
      </c>
      <c r="D63" s="1">
        <v>0.353163769356585</v>
      </c>
      <c r="E63" s="1">
        <v>3679.9774116919898</v>
      </c>
      <c r="F63" s="1">
        <v>44</v>
      </c>
      <c r="G63" s="1">
        <v>0.99289245271626503</v>
      </c>
      <c r="H63" s="1">
        <v>286.33239334416498</v>
      </c>
      <c r="I63" s="1">
        <v>7.8431372549019607E-2</v>
      </c>
      <c r="J63" s="1">
        <v>0.35537182153430102</v>
      </c>
      <c r="K63" s="1">
        <v>0.17886562589897001</v>
      </c>
      <c r="L63" s="1">
        <v>3434.8234905078698</v>
      </c>
      <c r="M63" s="1">
        <v>51</v>
      </c>
      <c r="N63" s="1">
        <v>0.99076171490500398</v>
      </c>
      <c r="O63" s="1">
        <v>267.238420448581</v>
      </c>
      <c r="P63" s="1">
        <v>0.66666666666666596</v>
      </c>
      <c r="Q63" s="1">
        <v>0.21788648158874999</v>
      </c>
      <c r="R63" s="1">
        <v>0.32391720147188702</v>
      </c>
      <c r="S63" s="1">
        <v>8166.4984207163898</v>
      </c>
      <c r="T63" s="1">
        <v>9</v>
      </c>
      <c r="U63" s="1">
        <v>0.99496077915645298</v>
      </c>
      <c r="V63" s="1">
        <v>273.85517678171999</v>
      </c>
    </row>
    <row r="64" spans="1:22" x14ac:dyDescent="0.3">
      <c r="A64" t="s">
        <v>59</v>
      </c>
      <c r="B64" s="1">
        <v>0.33333333333333298</v>
      </c>
      <c r="C64" s="1">
        <v>0.235545722919971</v>
      </c>
      <c r="D64" s="1">
        <v>0.24411749411419101</v>
      </c>
      <c r="E64" s="1">
        <v>3252.9880632894401</v>
      </c>
      <c r="F64" s="1">
        <v>51</v>
      </c>
      <c r="G64" s="1">
        <v>0.99294942068473901</v>
      </c>
      <c r="H64" s="1">
        <v>312.85691360845402</v>
      </c>
      <c r="I64" s="1">
        <v>0.15909090909090901</v>
      </c>
      <c r="J64" s="1">
        <v>0.28564184835876699</v>
      </c>
      <c r="K64" s="1">
        <v>0.22441143072705599</v>
      </c>
      <c r="L64" s="1">
        <v>3530.1257870416498</v>
      </c>
      <c r="M64" s="1">
        <v>44</v>
      </c>
      <c r="N64" s="1">
        <v>0.99272380766444501</v>
      </c>
      <c r="O64" s="1">
        <v>299.30934361819902</v>
      </c>
      <c r="P64" s="1">
        <v>0.28571428571428498</v>
      </c>
      <c r="Q64" s="1">
        <v>0.18124376974259601</v>
      </c>
      <c r="R64" s="1">
        <v>0.53238039041262497</v>
      </c>
      <c r="S64" s="1">
        <v>5075.66982868584</v>
      </c>
      <c r="T64" s="1">
        <v>21</v>
      </c>
      <c r="U64" s="1">
        <v>0.99047041633662603</v>
      </c>
      <c r="V64" s="1">
        <v>248.95465236169099</v>
      </c>
    </row>
    <row r="65" spans="1:22" x14ac:dyDescent="0.3">
      <c r="A65" t="s">
        <v>60</v>
      </c>
      <c r="B65" s="1">
        <v>0.22500000000000001</v>
      </c>
      <c r="C65" s="1">
        <v>0.302744126577424</v>
      </c>
      <c r="D65" s="1">
        <v>0.31784907893338099</v>
      </c>
      <c r="E65" s="1">
        <v>4665.3094467097999</v>
      </c>
      <c r="F65" s="1">
        <v>40</v>
      </c>
      <c r="G65" s="1">
        <v>0.99487459822298296</v>
      </c>
      <c r="H65" s="1">
        <v>250.508308689448</v>
      </c>
      <c r="I65" s="1">
        <v>8.3333333333333301E-2</v>
      </c>
      <c r="J65" s="1">
        <v>0.39862563611007701</v>
      </c>
      <c r="K65" s="1">
        <v>0.20189394036606301</v>
      </c>
      <c r="L65" s="1">
        <v>4930.8384988991402</v>
      </c>
      <c r="M65" s="1">
        <v>36</v>
      </c>
      <c r="N65" s="1">
        <v>0.99446578959568699</v>
      </c>
      <c r="O65" s="1">
        <v>238.870031590417</v>
      </c>
      <c r="P65" s="1">
        <v>0.32</v>
      </c>
      <c r="Q65" s="1">
        <v>0.194461132354498</v>
      </c>
      <c r="R65" s="1">
        <v>0.33852905147852302</v>
      </c>
      <c r="S65" s="1">
        <v>5862.1889816823996</v>
      </c>
      <c r="T65" s="1">
        <v>25</v>
      </c>
      <c r="U65" s="1">
        <v>0.99588411236373198</v>
      </c>
      <c r="V65" s="1">
        <v>204.88295526182401</v>
      </c>
    </row>
    <row r="66" spans="1:22" x14ac:dyDescent="0.3">
      <c r="A66" t="s">
        <v>61</v>
      </c>
      <c r="B66" s="1">
        <v>0.19047619047618999</v>
      </c>
      <c r="C66" s="1">
        <v>0.42713282563785798</v>
      </c>
      <c r="D66" s="1">
        <v>0.158536095338072</v>
      </c>
      <c r="E66" s="1">
        <v>5622.09924921732</v>
      </c>
      <c r="F66" s="1">
        <v>21</v>
      </c>
      <c r="G66" s="1">
        <v>0.99604590586692299</v>
      </c>
      <c r="H66" s="1">
        <v>296.63729067981001</v>
      </c>
      <c r="I66" s="1">
        <v>0.125</v>
      </c>
      <c r="J66" s="1">
        <v>0.49540107768202302</v>
      </c>
      <c r="K66" s="1">
        <v>0.13833275264665201</v>
      </c>
      <c r="L66" s="1">
        <v>5263.0727547644501</v>
      </c>
      <c r="M66" s="1">
        <v>24</v>
      </c>
      <c r="N66" s="1">
        <v>0.99367568323126299</v>
      </c>
      <c r="O66" s="1">
        <v>278.64497505883202</v>
      </c>
      <c r="P66" s="1">
        <v>0.33333333333333298</v>
      </c>
      <c r="Q66" s="1">
        <v>0.42083934412753199</v>
      </c>
      <c r="R66" s="1">
        <v>0.32060379052764898</v>
      </c>
      <c r="S66" s="1">
        <v>10543.953351729901</v>
      </c>
      <c r="T66" s="1">
        <v>6</v>
      </c>
      <c r="U66" s="1">
        <v>0.99725185084629697</v>
      </c>
      <c r="V66" s="1">
        <v>278.64497505883099</v>
      </c>
    </row>
    <row r="67" spans="1:22" x14ac:dyDescent="0.3">
      <c r="A67" t="s">
        <v>62</v>
      </c>
      <c r="B67" s="1">
        <v>0</v>
      </c>
      <c r="C67" s="1">
        <v>0.592631434281915</v>
      </c>
      <c r="D67" s="1">
        <v>7.0553355762041206E-2</v>
      </c>
      <c r="E67" s="1">
        <v>80.021181744718902</v>
      </c>
      <c r="F67" s="1">
        <v>12</v>
      </c>
      <c r="G67" s="1">
        <v>0.95448796761629395</v>
      </c>
      <c r="H67" s="1">
        <v>54.020579687260302</v>
      </c>
      <c r="I67" s="1">
        <v>9.0909090909090898E-2</v>
      </c>
      <c r="J67" s="1">
        <v>0.59257100655549499</v>
      </c>
      <c r="K67" s="1">
        <v>7.0553030804580197E-2</v>
      </c>
      <c r="L67" s="1">
        <v>84.254351750074093</v>
      </c>
      <c r="M67" s="1">
        <v>11</v>
      </c>
      <c r="N67" s="1">
        <v>0.96046753585350297</v>
      </c>
      <c r="O67" s="1">
        <v>54.020578811218002</v>
      </c>
      <c r="P67" s="1">
        <v>0.28571428571428498</v>
      </c>
      <c r="Q67" s="1">
        <v>0.58575607308231503</v>
      </c>
      <c r="R67" s="1">
        <v>6.9629558111672499E-2</v>
      </c>
      <c r="S67" s="1">
        <v>108.492592414046</v>
      </c>
      <c r="T67" s="1">
        <v>7</v>
      </c>
      <c r="U67" s="1">
        <v>0.93970518955790805</v>
      </c>
      <c r="V67" s="1">
        <v>54.473327619731201</v>
      </c>
    </row>
    <row r="68" spans="1:22" x14ac:dyDescent="0.3">
      <c r="A68" t="s">
        <v>63</v>
      </c>
      <c r="B68" s="1">
        <v>0.22222222222222199</v>
      </c>
      <c r="C68" s="1">
        <v>0.28927328479048797</v>
      </c>
      <c r="D68" s="1">
        <v>0.51983129161019903</v>
      </c>
      <c r="E68" s="1">
        <v>3377.0694740715599</v>
      </c>
      <c r="F68" s="1">
        <v>45</v>
      </c>
      <c r="G68" s="1">
        <v>0.99705578163719999</v>
      </c>
      <c r="H68" s="1">
        <v>337.278096231566</v>
      </c>
      <c r="I68" s="1">
        <v>0.11111111111111099</v>
      </c>
      <c r="J68" s="1">
        <v>0.32821082677542501</v>
      </c>
      <c r="K68" s="1">
        <v>0.36242969796149999</v>
      </c>
      <c r="L68" s="1">
        <v>3406.8498457006599</v>
      </c>
      <c r="M68" s="1">
        <v>45</v>
      </c>
      <c r="N68" s="1">
        <v>0.993434381490225</v>
      </c>
      <c r="O68" s="1">
        <v>386.37897261227897</v>
      </c>
      <c r="P68" s="1">
        <v>8.3333333333333301E-2</v>
      </c>
      <c r="Q68" s="1">
        <v>0.26344600962176101</v>
      </c>
      <c r="R68" s="1">
        <v>0.31533160738364602</v>
      </c>
      <c r="S68" s="1">
        <v>4532.5028622474501</v>
      </c>
      <c r="T68" s="1">
        <v>24</v>
      </c>
      <c r="U68" s="1">
        <v>0.99654049972566705</v>
      </c>
      <c r="V68" s="1">
        <v>250.21567406874101</v>
      </c>
    </row>
    <row r="69" spans="1:22" x14ac:dyDescent="0.3">
      <c r="A69" t="s">
        <v>64</v>
      </c>
      <c r="B69" s="1">
        <v>0.13043478260869501</v>
      </c>
      <c r="C69" s="1">
        <v>0.43618092639456402</v>
      </c>
      <c r="D69" s="1">
        <v>0.13423874768650801</v>
      </c>
      <c r="E69" s="1">
        <v>7052.05096970675</v>
      </c>
      <c r="F69" s="1">
        <v>23</v>
      </c>
      <c r="G69" s="1">
        <v>0.99936384557249003</v>
      </c>
      <c r="H69" s="1">
        <v>510.124667015792</v>
      </c>
      <c r="I69" s="1">
        <v>0.4</v>
      </c>
      <c r="J69" s="1">
        <v>0.35591447297309498</v>
      </c>
      <c r="K69" s="1">
        <v>0.225395572993317</v>
      </c>
      <c r="L69" s="1">
        <v>6757.3348658222903</v>
      </c>
      <c r="M69" s="1">
        <v>25</v>
      </c>
      <c r="N69" s="1">
        <v>0.99614367537145398</v>
      </c>
      <c r="O69" s="1">
        <v>510.12498364435299</v>
      </c>
      <c r="P69" s="1">
        <v>0.28571428571428498</v>
      </c>
      <c r="Q69" s="1">
        <v>0.20754562820502101</v>
      </c>
      <c r="R69" s="1">
        <v>0.54832087690649001</v>
      </c>
      <c r="S69" s="1">
        <v>12790.858670976801</v>
      </c>
      <c r="T69" s="1">
        <v>7</v>
      </c>
      <c r="U69" s="1">
        <v>0.99651193816490902</v>
      </c>
      <c r="V69" s="1">
        <v>501.768944110495</v>
      </c>
    </row>
    <row r="70" spans="1:22" x14ac:dyDescent="0.3">
      <c r="A70" t="s">
        <v>65</v>
      </c>
      <c r="B70" s="1">
        <v>0.13043478260869501</v>
      </c>
      <c r="C70" s="1">
        <v>0.46193102044363499</v>
      </c>
      <c r="D70" s="1">
        <v>0.231274864078055</v>
      </c>
      <c r="E70" s="1">
        <v>10342.254190026801</v>
      </c>
      <c r="F70" s="1">
        <v>23</v>
      </c>
      <c r="G70" s="1">
        <v>1.00095453438598</v>
      </c>
      <c r="H70" s="1">
        <v>651.99458622345105</v>
      </c>
      <c r="I70" s="1">
        <v>0.214285714285714</v>
      </c>
      <c r="J70" s="1">
        <v>0.468399597707295</v>
      </c>
      <c r="K70" s="1">
        <v>0.18021864522473599</v>
      </c>
      <c r="L70" s="1">
        <v>13193.559434185299</v>
      </c>
      <c r="M70" s="1">
        <v>14</v>
      </c>
      <c r="N70" s="1">
        <v>0.99561996661820595</v>
      </c>
      <c r="O70" s="1">
        <v>640.05956051620205</v>
      </c>
      <c r="P70" s="1">
        <v>0.16666666666666599</v>
      </c>
      <c r="Q70" s="1">
        <v>0.40565628488683902</v>
      </c>
      <c r="R70" s="1">
        <v>0.19533177109719599</v>
      </c>
      <c r="S70" s="1">
        <v>20057.561760897599</v>
      </c>
      <c r="T70" s="1">
        <v>6</v>
      </c>
      <c r="U70" s="1">
        <v>0.99781691194569899</v>
      </c>
      <c r="V70" s="1">
        <v>613.41314804952697</v>
      </c>
    </row>
    <row r="71" spans="1:22" x14ac:dyDescent="0.3">
      <c r="A71" t="s">
        <v>66</v>
      </c>
      <c r="B71" s="1">
        <v>0.204545454545454</v>
      </c>
      <c r="C71" s="1">
        <v>0.174521790657031</v>
      </c>
      <c r="D71" s="1">
        <v>0.22386544968052999</v>
      </c>
      <c r="E71" s="1">
        <v>4003.166954883</v>
      </c>
      <c r="F71" s="1">
        <v>44</v>
      </c>
      <c r="G71" s="1">
        <v>0.99238257002447205</v>
      </c>
      <c r="H71" s="1">
        <v>519.11746377068096</v>
      </c>
      <c r="I71" s="1">
        <v>0.45833333333333298</v>
      </c>
      <c r="J71" s="1">
        <v>8.19366667123239E-2</v>
      </c>
      <c r="K71" s="1">
        <v>0.40467717518879798</v>
      </c>
      <c r="L71" s="1">
        <v>5483.7127746944798</v>
      </c>
      <c r="M71" s="1">
        <v>24</v>
      </c>
      <c r="N71" s="1">
        <v>0.99369892585245501</v>
      </c>
      <c r="O71" s="1">
        <v>563.40426806272001</v>
      </c>
      <c r="P71" s="1">
        <v>0.36363636363636298</v>
      </c>
      <c r="Q71" s="1">
        <v>6.0193235069058E-2</v>
      </c>
      <c r="R71" s="1">
        <v>0.72041829311388295</v>
      </c>
      <c r="S71" s="1">
        <v>8154.6977682295301</v>
      </c>
      <c r="T71" s="1">
        <v>11</v>
      </c>
      <c r="U71" s="1">
        <v>0.99662454179506998</v>
      </c>
      <c r="V71" s="1">
        <v>488.59383618350802</v>
      </c>
    </row>
    <row r="72" spans="1:22" x14ac:dyDescent="0.3">
      <c r="A72" t="s">
        <v>67</v>
      </c>
      <c r="B72" s="1">
        <v>0.218181818181818</v>
      </c>
      <c r="C72" s="1">
        <v>0.110674015081959</v>
      </c>
      <c r="D72" s="1">
        <v>0.246609572455775</v>
      </c>
      <c r="E72" s="1">
        <v>2491.2161297069101</v>
      </c>
      <c r="F72" s="1">
        <v>55</v>
      </c>
      <c r="G72" s="1">
        <v>0.99474118553018598</v>
      </c>
      <c r="H72" s="1">
        <v>420.264298625545</v>
      </c>
      <c r="I72" s="1">
        <v>0.52</v>
      </c>
      <c r="J72" s="1">
        <v>6.6846153943642697E-2</v>
      </c>
      <c r="K72" s="1">
        <v>0.40902690786672002</v>
      </c>
      <c r="L72" s="1">
        <v>3667.9707872649401</v>
      </c>
      <c r="M72" s="1">
        <v>25</v>
      </c>
      <c r="N72" s="1">
        <v>0.99172204822383403</v>
      </c>
      <c r="O72" s="1">
        <v>456.354775502937</v>
      </c>
      <c r="P72" s="1">
        <v>0.4</v>
      </c>
      <c r="Q72" s="1">
        <v>6.0618963724346298E-3</v>
      </c>
      <c r="R72" s="1">
        <v>0.72193110822050099</v>
      </c>
      <c r="S72" s="1">
        <v>8354.7195630195292</v>
      </c>
      <c r="T72" s="1">
        <v>5</v>
      </c>
      <c r="U72" s="1">
        <v>0.99878296443360204</v>
      </c>
      <c r="V72" s="1">
        <v>412.437077107893</v>
      </c>
    </row>
    <row r="73" spans="1:22" x14ac:dyDescent="0.3">
      <c r="A73" t="s">
        <v>68</v>
      </c>
      <c r="B73" s="1">
        <v>0.487179487179487</v>
      </c>
      <c r="C73" s="1">
        <v>6.4524458918146593E-2</v>
      </c>
      <c r="D73" s="1">
        <v>0.25384098090513901</v>
      </c>
      <c r="E73" s="1">
        <v>2466.4862844139502</v>
      </c>
      <c r="F73" s="1">
        <v>39</v>
      </c>
      <c r="G73" s="1">
        <v>0.98414754354115797</v>
      </c>
      <c r="H73" s="1">
        <v>549.269194676457</v>
      </c>
      <c r="I73" s="1">
        <v>0.116279069767441</v>
      </c>
      <c r="J73" s="1">
        <v>5.5874793125360499E-2</v>
      </c>
      <c r="K73" s="1">
        <v>0.718581458668196</v>
      </c>
      <c r="L73" s="1">
        <v>2376.2431809998102</v>
      </c>
      <c r="M73" s="1">
        <v>43</v>
      </c>
      <c r="N73" s="1">
        <v>0.99111776899842496</v>
      </c>
      <c r="O73" s="1">
        <v>532.26032451512901</v>
      </c>
      <c r="P73" s="1">
        <v>9.0909090909090898E-2</v>
      </c>
      <c r="Q73" s="1">
        <v>3.2261980849420099E-2</v>
      </c>
      <c r="R73" s="1">
        <v>0.74085300192019499</v>
      </c>
      <c r="S73" s="1">
        <v>4754.6512777928501</v>
      </c>
      <c r="T73" s="1">
        <v>11</v>
      </c>
      <c r="U73" s="1">
        <v>0.99125860571784496</v>
      </c>
      <c r="V73" s="1">
        <v>487.70441754989002</v>
      </c>
    </row>
    <row r="74" spans="1:22" x14ac:dyDescent="0.3">
      <c r="A74" t="s">
        <v>69</v>
      </c>
      <c r="B74" s="1">
        <v>0</v>
      </c>
      <c r="C74" s="1">
        <v>0.33099814639761199</v>
      </c>
      <c r="D74" s="1">
        <v>0</v>
      </c>
      <c r="E74" s="1">
        <v>159.12027634489499</v>
      </c>
      <c r="F74" s="1">
        <v>11</v>
      </c>
      <c r="G74" s="1">
        <v>0.95502859718141497</v>
      </c>
      <c r="H74" s="1">
        <v>106.08630499112699</v>
      </c>
      <c r="I74" s="1">
        <v>0.625</v>
      </c>
      <c r="J74" s="1">
        <v>0.29295023703554701</v>
      </c>
      <c r="K74" s="1">
        <v>0.431424297032102</v>
      </c>
      <c r="L74" s="1">
        <v>188.78533979044599</v>
      </c>
      <c r="M74" s="1">
        <v>8</v>
      </c>
      <c r="N74" s="1">
        <v>0.94977204071799204</v>
      </c>
      <c r="O74" s="1">
        <v>115.07118576992301</v>
      </c>
      <c r="P74" s="1">
        <v>0.54545454545454497</v>
      </c>
      <c r="Q74" s="1">
        <v>0.33099797080042598</v>
      </c>
      <c r="R74" s="1">
        <v>1.5025096199343399E-2</v>
      </c>
      <c r="S74" s="1">
        <v>159.18826771327801</v>
      </c>
      <c r="T74" s="1">
        <v>11</v>
      </c>
      <c r="U74" s="1">
        <v>0.94788161172094698</v>
      </c>
      <c r="V74" s="1">
        <v>106.086304744052</v>
      </c>
    </row>
    <row r="75" spans="1:22" x14ac:dyDescent="0.3">
      <c r="A75" t="s">
        <v>70</v>
      </c>
      <c r="B75" s="1">
        <v>0</v>
      </c>
      <c r="C75" s="1">
        <v>0.51131036289423604</v>
      </c>
      <c r="D75" s="1">
        <v>7.4529065108185799E-2</v>
      </c>
      <c r="E75" s="1">
        <v>90.9252888677198</v>
      </c>
      <c r="F75" s="1">
        <v>18</v>
      </c>
      <c r="G75" s="1">
        <v>0.90656149275466003</v>
      </c>
      <c r="H75" s="1">
        <v>71.6289034193763</v>
      </c>
      <c r="I75" s="1">
        <v>0.72727272727272696</v>
      </c>
      <c r="J75" s="1">
        <v>0.46536370588561599</v>
      </c>
      <c r="K75" s="1">
        <v>0.16772374996145101</v>
      </c>
      <c r="L75" s="1">
        <v>121.120831617229</v>
      </c>
      <c r="M75" s="1">
        <v>11</v>
      </c>
      <c r="N75" s="1">
        <v>0.91159942837575603</v>
      </c>
      <c r="O75" s="1">
        <v>77.7234764895897</v>
      </c>
      <c r="P75" s="1">
        <v>0.5</v>
      </c>
      <c r="Q75" s="1">
        <v>0.51069164113999199</v>
      </c>
      <c r="R75" s="1">
        <v>0.102761118618921</v>
      </c>
      <c r="S75" s="1">
        <v>98.635682337400297</v>
      </c>
      <c r="T75" s="1">
        <v>16</v>
      </c>
      <c r="U75" s="1">
        <v>0.89556961384758504</v>
      </c>
      <c r="V75" s="1">
        <v>75.142970218545301</v>
      </c>
    </row>
    <row r="76" spans="1:22" x14ac:dyDescent="0.3">
      <c r="A76" t="s">
        <v>71</v>
      </c>
      <c r="B76" s="1">
        <v>0</v>
      </c>
      <c r="C76" s="1">
        <v>0.46683693651173103</v>
      </c>
      <c r="D76" s="1">
        <v>0</v>
      </c>
      <c r="E76" s="1">
        <v>141.64207534313999</v>
      </c>
      <c r="F76" s="1">
        <v>17</v>
      </c>
      <c r="G76" s="1">
        <v>0.95682405627562805</v>
      </c>
      <c r="H76" s="1">
        <v>128.49244363073899</v>
      </c>
      <c r="I76" s="1">
        <v>0.61538461538461497</v>
      </c>
      <c r="J76" s="1">
        <v>0.453873641836256</v>
      </c>
      <c r="K76" s="1">
        <v>0.25134200968328702</v>
      </c>
      <c r="L76" s="1">
        <v>163.47032927691001</v>
      </c>
      <c r="M76" s="1">
        <v>13</v>
      </c>
      <c r="N76" s="1">
        <v>0.91582551169587101</v>
      </c>
      <c r="O76" s="1">
        <v>133.36763653149299</v>
      </c>
      <c r="P76" s="1">
        <v>0.266666666666666</v>
      </c>
      <c r="Q76" s="1">
        <v>0.46681948170472698</v>
      </c>
      <c r="R76" s="1">
        <v>0.122872696275937</v>
      </c>
      <c r="S76" s="1">
        <v>152.74081996069</v>
      </c>
      <c r="T76" s="1">
        <v>15</v>
      </c>
      <c r="U76" s="1">
        <v>0.95586388590214599</v>
      </c>
      <c r="V76" s="1">
        <v>129.49277771758801</v>
      </c>
    </row>
    <row r="77" spans="1:22" x14ac:dyDescent="0.3">
      <c r="A77" t="s">
        <v>72</v>
      </c>
      <c r="B77" s="1">
        <v>0.194444444444444</v>
      </c>
      <c r="C77" s="1">
        <v>0.44318808452487002</v>
      </c>
      <c r="D77" s="1">
        <v>0.177672575429142</v>
      </c>
      <c r="E77" s="1">
        <v>566.28886495385996</v>
      </c>
      <c r="F77" s="1">
        <v>36</v>
      </c>
      <c r="G77" s="1">
        <v>0.97324970743301198</v>
      </c>
      <c r="H77" s="1">
        <v>135.68490578810599</v>
      </c>
      <c r="I77" s="1">
        <v>0.214285714285714</v>
      </c>
      <c r="J77" s="1">
        <v>0.42700602202332799</v>
      </c>
      <c r="K77" s="1">
        <v>0.191841467048258</v>
      </c>
      <c r="L77" s="1">
        <v>527.38936820696301</v>
      </c>
      <c r="M77" s="1">
        <v>42</v>
      </c>
      <c r="N77" s="1">
        <v>0.95674944461085398</v>
      </c>
      <c r="O77" s="1">
        <v>137.711238172934</v>
      </c>
      <c r="P77" s="1">
        <v>0.18918918918918901</v>
      </c>
      <c r="Q77" s="1">
        <v>0.46414617870128999</v>
      </c>
      <c r="R77" s="1">
        <v>0.119767658789183</v>
      </c>
      <c r="S77" s="1">
        <v>554.45393924643895</v>
      </c>
      <c r="T77" s="1">
        <v>37</v>
      </c>
      <c r="U77" s="1">
        <v>0.97635589560154401</v>
      </c>
      <c r="V77" s="1">
        <v>125.21404187701999</v>
      </c>
    </row>
    <row r="78" spans="1:22" x14ac:dyDescent="0.3">
      <c r="A78" t="s">
        <v>73</v>
      </c>
      <c r="B78" s="1">
        <v>0.422222222222222</v>
      </c>
      <c r="C78" s="1">
        <v>0.42325436679980499</v>
      </c>
      <c r="D78" s="1">
        <v>0.21517269656282101</v>
      </c>
      <c r="E78" s="1">
        <v>267.91134978347702</v>
      </c>
      <c r="F78" s="1">
        <v>45</v>
      </c>
      <c r="G78" s="1">
        <v>0.92617657948005605</v>
      </c>
      <c r="H78" s="1">
        <v>143.292490134204</v>
      </c>
      <c r="I78" s="1">
        <v>0.25806451612903197</v>
      </c>
      <c r="J78" s="1">
        <v>0.364289901976867</v>
      </c>
      <c r="K78" s="1">
        <v>0.31674452902524902</v>
      </c>
      <c r="L78" s="1">
        <v>334.75770925424501</v>
      </c>
      <c r="M78" s="1">
        <v>31</v>
      </c>
      <c r="N78" s="1">
        <v>0.98176707656428197</v>
      </c>
      <c r="O78" s="1">
        <v>146.683210779772</v>
      </c>
      <c r="P78" s="1">
        <v>9.5238095238095205E-2</v>
      </c>
      <c r="Q78" s="1">
        <v>0.48571572781225802</v>
      </c>
      <c r="R78" s="1">
        <v>6.2388321015340899E-2</v>
      </c>
      <c r="S78" s="1">
        <v>285.196521835932</v>
      </c>
      <c r="T78" s="1">
        <v>42</v>
      </c>
      <c r="U78" s="1">
        <v>0.960062775464808</v>
      </c>
      <c r="V78" s="1">
        <v>136.94218041327599</v>
      </c>
    </row>
    <row r="79" spans="1:22" x14ac:dyDescent="0.3">
      <c r="A79" t="s">
        <v>74</v>
      </c>
      <c r="B79" s="1">
        <v>0.25806451612903197</v>
      </c>
      <c r="C79" s="1">
        <v>0.49946830679554099</v>
      </c>
      <c r="D79" s="1">
        <v>0.15019924358176201</v>
      </c>
      <c r="E79" s="1">
        <v>388.10776989858499</v>
      </c>
      <c r="F79" s="1">
        <v>31</v>
      </c>
      <c r="G79" s="1">
        <v>0.95662761451598399</v>
      </c>
      <c r="H79" s="1">
        <v>171.969746485179</v>
      </c>
      <c r="I79" s="1">
        <v>0.36734693877551</v>
      </c>
      <c r="J79" s="1">
        <v>0.51134550873442397</v>
      </c>
      <c r="K79" s="1">
        <v>0.172941778431705</v>
      </c>
      <c r="L79" s="1">
        <v>311.20246656382398</v>
      </c>
      <c r="M79" s="1">
        <v>49</v>
      </c>
      <c r="N79" s="1">
        <v>0.93499951288844096</v>
      </c>
      <c r="O79" s="1">
        <v>169.20943056107001</v>
      </c>
      <c r="P79" s="1">
        <v>0.15151515151515099</v>
      </c>
      <c r="Q79" s="1">
        <v>0.55315607236320397</v>
      </c>
      <c r="R79" s="1">
        <v>9.5011385726467501E-2</v>
      </c>
      <c r="S79" s="1">
        <v>385.03777999830601</v>
      </c>
      <c r="T79" s="1">
        <v>33</v>
      </c>
      <c r="U79" s="1">
        <v>0.94961619545251896</v>
      </c>
      <c r="V79" s="1">
        <v>166.296660853199</v>
      </c>
    </row>
    <row r="80" spans="1:22" x14ac:dyDescent="0.3">
      <c r="A80" t="s">
        <v>75</v>
      </c>
      <c r="B80" s="1">
        <v>0.39393939393939298</v>
      </c>
      <c r="C80" s="1">
        <v>0.50935487863171403</v>
      </c>
      <c r="D80" s="1">
        <v>0.16586828124825101</v>
      </c>
      <c r="E80" s="1">
        <v>233.44718647901101</v>
      </c>
      <c r="F80" s="1">
        <v>33</v>
      </c>
      <c r="G80" s="1">
        <v>0.91539903695948199</v>
      </c>
      <c r="H80" s="1">
        <v>96.653351916496007</v>
      </c>
      <c r="I80" s="1">
        <v>0.33333333333333298</v>
      </c>
      <c r="J80" s="1">
        <v>0.50304123446905202</v>
      </c>
      <c r="K80" s="1">
        <v>0.29447736409884301</v>
      </c>
      <c r="L80" s="1">
        <v>267.74922310325297</v>
      </c>
      <c r="M80" s="1">
        <v>27</v>
      </c>
      <c r="N80" s="1">
        <v>0.94820257708433697</v>
      </c>
      <c r="O80" s="1">
        <v>96.653353421866399</v>
      </c>
      <c r="P80" s="1">
        <v>9.5238095238095205E-2</v>
      </c>
      <c r="Q80" s="1">
        <v>0.50773876770332504</v>
      </c>
      <c r="R80" s="1">
        <v>0.125710850704395</v>
      </c>
      <c r="S80" s="1">
        <v>290.252224082694</v>
      </c>
      <c r="T80" s="1">
        <v>21</v>
      </c>
      <c r="U80" s="1">
        <v>0.934251155469635</v>
      </c>
      <c r="V80" s="1">
        <v>92.403792574245202</v>
      </c>
    </row>
    <row r="81" spans="1:22" x14ac:dyDescent="0.3">
      <c r="A81" t="s">
        <v>76</v>
      </c>
      <c r="B81" s="1">
        <v>0.54054054054054002</v>
      </c>
      <c r="C81" s="1">
        <v>0.60169991250761201</v>
      </c>
      <c r="D81" s="1">
        <v>0.142212755845218</v>
      </c>
      <c r="E81" s="1">
        <v>198.378727464045</v>
      </c>
      <c r="F81" s="1">
        <v>37</v>
      </c>
      <c r="G81" s="1">
        <v>0.88784766728414599</v>
      </c>
      <c r="H81" s="1">
        <v>84.9934228153096</v>
      </c>
      <c r="I81" s="1">
        <v>0.2</v>
      </c>
      <c r="J81" s="1">
        <v>0.683822413780662</v>
      </c>
      <c r="K81" s="1">
        <v>0.11309779449224799</v>
      </c>
      <c r="L81" s="1">
        <v>211.490130627676</v>
      </c>
      <c r="M81" s="1">
        <v>35</v>
      </c>
      <c r="N81" s="1">
        <v>0.92010118372345295</v>
      </c>
      <c r="O81" s="1">
        <v>89.587823521260304</v>
      </c>
      <c r="P81" s="1">
        <v>0.23076923076923</v>
      </c>
      <c r="Q81" s="1">
        <v>0.70380049194368399</v>
      </c>
      <c r="R81" s="1">
        <v>0.12992217376571599</v>
      </c>
      <c r="S81" s="1">
        <v>253.456559353789</v>
      </c>
      <c r="T81" s="1">
        <v>26</v>
      </c>
      <c r="U81" s="1">
        <v>0.97984344618490304</v>
      </c>
      <c r="V81" s="1">
        <v>85.851208491558694</v>
      </c>
    </row>
    <row r="82" spans="1:22" x14ac:dyDescent="0.3">
      <c r="A82" t="s">
        <v>77</v>
      </c>
      <c r="B82" s="1">
        <v>0.57575757575757502</v>
      </c>
      <c r="C82" s="1">
        <v>0.532555555657241</v>
      </c>
      <c r="D82" s="1">
        <v>0.184908910747907</v>
      </c>
      <c r="E82" s="1">
        <v>330.10630718996299</v>
      </c>
      <c r="F82" s="1">
        <v>33</v>
      </c>
      <c r="G82" s="1">
        <v>0.93577124190386596</v>
      </c>
      <c r="H82" s="1">
        <v>148.49008451480199</v>
      </c>
      <c r="I82" s="1">
        <v>0.63043478260869501</v>
      </c>
      <c r="J82" s="1">
        <v>0.402169964569908</v>
      </c>
      <c r="K82" s="1">
        <v>0.283200531002546</v>
      </c>
      <c r="L82" s="1">
        <v>283.01411606394799</v>
      </c>
      <c r="M82" s="1">
        <v>46</v>
      </c>
      <c r="N82" s="1">
        <v>0.94071409799105299</v>
      </c>
      <c r="O82" s="1">
        <v>155.87262393418499</v>
      </c>
      <c r="P82" s="1">
        <v>0.157894736842105</v>
      </c>
      <c r="Q82" s="1">
        <v>0.588861613210093</v>
      </c>
      <c r="R82" s="1">
        <v>0.108846217072103</v>
      </c>
      <c r="S82" s="1">
        <v>315.32125070723998</v>
      </c>
      <c r="T82" s="1">
        <v>38</v>
      </c>
      <c r="U82" s="1">
        <v>0.95762231623879701</v>
      </c>
      <c r="V82" s="1">
        <v>142.33817713239</v>
      </c>
    </row>
    <row r="83" spans="1:22" x14ac:dyDescent="0.3">
      <c r="A83" t="s">
        <v>78</v>
      </c>
      <c r="B83" s="1">
        <v>0.32653061224489699</v>
      </c>
      <c r="C83" s="1">
        <v>0.25664209556817702</v>
      </c>
      <c r="D83" s="1">
        <v>0.261987543465179</v>
      </c>
      <c r="E83" s="1">
        <v>1476.45166541104</v>
      </c>
      <c r="F83" s="1">
        <v>49</v>
      </c>
      <c r="G83" s="1">
        <v>0.98160198623930095</v>
      </c>
      <c r="H83" s="1">
        <v>184.382420683672</v>
      </c>
      <c r="I83" s="1">
        <v>8.6206896551724102E-2</v>
      </c>
      <c r="J83" s="1">
        <v>0.30670351006121699</v>
      </c>
      <c r="K83" s="1">
        <v>0.256095702442733</v>
      </c>
      <c r="L83" s="1">
        <v>1394.65744419512</v>
      </c>
      <c r="M83" s="1">
        <v>58</v>
      </c>
      <c r="N83" s="1">
        <v>0.98500787697494996</v>
      </c>
      <c r="O83" s="1">
        <v>178.440696996925</v>
      </c>
      <c r="P83" s="1">
        <v>0.29032258064516098</v>
      </c>
      <c r="Q83" s="1">
        <v>0.31933717433037401</v>
      </c>
      <c r="R83" s="1">
        <v>0.35437495576413303</v>
      </c>
      <c r="S83" s="1">
        <v>1889.2509497582901</v>
      </c>
      <c r="T83" s="1">
        <v>31</v>
      </c>
      <c r="U83" s="1">
        <v>0.99890725433350702</v>
      </c>
      <c r="V83" s="1">
        <v>141.98988914316601</v>
      </c>
    </row>
    <row r="84" spans="1:22" x14ac:dyDescent="0.3">
      <c r="A84" t="s">
        <v>79</v>
      </c>
      <c r="B84" s="1">
        <v>0.18796992481203001</v>
      </c>
      <c r="C84" s="1">
        <v>0.18092705366370401</v>
      </c>
      <c r="D84" s="1">
        <v>0.204789627391086</v>
      </c>
      <c r="E84" s="1">
        <v>602.024997841139</v>
      </c>
      <c r="F84" s="1">
        <v>133</v>
      </c>
      <c r="G84" s="1">
        <v>0.92861169734291704</v>
      </c>
      <c r="H84" s="1">
        <v>179.76854437591399</v>
      </c>
      <c r="I84" s="1">
        <v>5.7692307692307598E-2</v>
      </c>
      <c r="J84" s="1">
        <v>0.14036062345362199</v>
      </c>
      <c r="K84" s="1">
        <v>0.522000674824455</v>
      </c>
      <c r="L84" s="1">
        <v>736.84523767588996</v>
      </c>
      <c r="M84" s="1">
        <v>104</v>
      </c>
      <c r="N84" s="1">
        <v>0.97764982419709201</v>
      </c>
      <c r="O84" s="1">
        <v>154.01457678064301</v>
      </c>
      <c r="P84" s="1">
        <v>0.21621621621621601</v>
      </c>
      <c r="Q84" s="1">
        <v>5.6958644826205898E-2</v>
      </c>
      <c r="R84" s="1">
        <v>0.41306672427086999</v>
      </c>
      <c r="S84" s="1">
        <v>1227.0005346262999</v>
      </c>
      <c r="T84" s="1">
        <v>37</v>
      </c>
      <c r="U84" s="1">
        <v>1.0017041030766101</v>
      </c>
      <c r="V84" s="1">
        <v>112.91010175098</v>
      </c>
    </row>
    <row r="85" spans="1:22" x14ac:dyDescent="0.3">
      <c r="A85" t="s">
        <v>80</v>
      </c>
      <c r="B85" s="1">
        <v>0.45454545454545398</v>
      </c>
      <c r="C85" s="1">
        <v>0.443226261474085</v>
      </c>
      <c r="D85" s="1">
        <v>0.189451232882521</v>
      </c>
      <c r="E85" s="1">
        <v>1629.23075878123</v>
      </c>
      <c r="F85" s="1">
        <v>66</v>
      </c>
      <c r="G85" s="1">
        <v>0.97908019275485803</v>
      </c>
      <c r="H85" s="1">
        <v>160.39189850930001</v>
      </c>
      <c r="I85" s="1">
        <v>8.6956521739130405E-2</v>
      </c>
      <c r="J85" s="1">
        <v>0.52855611186168505</v>
      </c>
      <c r="K85" s="1">
        <v>0.224286431469891</v>
      </c>
      <c r="L85" s="1">
        <v>1645.0749205130501</v>
      </c>
      <c r="M85" s="1">
        <v>69</v>
      </c>
      <c r="N85" s="1">
        <v>0.98242351674703599</v>
      </c>
      <c r="O85" s="1">
        <v>154.05625973322799</v>
      </c>
      <c r="P85" s="1">
        <v>0.266666666666666</v>
      </c>
      <c r="Q85" s="1">
        <v>0.47063438809181801</v>
      </c>
      <c r="R85" s="1">
        <v>0.238999717877805</v>
      </c>
      <c r="S85" s="1">
        <v>3486.6253153163698</v>
      </c>
      <c r="T85" s="1">
        <v>15</v>
      </c>
      <c r="U85" s="1">
        <v>0.99924166340367304</v>
      </c>
      <c r="V85" s="1">
        <v>140.58910263320001</v>
      </c>
    </row>
    <row r="86" spans="1:22" x14ac:dyDescent="0.3">
      <c r="A86" t="s">
        <v>81</v>
      </c>
      <c r="B86" s="1">
        <v>0.53333333333333299</v>
      </c>
      <c r="C86" s="1">
        <v>0.41392875202333701</v>
      </c>
      <c r="D86" s="1">
        <v>0.21319636971735101</v>
      </c>
      <c r="E86" s="1">
        <v>2592.2556934816898</v>
      </c>
      <c r="F86" s="1">
        <v>30</v>
      </c>
      <c r="G86" s="1">
        <v>0.99446423378859605</v>
      </c>
      <c r="H86" s="1">
        <v>179.878610680701</v>
      </c>
      <c r="I86" s="1">
        <v>0.107142857142857</v>
      </c>
      <c r="J86" s="1">
        <v>0.54154868211051299</v>
      </c>
      <c r="K86" s="1">
        <v>0.210213360844069</v>
      </c>
      <c r="L86" s="1">
        <v>2719.6305106853902</v>
      </c>
      <c r="M86" s="1">
        <v>28</v>
      </c>
      <c r="N86" s="1">
        <v>0.99502204972928299</v>
      </c>
      <c r="O86" s="1">
        <v>171.370245147221</v>
      </c>
      <c r="P86" s="1">
        <v>0.5</v>
      </c>
      <c r="Q86" s="1">
        <v>0.42305748621596201</v>
      </c>
      <c r="R86" s="1">
        <v>0.303065799503837</v>
      </c>
      <c r="S86" s="1">
        <v>2773.5768570668401</v>
      </c>
      <c r="T86" s="1">
        <v>26</v>
      </c>
      <c r="U86" s="1">
        <v>1.0021712527639599</v>
      </c>
      <c r="V86" s="1">
        <v>147.47684087300399</v>
      </c>
    </row>
    <row r="87" spans="1:22" x14ac:dyDescent="0.3">
      <c r="A87" t="s">
        <v>82</v>
      </c>
      <c r="B87" s="1">
        <v>0.490566037735849</v>
      </c>
      <c r="C87" s="1">
        <v>0.19780153446639301</v>
      </c>
      <c r="D87" s="1">
        <v>0.40278072195313203</v>
      </c>
      <c r="E87" s="1">
        <v>1929.27954730736</v>
      </c>
      <c r="F87" s="1">
        <v>53</v>
      </c>
      <c r="G87" s="1">
        <v>0.98579682887037601</v>
      </c>
      <c r="H87" s="1">
        <v>184.450456405458</v>
      </c>
      <c r="I87" s="1">
        <v>7.8947368421052599E-2</v>
      </c>
      <c r="J87" s="1">
        <v>0.39049136623437603</v>
      </c>
      <c r="K87" s="1">
        <v>0.22509540751628701</v>
      </c>
      <c r="L87" s="1">
        <v>2323.4857333457498</v>
      </c>
      <c r="M87" s="1">
        <v>38</v>
      </c>
      <c r="N87" s="1">
        <v>0.99190191644376202</v>
      </c>
      <c r="O87" s="1">
        <v>177.87162609562</v>
      </c>
      <c r="P87" s="1">
        <v>0.214285714285714</v>
      </c>
      <c r="Q87" s="1">
        <v>0.34964737044539901</v>
      </c>
      <c r="R87" s="1">
        <v>0.26533782104736597</v>
      </c>
      <c r="S87" s="1">
        <v>2702.4675807389299</v>
      </c>
      <c r="T87" s="1">
        <v>28</v>
      </c>
      <c r="U87" s="1">
        <v>1.0017544498575</v>
      </c>
      <c r="V87" s="1">
        <v>145.481843704634</v>
      </c>
    </row>
    <row r="88" spans="1:22" x14ac:dyDescent="0.3">
      <c r="A88" t="s">
        <v>83</v>
      </c>
      <c r="B88" s="1">
        <v>0.51724137931034397</v>
      </c>
      <c r="C88" s="1">
        <v>0.54914590810832098</v>
      </c>
      <c r="D88" s="1">
        <v>0.163301086095751</v>
      </c>
      <c r="E88" s="1">
        <v>961.16166498805103</v>
      </c>
      <c r="F88" s="1">
        <v>29</v>
      </c>
      <c r="G88" s="1">
        <v>0.97628952501976396</v>
      </c>
      <c r="H88" s="1">
        <v>118.49186957206901</v>
      </c>
      <c r="I88" s="1">
        <v>0.11111111111111099</v>
      </c>
      <c r="J88" s="1">
        <v>0.60229381011810201</v>
      </c>
      <c r="K88" s="1">
        <v>0.112697723726148</v>
      </c>
      <c r="L88" s="1">
        <v>886.94060919480296</v>
      </c>
      <c r="M88" s="1">
        <v>36</v>
      </c>
      <c r="N88" s="1">
        <v>0.98504035694235903</v>
      </c>
      <c r="O88" s="1">
        <v>103.94971153839499</v>
      </c>
      <c r="P88" s="1">
        <v>0.29411764705882298</v>
      </c>
      <c r="Q88" s="1">
        <v>0.58231557305002901</v>
      </c>
      <c r="R88" s="1">
        <v>0.189948018428031</v>
      </c>
      <c r="S88" s="1">
        <v>922.45101195160896</v>
      </c>
      <c r="T88" s="1">
        <v>34</v>
      </c>
      <c r="U88" s="1">
        <v>1.01343213476125</v>
      </c>
      <c r="V88" s="1">
        <v>98.938647720344704</v>
      </c>
    </row>
    <row r="89" spans="1:22" x14ac:dyDescent="0.3">
      <c r="A89" t="s">
        <v>84</v>
      </c>
      <c r="B89" s="1">
        <v>0.41836734693877498</v>
      </c>
      <c r="C89" s="1">
        <v>0.41162172863163898</v>
      </c>
      <c r="D89" s="1">
        <v>0.13775496664776901</v>
      </c>
      <c r="E89" s="1">
        <v>761.73970555927303</v>
      </c>
      <c r="F89" s="1">
        <v>98</v>
      </c>
      <c r="G89" s="1">
        <v>0.92810308452137402</v>
      </c>
      <c r="H89" s="1">
        <v>160.938946099422</v>
      </c>
      <c r="I89" s="1">
        <v>0.27272727272727199</v>
      </c>
      <c r="J89" s="1">
        <v>0.38544343100897699</v>
      </c>
      <c r="K89" s="1">
        <v>0.29962667213490402</v>
      </c>
      <c r="L89" s="1">
        <v>1208.9286377355199</v>
      </c>
      <c r="M89" s="1">
        <v>44</v>
      </c>
      <c r="N89" s="1">
        <v>0.97724914291757203</v>
      </c>
      <c r="O89" s="1">
        <v>170.19364566494301</v>
      </c>
      <c r="P89" s="1">
        <v>0.22222222222222199</v>
      </c>
      <c r="Q89" s="1">
        <v>0.40347374180617401</v>
      </c>
      <c r="R89" s="1">
        <v>0.25227977704502902</v>
      </c>
      <c r="S89" s="1">
        <v>1335.4506352451101</v>
      </c>
      <c r="T89" s="1">
        <v>36</v>
      </c>
      <c r="U89" s="1">
        <v>1.0058888409000499</v>
      </c>
      <c r="V89" s="1">
        <v>152.10789706256199</v>
      </c>
    </row>
    <row r="90" spans="1:22" x14ac:dyDescent="0.3">
      <c r="A90" t="s">
        <v>85</v>
      </c>
      <c r="B90" s="1">
        <v>0.47058823529411697</v>
      </c>
      <c r="C90" s="1">
        <v>0.40572206826122498</v>
      </c>
      <c r="D90" s="1">
        <v>0.234799630648279</v>
      </c>
      <c r="E90" s="1">
        <v>715.85821040929295</v>
      </c>
      <c r="F90" s="1">
        <v>51</v>
      </c>
      <c r="G90" s="1">
        <v>0.94516884330475603</v>
      </c>
      <c r="H90" s="1">
        <v>109.35907032693</v>
      </c>
      <c r="I90" s="1">
        <v>0.25490196078431299</v>
      </c>
      <c r="J90" s="1">
        <v>0.54872760991304603</v>
      </c>
      <c r="K90" s="1">
        <v>0.19398580651686501</v>
      </c>
      <c r="L90" s="1">
        <v>779.233098849768</v>
      </c>
      <c r="M90" s="1">
        <v>51</v>
      </c>
      <c r="N90" s="1">
        <v>0.97867688288261501</v>
      </c>
      <c r="O90" s="1">
        <v>109.164943796711</v>
      </c>
      <c r="P90" s="1">
        <v>0.16666666666666599</v>
      </c>
      <c r="Q90" s="1">
        <v>0.58124351343865799</v>
      </c>
      <c r="R90" s="1">
        <v>0.17206142642819799</v>
      </c>
      <c r="S90" s="1">
        <v>1001.68298816664</v>
      </c>
      <c r="T90" s="1">
        <v>30</v>
      </c>
      <c r="U90" s="1">
        <v>1.00943383747921</v>
      </c>
      <c r="V90" s="1">
        <v>92.353358190478104</v>
      </c>
    </row>
    <row r="91" spans="1:22" x14ac:dyDescent="0.3">
      <c r="A91" t="s">
        <v>86</v>
      </c>
      <c r="B91" s="1">
        <v>0.53763440860214995</v>
      </c>
      <c r="C91" s="1">
        <v>0.506409137860105</v>
      </c>
      <c r="D91" s="1">
        <v>0.14269344970825801</v>
      </c>
      <c r="E91" s="1">
        <v>921.77652301851299</v>
      </c>
      <c r="F91" s="1">
        <v>93</v>
      </c>
      <c r="G91" s="1">
        <v>0.94909629235199799</v>
      </c>
      <c r="H91" s="1">
        <v>183.26499820173399</v>
      </c>
      <c r="I91" s="1">
        <v>0.21276595744680801</v>
      </c>
      <c r="J91" s="1">
        <v>0.50538174275848302</v>
      </c>
      <c r="K91" s="1">
        <v>0.16056900520454101</v>
      </c>
      <c r="L91" s="1">
        <v>1362.0190972939199</v>
      </c>
      <c r="M91" s="1">
        <v>47</v>
      </c>
      <c r="N91" s="1">
        <v>0.98593200399288194</v>
      </c>
      <c r="O91" s="1">
        <v>189.127022164811</v>
      </c>
      <c r="P91" s="1">
        <v>0.32432432432432401</v>
      </c>
      <c r="Q91" s="1">
        <v>0.51377294454890898</v>
      </c>
      <c r="R91" s="1">
        <v>0.21298814041785399</v>
      </c>
      <c r="S91" s="1">
        <v>1548.5113836311</v>
      </c>
      <c r="T91" s="1">
        <v>37</v>
      </c>
      <c r="U91" s="1">
        <v>0.99815230937410804</v>
      </c>
      <c r="V91" s="1">
        <v>180.253251213358</v>
      </c>
    </row>
    <row r="92" spans="1:22" x14ac:dyDescent="0.3">
      <c r="A92" t="s">
        <v>87</v>
      </c>
      <c r="B92" s="1">
        <v>0.185714285714285</v>
      </c>
      <c r="C92" s="1">
        <v>0.49144397879486501</v>
      </c>
      <c r="D92" s="1">
        <v>0.104631105229454</v>
      </c>
      <c r="E92" s="1">
        <v>824.25600482655102</v>
      </c>
      <c r="F92" s="1">
        <v>70</v>
      </c>
      <c r="G92" s="1">
        <v>0.943658743906437</v>
      </c>
      <c r="H92" s="1">
        <v>153.84376342541799</v>
      </c>
      <c r="I92" s="1">
        <v>0.30434782608695599</v>
      </c>
      <c r="J92" s="1">
        <v>0.475973706326144</v>
      </c>
      <c r="K92" s="1">
        <v>0.29128709689380999</v>
      </c>
      <c r="L92" s="1">
        <v>1132.3277998174001</v>
      </c>
      <c r="M92" s="1">
        <v>46</v>
      </c>
      <c r="N92" s="1">
        <v>0.98351965432784705</v>
      </c>
      <c r="O92" s="1">
        <v>156.965148335489</v>
      </c>
      <c r="P92" s="1">
        <v>7.69230769230769E-2</v>
      </c>
      <c r="Q92" s="1">
        <v>0.47266392044772898</v>
      </c>
      <c r="R92" s="1">
        <v>0.327875047896864</v>
      </c>
      <c r="S92" s="1">
        <v>1501.7194669293301</v>
      </c>
      <c r="T92" s="1">
        <v>26</v>
      </c>
      <c r="U92" s="1">
        <v>1.01273813596817</v>
      </c>
      <c r="V92" s="1">
        <v>136.26601852900899</v>
      </c>
    </row>
    <row r="93" spans="1:22" x14ac:dyDescent="0.3">
      <c r="A93" t="s">
        <v>88</v>
      </c>
      <c r="B93" s="1">
        <v>0.40972222222222199</v>
      </c>
      <c r="C93" s="1">
        <v>0.221662635211965</v>
      </c>
      <c r="D93" s="1">
        <v>0.31790052997873502</v>
      </c>
      <c r="E93" s="1">
        <v>3741.7517643045398</v>
      </c>
      <c r="F93" s="1">
        <v>144</v>
      </c>
      <c r="G93" s="1">
        <v>0.97159272406559105</v>
      </c>
      <c r="H93" s="1">
        <v>498.008070388352</v>
      </c>
      <c r="I93" s="1">
        <v>0.17948717948717899</v>
      </c>
      <c r="J93" s="1">
        <v>0.25489841672914798</v>
      </c>
      <c r="K93" s="1">
        <v>0.347394628573446</v>
      </c>
      <c r="L93" s="1">
        <v>4274.6179194803999</v>
      </c>
      <c r="M93" s="1">
        <v>117</v>
      </c>
      <c r="N93" s="1">
        <v>0.98835807905517203</v>
      </c>
      <c r="O93" s="1">
        <v>422.92148682779401</v>
      </c>
      <c r="P93" s="1">
        <v>0.31818181818181801</v>
      </c>
      <c r="Q93" s="1">
        <v>0.14943078204211599</v>
      </c>
      <c r="R93" s="1">
        <v>0.50814537635101198</v>
      </c>
      <c r="S93" s="1">
        <v>10019.588999882</v>
      </c>
      <c r="T93" s="1">
        <v>22</v>
      </c>
      <c r="U93" s="1">
        <v>0.99984517545414997</v>
      </c>
      <c r="V93" s="1">
        <v>416.97939233179699</v>
      </c>
    </row>
    <row r="94" spans="1:22" x14ac:dyDescent="0.3">
      <c r="A94" t="s">
        <v>89</v>
      </c>
      <c r="B94" s="1">
        <v>0.70498084291187701</v>
      </c>
      <c r="C94" s="1">
        <v>0.24736301648195</v>
      </c>
      <c r="D94" s="1">
        <v>0.19260973370395301</v>
      </c>
      <c r="E94" s="1">
        <v>1722.49232754273</v>
      </c>
      <c r="F94" s="1">
        <v>522</v>
      </c>
      <c r="G94" s="1">
        <v>0.91798035361204899</v>
      </c>
      <c r="H94" s="1">
        <v>344.33885264090901</v>
      </c>
      <c r="I94" s="1">
        <v>6.2857142857142806E-2</v>
      </c>
      <c r="J94" s="1">
        <v>0.27833894257280301</v>
      </c>
      <c r="K94" s="1">
        <v>0.26572975704151502</v>
      </c>
      <c r="L94" s="1">
        <v>3080.5726990323601</v>
      </c>
      <c r="M94" s="1">
        <v>175</v>
      </c>
      <c r="N94" s="1">
        <v>0.97800747921929199</v>
      </c>
      <c r="O94" s="1">
        <v>393.39100849530797</v>
      </c>
      <c r="P94" s="1">
        <v>0.17647058823529399</v>
      </c>
      <c r="Q94" s="1">
        <v>9.1018140627427593E-2</v>
      </c>
      <c r="R94" s="1">
        <v>0.48435505760549702</v>
      </c>
      <c r="S94" s="1">
        <v>10179.307341817401</v>
      </c>
      <c r="T94" s="1">
        <v>17</v>
      </c>
      <c r="U94" s="1">
        <v>1.00681355713367</v>
      </c>
      <c r="V94" s="1">
        <v>308.44166577262803</v>
      </c>
    </row>
    <row r="95" spans="1:22" x14ac:dyDescent="0.3">
      <c r="A95" t="s">
        <v>90</v>
      </c>
      <c r="B95" s="1">
        <v>0.19892473118279499</v>
      </c>
      <c r="C95" s="1">
        <v>0.58662452935909604</v>
      </c>
      <c r="D95" s="1">
        <v>0.20642618726002099</v>
      </c>
      <c r="E95" s="1">
        <v>6598.9410469684999</v>
      </c>
      <c r="F95" s="1">
        <v>186</v>
      </c>
      <c r="G95" s="1">
        <v>0.97955143770119402</v>
      </c>
      <c r="H95" s="1">
        <v>651.79535736703394</v>
      </c>
      <c r="I95" s="1">
        <v>0.46153846153846101</v>
      </c>
      <c r="J95" s="1">
        <v>0.51575848236756805</v>
      </c>
      <c r="K95" s="1">
        <v>0.18291787712613999</v>
      </c>
      <c r="L95" s="1">
        <v>10312.276519928901</v>
      </c>
      <c r="M95" s="1">
        <v>78</v>
      </c>
      <c r="N95" s="1">
        <v>0.99654202524607105</v>
      </c>
      <c r="O95" s="1">
        <v>642.91896266104004</v>
      </c>
      <c r="P95" s="1">
        <v>4.7619047619047603E-2</v>
      </c>
      <c r="Q95" s="1">
        <v>0.40541877957321598</v>
      </c>
      <c r="R95" s="1">
        <v>0.34654838280286099</v>
      </c>
      <c r="S95" s="1">
        <v>19454.7388319288</v>
      </c>
      <c r="T95" s="1">
        <v>21</v>
      </c>
      <c r="U95" s="1">
        <v>0.99947203602655099</v>
      </c>
      <c r="V95" s="1">
        <v>469.806006315719</v>
      </c>
    </row>
    <row r="96" spans="1:22" x14ac:dyDescent="0.3">
      <c r="A96" t="s">
        <v>91</v>
      </c>
      <c r="B96" s="1">
        <v>0.17733990147783199</v>
      </c>
      <c r="C96" s="1">
        <v>0.39408438156747599</v>
      </c>
      <c r="D96" s="1">
        <v>0.176350436196761</v>
      </c>
      <c r="E96" s="1">
        <v>5584.0848218567698</v>
      </c>
      <c r="F96" s="1">
        <v>203</v>
      </c>
      <c r="G96" s="1">
        <v>0.98082401120977003</v>
      </c>
      <c r="H96" s="1">
        <v>468.73942037765198</v>
      </c>
      <c r="I96" s="1">
        <v>0.31578947368421001</v>
      </c>
      <c r="J96" s="1">
        <v>0.36813834442891402</v>
      </c>
      <c r="K96" s="1">
        <v>0.28842277482678202</v>
      </c>
      <c r="L96" s="1">
        <v>8308.9884508014493</v>
      </c>
      <c r="M96" s="1">
        <v>95</v>
      </c>
      <c r="N96" s="1">
        <v>0.99094815450256202</v>
      </c>
      <c r="O96" s="1">
        <v>376.19422497194603</v>
      </c>
      <c r="P96" s="1">
        <v>0.10344827586206801</v>
      </c>
      <c r="Q96" s="1">
        <v>0.27234664038030298</v>
      </c>
      <c r="R96" s="1">
        <v>0.50145606620461503</v>
      </c>
      <c r="S96" s="1">
        <v>15112.2977602389</v>
      </c>
      <c r="T96" s="1">
        <v>29</v>
      </c>
      <c r="U96" s="1">
        <v>1.0020723045264299</v>
      </c>
      <c r="V96" s="1">
        <v>369.00555880503703</v>
      </c>
    </row>
    <row r="97" spans="1:22" x14ac:dyDescent="0.3">
      <c r="A97" t="s">
        <v>92</v>
      </c>
      <c r="B97" s="1">
        <v>0.688888888888888</v>
      </c>
      <c r="C97" s="1">
        <v>0.33756214967869003</v>
      </c>
      <c r="D97" s="1">
        <v>0.20311930133735601</v>
      </c>
      <c r="E97" s="1">
        <v>3365.6816770953701</v>
      </c>
      <c r="F97" s="1">
        <v>225</v>
      </c>
      <c r="G97" s="1">
        <v>0.97282243346073705</v>
      </c>
      <c r="H97" s="1">
        <v>492.636033153928</v>
      </c>
      <c r="I97" s="1">
        <v>0.32575757575757502</v>
      </c>
      <c r="J97" s="1">
        <v>0.27081264514799502</v>
      </c>
      <c r="K97" s="1">
        <v>0.30273263887252</v>
      </c>
      <c r="L97" s="1">
        <v>3143.4633291228001</v>
      </c>
      <c r="M97" s="1">
        <v>264</v>
      </c>
      <c r="N97" s="1">
        <v>0.96371678744339595</v>
      </c>
      <c r="O97" s="1">
        <v>400.65737766459699</v>
      </c>
      <c r="P97" s="1">
        <v>0.29411764705882298</v>
      </c>
      <c r="Q97" s="1">
        <v>0.11964252281296001</v>
      </c>
      <c r="R97" s="1">
        <v>0.59709670542300597</v>
      </c>
      <c r="S97" s="1">
        <v>9068.1521704584593</v>
      </c>
      <c r="T97" s="1">
        <v>34</v>
      </c>
      <c r="U97" s="1">
        <v>1.00076054795546</v>
      </c>
      <c r="V97" s="1">
        <v>357.00210376362998</v>
      </c>
    </row>
    <row r="98" spans="1:22" x14ac:dyDescent="0.3">
      <c r="A98" t="s">
        <v>93</v>
      </c>
      <c r="B98" s="1">
        <v>0.16019417475728101</v>
      </c>
      <c r="C98" s="1">
        <v>0.18421926817426701</v>
      </c>
      <c r="D98" s="1">
        <v>0.20768622688977101</v>
      </c>
      <c r="E98" s="1">
        <v>226.77059959351899</v>
      </c>
      <c r="F98" s="1">
        <v>412</v>
      </c>
      <c r="G98" s="1">
        <v>0.77921585699811902</v>
      </c>
      <c r="H98" s="1">
        <v>87.910483454776298</v>
      </c>
      <c r="I98" s="1">
        <v>0.12878787878787801</v>
      </c>
      <c r="J98" s="1">
        <v>0.123802153583561</v>
      </c>
      <c r="K98" s="1">
        <v>0.38862004394362398</v>
      </c>
      <c r="L98" s="1">
        <v>451.97906587585902</v>
      </c>
      <c r="M98" s="1">
        <v>132</v>
      </c>
      <c r="N98" s="1">
        <v>0.94449654780490599</v>
      </c>
      <c r="O98" s="1">
        <v>93.095741727252502</v>
      </c>
      <c r="P98" s="1">
        <v>0.115384615384615</v>
      </c>
      <c r="Q98" s="1">
        <v>0.12858835524612999</v>
      </c>
      <c r="R98" s="1">
        <v>0.52338036783999897</v>
      </c>
      <c r="S98" s="1">
        <v>726.58281370045302</v>
      </c>
      <c r="T98" s="1">
        <v>52</v>
      </c>
      <c r="U98" s="1">
        <v>0.99041114513680395</v>
      </c>
      <c r="V98" s="1">
        <v>75.312458126563996</v>
      </c>
    </row>
    <row r="99" spans="1:22" x14ac:dyDescent="0.3">
      <c r="A99" t="s">
        <v>94</v>
      </c>
      <c r="B99" s="1">
        <v>0.707317073170731</v>
      </c>
      <c r="C99" s="1">
        <v>0.427430808043753</v>
      </c>
      <c r="D99" s="1">
        <v>0.20480840316924401</v>
      </c>
      <c r="E99" s="1">
        <v>1075.2127142996401</v>
      </c>
      <c r="F99" s="1">
        <v>123</v>
      </c>
      <c r="G99" s="1">
        <v>0.95706571704062604</v>
      </c>
      <c r="H99" s="1">
        <v>170.305461856177</v>
      </c>
      <c r="I99" s="1">
        <v>0</v>
      </c>
      <c r="J99" s="1">
        <v>0.50408040178833702</v>
      </c>
      <c r="K99" s="1">
        <v>0.26039148642273102</v>
      </c>
      <c r="L99" s="1">
        <v>1896.7569617893</v>
      </c>
      <c r="M99" s="1">
        <v>44</v>
      </c>
      <c r="N99" s="1">
        <v>0.98987930054638396</v>
      </c>
      <c r="O99" s="1">
        <v>176.11557098468799</v>
      </c>
      <c r="P99" s="1">
        <v>0.48484848484848397</v>
      </c>
      <c r="Q99" s="1">
        <v>0.47274243708275199</v>
      </c>
      <c r="R99" s="1">
        <v>0.119817328223111</v>
      </c>
      <c r="S99" s="1">
        <v>2196.1655614562401</v>
      </c>
      <c r="T99" s="1">
        <v>33</v>
      </c>
      <c r="U99" s="1">
        <v>1.00208633442021</v>
      </c>
      <c r="V99" s="1">
        <v>174.55060480872899</v>
      </c>
    </row>
    <row r="100" spans="1:22" x14ac:dyDescent="0.3">
      <c r="A100" t="s">
        <v>95</v>
      </c>
      <c r="B100" s="1">
        <v>0.53246753246753198</v>
      </c>
      <c r="C100" s="1">
        <v>0.52724926646405201</v>
      </c>
      <c r="D100" s="1">
        <v>0.187344653943465</v>
      </c>
      <c r="E100" s="1">
        <v>849.38984541532102</v>
      </c>
      <c r="F100" s="1">
        <v>77</v>
      </c>
      <c r="G100" s="1">
        <v>0.93383097640836199</v>
      </c>
      <c r="H100" s="1">
        <v>132.846339748227</v>
      </c>
      <c r="I100" s="1">
        <v>0.278481012658227</v>
      </c>
      <c r="J100" s="1">
        <v>0.53852540383234704</v>
      </c>
      <c r="K100" s="1">
        <v>0.13923833342277001</v>
      </c>
      <c r="L100" s="1">
        <v>876.50235256962401</v>
      </c>
      <c r="M100" s="1">
        <v>79</v>
      </c>
      <c r="N100" s="1">
        <v>0.96063900494047005</v>
      </c>
      <c r="O100" s="1">
        <v>114.306755690024</v>
      </c>
      <c r="P100" s="1">
        <v>0</v>
      </c>
      <c r="Q100" s="1">
        <v>0.57704692581431705</v>
      </c>
      <c r="R100" s="1">
        <v>0.189225564646546</v>
      </c>
      <c r="S100" s="1">
        <v>1153.5702465373699</v>
      </c>
      <c r="T100" s="1">
        <v>47</v>
      </c>
      <c r="U100" s="1">
        <v>0.99353166877329901</v>
      </c>
      <c r="V100" s="1">
        <v>102.345505420398</v>
      </c>
    </row>
    <row r="101" spans="1:22" x14ac:dyDescent="0.3">
      <c r="A101" t="s">
        <v>96</v>
      </c>
      <c r="B101" s="1">
        <v>0.181102362204724</v>
      </c>
      <c r="C101" s="1">
        <v>0.52284353636550096</v>
      </c>
      <c r="D101" s="1">
        <v>0.15177298915423401</v>
      </c>
      <c r="E101" s="1">
        <v>1072.85642552632</v>
      </c>
      <c r="F101" s="1">
        <v>127</v>
      </c>
      <c r="G101" s="1">
        <v>0.93079201190518202</v>
      </c>
      <c r="H101" s="1">
        <v>184.40979399687501</v>
      </c>
      <c r="I101" s="1">
        <v>0.5</v>
      </c>
      <c r="J101" s="1">
        <v>0.43267565591176399</v>
      </c>
      <c r="K101" s="1">
        <v>0.229723501959606</v>
      </c>
      <c r="L101" s="1">
        <v>1918.72191990857</v>
      </c>
      <c r="M101" s="1">
        <v>46</v>
      </c>
      <c r="N101" s="1">
        <v>0.98442238940498406</v>
      </c>
      <c r="O101" s="1">
        <v>214.30182692792201</v>
      </c>
      <c r="P101" s="1">
        <v>0.1</v>
      </c>
      <c r="Q101" s="1">
        <v>0.47458649871445902</v>
      </c>
      <c r="R101" s="1">
        <v>0.35211833296698197</v>
      </c>
      <c r="S101" s="1">
        <v>2373.30694772371</v>
      </c>
      <c r="T101" s="1">
        <v>30</v>
      </c>
      <c r="U101" s="1">
        <v>1.00288570246136</v>
      </c>
      <c r="V101" s="1">
        <v>170.507890099945</v>
      </c>
    </row>
    <row r="102" spans="1:22" x14ac:dyDescent="0.3">
      <c r="A102" t="s">
        <v>97</v>
      </c>
      <c r="B102" s="1">
        <v>0.476190476190476</v>
      </c>
      <c r="C102" s="1">
        <v>0.32060196302688598</v>
      </c>
      <c r="D102" s="1">
        <v>0.19254099303139899</v>
      </c>
      <c r="E102" s="1">
        <v>1051.3994373780099</v>
      </c>
      <c r="F102" s="1">
        <v>42</v>
      </c>
      <c r="G102" s="1">
        <v>0.95850450811789201</v>
      </c>
      <c r="H102" s="1">
        <v>103.69837728080201</v>
      </c>
      <c r="I102" s="1">
        <v>0.38333333333333303</v>
      </c>
      <c r="J102" s="1">
        <v>0.33382963721707398</v>
      </c>
      <c r="K102" s="1">
        <v>0.20612989761307801</v>
      </c>
      <c r="L102" s="1">
        <v>910.52672055796302</v>
      </c>
      <c r="M102" s="1">
        <v>60</v>
      </c>
      <c r="N102" s="1">
        <v>0.98263303808566005</v>
      </c>
      <c r="O102" s="1">
        <v>99.854863948793394</v>
      </c>
      <c r="P102" s="1">
        <v>7.69230769230769E-2</v>
      </c>
      <c r="Q102" s="1">
        <v>0.172606977255018</v>
      </c>
      <c r="R102" s="1">
        <v>0.63642126268993204</v>
      </c>
      <c r="S102" s="1">
        <v>1378.05846924613</v>
      </c>
      <c r="T102" s="1">
        <v>26</v>
      </c>
      <c r="U102" s="1">
        <v>1.0044139984985201</v>
      </c>
      <c r="V102" s="1">
        <v>96.518140242746597</v>
      </c>
    </row>
    <row r="103" spans="1:22" x14ac:dyDescent="0.3">
      <c r="A103" t="s">
        <v>98</v>
      </c>
      <c r="B103" s="1">
        <v>0.113851992409867</v>
      </c>
      <c r="C103" s="1">
        <v>0.45150006004516802</v>
      </c>
      <c r="D103" s="1">
        <v>0.18611745008451699</v>
      </c>
      <c r="E103" s="1">
        <v>4592.6183653846101</v>
      </c>
      <c r="F103" s="1">
        <v>527</v>
      </c>
      <c r="G103" s="1">
        <v>0.96611159342322805</v>
      </c>
      <c r="H103" s="1">
        <v>525.57874526149897</v>
      </c>
      <c r="I103" s="1">
        <v>6.9767441860465101E-2</v>
      </c>
      <c r="J103" s="1">
        <v>0.25806598513227802</v>
      </c>
      <c r="K103" s="1">
        <v>0.29430432474817703</v>
      </c>
      <c r="L103" s="1">
        <v>16590.028789621301</v>
      </c>
      <c r="M103" s="1">
        <v>43</v>
      </c>
      <c r="N103" s="1">
        <v>0.99899679086422799</v>
      </c>
      <c r="O103" s="1">
        <v>751.09973185692502</v>
      </c>
      <c r="P103" s="1">
        <v>0.14285714285714199</v>
      </c>
      <c r="Q103" s="1">
        <v>0.23012885449367201</v>
      </c>
      <c r="R103" s="1">
        <v>0.38962327721788698</v>
      </c>
      <c r="S103" s="1">
        <v>20847.921863987202</v>
      </c>
      <c r="T103" s="1">
        <v>28</v>
      </c>
      <c r="U103" s="1">
        <v>1.0027794820742</v>
      </c>
      <c r="V103" s="1">
        <v>375.25799302587097</v>
      </c>
    </row>
    <row r="104" spans="1:22" x14ac:dyDescent="0.3">
      <c r="A104" t="s">
        <v>99</v>
      </c>
      <c r="B104" s="1">
        <v>0.13664596273291901</v>
      </c>
      <c r="C104" s="1">
        <v>0.60267760716604202</v>
      </c>
      <c r="D104" s="1">
        <v>0.102709872112344</v>
      </c>
      <c r="E104" s="1">
        <v>9770.2243399882609</v>
      </c>
      <c r="F104" s="1">
        <v>161</v>
      </c>
      <c r="G104" s="1">
        <v>0.98783294446839298</v>
      </c>
      <c r="H104" s="1">
        <v>596.81179088619604</v>
      </c>
      <c r="I104" s="1">
        <v>3.88349514563106E-2</v>
      </c>
      <c r="J104" s="1">
        <v>0.52611462226519301</v>
      </c>
      <c r="K104" s="1">
        <v>0.18391389817999201</v>
      </c>
      <c r="L104" s="1">
        <v>12574.004893032499</v>
      </c>
      <c r="M104" s="1">
        <v>103</v>
      </c>
      <c r="N104" s="1">
        <v>0.99434110037218004</v>
      </c>
      <c r="O104" s="1">
        <v>519.71646121862204</v>
      </c>
      <c r="P104" s="1">
        <v>4.3478260869565202E-2</v>
      </c>
      <c r="Q104" s="1">
        <v>0.39939718027966598</v>
      </c>
      <c r="R104" s="1">
        <v>0.35637661777334401</v>
      </c>
      <c r="S104" s="1">
        <v>26839.5763933827</v>
      </c>
      <c r="T104" s="1">
        <v>23</v>
      </c>
      <c r="U104" s="1">
        <v>1.0070106662589</v>
      </c>
      <c r="V104" s="1">
        <v>470.28934465373402</v>
      </c>
    </row>
    <row r="105" spans="1:22" x14ac:dyDescent="0.3">
      <c r="A105" t="s">
        <v>100</v>
      </c>
      <c r="B105" s="1">
        <v>0.48424068767908302</v>
      </c>
      <c r="C105" s="1">
        <v>0.29086197075598802</v>
      </c>
      <c r="D105" s="1">
        <v>0.23552270526092101</v>
      </c>
      <c r="E105" s="1">
        <v>4559.5032345571399</v>
      </c>
      <c r="F105" s="1">
        <v>349</v>
      </c>
      <c r="G105" s="1">
        <v>0.96487992654260801</v>
      </c>
      <c r="H105" s="1">
        <v>539.71745490133003</v>
      </c>
      <c r="I105" s="1">
        <v>0.13698630136986301</v>
      </c>
      <c r="J105" s="1">
        <v>0.25947468457134898</v>
      </c>
      <c r="K105" s="1">
        <v>0.32335079777517201</v>
      </c>
      <c r="L105" s="1">
        <v>10372.932330051</v>
      </c>
      <c r="M105" s="1">
        <v>73</v>
      </c>
      <c r="N105" s="1">
        <v>0.99689741129076903</v>
      </c>
      <c r="O105" s="1">
        <v>661.11993171909705</v>
      </c>
      <c r="P105" s="1">
        <v>5.2631578947368397E-2</v>
      </c>
      <c r="Q105" s="1">
        <v>0.23634132185677101</v>
      </c>
      <c r="R105" s="1">
        <v>0.37836069803011002</v>
      </c>
      <c r="S105" s="1">
        <v>20195.836694945101</v>
      </c>
      <c r="T105" s="1">
        <v>19</v>
      </c>
      <c r="U105" s="1">
        <v>0.99812538273705098</v>
      </c>
      <c r="V105" s="1">
        <v>398.47720297989702</v>
      </c>
    </row>
    <row r="106" spans="1:22" x14ac:dyDescent="0.3">
      <c r="A106" t="s">
        <v>101</v>
      </c>
      <c r="B106" s="1">
        <v>0.64044943820224698</v>
      </c>
      <c r="C106" s="1">
        <v>0.210744479343941</v>
      </c>
      <c r="D106" s="1">
        <v>0.187499844128378</v>
      </c>
      <c r="E106" s="1">
        <v>5759.6945356650904</v>
      </c>
      <c r="F106" s="1">
        <v>267</v>
      </c>
      <c r="G106" s="1">
        <v>0.97940289843638895</v>
      </c>
      <c r="H106" s="1">
        <v>529.49605599746303</v>
      </c>
      <c r="I106" s="1">
        <v>0.134146341463414</v>
      </c>
      <c r="J106" s="1">
        <v>0.26064131491086601</v>
      </c>
      <c r="K106" s="1">
        <v>0.246896893650146</v>
      </c>
      <c r="L106" s="1">
        <v>10521.0426662972</v>
      </c>
      <c r="M106" s="1">
        <v>82</v>
      </c>
      <c r="N106" s="1">
        <v>0.99494346120952903</v>
      </c>
      <c r="O106" s="1">
        <v>542.93212621547104</v>
      </c>
      <c r="P106" s="1">
        <v>0.105263157894736</v>
      </c>
      <c r="Q106" s="1">
        <v>9.4315612478993199E-2</v>
      </c>
      <c r="R106" s="1">
        <v>0.62975636653445499</v>
      </c>
      <c r="S106" s="1">
        <v>22243.276057014398</v>
      </c>
      <c r="T106" s="1">
        <v>19</v>
      </c>
      <c r="U106" s="1">
        <v>1.0040326531143</v>
      </c>
      <c r="V106" s="1">
        <v>474.02194922406898</v>
      </c>
    </row>
    <row r="107" spans="1:22" x14ac:dyDescent="0.3">
      <c r="A107" t="s">
        <v>102</v>
      </c>
      <c r="B107" s="1">
        <v>0.119047619047619</v>
      </c>
      <c r="C107" s="1">
        <v>0.48103721051632498</v>
      </c>
      <c r="D107" s="1">
        <v>0.205405430346809</v>
      </c>
      <c r="E107" s="1">
        <v>13053.195031944</v>
      </c>
      <c r="F107" s="1">
        <v>84</v>
      </c>
      <c r="G107" s="1">
        <v>0.99546325222184895</v>
      </c>
      <c r="H107" s="1">
        <v>666.94080124056495</v>
      </c>
      <c r="I107" s="1">
        <v>0.20202020202020199</v>
      </c>
      <c r="J107" s="1">
        <v>0.44023037451369901</v>
      </c>
      <c r="K107" s="1">
        <v>0.18214710273406701</v>
      </c>
      <c r="L107" s="1">
        <v>8397.1310060494197</v>
      </c>
      <c r="M107" s="1">
        <v>198</v>
      </c>
      <c r="N107" s="1">
        <v>0.98957165299699801</v>
      </c>
      <c r="O107" s="1">
        <v>554.75525980172199</v>
      </c>
      <c r="P107" s="1">
        <v>0.125</v>
      </c>
      <c r="Q107" s="1">
        <v>0.245721181020608</v>
      </c>
      <c r="R107" s="1">
        <v>0.58472464918045297</v>
      </c>
      <c r="S107" s="1">
        <v>29798.7065775017</v>
      </c>
      <c r="T107" s="1">
        <v>16</v>
      </c>
      <c r="U107" s="1">
        <v>1.0097540457491601</v>
      </c>
      <c r="V107" s="1">
        <v>527.11834340227995</v>
      </c>
    </row>
    <row r="108" spans="1:22" x14ac:dyDescent="0.3">
      <c r="A108" t="s">
        <v>103</v>
      </c>
      <c r="B108" s="1">
        <v>0.31666666666666599</v>
      </c>
      <c r="C108" s="1">
        <v>0.57997275749738098</v>
      </c>
      <c r="D108" s="1">
        <v>0.14144192855180099</v>
      </c>
      <c r="E108" s="1">
        <v>1943.59823598655</v>
      </c>
      <c r="F108" s="1">
        <v>120</v>
      </c>
      <c r="G108" s="1">
        <v>0.96939597748925599</v>
      </c>
      <c r="H108" s="1">
        <v>214.37092071475701</v>
      </c>
      <c r="I108" s="1">
        <v>0.62921348314606695</v>
      </c>
      <c r="J108" s="1">
        <v>0.36925976674132599</v>
      </c>
      <c r="K108" s="1">
        <v>0.22842516240111399</v>
      </c>
      <c r="L108" s="1">
        <v>2305.6990833641298</v>
      </c>
      <c r="M108" s="1">
        <v>89</v>
      </c>
      <c r="N108" s="1">
        <v>0.98230315861100703</v>
      </c>
      <c r="O108" s="1">
        <v>215.52636031482999</v>
      </c>
      <c r="P108" s="1">
        <v>3.7037037037037E-2</v>
      </c>
      <c r="Q108" s="1">
        <v>0.50061223893150897</v>
      </c>
      <c r="R108" s="1">
        <v>0.251090934064025</v>
      </c>
      <c r="S108" s="1">
        <v>4336.0042373343404</v>
      </c>
      <c r="T108" s="1">
        <v>27</v>
      </c>
      <c r="U108" s="1">
        <v>1.0092899252396801</v>
      </c>
      <c r="V108" s="1">
        <v>211.13632597071</v>
      </c>
    </row>
    <row r="109" spans="1:22" x14ac:dyDescent="0.3">
      <c r="A109" t="s">
        <v>104</v>
      </c>
      <c r="B109" s="1">
        <v>0.375</v>
      </c>
      <c r="C109" s="1">
        <v>0.48261742823573101</v>
      </c>
      <c r="D109" s="1">
        <v>0.22472922445502999</v>
      </c>
      <c r="E109" s="1">
        <v>2117.8323972008002</v>
      </c>
      <c r="F109" s="1">
        <v>40</v>
      </c>
      <c r="G109" s="1">
        <v>0.98148958976696798</v>
      </c>
      <c r="H109" s="1">
        <v>174.11662948740101</v>
      </c>
      <c r="I109" s="1">
        <v>0.74</v>
      </c>
      <c r="J109" s="1">
        <v>0.29598380436373101</v>
      </c>
      <c r="K109" s="1">
        <v>0.261793723312919</v>
      </c>
      <c r="L109" s="1">
        <v>1939.0874248171001</v>
      </c>
      <c r="M109" s="1">
        <v>50</v>
      </c>
      <c r="N109" s="1">
        <v>0.97352095716704301</v>
      </c>
      <c r="O109" s="1">
        <v>158.843136745881</v>
      </c>
      <c r="P109" s="1">
        <v>0.04</v>
      </c>
      <c r="Q109" s="1">
        <v>0.31395956517377299</v>
      </c>
      <c r="R109" s="1">
        <v>0.37463642820927001</v>
      </c>
      <c r="S109" s="1">
        <v>2849.1811940749599</v>
      </c>
      <c r="T109" s="1">
        <v>25</v>
      </c>
      <c r="U109" s="1">
        <v>1.00644991201875</v>
      </c>
      <c r="V109" s="1">
        <v>135.823344514605</v>
      </c>
    </row>
    <row r="110" spans="1:22" x14ac:dyDescent="0.3">
      <c r="A110" t="s">
        <v>105</v>
      </c>
      <c r="B110" s="1">
        <v>0.54545454545454497</v>
      </c>
      <c r="C110" s="1">
        <v>0.38677165752738002</v>
      </c>
      <c r="D110" s="1">
        <v>0.22127640171855001</v>
      </c>
      <c r="E110" s="1">
        <v>1843.0101529031699</v>
      </c>
      <c r="F110" s="1">
        <v>44</v>
      </c>
      <c r="G110" s="1">
        <v>0.97874384382920399</v>
      </c>
      <c r="H110" s="1">
        <v>155.25335046435299</v>
      </c>
      <c r="I110" s="1">
        <v>0.328125</v>
      </c>
      <c r="J110" s="1">
        <v>0.34980112058455898</v>
      </c>
      <c r="K110" s="1">
        <v>0.31523624596480898</v>
      </c>
      <c r="L110" s="1">
        <v>1594.1444598933499</v>
      </c>
      <c r="M110" s="1">
        <v>64</v>
      </c>
      <c r="N110" s="1">
        <v>0.98113830495229504</v>
      </c>
      <c r="O110" s="1">
        <v>133.449177702198</v>
      </c>
      <c r="P110" s="1">
        <v>0.04</v>
      </c>
      <c r="Q110" s="1">
        <v>0.38045232345771002</v>
      </c>
      <c r="R110" s="1">
        <v>0.30410984705646499</v>
      </c>
      <c r="S110" s="1">
        <v>2559.0882949985298</v>
      </c>
      <c r="T110" s="1">
        <v>25</v>
      </c>
      <c r="U110" s="1">
        <v>1.0223745807276099</v>
      </c>
      <c r="V110" s="1">
        <v>116.3390321291</v>
      </c>
    </row>
    <row r="111" spans="1:22" x14ac:dyDescent="0.3">
      <c r="A111" t="s">
        <v>106</v>
      </c>
      <c r="B111" s="1">
        <v>0.30722891566264998</v>
      </c>
      <c r="C111" s="1">
        <v>0.41145938581893698</v>
      </c>
      <c r="D111" s="1">
        <v>0.14554439532279301</v>
      </c>
      <c r="E111" s="1">
        <v>1174.7622827343801</v>
      </c>
      <c r="F111" s="1">
        <v>166</v>
      </c>
      <c r="G111" s="1">
        <v>0.93473006650986801</v>
      </c>
      <c r="H111" s="1">
        <v>156.96808045361001</v>
      </c>
      <c r="I111" s="1">
        <v>0.41666666666666602</v>
      </c>
      <c r="J111" s="1">
        <v>0.34947918643290299</v>
      </c>
      <c r="K111" s="1">
        <v>0.1883207011445</v>
      </c>
      <c r="L111" s="1">
        <v>1873.9904488878201</v>
      </c>
      <c r="M111" s="1">
        <v>72</v>
      </c>
      <c r="N111" s="1">
        <v>0.97886224113355003</v>
      </c>
      <c r="O111" s="1">
        <v>202.64655341869499</v>
      </c>
      <c r="P111" s="1">
        <v>0.12121212121212099</v>
      </c>
      <c r="Q111" s="1">
        <v>0.32525423263505698</v>
      </c>
      <c r="R111" s="1">
        <v>0.29347323784540802</v>
      </c>
      <c r="S111" s="1">
        <v>2789.1492616116798</v>
      </c>
      <c r="T111" s="1">
        <v>33</v>
      </c>
      <c r="U111" s="1">
        <v>1.0065557614956699</v>
      </c>
      <c r="V111" s="1">
        <v>161.60516182735401</v>
      </c>
    </row>
    <row r="112" spans="1:22" x14ac:dyDescent="0.3">
      <c r="A112" t="s">
        <v>107</v>
      </c>
      <c r="B112" s="1">
        <v>0.42499999999999999</v>
      </c>
      <c r="C112" s="1">
        <v>0.53039881166310099</v>
      </c>
      <c r="D112" s="1">
        <v>0.141295343005886</v>
      </c>
      <c r="E112" s="1">
        <v>1731.92640603222</v>
      </c>
      <c r="F112" s="1">
        <v>80</v>
      </c>
      <c r="G112" s="1">
        <v>0.95985639836325398</v>
      </c>
      <c r="H112" s="1">
        <v>183.38236016274601</v>
      </c>
      <c r="I112" s="1">
        <v>0.63888888888888795</v>
      </c>
      <c r="J112" s="1">
        <v>0.50365847902308603</v>
      </c>
      <c r="K112" s="1">
        <v>0.23533357957484799</v>
      </c>
      <c r="L112" s="1">
        <v>2746.9369103631402</v>
      </c>
      <c r="M112" s="1">
        <v>36</v>
      </c>
      <c r="N112" s="1">
        <v>0.98880576670929499</v>
      </c>
      <c r="O112" s="1">
        <v>183.20126726205899</v>
      </c>
      <c r="P112" s="1">
        <v>0</v>
      </c>
      <c r="Q112" s="1">
        <v>0.53148680110922897</v>
      </c>
      <c r="R112" s="1">
        <v>0.21027986474582699</v>
      </c>
      <c r="S112" s="1">
        <v>3981.9818219755298</v>
      </c>
      <c r="T112" s="1">
        <v>17</v>
      </c>
      <c r="U112" s="1">
        <v>1.0240333103289001</v>
      </c>
      <c r="V112" s="1">
        <v>165.97961053444101</v>
      </c>
    </row>
    <row r="113" spans="1:22" x14ac:dyDescent="0.3">
      <c r="A113" t="s">
        <v>108</v>
      </c>
      <c r="B113" s="1">
        <v>0.19767441860465099</v>
      </c>
      <c r="C113" s="1">
        <v>0.31839899895405999</v>
      </c>
      <c r="D113" s="1">
        <v>0.20432931052728701</v>
      </c>
      <c r="E113" s="1">
        <v>8350.3152103037301</v>
      </c>
      <c r="F113" s="1">
        <v>344</v>
      </c>
      <c r="G113" s="1">
        <v>0.980434852494523</v>
      </c>
      <c r="H113" s="1">
        <v>647.42622033208795</v>
      </c>
      <c r="I113" s="1">
        <v>0.184782608695652</v>
      </c>
      <c r="J113" s="1">
        <v>0.26291993121831098</v>
      </c>
      <c r="K113" s="1">
        <v>0.38273976519201802</v>
      </c>
      <c r="L113" s="1">
        <v>16542.019437046001</v>
      </c>
      <c r="M113" s="1">
        <v>92</v>
      </c>
      <c r="N113" s="1">
        <v>0.99490491967154304</v>
      </c>
      <c r="O113" s="1">
        <v>622.81261634144198</v>
      </c>
      <c r="P113" s="1">
        <v>6.4516129032257993E-2</v>
      </c>
      <c r="Q113" s="1">
        <v>0.13422208254854101</v>
      </c>
      <c r="R113" s="1">
        <v>0.56128631662725903</v>
      </c>
      <c r="S113" s="1">
        <v>28601.219708351</v>
      </c>
      <c r="T113" s="1">
        <v>31</v>
      </c>
      <c r="U113" s="1">
        <v>1.0027094429007199</v>
      </c>
      <c r="V113" s="1">
        <v>499.66219718624097</v>
      </c>
    </row>
    <row r="114" spans="1:22" x14ac:dyDescent="0.3">
      <c r="A114" t="s">
        <v>109</v>
      </c>
      <c r="B114" s="1">
        <v>9.3158660844250299E-2</v>
      </c>
      <c r="C114" s="1">
        <v>0.455987599084753</v>
      </c>
      <c r="D114" s="1">
        <v>0.17623312822154399</v>
      </c>
      <c r="E114" s="1">
        <v>7312.8723274583699</v>
      </c>
      <c r="F114" s="1">
        <v>687</v>
      </c>
      <c r="G114" s="1">
        <v>0.97402859175933998</v>
      </c>
      <c r="H114" s="1">
        <v>648.04157102723298</v>
      </c>
      <c r="I114" s="1">
        <v>0.63235294117647001</v>
      </c>
      <c r="J114" s="1">
        <v>0.266729122347383</v>
      </c>
      <c r="K114" s="1">
        <v>0.27012050507584501</v>
      </c>
      <c r="L114" s="1">
        <v>13605.771671571199</v>
      </c>
      <c r="M114" s="1">
        <v>204</v>
      </c>
      <c r="N114" s="1">
        <v>0.99496496359116404</v>
      </c>
      <c r="O114" s="1">
        <v>938.67299222058898</v>
      </c>
      <c r="P114" s="1">
        <v>0.26190476190476097</v>
      </c>
      <c r="Q114" s="1">
        <v>0.27883004571821202</v>
      </c>
      <c r="R114" s="1">
        <v>0.31262105381204203</v>
      </c>
      <c r="S114" s="1">
        <v>30256.176110874199</v>
      </c>
      <c r="T114" s="1">
        <v>42</v>
      </c>
      <c r="U114" s="1">
        <v>1.00515375633128</v>
      </c>
      <c r="V114" s="1">
        <v>632.71330002233901</v>
      </c>
    </row>
    <row r="115" spans="1:22" x14ac:dyDescent="0.3">
      <c r="A115" t="s">
        <v>110</v>
      </c>
      <c r="B115" s="1">
        <v>0.46598639455782298</v>
      </c>
      <c r="C115" s="1">
        <v>0.409688957677319</v>
      </c>
      <c r="D115" s="1">
        <v>0.18168751740813399</v>
      </c>
      <c r="E115" s="1">
        <v>5272.0185463492298</v>
      </c>
      <c r="F115" s="1">
        <v>588</v>
      </c>
      <c r="G115" s="1">
        <v>0.965875617469936</v>
      </c>
      <c r="H115" s="1">
        <v>651.04054937765</v>
      </c>
      <c r="I115" s="1">
        <v>0.33812949640287698</v>
      </c>
      <c r="J115" s="1">
        <v>0.33564689764929401</v>
      </c>
      <c r="K115" s="1">
        <v>0.27712417166720399</v>
      </c>
      <c r="L115" s="1">
        <v>11312.3079447458</v>
      </c>
      <c r="M115" s="1">
        <v>139</v>
      </c>
      <c r="N115" s="1">
        <v>0.99462257423809197</v>
      </c>
      <c r="O115" s="1">
        <v>792.33994837019304</v>
      </c>
      <c r="P115" s="1">
        <v>0</v>
      </c>
      <c r="Q115" s="1">
        <v>0.38475924831740799</v>
      </c>
      <c r="R115" s="1">
        <v>0.317186128435825</v>
      </c>
      <c r="S115" s="1">
        <v>26403.316329113299</v>
      </c>
      <c r="T115" s="1">
        <v>26</v>
      </c>
      <c r="U115" s="1">
        <v>1.00007586132639</v>
      </c>
      <c r="V115" s="1">
        <v>634.58346440842502</v>
      </c>
    </row>
    <row r="116" spans="1:22" x14ac:dyDescent="0.3">
      <c r="A116" t="s">
        <v>111</v>
      </c>
      <c r="B116" s="1">
        <v>9.5092024539877307E-2</v>
      </c>
      <c r="C116" s="1">
        <v>0.53631124643889105</v>
      </c>
      <c r="D116" s="1">
        <v>0.110655483156789</v>
      </c>
      <c r="E116" s="1">
        <v>10719.9587483795</v>
      </c>
      <c r="F116" s="1">
        <v>326</v>
      </c>
      <c r="G116" s="1">
        <v>0.98813731777262603</v>
      </c>
      <c r="H116" s="1">
        <v>682.08315300130096</v>
      </c>
      <c r="I116" s="1">
        <v>0.528517110266159</v>
      </c>
      <c r="J116" s="1">
        <v>0.25201082190389601</v>
      </c>
      <c r="K116" s="1">
        <v>0.25269123367935697</v>
      </c>
      <c r="L116" s="1">
        <v>11901.229672637801</v>
      </c>
      <c r="M116" s="1">
        <v>263</v>
      </c>
      <c r="N116" s="1">
        <v>0.99068939473395601</v>
      </c>
      <c r="O116" s="1">
        <v>895.70412431451598</v>
      </c>
      <c r="P116" s="1">
        <v>0.6875</v>
      </c>
      <c r="Q116" s="1">
        <v>0.274359538673976</v>
      </c>
      <c r="R116" s="1">
        <v>0.429571435558735</v>
      </c>
      <c r="S116" s="1">
        <v>49535.137795747702</v>
      </c>
      <c r="T116" s="1">
        <v>16</v>
      </c>
      <c r="U116" s="1">
        <v>1.00033142810269</v>
      </c>
      <c r="V116" s="1">
        <v>663.82101103180503</v>
      </c>
    </row>
    <row r="117" spans="1:22" x14ac:dyDescent="0.3">
      <c r="A117" t="s">
        <v>112</v>
      </c>
      <c r="B117" s="1">
        <v>0.55952380952380898</v>
      </c>
      <c r="C117" s="1">
        <v>0.43697636311342902</v>
      </c>
      <c r="D117" s="1">
        <v>0.21427813382160199</v>
      </c>
      <c r="E117" s="1">
        <v>5684.9221876686197</v>
      </c>
      <c r="F117" s="1">
        <v>588</v>
      </c>
      <c r="G117" s="1">
        <v>0.96900528537994601</v>
      </c>
      <c r="H117" s="1">
        <v>602.15282270966395</v>
      </c>
      <c r="I117" s="1">
        <v>0.119318181818181</v>
      </c>
      <c r="J117" s="1">
        <v>0.44564543930333</v>
      </c>
      <c r="K117" s="1">
        <v>0.15274304573004199</v>
      </c>
      <c r="L117" s="1">
        <v>10743.859711810899</v>
      </c>
      <c r="M117" s="1">
        <v>176</v>
      </c>
      <c r="N117" s="1">
        <v>0.99212946555717196</v>
      </c>
      <c r="O117" s="1">
        <v>706.86375928010295</v>
      </c>
      <c r="P117" s="1">
        <v>5.5555555555555497E-2</v>
      </c>
      <c r="Q117" s="1">
        <v>0.34086954095420402</v>
      </c>
      <c r="R117" s="1">
        <v>0.40365131962391398</v>
      </c>
      <c r="S117" s="1">
        <v>34071.384211703102</v>
      </c>
      <c r="T117" s="1">
        <v>18</v>
      </c>
      <c r="U117" s="1">
        <v>1.00270807185019</v>
      </c>
      <c r="V117" s="1">
        <v>539.05934580737198</v>
      </c>
    </row>
    <row r="118" spans="1:22" x14ac:dyDescent="0.3">
      <c r="A118" t="s">
        <v>113</v>
      </c>
      <c r="B118" s="1">
        <v>0.35135135135135098</v>
      </c>
      <c r="C118" s="1">
        <v>0.569784705172376</v>
      </c>
      <c r="D118" s="1">
        <v>0.140505277839306</v>
      </c>
      <c r="E118" s="1">
        <v>671.72133947083796</v>
      </c>
      <c r="F118" s="1">
        <v>37</v>
      </c>
      <c r="G118" s="1">
        <v>0.98381871773487095</v>
      </c>
      <c r="H118" s="1">
        <v>169.233774655172</v>
      </c>
      <c r="I118" s="1">
        <v>0.20588235294117599</v>
      </c>
      <c r="J118" s="1">
        <v>0.58380968309151005</v>
      </c>
      <c r="K118" s="1">
        <v>0.14518484493116199</v>
      </c>
      <c r="L118" s="1">
        <v>715.96692598834704</v>
      </c>
      <c r="M118" s="1">
        <v>34</v>
      </c>
      <c r="N118" s="1">
        <v>0.97797663487435005</v>
      </c>
      <c r="O118" s="1">
        <v>164.09244767316699</v>
      </c>
      <c r="P118" s="1">
        <v>0.30434782608695599</v>
      </c>
      <c r="Q118" s="1">
        <v>0.58465800040568205</v>
      </c>
      <c r="R118" s="1">
        <v>0.14339545661186101</v>
      </c>
      <c r="S118" s="1">
        <v>870.37766303311798</v>
      </c>
      <c r="T118" s="1">
        <v>23</v>
      </c>
      <c r="U118" s="1">
        <v>0.97891474285553604</v>
      </c>
      <c r="V118" s="1">
        <v>166.72311696581801</v>
      </c>
    </row>
    <row r="119" spans="1:22" x14ac:dyDescent="0.3">
      <c r="A119" t="s">
        <v>114</v>
      </c>
      <c r="B119" s="1">
        <v>0.36363636363636298</v>
      </c>
      <c r="C119" s="1">
        <v>0.36787676880619302</v>
      </c>
      <c r="D119" s="1">
        <v>0.19668604672901499</v>
      </c>
      <c r="E119" s="1">
        <v>741.26492949320004</v>
      </c>
      <c r="F119" s="1">
        <v>33</v>
      </c>
      <c r="G119" s="1">
        <v>0.97851274057717896</v>
      </c>
      <c r="H119" s="1">
        <v>164.54879297695999</v>
      </c>
      <c r="I119" s="1">
        <v>0.4</v>
      </c>
      <c r="J119" s="1">
        <v>0.31837895788823101</v>
      </c>
      <c r="K119" s="1">
        <v>0.29034325331622601</v>
      </c>
      <c r="L119" s="1">
        <v>783.78477385224596</v>
      </c>
      <c r="M119" s="1">
        <v>30</v>
      </c>
      <c r="N119" s="1">
        <v>0.97336929724226195</v>
      </c>
      <c r="O119" s="1">
        <v>175.11992040785</v>
      </c>
      <c r="P119" s="1">
        <v>0.2</v>
      </c>
      <c r="Q119" s="1">
        <v>0.36823346669861601</v>
      </c>
      <c r="R119" s="1">
        <v>0.192649293090604</v>
      </c>
      <c r="S119" s="1">
        <v>724.35811230094305</v>
      </c>
      <c r="T119" s="1">
        <v>35</v>
      </c>
      <c r="U119" s="1">
        <v>0.972674684613833</v>
      </c>
      <c r="V119" s="1">
        <v>165.940837923868</v>
      </c>
    </row>
    <row r="120" spans="1:22" x14ac:dyDescent="0.3">
      <c r="A120" t="s">
        <v>115</v>
      </c>
      <c r="B120" s="1">
        <v>0.25</v>
      </c>
      <c r="C120" s="1">
        <v>0.51989228332187398</v>
      </c>
      <c r="D120" s="1">
        <v>0.15271281290917799</v>
      </c>
      <c r="E120" s="1">
        <v>675.06353997483905</v>
      </c>
      <c r="F120" s="1">
        <v>32</v>
      </c>
      <c r="G120" s="1">
        <v>0.962805967549342</v>
      </c>
      <c r="H120" s="1">
        <v>160.398786021056</v>
      </c>
      <c r="I120" s="1">
        <v>0.186046511627906</v>
      </c>
      <c r="J120" s="1">
        <v>0.57520445565474698</v>
      </c>
      <c r="K120" s="1">
        <v>0.114566320474443</v>
      </c>
      <c r="L120" s="1">
        <v>591.93673702721605</v>
      </c>
      <c r="M120" s="1">
        <v>43</v>
      </c>
      <c r="N120" s="1">
        <v>0.97109230105122202</v>
      </c>
      <c r="O120" s="1">
        <v>153.71718996032601</v>
      </c>
      <c r="P120" s="1">
        <v>0.296296296296296</v>
      </c>
      <c r="Q120" s="1">
        <v>0.56901448058794202</v>
      </c>
      <c r="R120" s="1">
        <v>0.152340135310636</v>
      </c>
      <c r="S120" s="1">
        <v>750.61580632948505</v>
      </c>
      <c r="T120" s="1">
        <v>27</v>
      </c>
      <c r="U120" s="1">
        <v>0.98841839331344294</v>
      </c>
      <c r="V120" s="1">
        <v>149.49303860948899</v>
      </c>
    </row>
    <row r="121" spans="1:22" x14ac:dyDescent="0.3">
      <c r="A121" t="s">
        <v>116</v>
      </c>
      <c r="B121" s="1">
        <v>0.46153846153846101</v>
      </c>
      <c r="C121" s="1">
        <v>0.50254093978171899</v>
      </c>
      <c r="D121" s="1">
        <v>0.18628282370138799</v>
      </c>
      <c r="E121" s="1">
        <v>274.17355354428503</v>
      </c>
      <c r="F121" s="1">
        <v>39</v>
      </c>
      <c r="G121" s="1">
        <v>0.92591788953507803</v>
      </c>
      <c r="H121" s="1">
        <v>68.322461517634494</v>
      </c>
      <c r="I121" s="1">
        <v>0.13157894736842099</v>
      </c>
      <c r="J121" s="1">
        <v>0.538182491194657</v>
      </c>
      <c r="K121" s="1">
        <v>0.18786393700969301</v>
      </c>
      <c r="L121" s="1">
        <v>285.83047853648901</v>
      </c>
      <c r="M121" s="1">
        <v>38</v>
      </c>
      <c r="N121" s="1">
        <v>0.95800574069451006</v>
      </c>
      <c r="O121" s="1">
        <v>71.452823000640507</v>
      </c>
      <c r="P121" s="1">
        <v>0.238095238095238</v>
      </c>
      <c r="Q121" s="1">
        <v>0.56565281440359505</v>
      </c>
      <c r="R121" s="1">
        <v>0.19833380478135801</v>
      </c>
      <c r="S121" s="1">
        <v>361.34852545594703</v>
      </c>
      <c r="T121" s="1">
        <v>21</v>
      </c>
      <c r="U121" s="1">
        <v>0.95761340462163702</v>
      </c>
      <c r="V121" s="1">
        <v>50.435415112907997</v>
      </c>
    </row>
    <row r="122" spans="1:22" x14ac:dyDescent="0.3">
      <c r="A122" t="s">
        <v>117</v>
      </c>
      <c r="B122" s="1">
        <v>4.14414414414414E-3</v>
      </c>
      <c r="C122" s="1">
        <v>0.48196653735235501</v>
      </c>
      <c r="D122" s="1">
        <v>6.9665832167897596E-2</v>
      </c>
      <c r="E122" s="1">
        <v>237.005389590768</v>
      </c>
      <c r="F122" s="1">
        <v>5550</v>
      </c>
      <c r="G122" s="1">
        <v>0.838742221341373</v>
      </c>
      <c r="H122" s="1">
        <v>55.286507738708899</v>
      </c>
      <c r="I122" s="1">
        <v>0.98493975903614395</v>
      </c>
      <c r="J122" s="1">
        <v>0.18548609549567999</v>
      </c>
      <c r="K122" s="1">
        <v>0.34573716995474102</v>
      </c>
      <c r="L122" s="1">
        <v>989.79196963095603</v>
      </c>
      <c r="M122" s="1">
        <v>332</v>
      </c>
      <c r="N122" s="1">
        <v>0.97817731248281303</v>
      </c>
      <c r="O122" s="1">
        <v>87.328967606259994</v>
      </c>
      <c r="P122" s="1">
        <v>6.25E-2</v>
      </c>
      <c r="Q122" s="1">
        <v>0.16176451972202699</v>
      </c>
      <c r="R122" s="1">
        <v>0.52420592377708997</v>
      </c>
      <c r="S122" s="1">
        <v>4882.9518010485099</v>
      </c>
      <c r="T122" s="1">
        <v>16</v>
      </c>
      <c r="U122" s="1">
        <v>1.0163759049993999</v>
      </c>
      <c r="V122" s="1">
        <v>57.7844910434372</v>
      </c>
    </row>
    <row r="123" spans="1:22" x14ac:dyDescent="0.3">
      <c r="A123" t="s">
        <v>118</v>
      </c>
      <c r="B123" s="1">
        <v>6.7087079028579097E-4</v>
      </c>
      <c r="C123" s="1">
        <v>0.51991464786647701</v>
      </c>
      <c r="D123" s="1">
        <v>5.7027941010855003E-2</v>
      </c>
      <c r="E123" s="1">
        <v>203.85685824595501</v>
      </c>
      <c r="F123" s="1">
        <v>7453</v>
      </c>
      <c r="G123" s="1">
        <v>0.80207534515840095</v>
      </c>
      <c r="H123" s="1">
        <v>62.693763612375101</v>
      </c>
      <c r="I123" s="1">
        <v>1</v>
      </c>
      <c r="J123" s="1">
        <v>0.15152310398993599</v>
      </c>
      <c r="K123" s="1">
        <v>0.38392660483306901</v>
      </c>
      <c r="L123" s="1">
        <v>813.44499892771796</v>
      </c>
      <c r="M123" s="1">
        <v>476</v>
      </c>
      <c r="N123" s="1">
        <v>0.96613024330783404</v>
      </c>
      <c r="O123" s="1">
        <v>97.920792883654798</v>
      </c>
      <c r="P123" s="1">
        <v>0.60869565217391297</v>
      </c>
      <c r="Q123" s="1">
        <v>0.267931954275129</v>
      </c>
      <c r="R123" s="1">
        <v>0.42520493509232499</v>
      </c>
      <c r="S123" s="1">
        <v>4041.8855869435001</v>
      </c>
      <c r="T123" s="1">
        <v>23</v>
      </c>
      <c r="U123" s="1">
        <v>1.01529744406778</v>
      </c>
      <c r="V123" s="1">
        <v>77.997478742643693</v>
      </c>
    </row>
    <row r="124" spans="1:22" x14ac:dyDescent="0.3">
      <c r="A124" t="s">
        <v>119</v>
      </c>
      <c r="B124" s="1">
        <v>2.06232813932172E-3</v>
      </c>
      <c r="C124" s="1">
        <v>0.519593729485609</v>
      </c>
      <c r="D124" s="1">
        <v>0.150652029509424</v>
      </c>
      <c r="E124" s="1">
        <v>262.47875302576699</v>
      </c>
      <c r="F124" s="1">
        <v>4364</v>
      </c>
      <c r="G124" s="1">
        <v>0.85130676071499101</v>
      </c>
      <c r="H124" s="1">
        <v>54.156898839295799</v>
      </c>
      <c r="I124" s="1">
        <v>1</v>
      </c>
      <c r="J124" s="1">
        <v>0.15310217300012199</v>
      </c>
      <c r="K124" s="1">
        <v>0.36157060774373101</v>
      </c>
      <c r="L124" s="1">
        <v>927.771384790958</v>
      </c>
      <c r="M124" s="1">
        <v>352</v>
      </c>
      <c r="N124" s="1">
        <v>0.97068709405577003</v>
      </c>
      <c r="O124" s="1">
        <v>84.307873182690201</v>
      </c>
      <c r="P124" s="1">
        <v>0.11111111111111099</v>
      </c>
      <c r="Q124" s="1">
        <v>0.181918527593945</v>
      </c>
      <c r="R124" s="1">
        <v>0.58843419129214702</v>
      </c>
      <c r="S124" s="1">
        <v>4531.8282489213998</v>
      </c>
      <c r="T124" s="1">
        <v>18</v>
      </c>
      <c r="U124" s="1">
        <v>1.0084974285739201</v>
      </c>
      <c r="V124" s="1">
        <v>56.616331069645</v>
      </c>
    </row>
    <row r="125" spans="1:22" x14ac:dyDescent="0.3">
      <c r="A125" t="s">
        <v>120</v>
      </c>
      <c r="B125" s="1">
        <v>9.6913137114142105E-3</v>
      </c>
      <c r="C125" s="1">
        <v>0.52213353975100996</v>
      </c>
      <c r="D125" s="1">
        <v>3.3037067635254998E-2</v>
      </c>
      <c r="E125" s="1">
        <v>336.66878974350197</v>
      </c>
      <c r="F125" s="1">
        <v>2786</v>
      </c>
      <c r="G125" s="1">
        <v>0.90856671474997497</v>
      </c>
      <c r="H125" s="1">
        <v>57.236892289025498</v>
      </c>
      <c r="I125" s="1">
        <v>0.93055555555555503</v>
      </c>
      <c r="J125" s="1">
        <v>0.216248703668762</v>
      </c>
      <c r="K125" s="1">
        <v>0.29273027086494902</v>
      </c>
      <c r="L125" s="1">
        <v>874.41843405283203</v>
      </c>
      <c r="M125" s="1">
        <v>432</v>
      </c>
      <c r="N125" s="1">
        <v>0.97725037471167098</v>
      </c>
      <c r="O125" s="1">
        <v>85.929422359369099</v>
      </c>
      <c r="P125" s="1">
        <v>0.11764705882352899</v>
      </c>
      <c r="Q125" s="1">
        <v>0.15760150105321</v>
      </c>
      <c r="R125" s="1">
        <v>0.53547007600639396</v>
      </c>
      <c r="S125" s="1">
        <v>4634.1856598224804</v>
      </c>
      <c r="T125" s="1">
        <v>17</v>
      </c>
      <c r="U125" s="1">
        <v>1.0000774989147201</v>
      </c>
      <c r="V125" s="1">
        <v>67.844006282137101</v>
      </c>
    </row>
    <row r="126" spans="1:22" x14ac:dyDescent="0.3">
      <c r="A126" t="s">
        <v>121</v>
      </c>
      <c r="B126" s="1">
        <v>1.7330307406643201E-2</v>
      </c>
      <c r="C126" s="1">
        <v>0.39830995026753502</v>
      </c>
      <c r="D126" s="1">
        <v>0.21208289055393101</v>
      </c>
      <c r="E126" s="1">
        <v>251.76947398476599</v>
      </c>
      <c r="F126" s="1">
        <v>4847</v>
      </c>
      <c r="G126" s="1">
        <v>0.85223738014026096</v>
      </c>
      <c r="H126" s="1">
        <v>54.8347652788175</v>
      </c>
      <c r="I126" s="1">
        <v>1</v>
      </c>
      <c r="J126" s="1">
        <v>0.120329205850555</v>
      </c>
      <c r="K126" s="1">
        <v>0.41386113918171402</v>
      </c>
      <c r="L126" s="1">
        <v>848.399350180223</v>
      </c>
      <c r="M126" s="1">
        <v>426</v>
      </c>
      <c r="N126" s="1">
        <v>0.97222224278708003</v>
      </c>
      <c r="O126" s="1">
        <v>83.567011578931798</v>
      </c>
      <c r="P126" s="1">
        <v>5.2631578947368397E-2</v>
      </c>
      <c r="Q126" s="1">
        <v>0.15784588336098701</v>
      </c>
      <c r="R126" s="1">
        <v>0.61691007743609005</v>
      </c>
      <c r="S126" s="1">
        <v>4423.5858697881504</v>
      </c>
      <c r="T126" s="1">
        <v>19</v>
      </c>
      <c r="U126" s="1">
        <v>1.0148547144248901</v>
      </c>
      <c r="V126" s="1">
        <v>56.716952973877298</v>
      </c>
    </row>
    <row r="127" spans="1:22" x14ac:dyDescent="0.3">
      <c r="A127" t="s">
        <v>122</v>
      </c>
      <c r="B127" s="1">
        <v>1.2568386810586999E-2</v>
      </c>
      <c r="C127" s="1">
        <v>0.45806283105706402</v>
      </c>
      <c r="D127" s="1">
        <v>7.7924917598677104E-2</v>
      </c>
      <c r="E127" s="1">
        <v>212.61070071514499</v>
      </c>
      <c r="F127" s="1">
        <v>6763</v>
      </c>
      <c r="G127" s="1">
        <v>0.812089490722401</v>
      </c>
      <c r="H127" s="1">
        <v>50.443054108478997</v>
      </c>
      <c r="I127" s="1">
        <v>1</v>
      </c>
      <c r="J127" s="1">
        <v>3.1070810547352199E-2</v>
      </c>
      <c r="K127" s="1">
        <v>0.59876128059949596</v>
      </c>
      <c r="L127" s="1">
        <v>871.04451082161302</v>
      </c>
      <c r="M127" s="1">
        <v>359</v>
      </c>
      <c r="N127" s="1">
        <v>0.96085013452030399</v>
      </c>
      <c r="O127" s="1">
        <v>90.479476426213594</v>
      </c>
      <c r="P127" s="1">
        <v>0.1</v>
      </c>
      <c r="Q127" s="1">
        <v>0.189906763996496</v>
      </c>
      <c r="R127" s="1">
        <v>0.572709221069584</v>
      </c>
      <c r="S127" s="1">
        <v>4291.8253784465696</v>
      </c>
      <c r="T127" s="1">
        <v>20</v>
      </c>
      <c r="U127" s="1">
        <v>1.0155477118601699</v>
      </c>
      <c r="V127" s="1">
        <v>73.369657348803798</v>
      </c>
    </row>
    <row r="128" spans="1:22" x14ac:dyDescent="0.3">
      <c r="A128" t="s">
        <v>123</v>
      </c>
      <c r="B128" s="1">
        <v>3.3423856277418002E-3</v>
      </c>
      <c r="C128" s="1">
        <v>0.53505250441987695</v>
      </c>
      <c r="D128" s="1">
        <v>8.0061341508990094E-2</v>
      </c>
      <c r="E128" s="1">
        <v>259.83634485997902</v>
      </c>
      <c r="F128" s="1">
        <v>4787</v>
      </c>
      <c r="G128" s="1">
        <v>0.85741783655859904</v>
      </c>
      <c r="H128" s="1">
        <v>57.489626458440398</v>
      </c>
      <c r="I128" s="1">
        <v>1</v>
      </c>
      <c r="J128" s="1">
        <v>0.120442906171305</v>
      </c>
      <c r="K128" s="1">
        <v>0.410950405331522</v>
      </c>
      <c r="L128" s="1">
        <v>1129.18836338086</v>
      </c>
      <c r="M128" s="1">
        <v>246</v>
      </c>
      <c r="N128" s="1">
        <v>0.96784976900888797</v>
      </c>
      <c r="O128" s="1">
        <v>113.683905432393</v>
      </c>
      <c r="P128" s="1">
        <v>0.13793103448275801</v>
      </c>
      <c r="Q128" s="1">
        <v>0.218672278147515</v>
      </c>
      <c r="R128" s="1">
        <v>0.55868196093579403</v>
      </c>
      <c r="S128" s="1">
        <v>3616.7651318488702</v>
      </c>
      <c r="T128" s="1">
        <v>29</v>
      </c>
      <c r="U128" s="1">
        <v>1.0153263072426499</v>
      </c>
      <c r="V128" s="1">
        <v>57.255403862120197</v>
      </c>
    </row>
    <row r="129" spans="1:22" x14ac:dyDescent="0.3">
      <c r="A129" t="s">
        <v>124</v>
      </c>
      <c r="B129" s="1">
        <v>6.8882899071578303E-3</v>
      </c>
      <c r="C129" s="1">
        <v>0.47655107830737198</v>
      </c>
      <c r="D129" s="1">
        <v>9.9970251165162699E-2</v>
      </c>
      <c r="E129" s="1">
        <v>303.14208884553102</v>
      </c>
      <c r="F129" s="1">
        <v>3339</v>
      </c>
      <c r="G129" s="1">
        <v>0.88934500275662898</v>
      </c>
      <c r="H129" s="1">
        <v>57.722769201051698</v>
      </c>
      <c r="I129" s="1">
        <v>1</v>
      </c>
      <c r="J129" s="1">
        <v>0.163804951312363</v>
      </c>
      <c r="K129" s="1">
        <v>0.34013531512157102</v>
      </c>
      <c r="L129" s="1">
        <v>1217.3187590529501</v>
      </c>
      <c r="M129" s="1">
        <v>217</v>
      </c>
      <c r="N129" s="1">
        <v>0.99075663730401597</v>
      </c>
      <c r="O129" s="1">
        <v>89.923294132792194</v>
      </c>
      <c r="P129" s="1">
        <v>7.69230769230769E-2</v>
      </c>
      <c r="Q129" s="1">
        <v>0.23935567128059901</v>
      </c>
      <c r="R129" s="1">
        <v>0.57884970195855701</v>
      </c>
      <c r="S129" s="1">
        <v>5307.5619226764602</v>
      </c>
      <c r="T129" s="1">
        <v>13</v>
      </c>
      <c r="U129" s="1">
        <v>1.0177184047044801</v>
      </c>
      <c r="V129" s="1">
        <v>49.177771731878799</v>
      </c>
    </row>
    <row r="130" spans="1:22" x14ac:dyDescent="0.3">
      <c r="A130" t="s">
        <v>125</v>
      </c>
      <c r="B130" s="1">
        <v>2.8140189306727998E-3</v>
      </c>
      <c r="C130" s="1">
        <v>0.48235243593831001</v>
      </c>
      <c r="D130" s="1">
        <v>7.4995132266078998E-2</v>
      </c>
      <c r="E130" s="1">
        <v>279.29514084534998</v>
      </c>
      <c r="F130" s="1">
        <v>3909</v>
      </c>
      <c r="G130" s="1">
        <v>0.86396332678447696</v>
      </c>
      <c r="H130" s="1">
        <v>58.8313071101079</v>
      </c>
      <c r="I130" s="1">
        <v>1</v>
      </c>
      <c r="J130" s="1">
        <v>0.17402769941124299</v>
      </c>
      <c r="K130" s="1">
        <v>0.302637615921792</v>
      </c>
      <c r="L130" s="1">
        <v>893.35978251914298</v>
      </c>
      <c r="M130" s="1">
        <v>401</v>
      </c>
      <c r="N130" s="1">
        <v>0.97087753790045095</v>
      </c>
      <c r="O130" s="1">
        <v>93.6365486035061</v>
      </c>
      <c r="P130" s="1">
        <v>0.46153846153846101</v>
      </c>
      <c r="Q130" s="1">
        <v>0.181522709212942</v>
      </c>
      <c r="R130" s="1">
        <v>0.53947030920907602</v>
      </c>
      <c r="S130" s="1">
        <v>5324.2091562477499</v>
      </c>
      <c r="T130" s="1">
        <v>13</v>
      </c>
      <c r="U130" s="1">
        <v>1.01475812703569</v>
      </c>
      <c r="V130" s="1">
        <v>57.126907150521198</v>
      </c>
    </row>
    <row r="131" spans="1:22" x14ac:dyDescent="0.3">
      <c r="A131" t="s">
        <v>126</v>
      </c>
      <c r="B131" s="1">
        <v>1.5114873035066499E-2</v>
      </c>
      <c r="C131" s="1">
        <v>0.47650830136037597</v>
      </c>
      <c r="D131" s="1">
        <v>0.13256585410537799</v>
      </c>
      <c r="E131" s="1">
        <v>248.67045390996901</v>
      </c>
      <c r="F131" s="1">
        <v>4962</v>
      </c>
      <c r="G131" s="1">
        <v>0.84465165661336405</v>
      </c>
      <c r="H131" s="1">
        <v>60.848043532401803</v>
      </c>
      <c r="I131" s="1">
        <v>0.99739583333333304</v>
      </c>
      <c r="J131" s="1">
        <v>0.161888773852955</v>
      </c>
      <c r="K131" s="1">
        <v>0.355927173275005</v>
      </c>
      <c r="L131" s="1">
        <v>918.638171360824</v>
      </c>
      <c r="M131" s="1">
        <v>384</v>
      </c>
      <c r="N131" s="1">
        <v>0.98572835895663902</v>
      </c>
      <c r="O131" s="1">
        <v>87.113282379841706</v>
      </c>
      <c r="P131" s="1">
        <v>4.7619047619047603E-2</v>
      </c>
      <c r="Q131" s="1">
        <v>0.229124782082542</v>
      </c>
      <c r="R131" s="1">
        <v>0.55563334787156904</v>
      </c>
      <c r="S131" s="1">
        <v>4217.4757710962504</v>
      </c>
      <c r="T131" s="1">
        <v>21</v>
      </c>
      <c r="U131" s="1">
        <v>1.0130268804901901</v>
      </c>
      <c r="V131" s="1">
        <v>59.188998152975699</v>
      </c>
    </row>
    <row r="132" spans="1:22" x14ac:dyDescent="0.3">
      <c r="A132" t="s">
        <v>127</v>
      </c>
      <c r="B132" s="1">
        <v>7.5987841945288699E-4</v>
      </c>
      <c r="C132" s="1">
        <v>0.51349310270582305</v>
      </c>
      <c r="D132" s="1">
        <v>0.11429964288062799</v>
      </c>
      <c r="E132" s="1">
        <v>243.433134810084</v>
      </c>
      <c r="F132" s="1">
        <v>5264</v>
      </c>
      <c r="G132" s="1">
        <v>0.85513479391226799</v>
      </c>
      <c r="H132" s="1">
        <v>51.551390924408402</v>
      </c>
      <c r="I132" s="1">
        <v>1</v>
      </c>
      <c r="J132" s="1">
        <v>0.114745535996908</v>
      </c>
      <c r="K132" s="1">
        <v>0.457835694105997</v>
      </c>
      <c r="L132" s="1">
        <v>1009.18648288447</v>
      </c>
      <c r="M132" s="1">
        <v>303</v>
      </c>
      <c r="N132" s="1">
        <v>0.98014422031252901</v>
      </c>
      <c r="O132" s="1">
        <v>88.622959158723106</v>
      </c>
      <c r="P132" s="1">
        <v>0.33333333333333298</v>
      </c>
      <c r="Q132" s="1">
        <v>0.19457675044806799</v>
      </c>
      <c r="R132" s="1">
        <v>0.56854100309833899</v>
      </c>
      <c r="S132" s="1">
        <v>4213.7278939867301</v>
      </c>
      <c r="T132" s="1">
        <v>21</v>
      </c>
      <c r="U132" s="1">
        <v>1.0100847917350999</v>
      </c>
      <c r="V132" s="1">
        <v>49.032894160644503</v>
      </c>
    </row>
    <row r="133" spans="1:22" x14ac:dyDescent="0.3">
      <c r="A133" t="s">
        <v>128</v>
      </c>
      <c r="B133" s="1">
        <v>9.2780516091620704E-3</v>
      </c>
      <c r="C133" s="1">
        <v>0.49200662799698403</v>
      </c>
      <c r="D133" s="1">
        <v>8.8587927053145304E-2</v>
      </c>
      <c r="E133" s="1">
        <v>300.11007611052599</v>
      </c>
      <c r="F133" s="1">
        <v>3449</v>
      </c>
      <c r="G133" s="1">
        <v>0.88260630684512298</v>
      </c>
      <c r="H133" s="1">
        <v>64.368944090049297</v>
      </c>
      <c r="I133" s="1">
        <v>0.98641304347825998</v>
      </c>
      <c r="J133" s="1">
        <v>7.9216042515270493E-2</v>
      </c>
      <c r="K133" s="1">
        <v>0.48485424422338602</v>
      </c>
      <c r="L133" s="1">
        <v>887.26185869740402</v>
      </c>
      <c r="M133" s="1">
        <v>368</v>
      </c>
      <c r="N133" s="1">
        <v>0.97044096862571405</v>
      </c>
      <c r="O133" s="1">
        <v>79.531071012723501</v>
      </c>
      <c r="P133" s="1">
        <v>0.11111111111111099</v>
      </c>
      <c r="Q133" s="1">
        <v>0.241270033930582</v>
      </c>
      <c r="R133" s="1">
        <v>0.552178541276658</v>
      </c>
      <c r="S133" s="1">
        <v>4564.0588133802603</v>
      </c>
      <c r="T133" s="1">
        <v>18</v>
      </c>
      <c r="U133" s="1">
        <v>1.01493138465648</v>
      </c>
      <c r="V133" s="1">
        <v>57.758426781447</v>
      </c>
    </row>
    <row r="134" spans="1:22" x14ac:dyDescent="0.3">
      <c r="A134" t="s">
        <v>129</v>
      </c>
      <c r="B134" s="1">
        <v>1.6578249336869999E-3</v>
      </c>
      <c r="C134" s="1">
        <v>0.46372982963808601</v>
      </c>
      <c r="D134" s="1">
        <v>0.105546645974456</v>
      </c>
      <c r="E134" s="1">
        <v>324.18773952786</v>
      </c>
      <c r="F134" s="1">
        <v>3016</v>
      </c>
      <c r="G134" s="1">
        <v>0.89626486009463902</v>
      </c>
      <c r="H134" s="1">
        <v>57.9675860714107</v>
      </c>
      <c r="I134" s="1">
        <v>1</v>
      </c>
      <c r="J134" s="1">
        <v>0.10369298526569699</v>
      </c>
      <c r="K134" s="1">
        <v>0.40038713961692501</v>
      </c>
      <c r="L134" s="1">
        <v>1366.6441912425801</v>
      </c>
      <c r="M134" s="1">
        <v>165</v>
      </c>
      <c r="N134" s="1">
        <v>0.98141044698747804</v>
      </c>
      <c r="O134" s="1">
        <v>95.353983830991893</v>
      </c>
      <c r="P134" s="1">
        <v>4.3478260869565202E-2</v>
      </c>
      <c r="Q134" s="1">
        <v>0.16811656346272999</v>
      </c>
      <c r="R134" s="1">
        <v>0.44771331246887203</v>
      </c>
      <c r="S134" s="1">
        <v>4067.3092036539801</v>
      </c>
      <c r="T134" s="1">
        <v>23</v>
      </c>
      <c r="U134" s="1">
        <v>1.0218528282925701</v>
      </c>
      <c r="V134" s="1">
        <v>45.159907349359102</v>
      </c>
    </row>
    <row r="135" spans="1:22" x14ac:dyDescent="0.3">
      <c r="A135" t="s">
        <v>130</v>
      </c>
      <c r="B135" s="1">
        <v>2.5894538606402999E-2</v>
      </c>
      <c r="C135" s="1">
        <v>0.48907887117412302</v>
      </c>
      <c r="D135" s="1">
        <v>5.3835698401115302E-2</v>
      </c>
      <c r="E135" s="1">
        <v>267.80183421919702</v>
      </c>
      <c r="F135" s="1">
        <v>4248</v>
      </c>
      <c r="G135" s="1">
        <v>0.86129938193266398</v>
      </c>
      <c r="H135" s="1">
        <v>61.267285124811401</v>
      </c>
      <c r="I135" s="1">
        <v>0.68389057750759796</v>
      </c>
      <c r="J135" s="1">
        <v>0.218610112982418</v>
      </c>
      <c r="K135" s="1">
        <v>0.29529103068999102</v>
      </c>
      <c r="L135" s="1">
        <v>980.91926258598005</v>
      </c>
      <c r="M135" s="1">
        <v>329</v>
      </c>
      <c r="N135" s="1">
        <v>0.97579324980050697</v>
      </c>
      <c r="O135" s="1">
        <v>78.489099525512998</v>
      </c>
      <c r="P135" s="1">
        <v>0.266666666666666</v>
      </c>
      <c r="Q135" s="1">
        <v>0.19141178569929501</v>
      </c>
      <c r="R135" s="1">
        <v>0.63904558015349</v>
      </c>
      <c r="S135" s="1">
        <v>4994.0808440009396</v>
      </c>
      <c r="T135" s="1">
        <v>15</v>
      </c>
      <c r="U135" s="1">
        <v>1.0156595419791099</v>
      </c>
      <c r="V135" s="1">
        <v>59.811005206586898</v>
      </c>
    </row>
    <row r="136" spans="1:22" x14ac:dyDescent="0.3">
      <c r="A136" t="s">
        <v>131</v>
      </c>
      <c r="B136" s="1">
        <v>7.6394194041252798E-4</v>
      </c>
      <c r="C136" s="1">
        <v>0.38951988847997898</v>
      </c>
      <c r="D136" s="1">
        <v>0.100440150564115</v>
      </c>
      <c r="E136" s="1">
        <v>280.65765524448301</v>
      </c>
      <c r="F136" s="1">
        <v>3927</v>
      </c>
      <c r="G136" s="1">
        <v>0.86538683886226997</v>
      </c>
      <c r="H136" s="1">
        <v>59.065658266077399</v>
      </c>
      <c r="I136" s="1">
        <v>1</v>
      </c>
      <c r="J136" s="1">
        <v>0.11612472518373899</v>
      </c>
      <c r="K136" s="1">
        <v>0.41633444665386199</v>
      </c>
      <c r="L136" s="1">
        <v>884.02372729276601</v>
      </c>
      <c r="M136" s="1">
        <v>390</v>
      </c>
      <c r="N136" s="1">
        <v>0.97571886414629305</v>
      </c>
      <c r="O136" s="1">
        <v>88.687614438241596</v>
      </c>
      <c r="P136" s="1">
        <v>0.238095238095238</v>
      </c>
      <c r="Q136" s="1">
        <v>6.8542157709274507E-2</v>
      </c>
      <c r="R136" s="1">
        <v>0.52322769021953996</v>
      </c>
      <c r="S136" s="1">
        <v>4222.97381433804</v>
      </c>
      <c r="T136" s="1">
        <v>21</v>
      </c>
      <c r="U136" s="1">
        <v>1.0047563130538599</v>
      </c>
      <c r="V136" s="1">
        <v>55.865569040087799</v>
      </c>
    </row>
    <row r="137" spans="1:22" x14ac:dyDescent="0.3">
      <c r="A137" t="s">
        <v>132</v>
      </c>
      <c r="B137" s="1">
        <v>3.1411263181512199E-3</v>
      </c>
      <c r="C137" s="1">
        <v>0.44016942106951301</v>
      </c>
      <c r="D137" s="1">
        <v>8.1229834863297198E-2</v>
      </c>
      <c r="E137" s="1">
        <v>264.31847060509699</v>
      </c>
      <c r="F137" s="1">
        <v>4457</v>
      </c>
      <c r="G137" s="1">
        <v>0.85584771947280103</v>
      </c>
      <c r="H137" s="1">
        <v>54.331595409327399</v>
      </c>
      <c r="I137" s="1">
        <v>1</v>
      </c>
      <c r="J137" s="1">
        <v>4.4204008235667697E-2</v>
      </c>
      <c r="K137" s="1">
        <v>0.61903704503685997</v>
      </c>
      <c r="L137" s="1">
        <v>1538.2928144771199</v>
      </c>
      <c r="M137" s="1">
        <v>123</v>
      </c>
      <c r="N137" s="1">
        <v>0.98417286874611698</v>
      </c>
      <c r="O137" s="1">
        <v>99.982536092346194</v>
      </c>
      <c r="P137" s="1">
        <v>0.125</v>
      </c>
      <c r="Q137" s="1">
        <v>0.156715169269636</v>
      </c>
      <c r="R137" s="1">
        <v>0.54296179424657198</v>
      </c>
      <c r="S137" s="1">
        <v>4826.5166988703504</v>
      </c>
      <c r="T137" s="1">
        <v>16</v>
      </c>
      <c r="U137" s="1">
        <v>1.00777385778859</v>
      </c>
      <c r="V137" s="1">
        <v>60.6649478599887</v>
      </c>
    </row>
    <row r="138" spans="1:22" x14ac:dyDescent="0.3">
      <c r="A138" t="s">
        <v>133</v>
      </c>
      <c r="B138" s="1">
        <v>1.2528765021733499E-2</v>
      </c>
      <c r="C138" s="1">
        <v>0.44317140035010699</v>
      </c>
      <c r="D138" s="1">
        <v>0.17871762283513401</v>
      </c>
      <c r="E138" s="1">
        <v>281.70152484037197</v>
      </c>
      <c r="F138" s="1">
        <v>3911</v>
      </c>
      <c r="G138" s="1">
        <v>0.876579913527335</v>
      </c>
      <c r="H138" s="1">
        <v>48.930163413804998</v>
      </c>
      <c r="I138" s="1">
        <v>0.83990147783251201</v>
      </c>
      <c r="J138" s="1">
        <v>0.22488295347561901</v>
      </c>
      <c r="K138" s="1">
        <v>0.28674221353916202</v>
      </c>
      <c r="L138" s="1">
        <v>906.58922222198203</v>
      </c>
      <c r="M138" s="1">
        <v>406</v>
      </c>
      <c r="N138" s="1">
        <v>0.98121952823555103</v>
      </c>
      <c r="O138" s="1">
        <v>70.900123571972401</v>
      </c>
      <c r="P138" s="1">
        <v>0.107142857142857</v>
      </c>
      <c r="Q138" s="1">
        <v>0.15712059427451799</v>
      </c>
      <c r="R138" s="1">
        <v>0.45363934292889402</v>
      </c>
      <c r="S138" s="1">
        <v>3636.4837787751098</v>
      </c>
      <c r="T138" s="1">
        <v>28</v>
      </c>
      <c r="U138" s="1">
        <v>1.0083115774284599</v>
      </c>
      <c r="V138" s="1">
        <v>42.391807839349603</v>
      </c>
    </row>
    <row r="139" spans="1:22" x14ac:dyDescent="0.3">
      <c r="A139" t="s">
        <v>134</v>
      </c>
      <c r="B139">
        <v>8.4367245657568195E-3</v>
      </c>
      <c r="C139">
        <v>0.48194970104087698</v>
      </c>
      <c r="D139">
        <v>0.114700702090428</v>
      </c>
      <c r="E139">
        <v>227.32196454223899</v>
      </c>
      <c r="F139">
        <v>6045</v>
      </c>
      <c r="G139">
        <v>0.83066554631742495</v>
      </c>
      <c r="H139">
        <v>54.9507657654556</v>
      </c>
      <c r="I139">
        <v>1</v>
      </c>
      <c r="J139">
        <v>0.11175170529719</v>
      </c>
      <c r="K139">
        <v>0.37361417335147201</v>
      </c>
      <c r="L139">
        <v>1185.6150446087499</v>
      </c>
      <c r="M139">
        <v>220</v>
      </c>
      <c r="N139">
        <v>0.97690186892789299</v>
      </c>
      <c r="O139">
        <v>108.948360477164</v>
      </c>
      <c r="P139" s="1">
        <v>8.6956521739130405E-2</v>
      </c>
      <c r="Q139" s="1">
        <v>0.20195941875935899</v>
      </c>
      <c r="R139" s="1">
        <v>0.43340177142515701</v>
      </c>
      <c r="S139" s="1">
        <v>4032.62884461556</v>
      </c>
      <c r="T139" s="1">
        <v>23</v>
      </c>
      <c r="U139" s="1">
        <v>1.01005067203775</v>
      </c>
      <c r="V139" s="1">
        <v>58.742378256310701</v>
      </c>
    </row>
    <row r="140" spans="1:22" x14ac:dyDescent="0.3">
      <c r="A140" t="s">
        <v>135</v>
      </c>
      <c r="B140">
        <v>1.6762060506950099E-2</v>
      </c>
      <c r="C140">
        <v>0.41692970762798698</v>
      </c>
      <c r="D140">
        <v>0.140622873607923</v>
      </c>
      <c r="E140">
        <v>250.191766971188</v>
      </c>
      <c r="F140">
        <v>4892</v>
      </c>
      <c r="G140">
        <v>0.85063132390483098</v>
      </c>
      <c r="H140">
        <v>52.009588968107501</v>
      </c>
      <c r="I140">
        <v>0.92670157068062797</v>
      </c>
      <c r="J140">
        <v>0.19589553038733001</v>
      </c>
      <c r="K140">
        <v>0.27710843373493899</v>
      </c>
      <c r="L140">
        <v>1310.0824833407801</v>
      </c>
      <c r="M140">
        <v>191</v>
      </c>
      <c r="N140">
        <v>0.98422650277381896</v>
      </c>
      <c r="O140">
        <v>78.251116758412493</v>
      </c>
      <c r="P140" s="1">
        <v>8.3333333333333301E-2</v>
      </c>
      <c r="Q140" s="1">
        <v>0.207934017563743</v>
      </c>
      <c r="R140" s="1">
        <v>0.53294798118428699</v>
      </c>
      <c r="S140" s="1">
        <v>3943.9057655372699</v>
      </c>
      <c r="T140" s="1">
        <v>24</v>
      </c>
      <c r="U140" s="1">
        <v>1.0114610805229001</v>
      </c>
      <c r="V140" s="1">
        <v>41.736471062250502</v>
      </c>
    </row>
    <row r="141" spans="1:22" x14ac:dyDescent="0.3">
      <c r="A141" t="s">
        <v>136</v>
      </c>
      <c r="B141">
        <v>8.5143863769817901E-3</v>
      </c>
      <c r="C141">
        <v>0.44353084995973002</v>
      </c>
      <c r="D141">
        <v>9.7800417926847197E-2</v>
      </c>
      <c r="E141">
        <v>301.33061757162898</v>
      </c>
      <c r="F141">
        <v>3406</v>
      </c>
      <c r="G141">
        <v>0.89198506025802105</v>
      </c>
      <c r="H141">
        <v>48.849865288704997</v>
      </c>
      <c r="I141">
        <v>0.958937198067632</v>
      </c>
      <c r="J141">
        <v>0.197223266146106</v>
      </c>
      <c r="K141">
        <v>0.26569756585925802</v>
      </c>
      <c r="L141">
        <v>882.46100401638296</v>
      </c>
      <c r="M141">
        <v>414</v>
      </c>
      <c r="N141">
        <v>0.98091736471080004</v>
      </c>
      <c r="O141">
        <v>80.110499510301693</v>
      </c>
      <c r="P141" s="1">
        <v>8.3333333333333301E-2</v>
      </c>
      <c r="Q141" s="1">
        <v>0.155702683383354</v>
      </c>
      <c r="R141" s="1">
        <v>0.51063153924040505</v>
      </c>
      <c r="S141" s="1">
        <v>3888.4804506304099</v>
      </c>
      <c r="T141" s="1">
        <v>24</v>
      </c>
      <c r="U141" s="1">
        <v>1.0134471533306599</v>
      </c>
      <c r="V141" s="1">
        <v>47.016144492913497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2021-03-12T13:58:59Z</dcterms:created>
  <dcterms:modified xsi:type="dcterms:W3CDTF">2021-03-12T16:13:37Z</dcterms:modified>
</cp:coreProperties>
</file>