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2627_DSA\COCOMO 81\"/>
    </mc:Choice>
  </mc:AlternateContent>
  <xr:revisionPtr revIDLastSave="0" documentId="8_{4B6BCD82-ADBC-4035-AF5A-D8CBBA4BBB80}" xr6:coauthVersionLast="47" xr6:coauthVersionMax="47" xr10:uidLastSave="{00000000-0000-0000-0000-000000000000}"/>
  <bookViews>
    <workbookView xWindow="-108" yWindow="-108" windowWidth="23256" windowHeight="12576" xr2:uid="{5658591C-D8FB-45C9-910F-7627108568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</calcChain>
</file>

<file path=xl/sharedStrings.xml><?xml version="1.0" encoding="utf-8"?>
<sst xmlns="http://schemas.openxmlformats.org/spreadsheetml/2006/main" count="28" uniqueCount="28">
  <si>
    <t>lineas de codigo</t>
  </si>
  <si>
    <t>factor rely</t>
  </si>
  <si>
    <t>alto</t>
  </si>
  <si>
    <t>volumen</t>
  </si>
  <si>
    <t>esfuerzo total</t>
  </si>
  <si>
    <t>A*(tamaño)^B</t>
  </si>
  <si>
    <t>duración</t>
  </si>
  <si>
    <t>C*esfuerzo^D</t>
  </si>
  <si>
    <t xml:space="preserve">MODELO INTERMEDIO </t>
  </si>
  <si>
    <t>MODO SEMILIBRE</t>
  </si>
  <si>
    <t>2,4(200)^1,05</t>
  </si>
  <si>
    <t>A=2,4</t>
  </si>
  <si>
    <t>B=1,05</t>
  </si>
  <si>
    <t>C=2,5</t>
  </si>
  <si>
    <t>D=0,38</t>
  </si>
  <si>
    <t>2,5(626)^0,38</t>
  </si>
  <si>
    <t>porque por las lineas de codigo entra en multiplicadores de esfruerzo</t>
  </si>
  <si>
    <t>porque las lineas de codigo son 200 klsi</t>
  </si>
  <si>
    <t>recursos</t>
  </si>
  <si>
    <t>MM/TDEV</t>
  </si>
  <si>
    <t>626/29</t>
  </si>
  <si>
    <t>personas.mes</t>
  </si>
  <si>
    <t>meses</t>
  </si>
  <si>
    <t>personas.</t>
  </si>
  <si>
    <t>DATOS</t>
  </si>
  <si>
    <t>FÓRMULA</t>
  </si>
  <si>
    <t>DET</t>
  </si>
  <si>
    <t>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</si>
</sst>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4D62-9C6C-4CDA-8FDA-16440133647A}">
  <dimension ref="A1:K10"/>
  <sheetViews>
    <sheetView tabSelected="1" workbookViewId="0">
      <selection activeCell="F20" sqref="F20"/>
    </sheetView>
  </sheetViews>
  <sheetFormatPr baseColWidth="10" defaultRowHeight="14.4" x14ac:dyDescent="0.3"/>
  <cols>
    <col min="1" max="1" width="15.88671875" customWidth="1"/>
  </cols>
  <sheetData>
    <row r="1" spans="1:11" x14ac:dyDescent="0.3">
      <c r="A1" s="3" t="s">
        <v>24</v>
      </c>
      <c r="B1" s="4"/>
    </row>
    <row r="2" spans="1:11" x14ac:dyDescent="0.3">
      <c r="A2" s="1" t="s">
        <v>0</v>
      </c>
      <c r="B2" s="1">
        <v>200</v>
      </c>
      <c r="C2" s="1"/>
      <c r="E2" s="1" t="s">
        <v>8</v>
      </c>
      <c r="F2" s="1"/>
      <c r="G2" s="2" t="s">
        <v>16</v>
      </c>
      <c r="H2" s="2"/>
      <c r="I2" s="2"/>
      <c r="J2" s="2"/>
      <c r="K2" s="2"/>
    </row>
    <row r="3" spans="1:11" x14ac:dyDescent="0.3">
      <c r="A3" s="1" t="s">
        <v>1</v>
      </c>
      <c r="B3" s="1" t="s">
        <v>2</v>
      </c>
      <c r="C3" s="1">
        <v>1.1499999999999999</v>
      </c>
      <c r="E3" s="1" t="s">
        <v>9</v>
      </c>
      <c r="F3" s="1"/>
      <c r="G3" s="2" t="s">
        <v>17</v>
      </c>
      <c r="H3" s="2"/>
      <c r="I3" s="2"/>
      <c r="J3" s="2"/>
      <c r="K3" s="2"/>
    </row>
    <row r="4" spans="1:11" x14ac:dyDescent="0.3">
      <c r="A4" s="1" t="s">
        <v>3</v>
      </c>
      <c r="B4" s="1">
        <v>500</v>
      </c>
      <c r="C4" s="1"/>
    </row>
    <row r="6" spans="1:11" x14ac:dyDescent="0.3">
      <c r="A6" s="6" t="s">
        <v>27</v>
      </c>
      <c r="B6" s="5"/>
      <c r="C6" s="1" t="s">
        <v>26</v>
      </c>
      <c r="D6" s="2" t="s">
        <v>25</v>
      </c>
      <c r="E6" s="2"/>
    </row>
    <row r="7" spans="1:11" x14ac:dyDescent="0.3">
      <c r="A7" s="6" t="s">
        <v>11</v>
      </c>
      <c r="B7" s="5"/>
      <c r="C7" s="1" t="s">
        <v>4</v>
      </c>
      <c r="D7" s="2" t="s">
        <v>5</v>
      </c>
      <c r="E7" s="2"/>
      <c r="F7" s="1" t="s">
        <v>10</v>
      </c>
      <c r="G7" s="1">
        <f>2.4*(200^1.05)</f>
        <v>625.59423387027039</v>
      </c>
      <c r="H7" s="1">
        <v>626</v>
      </c>
      <c r="I7" s="1" t="s">
        <v>21</v>
      </c>
    </row>
    <row r="8" spans="1:11" x14ac:dyDescent="0.3">
      <c r="A8" s="6" t="s">
        <v>12</v>
      </c>
      <c r="B8" s="5"/>
      <c r="C8" s="1" t="s">
        <v>6</v>
      </c>
      <c r="D8" s="2" t="s">
        <v>7</v>
      </c>
      <c r="E8" s="2"/>
      <c r="F8" s="1" t="s">
        <v>15</v>
      </c>
      <c r="G8" s="1">
        <f>2.5*(626^0.38)</f>
        <v>28.882730989212924</v>
      </c>
      <c r="H8" s="1">
        <v>29</v>
      </c>
      <c r="I8" s="1" t="s">
        <v>22</v>
      </c>
    </row>
    <row r="9" spans="1:11" x14ac:dyDescent="0.3">
      <c r="A9" s="6" t="s">
        <v>13</v>
      </c>
      <c r="B9" s="5"/>
      <c r="C9" s="1" t="s">
        <v>18</v>
      </c>
      <c r="D9" s="2" t="s">
        <v>19</v>
      </c>
      <c r="E9" s="2"/>
      <c r="F9" s="1" t="s">
        <v>20</v>
      </c>
      <c r="G9" s="1">
        <f>H7/H8</f>
        <v>21.586206896551722</v>
      </c>
      <c r="H9" s="1">
        <v>22</v>
      </c>
      <c r="I9" s="1" t="s">
        <v>23</v>
      </c>
    </row>
    <row r="10" spans="1:11" x14ac:dyDescent="0.3">
      <c r="A10" s="1" t="s">
        <v>14</v>
      </c>
      <c r="B10" s="5"/>
    </row>
  </sheetData>
  <mergeCells count="7">
    <mergeCell ref="A1:B1"/>
    <mergeCell ref="G2:K2"/>
    <mergeCell ref="G3:K3"/>
    <mergeCell ref="D7:E7"/>
    <mergeCell ref="D8:E8"/>
    <mergeCell ref="D9:E9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DENISSE ALEJANDRA MEJIA HERNANDEZ</dc:creator>
  <cp:lastModifiedBy>DENISSE ALEJANDRA MEJIA HERNANDEZ</cp:lastModifiedBy>
  <dcterms:created xsi:type="dcterms:W3CDTF">2024-12-19T15:17:50Z</dcterms:created>
  <dcterms:modified xsi:type="dcterms:W3CDTF">2024-12-19T15:54:14Z</dcterms:modified>
</cp:coreProperties>
</file>