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C26" i="1"/>
  <c r="C22" i="1"/>
  <c r="C18" i="1"/>
  <c r="C9" i="1"/>
  <c r="C11" i="1" s="1"/>
</calcChain>
</file>

<file path=xl/sharedStrings.xml><?xml version="1.0" encoding="utf-8"?>
<sst xmlns="http://schemas.openxmlformats.org/spreadsheetml/2006/main" count="21" uniqueCount="19">
  <si>
    <t xml:space="preserve">Saldo inicial </t>
  </si>
  <si>
    <t>Gastos</t>
  </si>
  <si>
    <t>Carpintería (cocina, closeth y guardaescobas)</t>
  </si>
  <si>
    <t>Comisión de venta</t>
  </si>
  <si>
    <t>TOTAL</t>
  </si>
  <si>
    <t>Saldo (inicial - gastos)</t>
  </si>
  <si>
    <t>Estos $173 están divididos en:
- $110 Carvajal - Castro
- $63 Parra</t>
  </si>
  <si>
    <t>Inversión Carvajal - Castro</t>
  </si>
  <si>
    <t>$70 Jaime 
$20 Betty
$20 Carolina</t>
  </si>
  <si>
    <t>Jaime le pasa a Carolina</t>
  </si>
  <si>
    <t>Préstamo para escrituras y beneficiencia</t>
  </si>
  <si>
    <t>Esta plata es de Carolina</t>
  </si>
  <si>
    <t>Préstamo para carpintería</t>
  </si>
  <si>
    <t>Esta plata es de JC+BC+BP+CC</t>
  </si>
  <si>
    <t>Saldo de Carvajal - Castro</t>
  </si>
  <si>
    <t>Betty</t>
  </si>
  <si>
    <t>Carolina</t>
  </si>
  <si>
    <t xml:space="preserve">Jaime, descontando lo de los pasajes </t>
  </si>
  <si>
    <t>Total que va a quedar en bolsillo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</si>
</sst>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4" fontId="2" fillId="3" borderId="1" xfId="1" applyFont="1" applyFill="1" applyBorder="1" applyAlignment="1">
      <alignment horizontal="left" vertical="center" wrapText="1"/>
    </xf>
    <xf numFmtId="44" fontId="2" fillId="5" borderId="1" xfId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4" fontId="2" fillId="4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4" fontId="2" fillId="2" borderId="1" xfId="1" applyFont="1" applyFill="1" applyBorder="1" applyAlignment="1">
      <alignment horizontal="left" vertical="center" wrapText="1"/>
    </xf>
    <xf numFmtId="44" fontId="2" fillId="5" borderId="0" xfId="1" applyFont="1" applyFill="1" applyAlignment="1">
      <alignment horizontal="left" vertical="center" wrapText="1"/>
    </xf>
    <xf numFmtId="44" fontId="2" fillId="6" borderId="1" xfId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44" fontId="2" fillId="5" borderId="2" xfId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8"/>
  <sheetViews>
    <sheetView tabSelected="1" topLeftCell="A10" zoomScale="90" zoomScaleNormal="90" workbookViewId="0">
      <selection activeCell="I5" sqref="I5"/>
    </sheetView>
  </sheetViews>
  <sheetFormatPr baseColWidth="10" defaultRowHeight="14.25" x14ac:dyDescent="0.25"/>
  <cols>
    <col min="1" max="1" width="11.42578125" style="4"/>
    <col min="2" max="2" width="29.5703125" style="4" customWidth="1"/>
    <col min="3" max="3" width="19.5703125" style="13" bestFit="1" customWidth="1"/>
    <col min="4" max="4" width="41.85546875" style="4" customWidth="1"/>
    <col min="5" max="5" width="29" style="4" customWidth="1"/>
    <col min="6" max="16384" width="11.42578125" style="4"/>
  </cols>
  <sheetData>
    <row r="4" spans="2:5" x14ac:dyDescent="0.25">
      <c r="B4" s="5" t="s">
        <v>0</v>
      </c>
      <c r="C4" s="6">
        <v>193500000</v>
      </c>
    </row>
    <row r="6" spans="2:5" ht="28.5" x14ac:dyDescent="0.25">
      <c r="B6" s="1" t="s">
        <v>1</v>
      </c>
      <c r="C6" s="7">
        <v>8000000</v>
      </c>
      <c r="D6" s="8" t="s">
        <v>2</v>
      </c>
    </row>
    <row r="7" spans="2:5" x14ac:dyDescent="0.25">
      <c r="B7" s="1"/>
      <c r="C7" s="7">
        <v>7500000</v>
      </c>
      <c r="D7" s="8" t="s">
        <v>10</v>
      </c>
    </row>
    <row r="8" spans="2:5" x14ac:dyDescent="0.25">
      <c r="B8" s="1"/>
      <c r="C8" s="7">
        <v>5000000</v>
      </c>
      <c r="D8" s="8" t="s">
        <v>3</v>
      </c>
    </row>
    <row r="9" spans="2:5" x14ac:dyDescent="0.25">
      <c r="B9" s="9" t="s">
        <v>4</v>
      </c>
      <c r="C9" s="10">
        <f>SUM(C6:C8)</f>
        <v>20500000</v>
      </c>
      <c r="D9" s="8"/>
    </row>
    <row r="11" spans="2:5" ht="42.75" x14ac:dyDescent="0.25">
      <c r="B11" s="11" t="s">
        <v>5</v>
      </c>
      <c r="C11" s="12">
        <f>C4-C9</f>
        <v>173000000</v>
      </c>
      <c r="D11" s="8" t="s">
        <v>6</v>
      </c>
    </row>
    <row r="13" spans="2:5" ht="42.75" x14ac:dyDescent="0.25">
      <c r="B13" s="8" t="s">
        <v>7</v>
      </c>
      <c r="C13" s="7" t="s">
        <v>8</v>
      </c>
    </row>
    <row r="15" spans="2:5" x14ac:dyDescent="0.25">
      <c r="B15" s="2" t="s">
        <v>9</v>
      </c>
      <c r="C15" s="7">
        <v>7500000</v>
      </c>
      <c r="D15" s="8" t="s">
        <v>10</v>
      </c>
      <c r="E15" s="8" t="s">
        <v>11</v>
      </c>
    </row>
    <row r="16" spans="2:5" x14ac:dyDescent="0.25">
      <c r="B16" s="2"/>
      <c r="C16" s="7">
        <v>2000000</v>
      </c>
      <c r="D16" s="8" t="s">
        <v>12</v>
      </c>
      <c r="E16" s="8" t="s">
        <v>11</v>
      </c>
    </row>
    <row r="17" spans="2:5" x14ac:dyDescent="0.25">
      <c r="B17" s="2"/>
      <c r="C17" s="7">
        <v>173000000</v>
      </c>
      <c r="D17" s="8"/>
      <c r="E17" s="8" t="s">
        <v>13</v>
      </c>
    </row>
    <row r="18" spans="2:5" x14ac:dyDescent="0.25">
      <c r="B18" s="2"/>
      <c r="C18" s="6">
        <f>SUM(C15:C17)</f>
        <v>182500000</v>
      </c>
      <c r="D18" s="8"/>
      <c r="E18" s="8"/>
    </row>
    <row r="20" spans="2:5" x14ac:dyDescent="0.25">
      <c r="B20" s="3" t="s">
        <v>14</v>
      </c>
      <c r="C20" s="7">
        <v>20000000</v>
      </c>
      <c r="D20" s="8" t="s">
        <v>15</v>
      </c>
    </row>
    <row r="21" spans="2:5" x14ac:dyDescent="0.25">
      <c r="B21" s="3"/>
      <c r="C21" s="7">
        <v>20000000</v>
      </c>
      <c r="D21" s="8" t="s">
        <v>16</v>
      </c>
    </row>
    <row r="22" spans="2:5" x14ac:dyDescent="0.25">
      <c r="B22" s="3"/>
      <c r="C22" s="14">
        <f>70000000-4800000</f>
        <v>65200000</v>
      </c>
      <c r="D22" s="8" t="s">
        <v>17</v>
      </c>
    </row>
    <row r="24" spans="2:5" x14ac:dyDescent="0.25">
      <c r="B24" s="15" t="s">
        <v>18</v>
      </c>
      <c r="C24" s="16">
        <v>20000000</v>
      </c>
    </row>
    <row r="25" spans="2:5" x14ac:dyDescent="0.25">
      <c r="B25" s="17"/>
      <c r="C25" s="16">
        <v>20000000</v>
      </c>
    </row>
    <row r="26" spans="2:5" x14ac:dyDescent="0.25">
      <c r="B26" s="17"/>
      <c r="C26" s="16">
        <f>70000000-4800000</f>
        <v>65200000</v>
      </c>
    </row>
    <row r="27" spans="2:5" x14ac:dyDescent="0.25">
      <c r="B27" s="17"/>
      <c r="C27" s="16">
        <v>63000000</v>
      </c>
    </row>
    <row r="28" spans="2:5" x14ac:dyDescent="0.25">
      <c r="B28" s="18"/>
      <c r="C28" s="12">
        <f>SUM(C24:C27)</f>
        <v>168200000</v>
      </c>
    </row>
  </sheetData>
  <mergeCells count="4">
    <mergeCell ref="B6:B8"/>
    <mergeCell ref="B15:B18"/>
    <mergeCell ref="B20:B22"/>
    <mergeCell ref="B24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2024-05-01T23:22:40Z</dcterms:created>
  <dcterms:modified xsi:type="dcterms:W3CDTF">2024-05-02T00:01:45Z</dcterms:modified>
</cp:coreProperties>
</file>