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tea\Lectures\iccd332ArqComp-2024-A\calificaciones\"/>
    </mc:Choice>
  </mc:AlternateContent>
  <xr:revisionPtr revIDLastSave="0" documentId="13_ncr:1_{758B80DD-3987-4034-B916-5278B04CCA71}" xr6:coauthVersionLast="47" xr6:coauthVersionMax="47" xr10:uidLastSave="{00000000-0000-0000-0000-000000000000}"/>
  <bookViews>
    <workbookView xWindow="-120" yWindow="-120" windowWidth="29040" windowHeight="15720" xr2:uid="{30B2DE9B-2801-47FA-8B8C-5592EB002A76}"/>
  </bookViews>
  <sheets>
    <sheet name="Calificacion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" i="1" l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5" i="1"/>
  <c r="Q26" i="1"/>
  <c r="Q27" i="1"/>
  <c r="Q28" i="1"/>
  <c r="Q29" i="1"/>
  <c r="Q30" i="1"/>
  <c r="Q31" i="1"/>
  <c r="Q32" i="1"/>
  <c r="Q33" i="1"/>
</calcChain>
</file>

<file path=xl/sharedStrings.xml><?xml version="1.0" encoding="utf-8"?>
<sst xmlns="http://schemas.openxmlformats.org/spreadsheetml/2006/main" count="134" uniqueCount="125">
  <si>
    <t>Nombre</t>
  </si>
  <si>
    <t>Número de ID</t>
  </si>
  <si>
    <t>Institución</t>
  </si>
  <si>
    <t>Departamento</t>
  </si>
  <si>
    <t>Dirección de correo</t>
  </si>
  <si>
    <t>ALEXIS FERNANDO</t>
  </si>
  <si>
    <t>BAUTISTA MINO</t>
  </si>
  <si>
    <t>alexis.bautista@epn.edu.ec</t>
  </si>
  <si>
    <t>SEBASTIAN ANDRES</t>
  </si>
  <si>
    <t>BRAVO QUINTEROS</t>
  </si>
  <si>
    <t>sebastian.bravo@epn.edu.ec</t>
  </si>
  <si>
    <t>FRANCISCO ADRIAN</t>
  </si>
  <si>
    <t>CORREA ANRANGO</t>
  </si>
  <si>
    <t>francisco.correa01@epn.edu.ec</t>
  </si>
  <si>
    <t>CHRISTOPHER ALEXANDER</t>
  </si>
  <si>
    <t>CRIOLLO PAREDES</t>
  </si>
  <si>
    <t>christopher.criollo@epn.edu.ec</t>
  </si>
  <si>
    <t>DAVID IGNACIO</t>
  </si>
  <si>
    <t>EGAS SOLIS</t>
  </si>
  <si>
    <t>david.egas@epn.edu.ec</t>
  </si>
  <si>
    <t>DANIEL ISMAEL</t>
  </si>
  <si>
    <t>FLORES ESPIN</t>
  </si>
  <si>
    <t>daniel.flores01@epn.edu.ec</t>
  </si>
  <si>
    <t>BORIS GABRIEL</t>
  </si>
  <si>
    <t>GARCES PROANO</t>
  </si>
  <si>
    <t>boris.garces@epn.edu.ec</t>
  </si>
  <si>
    <t>JOSEPH ANDRES</t>
  </si>
  <si>
    <t>JIMENEZ ROMERO</t>
  </si>
  <si>
    <t>joseph.jimenez@epn.edu.ec</t>
  </si>
  <si>
    <t>FREDDY ADHAYR</t>
  </si>
  <si>
    <t>JIMENEZ UNAUCHO</t>
  </si>
  <si>
    <t>freddy.jimenez01@epn.edu.ec</t>
  </si>
  <si>
    <t>LUIS ALEXANDER</t>
  </si>
  <si>
    <t>LEMA DELGADO</t>
  </si>
  <si>
    <t>luis.lema@epn.edu.ec</t>
  </si>
  <si>
    <t>HODALYS ANAHI</t>
  </si>
  <si>
    <t>LOPEZ NUNEZ</t>
  </si>
  <si>
    <t>hodalys.lopez@epn.edu.ec</t>
  </si>
  <si>
    <t>OLGUER MIJAEL</t>
  </si>
  <si>
    <t>MOLINA BALLADARES</t>
  </si>
  <si>
    <t>olguer.molina@epn.edu.ec</t>
  </si>
  <si>
    <t>MATEO MOISES</t>
  </si>
  <si>
    <t>MOLINA ESTRELLA</t>
  </si>
  <si>
    <t>mateo.molina@epn.edu.ec</t>
  </si>
  <si>
    <t>SEBASTIAN ALEXANDER</t>
  </si>
  <si>
    <t>MORALES CEDENO</t>
  </si>
  <si>
    <t>sebastian.morales02@epn.edu.ec</t>
  </si>
  <si>
    <t>BRYAN MAURICIO</t>
  </si>
  <si>
    <t>MORALES TITUANA</t>
  </si>
  <si>
    <t>bryan.morales06@epn.edu.ec</t>
  </si>
  <si>
    <t>LUIS ANGEL</t>
  </si>
  <si>
    <t>MOROCHO SALAZAR</t>
  </si>
  <si>
    <t>luis.morocho01@epn.edu.ec</t>
  </si>
  <si>
    <t>AUBERTIN LEANDRO</t>
  </si>
  <si>
    <t>OCHOA VELEZ</t>
  </si>
  <si>
    <t>aubertin.ochoa@epn.edu.ec</t>
  </si>
  <si>
    <t>KEVIN ALEXANDER</t>
  </si>
  <si>
    <t>PAILLACHO PAILLACHO</t>
  </si>
  <si>
    <t>kevin.paillacho@epn.edu.ec</t>
  </si>
  <si>
    <t>JONATHAN VICENTE</t>
  </si>
  <si>
    <t>PAREDES LEON</t>
  </si>
  <si>
    <t>jonathan.paredes01@epn.edu.ec</t>
  </si>
  <si>
    <t>JOHANN VLADIMIR</t>
  </si>
  <si>
    <t>PASQUEL MONTENEGRO</t>
  </si>
  <si>
    <t>johann.pasquel@epn.edu.ec</t>
  </si>
  <si>
    <t>ALICIA DAYANA</t>
  </si>
  <si>
    <t>PEREIRA TUQUERES</t>
  </si>
  <si>
    <t>alicia.pereira@epn.edu.ec</t>
  </si>
  <si>
    <t>LUIS ENRIQUE</t>
  </si>
  <si>
    <t>PEREZ SENALIN</t>
  </si>
  <si>
    <t>luis.perez05@epn.edu.ec</t>
  </si>
  <si>
    <t>MOISES SANTIAGO</t>
  </si>
  <si>
    <t>PINEDA TORRES</t>
  </si>
  <si>
    <t>moises.pineda@epn.edu.ec</t>
  </si>
  <si>
    <t>DAVID ALEJANDRO</t>
  </si>
  <si>
    <t>PUGA NOVOA</t>
  </si>
  <si>
    <t>david.puga@epn.edu.ec</t>
  </si>
  <si>
    <t>STIV STALYN</t>
  </si>
  <si>
    <t>QUISHPE CABEZAS</t>
  </si>
  <si>
    <t>stiv.quishpe@epn.edu.ec</t>
  </si>
  <si>
    <t>MARIA BELEN</t>
  </si>
  <si>
    <t>RAURA ANTE</t>
  </si>
  <si>
    <t>maria.raura@epn.edu.ec</t>
  </si>
  <si>
    <t>ANNDY JOSE</t>
  </si>
  <si>
    <t>RENGIFO LANDETA</t>
  </si>
  <si>
    <t>anndy.rengifo@epn.edu.ec</t>
  </si>
  <si>
    <t>JORGE ALEJANDRO</t>
  </si>
  <si>
    <t>TORRES MALDONADO</t>
  </si>
  <si>
    <t>jorge.torres03@epn.edu.ec</t>
  </si>
  <si>
    <t>ALEXIS SEBASTIAN</t>
  </si>
  <si>
    <t>VASCO TANDALLA</t>
  </si>
  <si>
    <t>alexis.vasco@epn.edu.ec</t>
  </si>
  <si>
    <t>STIVEN ANDRES</t>
  </si>
  <si>
    <t>VISCAINO OCHOA</t>
  </si>
  <si>
    <t>stiven.viscaino@epn.edu.ec</t>
  </si>
  <si>
    <t>JORGE LUIS</t>
  </si>
  <si>
    <t>YANEZ SANDOVAL</t>
  </si>
  <si>
    <t>jorge.yanez01@epn.edu.ec</t>
  </si>
  <si>
    <t>CESAR JOSUE</t>
  </si>
  <si>
    <t>ZAPATA CHILLA</t>
  </si>
  <si>
    <t>cesar.zapata@epn.edu.ec</t>
  </si>
  <si>
    <t>Tarea1</t>
  </si>
  <si>
    <t>The hardware lottery</t>
  </si>
  <si>
    <t>Taller1</t>
  </si>
  <si>
    <t>Ejercicios de Aritmetica Binaria</t>
  </si>
  <si>
    <t>Taller2</t>
  </si>
  <si>
    <t>Completar ejercicios de Laboratorio</t>
  </si>
  <si>
    <t>Taller3</t>
  </si>
  <si>
    <t>Configuracion de wsl</t>
  </si>
  <si>
    <t>Tarea2</t>
  </si>
  <si>
    <t>Elaboracion de Micros</t>
  </si>
  <si>
    <t>Taller4</t>
  </si>
  <si>
    <t>Logica Digital</t>
  </si>
  <si>
    <t>Tarea3</t>
  </si>
  <si>
    <t>Circuitos Combinatorios</t>
  </si>
  <si>
    <t>Taller5</t>
  </si>
  <si>
    <t>Computadores Cuanticos</t>
  </si>
  <si>
    <t>Taller6</t>
  </si>
  <si>
    <t>VonNeumman</t>
  </si>
  <si>
    <t>Examen</t>
  </si>
  <si>
    <t>Promedio_Tareas</t>
  </si>
  <si>
    <t>Promedio_Talleres</t>
  </si>
  <si>
    <t>Apellido</t>
  </si>
  <si>
    <t>Actividad</t>
  </si>
  <si>
    <t>Descripción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</si>
</sst>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rial Unicode MS"/>
    </font>
    <font>
      <b/>
      <i/>
      <sz val="16"/>
      <color theme="1"/>
      <name val="Arial Unicode MS"/>
    </font>
    <font>
      <b/>
      <i/>
      <u/>
      <sz val="11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</cellStyleXfs>
  <cellXfs count="1">
    <xf numFmtId="0" fontId="0" fillId="0" borderId="0" xfId="0"/>
  </cellXfs>
  <cellStyles count="5">
    <cellStyle name="Heading" xfId="1" xr:uid="{01689B0B-415B-4D3F-9FD5-7A1B2423FB12}"/>
    <cellStyle name="Heading1" xfId="2" xr:uid="{9B721C9E-3CB8-4504-BA34-05DFF3E5B86A}"/>
    <cellStyle name="Normal" xfId="0" builtinId="0" customBuiltin="1"/>
    <cellStyle name="Result" xfId="3" xr:uid="{656468AB-B0E3-4CBE-B5C1-028281E77085}"/>
    <cellStyle name="Result2" xfId="4" xr:uid="{40201B10-6B6C-458B-BE53-6106249B75A6}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7D32B2-9107-4435-ABAB-CBC997406136}" name="Table1" displayName="Table1" ref="A1:R33" totalsRowShown="0">
  <autoFilter ref="A1:R33" xr:uid="{E37D32B2-9107-4435-ABAB-CBC997406136}"/>
  <tableColumns count="18">
    <tableColumn id="1" xr3:uid="{8B57282F-AB92-442E-B0DB-0023B70045CC}" name="Nombre"/>
    <tableColumn id="2" xr3:uid="{5070E5ED-B644-41F1-8377-5494F3C99E17}" name="Apellido"/>
    <tableColumn id="3" xr3:uid="{105EB48E-CCCF-4446-B9F2-575171B4F4DE}" name="Número de ID"/>
    <tableColumn id="4" xr3:uid="{B6945FBB-3416-4D07-8D2F-A27E492F684C}" name="Institución"/>
    <tableColumn id="5" xr3:uid="{1E8FCF46-CC92-4800-B6F1-495EB23FFEBA}" name="Departamento"/>
    <tableColumn id="6" xr3:uid="{7CED9547-4C4F-4DAB-9429-3CD0EDB9B47D}" name="Dirección de correo"/>
    <tableColumn id="7" xr3:uid="{2E38E6B7-6C74-4A47-B09C-1CFF768D9068}" name="Tarea1"/>
    <tableColumn id="8" xr3:uid="{CB99147B-4899-420B-9F4C-B7E30A7B31E6}" name="Taller1"/>
    <tableColumn id="9" xr3:uid="{384145A6-D32F-437F-B0DE-B850C8850160}" name="Taller2"/>
    <tableColumn id="10" xr3:uid="{9C08FBCA-776F-463F-BCC9-2BAB5F0B6DB2}" name="Taller3"/>
    <tableColumn id="11" xr3:uid="{7E6B1D8E-DA60-43C9-9B2A-4AFD9CE66702}" name="Tarea2"/>
    <tableColumn id="12" xr3:uid="{E30B45FA-41A6-4D24-ABFF-1CDD143654BC}" name="Taller4"/>
    <tableColumn id="13" xr3:uid="{64A20731-4F8A-4F3E-B362-12CB737DD32B}" name="Taller5"/>
    <tableColumn id="14" xr3:uid="{2463BAB7-6FD6-40EC-8100-3DE3BF4503FB}" name="Tarea3"/>
    <tableColumn id="15" xr3:uid="{EE34814F-43D8-495D-8AD2-61E0F67A5E63}" name="Taller6"/>
    <tableColumn id="16" xr3:uid="{547D54A7-04D9-4E1B-9717-C80508B869B9}" name="Examen"/>
    <tableColumn id="17" xr3:uid="{38EE9E56-5D64-43A0-9E09-286933E5557B}" name="Promedio_Tareas" dataDxfId="1">
      <calculatedColumnFormula>+AVERAGE(G2,K2,N2)</calculatedColumnFormula>
    </tableColumn>
    <tableColumn id="18" xr3:uid="{C692E580-A81C-46DF-97D1-02F26A882EE9}" name="Promedio_Talleres" dataDxfId="0">
      <calculatedColumnFormula>+AVERAGE(Table1[[#This Row],[Taller1]],Table1[[#This Row],[Taller2]],Table1[[#This Row],[Taller3]],Table1[[#This Row],[Taller4]],Table1[[#This Row],[Taller5]],Table1[[#This Row],[Taller6]])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2F7604-7A2F-494A-9133-C88E70BDAD10}" name="Table3" displayName="Table3" ref="A1:B10" totalsRowShown="0">
  <autoFilter ref="A1:B10" xr:uid="{C62F7604-7A2F-494A-9133-C88E70BDAD10}"/>
  <sortState xmlns:xlrd2="http://schemas.microsoft.com/office/spreadsheetml/2017/richdata2" ref="A2:B10">
    <sortCondition ref="A1:A10"/>
  </sortState>
  <tableColumns count="2">
    <tableColumn id="1" xr3:uid="{6A5AF75F-2CC3-4879-9156-2CCA9670B27E}" name="Actividad"/>
    <tableColumn id="2" xr3:uid="{B0EB55EE-57B7-4DE7-8317-A713F257935F}" name="Descripció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93D2-0568-4D48-BBD1-A6A34B6E0672}">
  <dimension ref="A1:R33"/>
  <sheetViews>
    <sheetView tabSelected="1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O32" sqref="O32"/>
    </sheetView>
  </sheetViews>
  <sheetFormatPr defaultRowHeight="14.25"/>
  <cols>
    <col min="1" max="1" width="22.75" customWidth="1"/>
    <col min="2" max="2" width="22.625" customWidth="1"/>
    <col min="3" max="3" width="14" customWidth="1"/>
    <col min="4" max="4" width="10.875" customWidth="1"/>
    <col min="5" max="5" width="14.375" customWidth="1"/>
    <col min="6" max="6" width="18.75" customWidth="1"/>
    <col min="7" max="15" width="9" bestFit="1" customWidth="1"/>
    <col min="16" max="16" width="9.875" bestFit="1" customWidth="1"/>
    <col min="17" max="17" width="18.625" bestFit="1" customWidth="1"/>
    <col min="18" max="18" width="27.625" customWidth="1"/>
  </cols>
  <sheetData>
    <row r="1" spans="1:18">
      <c r="A1" t="s">
        <v>0</v>
      </c>
      <c r="B1" t="s">
        <v>122</v>
      </c>
      <c r="C1" t="s">
        <v>1</v>
      </c>
      <c r="D1" t="s">
        <v>2</v>
      </c>
      <c r="E1" t="s">
        <v>3</v>
      </c>
      <c r="F1" t="s">
        <v>4</v>
      </c>
      <c r="G1" t="s">
        <v>101</v>
      </c>
      <c r="H1" t="s">
        <v>103</v>
      </c>
      <c r="I1" t="s">
        <v>105</v>
      </c>
      <c r="J1" t="s">
        <v>107</v>
      </c>
      <c r="K1" t="s">
        <v>109</v>
      </c>
      <c r="L1" t="s">
        <v>111</v>
      </c>
      <c r="M1" t="s">
        <v>115</v>
      </c>
      <c r="N1" t="s">
        <v>113</v>
      </c>
      <c r="O1" t="s">
        <v>117</v>
      </c>
      <c r="P1" t="s">
        <v>119</v>
      </c>
      <c r="Q1" t="s">
        <v>120</v>
      </c>
      <c r="R1" t="s">
        <v>121</v>
      </c>
    </row>
    <row r="2" spans="1:18">
      <c r="A2" t="s">
        <v>5</v>
      </c>
      <c r="B2" t="s">
        <v>6</v>
      </c>
      <c r="F2" t="s">
        <v>7</v>
      </c>
      <c r="G2">
        <v>100</v>
      </c>
      <c r="H2">
        <v>100</v>
      </c>
      <c r="I2">
        <v>70</v>
      </c>
      <c r="J2">
        <v>100</v>
      </c>
      <c r="K2">
        <v>80</v>
      </c>
      <c r="L2">
        <v>100</v>
      </c>
      <c r="M2">
        <v>70</v>
      </c>
      <c r="N2">
        <v>100</v>
      </c>
      <c r="O2">
        <v>60</v>
      </c>
      <c r="P2">
        <v>90</v>
      </c>
      <c r="Q2">
        <f t="shared" ref="Q2:Q33" si="0">+AVERAGE(G2,K2,N2)</f>
        <v>93.333333333333329</v>
      </c>
      <c r="R2">
        <f>+AVERAGE(Table1[[#This Row],[Taller1]],Table1[[#This Row],[Taller2]],Table1[[#This Row],[Taller3]],Table1[[#This Row],[Taller4]],Table1[[#This Row],[Taller5]],Table1[[#This Row],[Taller6]])</f>
        <v>83.333333333333329</v>
      </c>
    </row>
    <row r="3" spans="1:18">
      <c r="A3" t="s">
        <v>8</v>
      </c>
      <c r="B3" t="s">
        <v>9</v>
      </c>
      <c r="F3" t="s">
        <v>10</v>
      </c>
      <c r="G3">
        <v>100</v>
      </c>
      <c r="H3">
        <v>90</v>
      </c>
      <c r="I3">
        <v>100</v>
      </c>
      <c r="J3">
        <v>100</v>
      </c>
      <c r="K3">
        <v>80</v>
      </c>
      <c r="L3">
        <v>100</v>
      </c>
      <c r="M3">
        <v>90</v>
      </c>
      <c r="N3">
        <v>90</v>
      </c>
      <c r="O3">
        <v>75</v>
      </c>
      <c r="P3">
        <v>90</v>
      </c>
      <c r="Q3">
        <f t="shared" si="0"/>
        <v>90</v>
      </c>
      <c r="R3">
        <f>+AVERAGE(Table1[[#This Row],[Taller1]],Table1[[#This Row],[Taller2]],Table1[[#This Row],[Taller3]],Table1[[#This Row],[Taller4]],Table1[[#This Row],[Taller5]],Table1[[#This Row],[Taller6]])</f>
        <v>92.5</v>
      </c>
    </row>
    <row r="4" spans="1:18">
      <c r="A4" t="s">
        <v>11</v>
      </c>
      <c r="B4" t="s">
        <v>12</v>
      </c>
      <c r="F4" t="s">
        <v>13</v>
      </c>
      <c r="G4">
        <v>50</v>
      </c>
      <c r="H4">
        <v>90</v>
      </c>
      <c r="I4">
        <v>70</v>
      </c>
      <c r="J4">
        <v>50</v>
      </c>
      <c r="K4">
        <v>80</v>
      </c>
      <c r="L4">
        <v>70</v>
      </c>
      <c r="M4">
        <v>90</v>
      </c>
      <c r="N4">
        <v>80</v>
      </c>
      <c r="O4">
        <v>0</v>
      </c>
      <c r="P4">
        <v>90</v>
      </c>
      <c r="Q4">
        <f t="shared" si="0"/>
        <v>70</v>
      </c>
      <c r="R4">
        <f>+AVERAGE(Table1[[#This Row],[Taller1]],Table1[[#This Row],[Taller2]],Table1[[#This Row],[Taller3]],Table1[[#This Row],[Taller4]],Table1[[#This Row],[Taller5]],Table1[[#This Row],[Taller6]])</f>
        <v>61.666666666666664</v>
      </c>
    </row>
    <row r="5" spans="1:18">
      <c r="A5" t="s">
        <v>14</v>
      </c>
      <c r="B5" t="s">
        <v>15</v>
      </c>
      <c r="F5" t="s">
        <v>16</v>
      </c>
      <c r="G5">
        <v>50</v>
      </c>
      <c r="H5">
        <v>90</v>
      </c>
      <c r="I5">
        <v>70</v>
      </c>
      <c r="J5">
        <v>100</v>
      </c>
      <c r="K5">
        <v>100</v>
      </c>
      <c r="L5">
        <v>90</v>
      </c>
      <c r="M5">
        <v>100</v>
      </c>
      <c r="N5">
        <v>90</v>
      </c>
      <c r="O5">
        <v>80</v>
      </c>
      <c r="P5">
        <v>100</v>
      </c>
      <c r="Q5">
        <f t="shared" si="0"/>
        <v>80</v>
      </c>
      <c r="R5">
        <f>+AVERAGE(Table1[[#This Row],[Taller1]],Table1[[#This Row],[Taller2]],Table1[[#This Row],[Taller3]],Table1[[#This Row],[Taller4]],Table1[[#This Row],[Taller5]],Table1[[#This Row],[Taller6]])</f>
        <v>88.333333333333329</v>
      </c>
    </row>
    <row r="6" spans="1:18">
      <c r="A6" t="s">
        <v>17</v>
      </c>
      <c r="B6" t="s">
        <v>18</v>
      </c>
      <c r="F6" t="s">
        <v>19</v>
      </c>
      <c r="G6">
        <v>100</v>
      </c>
      <c r="H6">
        <v>80</v>
      </c>
      <c r="I6">
        <v>100</v>
      </c>
      <c r="J6">
        <v>100</v>
      </c>
      <c r="K6">
        <v>80</v>
      </c>
      <c r="L6">
        <v>100</v>
      </c>
      <c r="M6">
        <v>0</v>
      </c>
      <c r="N6">
        <v>0</v>
      </c>
      <c r="O6">
        <v>60</v>
      </c>
      <c r="P6">
        <v>90</v>
      </c>
      <c r="Q6">
        <f t="shared" si="0"/>
        <v>60</v>
      </c>
      <c r="R6">
        <f>+AVERAGE(Table1[[#This Row],[Taller1]],Table1[[#This Row],[Taller2]],Table1[[#This Row],[Taller3]],Table1[[#This Row],[Taller4]],Table1[[#This Row],[Taller5]],Table1[[#This Row],[Taller6]])</f>
        <v>73.333333333333329</v>
      </c>
    </row>
    <row r="7" spans="1:18">
      <c r="A7" t="s">
        <v>20</v>
      </c>
      <c r="B7" t="s">
        <v>21</v>
      </c>
      <c r="F7" t="s">
        <v>22</v>
      </c>
      <c r="G7">
        <v>100</v>
      </c>
      <c r="H7">
        <v>100</v>
      </c>
      <c r="I7">
        <v>85</v>
      </c>
      <c r="J7">
        <v>100</v>
      </c>
      <c r="K7">
        <v>100</v>
      </c>
      <c r="L7">
        <v>90</v>
      </c>
      <c r="M7">
        <v>100</v>
      </c>
      <c r="N7">
        <v>80</v>
      </c>
      <c r="O7">
        <v>60</v>
      </c>
      <c r="P7">
        <v>100</v>
      </c>
      <c r="Q7">
        <f t="shared" si="0"/>
        <v>93.333333333333329</v>
      </c>
      <c r="R7">
        <f>+AVERAGE(Table1[[#This Row],[Taller1]],Table1[[#This Row],[Taller2]],Table1[[#This Row],[Taller3]],Table1[[#This Row],[Taller4]],Table1[[#This Row],[Taller5]],Table1[[#This Row],[Taller6]])</f>
        <v>89.166666666666671</v>
      </c>
    </row>
    <row r="8" spans="1:18">
      <c r="A8" t="s">
        <v>23</v>
      </c>
      <c r="B8" t="s">
        <v>24</v>
      </c>
      <c r="F8" t="s">
        <v>25</v>
      </c>
      <c r="G8">
        <v>100</v>
      </c>
      <c r="H8">
        <v>90</v>
      </c>
      <c r="I8">
        <v>70</v>
      </c>
      <c r="J8">
        <v>100</v>
      </c>
      <c r="K8">
        <v>100</v>
      </c>
      <c r="L8">
        <v>80</v>
      </c>
      <c r="M8">
        <v>100</v>
      </c>
      <c r="N8">
        <v>60</v>
      </c>
      <c r="O8">
        <v>60</v>
      </c>
      <c r="P8">
        <v>90</v>
      </c>
      <c r="Q8">
        <f t="shared" si="0"/>
        <v>86.666666666666671</v>
      </c>
      <c r="R8">
        <f>+AVERAGE(Table1[[#This Row],[Taller1]],Table1[[#This Row],[Taller2]],Table1[[#This Row],[Taller3]],Table1[[#This Row],[Taller4]],Table1[[#This Row],[Taller5]],Table1[[#This Row],[Taller6]])</f>
        <v>83.333333333333329</v>
      </c>
    </row>
    <row r="9" spans="1:18">
      <c r="A9" t="s">
        <v>26</v>
      </c>
      <c r="B9" t="s">
        <v>27</v>
      </c>
      <c r="F9" t="s">
        <v>28</v>
      </c>
      <c r="G9">
        <v>50</v>
      </c>
      <c r="H9">
        <v>10</v>
      </c>
      <c r="I9">
        <v>60</v>
      </c>
      <c r="J9">
        <v>100</v>
      </c>
      <c r="K9">
        <v>100</v>
      </c>
      <c r="L9">
        <v>90</v>
      </c>
      <c r="M9">
        <v>80</v>
      </c>
      <c r="N9">
        <v>90</v>
      </c>
      <c r="O9">
        <v>80</v>
      </c>
      <c r="P9">
        <v>90</v>
      </c>
      <c r="Q9">
        <f t="shared" si="0"/>
        <v>80</v>
      </c>
      <c r="R9">
        <f>+AVERAGE(Table1[[#This Row],[Taller1]],Table1[[#This Row],[Taller2]],Table1[[#This Row],[Taller3]],Table1[[#This Row],[Taller4]],Table1[[#This Row],[Taller5]],Table1[[#This Row],[Taller6]])</f>
        <v>70</v>
      </c>
    </row>
    <row r="10" spans="1:18">
      <c r="A10" t="s">
        <v>29</v>
      </c>
      <c r="B10" t="s">
        <v>30</v>
      </c>
      <c r="F10" t="s">
        <v>31</v>
      </c>
      <c r="G10">
        <v>100</v>
      </c>
      <c r="H10">
        <v>85</v>
      </c>
      <c r="I10">
        <v>100</v>
      </c>
      <c r="J10">
        <v>100</v>
      </c>
      <c r="K10">
        <v>80</v>
      </c>
      <c r="L10">
        <v>90</v>
      </c>
      <c r="M10">
        <v>70</v>
      </c>
      <c r="N10">
        <v>100</v>
      </c>
      <c r="O10">
        <v>70</v>
      </c>
      <c r="P10">
        <v>95</v>
      </c>
      <c r="Q10">
        <f t="shared" si="0"/>
        <v>93.333333333333329</v>
      </c>
      <c r="R10">
        <f>+AVERAGE(Table1[[#This Row],[Taller1]],Table1[[#This Row],[Taller2]],Table1[[#This Row],[Taller3]],Table1[[#This Row],[Taller4]],Table1[[#This Row],[Taller5]],Table1[[#This Row],[Taller6]])</f>
        <v>85.833333333333329</v>
      </c>
    </row>
    <row r="11" spans="1:18">
      <c r="A11" t="s">
        <v>32</v>
      </c>
      <c r="B11" t="s">
        <v>33</v>
      </c>
      <c r="F11" t="s">
        <v>34</v>
      </c>
      <c r="G11">
        <v>100</v>
      </c>
      <c r="H11">
        <v>90</v>
      </c>
      <c r="I11">
        <v>70</v>
      </c>
      <c r="J11">
        <v>50</v>
      </c>
      <c r="K11">
        <v>100</v>
      </c>
      <c r="L11">
        <v>100</v>
      </c>
      <c r="M11">
        <v>90</v>
      </c>
      <c r="N11">
        <v>60</v>
      </c>
      <c r="O11">
        <v>70</v>
      </c>
      <c r="P11">
        <v>80</v>
      </c>
      <c r="Q11">
        <f t="shared" si="0"/>
        <v>86.666666666666671</v>
      </c>
      <c r="R11">
        <f>+AVERAGE(Table1[[#This Row],[Taller1]],Table1[[#This Row],[Taller2]],Table1[[#This Row],[Taller3]],Table1[[#This Row],[Taller4]],Table1[[#This Row],[Taller5]],Table1[[#This Row],[Taller6]])</f>
        <v>78.333333333333329</v>
      </c>
    </row>
    <row r="12" spans="1:18">
      <c r="A12" t="s">
        <v>35</v>
      </c>
      <c r="B12" t="s">
        <v>36</v>
      </c>
      <c r="F12" t="s">
        <v>37</v>
      </c>
      <c r="G12">
        <v>100</v>
      </c>
      <c r="H12">
        <v>90</v>
      </c>
      <c r="I12">
        <v>90</v>
      </c>
      <c r="J12">
        <v>100</v>
      </c>
      <c r="K12">
        <v>100</v>
      </c>
      <c r="L12">
        <v>90</v>
      </c>
      <c r="M12">
        <v>100</v>
      </c>
      <c r="N12">
        <v>100</v>
      </c>
      <c r="O12">
        <v>75</v>
      </c>
      <c r="P12">
        <v>85</v>
      </c>
      <c r="Q12">
        <f t="shared" si="0"/>
        <v>100</v>
      </c>
      <c r="R12">
        <f>+AVERAGE(Table1[[#This Row],[Taller1]],Table1[[#This Row],[Taller2]],Table1[[#This Row],[Taller3]],Table1[[#This Row],[Taller4]],Table1[[#This Row],[Taller5]],Table1[[#This Row],[Taller6]])</f>
        <v>90.833333333333329</v>
      </c>
    </row>
    <row r="13" spans="1:18">
      <c r="A13" t="s">
        <v>38</v>
      </c>
      <c r="B13" t="s">
        <v>39</v>
      </c>
      <c r="F13" t="s">
        <v>40</v>
      </c>
      <c r="G13">
        <v>0</v>
      </c>
      <c r="H13">
        <v>85</v>
      </c>
      <c r="I13">
        <v>70</v>
      </c>
      <c r="J13">
        <v>100</v>
      </c>
      <c r="K13">
        <v>80</v>
      </c>
      <c r="L13">
        <v>100</v>
      </c>
      <c r="M13">
        <v>80</v>
      </c>
      <c r="N13">
        <v>70</v>
      </c>
      <c r="O13">
        <v>70</v>
      </c>
      <c r="P13">
        <v>80</v>
      </c>
      <c r="Q13">
        <f t="shared" si="0"/>
        <v>50</v>
      </c>
      <c r="R13">
        <f>+AVERAGE(Table1[[#This Row],[Taller1]],Table1[[#This Row],[Taller2]],Table1[[#This Row],[Taller3]],Table1[[#This Row],[Taller4]],Table1[[#This Row],[Taller5]],Table1[[#This Row],[Taller6]])</f>
        <v>84.166666666666671</v>
      </c>
    </row>
    <row r="14" spans="1:18">
      <c r="A14" t="s">
        <v>41</v>
      </c>
      <c r="B14" t="s">
        <v>42</v>
      </c>
      <c r="F14" t="s">
        <v>43</v>
      </c>
      <c r="G14">
        <v>100</v>
      </c>
      <c r="H14">
        <v>90</v>
      </c>
      <c r="I14">
        <v>100</v>
      </c>
      <c r="J14">
        <v>100</v>
      </c>
      <c r="K14">
        <v>100</v>
      </c>
      <c r="L14">
        <v>90</v>
      </c>
      <c r="M14">
        <v>0</v>
      </c>
      <c r="N14">
        <v>80</v>
      </c>
      <c r="O14">
        <v>80</v>
      </c>
      <c r="P14">
        <v>100</v>
      </c>
      <c r="Q14">
        <f t="shared" si="0"/>
        <v>93.333333333333329</v>
      </c>
      <c r="R14">
        <f>+AVERAGE(Table1[[#This Row],[Taller1]],Table1[[#This Row],[Taller2]],Table1[[#This Row],[Taller3]],Table1[[#This Row],[Taller4]],Table1[[#This Row],[Taller5]],Table1[[#This Row],[Taller6]])</f>
        <v>76.666666666666671</v>
      </c>
    </row>
    <row r="15" spans="1:18">
      <c r="A15" t="s">
        <v>44</v>
      </c>
      <c r="B15" t="s">
        <v>45</v>
      </c>
      <c r="F15" t="s">
        <v>46</v>
      </c>
      <c r="G15">
        <v>100</v>
      </c>
      <c r="H15">
        <v>95</v>
      </c>
      <c r="I15">
        <v>80</v>
      </c>
      <c r="J15">
        <v>80</v>
      </c>
      <c r="K15">
        <v>80</v>
      </c>
      <c r="L15">
        <v>70</v>
      </c>
      <c r="M15">
        <v>85</v>
      </c>
      <c r="N15">
        <v>75</v>
      </c>
      <c r="O15">
        <v>85</v>
      </c>
      <c r="P15">
        <v>100</v>
      </c>
      <c r="Q15">
        <f t="shared" si="0"/>
        <v>85</v>
      </c>
      <c r="R15">
        <f>+AVERAGE(Table1[[#This Row],[Taller1]],Table1[[#This Row],[Taller2]],Table1[[#This Row],[Taller3]],Table1[[#This Row],[Taller4]],Table1[[#This Row],[Taller5]],Table1[[#This Row],[Taller6]])</f>
        <v>82.5</v>
      </c>
    </row>
    <row r="16" spans="1:18">
      <c r="A16" t="s">
        <v>47</v>
      </c>
      <c r="B16" t="s">
        <v>48</v>
      </c>
      <c r="F16" t="s">
        <v>49</v>
      </c>
      <c r="G16">
        <v>100</v>
      </c>
      <c r="H16">
        <v>90</v>
      </c>
      <c r="I16">
        <v>100</v>
      </c>
      <c r="J16">
        <v>100</v>
      </c>
      <c r="K16">
        <v>0</v>
      </c>
      <c r="L16">
        <v>100</v>
      </c>
      <c r="M16">
        <v>0</v>
      </c>
      <c r="N16">
        <v>0</v>
      </c>
      <c r="O16">
        <v>60</v>
      </c>
      <c r="P16">
        <v>100</v>
      </c>
      <c r="Q16">
        <f t="shared" si="0"/>
        <v>33.333333333333336</v>
      </c>
      <c r="R16">
        <f>+AVERAGE(Table1[[#This Row],[Taller1]],Table1[[#This Row],[Taller2]],Table1[[#This Row],[Taller3]],Table1[[#This Row],[Taller4]],Table1[[#This Row],[Taller5]],Table1[[#This Row],[Taller6]])</f>
        <v>75</v>
      </c>
    </row>
    <row r="17" spans="1:18">
      <c r="A17" t="s">
        <v>50</v>
      </c>
      <c r="B17" t="s">
        <v>51</v>
      </c>
      <c r="F17" t="s">
        <v>52</v>
      </c>
      <c r="G17">
        <v>100</v>
      </c>
      <c r="H17">
        <v>90</v>
      </c>
      <c r="I17">
        <v>90</v>
      </c>
      <c r="J17">
        <v>100</v>
      </c>
      <c r="K17">
        <v>100</v>
      </c>
      <c r="L17">
        <v>80</v>
      </c>
      <c r="M17">
        <v>90</v>
      </c>
      <c r="N17">
        <v>80</v>
      </c>
      <c r="O17">
        <v>80</v>
      </c>
      <c r="P17">
        <v>85</v>
      </c>
      <c r="Q17">
        <f t="shared" si="0"/>
        <v>93.333333333333329</v>
      </c>
      <c r="R17">
        <f>+AVERAGE(Table1[[#This Row],[Taller1]],Table1[[#This Row],[Taller2]],Table1[[#This Row],[Taller3]],Table1[[#This Row],[Taller4]],Table1[[#This Row],[Taller5]],Table1[[#This Row],[Taller6]])</f>
        <v>88.333333333333329</v>
      </c>
    </row>
    <row r="18" spans="1:18">
      <c r="A18" t="s">
        <v>53</v>
      </c>
      <c r="B18" t="s">
        <v>54</v>
      </c>
      <c r="F18" t="s">
        <v>55</v>
      </c>
      <c r="G18">
        <v>100</v>
      </c>
      <c r="H18">
        <v>90</v>
      </c>
      <c r="I18">
        <v>70</v>
      </c>
      <c r="J18">
        <v>100</v>
      </c>
      <c r="K18">
        <v>80</v>
      </c>
      <c r="L18">
        <v>100</v>
      </c>
      <c r="M18">
        <v>80</v>
      </c>
      <c r="N18">
        <v>80</v>
      </c>
      <c r="O18">
        <v>60</v>
      </c>
      <c r="P18">
        <v>80</v>
      </c>
      <c r="Q18">
        <f t="shared" si="0"/>
        <v>86.666666666666671</v>
      </c>
      <c r="R18">
        <f>+AVERAGE(Table1[[#This Row],[Taller1]],Table1[[#This Row],[Taller2]],Table1[[#This Row],[Taller3]],Table1[[#This Row],[Taller4]],Table1[[#This Row],[Taller5]],Table1[[#This Row],[Taller6]])</f>
        <v>83.333333333333329</v>
      </c>
    </row>
    <row r="19" spans="1:18">
      <c r="A19" t="s">
        <v>56</v>
      </c>
      <c r="B19" t="s">
        <v>57</v>
      </c>
      <c r="F19" t="s">
        <v>58</v>
      </c>
      <c r="G19">
        <v>50</v>
      </c>
      <c r="H19">
        <v>95</v>
      </c>
      <c r="I19">
        <v>80</v>
      </c>
      <c r="J19">
        <v>0</v>
      </c>
      <c r="K19">
        <v>60</v>
      </c>
      <c r="L19">
        <v>90</v>
      </c>
      <c r="M19">
        <v>70</v>
      </c>
      <c r="N19">
        <v>60</v>
      </c>
      <c r="O19">
        <v>0</v>
      </c>
      <c r="P19">
        <v>90</v>
      </c>
      <c r="Q19">
        <f t="shared" si="0"/>
        <v>56.666666666666664</v>
      </c>
      <c r="R19">
        <f>+AVERAGE(Table1[[#This Row],[Taller1]],Table1[[#This Row],[Taller2]],Table1[[#This Row],[Taller3]],Table1[[#This Row],[Taller4]],Table1[[#This Row],[Taller5]],Table1[[#This Row],[Taller6]])</f>
        <v>55.833333333333336</v>
      </c>
    </row>
    <row r="20" spans="1:18">
      <c r="A20" t="s">
        <v>59</v>
      </c>
      <c r="B20" t="s">
        <v>60</v>
      </c>
      <c r="F20" t="s">
        <v>61</v>
      </c>
      <c r="G20">
        <v>100</v>
      </c>
      <c r="H20">
        <v>10</v>
      </c>
      <c r="I20">
        <v>60</v>
      </c>
      <c r="J20">
        <v>100</v>
      </c>
      <c r="K20">
        <v>80</v>
      </c>
      <c r="L20">
        <v>70</v>
      </c>
      <c r="M20">
        <v>100</v>
      </c>
      <c r="N20">
        <v>60</v>
      </c>
      <c r="O20">
        <v>60</v>
      </c>
      <c r="P20">
        <v>80</v>
      </c>
      <c r="Q20">
        <f t="shared" si="0"/>
        <v>80</v>
      </c>
      <c r="R20">
        <f>+AVERAGE(Table1[[#This Row],[Taller1]],Table1[[#This Row],[Taller2]],Table1[[#This Row],[Taller3]],Table1[[#This Row],[Taller4]],Table1[[#This Row],[Taller5]],Table1[[#This Row],[Taller6]])</f>
        <v>66.666666666666671</v>
      </c>
    </row>
    <row r="21" spans="1:18">
      <c r="A21" t="s">
        <v>62</v>
      </c>
      <c r="B21" t="s">
        <v>63</v>
      </c>
      <c r="F21" t="s">
        <v>64</v>
      </c>
      <c r="G21">
        <v>100</v>
      </c>
      <c r="H21">
        <v>90</v>
      </c>
      <c r="I21">
        <v>100</v>
      </c>
      <c r="J21">
        <v>100</v>
      </c>
      <c r="K21">
        <v>80</v>
      </c>
      <c r="L21">
        <v>90</v>
      </c>
      <c r="M21">
        <v>70</v>
      </c>
      <c r="N21">
        <v>95</v>
      </c>
      <c r="O21">
        <v>80</v>
      </c>
      <c r="P21">
        <v>100</v>
      </c>
      <c r="Q21">
        <f t="shared" si="0"/>
        <v>91.666666666666671</v>
      </c>
      <c r="R21">
        <f>+AVERAGE(Table1[[#This Row],[Taller1]],Table1[[#This Row],[Taller2]],Table1[[#This Row],[Taller3]],Table1[[#This Row],[Taller4]],Table1[[#This Row],[Taller5]],Table1[[#This Row],[Taller6]])</f>
        <v>88.333333333333329</v>
      </c>
    </row>
    <row r="22" spans="1:18">
      <c r="A22" t="s">
        <v>65</v>
      </c>
      <c r="B22" t="s">
        <v>66</v>
      </c>
      <c r="F22" t="s">
        <v>67</v>
      </c>
      <c r="G22">
        <v>100</v>
      </c>
      <c r="H22">
        <v>90</v>
      </c>
      <c r="I22">
        <v>90</v>
      </c>
      <c r="J22">
        <v>100</v>
      </c>
      <c r="K22">
        <v>100</v>
      </c>
      <c r="L22">
        <v>100</v>
      </c>
      <c r="M22">
        <v>100</v>
      </c>
      <c r="N22">
        <v>90</v>
      </c>
      <c r="O22">
        <v>70</v>
      </c>
      <c r="P22">
        <v>95</v>
      </c>
      <c r="Q22">
        <f t="shared" si="0"/>
        <v>96.666666666666671</v>
      </c>
      <c r="R22">
        <f>+AVERAGE(Table1[[#This Row],[Taller1]],Table1[[#This Row],[Taller2]],Table1[[#This Row],[Taller3]],Table1[[#This Row],[Taller4]],Table1[[#This Row],[Taller5]],Table1[[#This Row],[Taller6]])</f>
        <v>91.666666666666671</v>
      </c>
    </row>
    <row r="23" spans="1:18">
      <c r="A23" t="s">
        <v>68</v>
      </c>
      <c r="B23" t="s">
        <v>69</v>
      </c>
      <c r="F23" t="s">
        <v>70</v>
      </c>
      <c r="G23">
        <v>0</v>
      </c>
      <c r="H23">
        <v>0</v>
      </c>
      <c r="I23">
        <v>100</v>
      </c>
      <c r="J23">
        <v>50</v>
      </c>
      <c r="K23">
        <v>80</v>
      </c>
      <c r="L23">
        <v>90</v>
      </c>
      <c r="M23">
        <v>70</v>
      </c>
      <c r="N23">
        <v>70</v>
      </c>
      <c r="O23">
        <v>0</v>
      </c>
      <c r="P23">
        <v>90</v>
      </c>
      <c r="Q23">
        <f t="shared" si="0"/>
        <v>50</v>
      </c>
      <c r="R23">
        <f>+AVERAGE(Table1[[#This Row],[Taller1]],Table1[[#This Row],[Taller2]],Table1[[#This Row],[Taller3]],Table1[[#This Row],[Taller4]],Table1[[#This Row],[Taller5]],Table1[[#This Row],[Taller6]])</f>
        <v>51.666666666666664</v>
      </c>
    </row>
    <row r="24" spans="1:18">
      <c r="A24" t="s">
        <v>71</v>
      </c>
      <c r="B24" t="s">
        <v>72</v>
      </c>
      <c r="F24" t="s">
        <v>73</v>
      </c>
      <c r="G24">
        <v>100</v>
      </c>
      <c r="H24">
        <v>90</v>
      </c>
      <c r="I24">
        <v>70</v>
      </c>
      <c r="J24">
        <v>100</v>
      </c>
      <c r="K24">
        <v>100</v>
      </c>
      <c r="L24">
        <v>100</v>
      </c>
      <c r="M24">
        <v>95</v>
      </c>
      <c r="N24">
        <v>100</v>
      </c>
      <c r="O24">
        <v>80</v>
      </c>
      <c r="P24">
        <v>80</v>
      </c>
      <c r="Q24">
        <f>+AVERAGE(G24,K24,N24)</f>
        <v>100</v>
      </c>
      <c r="R24">
        <f>+AVERAGE(Table1[[#This Row],[Taller1]],Table1[[#This Row],[Taller2]],Table1[[#This Row],[Taller3]],Table1[[#This Row],[Taller4]],Table1[[#This Row],[Taller5]],Table1[[#This Row],[Taller6]])</f>
        <v>89.166666666666671</v>
      </c>
    </row>
    <row r="25" spans="1:18">
      <c r="A25" t="s">
        <v>74</v>
      </c>
      <c r="B25" t="s">
        <v>75</v>
      </c>
      <c r="F25" t="s">
        <v>76</v>
      </c>
      <c r="G25">
        <v>100</v>
      </c>
      <c r="H25">
        <v>85</v>
      </c>
      <c r="I25">
        <v>100</v>
      </c>
      <c r="J25">
        <v>100</v>
      </c>
      <c r="K25">
        <v>80</v>
      </c>
      <c r="L25">
        <v>100</v>
      </c>
      <c r="M25">
        <v>100</v>
      </c>
      <c r="N25">
        <v>80</v>
      </c>
      <c r="O25">
        <v>100</v>
      </c>
      <c r="P25">
        <v>100</v>
      </c>
      <c r="Q25">
        <f t="shared" si="0"/>
        <v>86.666666666666671</v>
      </c>
      <c r="R25">
        <f>+AVERAGE(Table1[[#This Row],[Taller1]],Table1[[#This Row],[Taller2]],Table1[[#This Row],[Taller3]],Table1[[#This Row],[Taller4]],Table1[[#This Row],[Taller5]],Table1[[#This Row],[Taller6]])</f>
        <v>97.5</v>
      </c>
    </row>
    <row r="26" spans="1:18">
      <c r="A26" t="s">
        <v>77</v>
      </c>
      <c r="B26" t="s">
        <v>78</v>
      </c>
      <c r="F26" t="s">
        <v>79</v>
      </c>
      <c r="G26">
        <v>100</v>
      </c>
      <c r="H26">
        <v>90</v>
      </c>
      <c r="I26">
        <v>70</v>
      </c>
      <c r="J26">
        <v>100</v>
      </c>
      <c r="K26">
        <v>100</v>
      </c>
      <c r="L26">
        <v>80</v>
      </c>
      <c r="M26">
        <v>100</v>
      </c>
      <c r="N26">
        <v>80</v>
      </c>
      <c r="O26">
        <v>80</v>
      </c>
      <c r="P26">
        <v>90</v>
      </c>
      <c r="Q26">
        <f t="shared" si="0"/>
        <v>93.333333333333329</v>
      </c>
      <c r="R26">
        <f>+AVERAGE(Table1[[#This Row],[Taller1]],Table1[[#This Row],[Taller2]],Table1[[#This Row],[Taller3]],Table1[[#This Row],[Taller4]],Table1[[#This Row],[Taller5]],Table1[[#This Row],[Taller6]])</f>
        <v>86.666666666666671</v>
      </c>
    </row>
    <row r="27" spans="1:18">
      <c r="A27" t="s">
        <v>80</v>
      </c>
      <c r="B27" t="s">
        <v>81</v>
      </c>
      <c r="F27" t="s">
        <v>82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90</v>
      </c>
      <c r="M27">
        <v>90</v>
      </c>
      <c r="N27">
        <v>60</v>
      </c>
      <c r="O27">
        <v>100</v>
      </c>
      <c r="P27">
        <v>90</v>
      </c>
      <c r="Q27">
        <f t="shared" si="0"/>
        <v>86.666666666666671</v>
      </c>
      <c r="R27">
        <f>+AVERAGE(Table1[[#This Row],[Taller1]],Table1[[#This Row],[Taller2]],Table1[[#This Row],[Taller3]],Table1[[#This Row],[Taller4]],Table1[[#This Row],[Taller5]],Table1[[#This Row],[Taller6]])</f>
        <v>96.666666666666671</v>
      </c>
    </row>
    <row r="28" spans="1:18">
      <c r="A28" t="s">
        <v>83</v>
      </c>
      <c r="B28" t="s">
        <v>84</v>
      </c>
      <c r="F28" t="s">
        <v>85</v>
      </c>
      <c r="G28">
        <v>100</v>
      </c>
      <c r="H28">
        <v>100</v>
      </c>
      <c r="I28">
        <v>100</v>
      </c>
      <c r="J28">
        <v>100</v>
      </c>
      <c r="K28">
        <v>100</v>
      </c>
      <c r="L28">
        <v>100</v>
      </c>
      <c r="M28">
        <v>70</v>
      </c>
      <c r="N28">
        <v>80</v>
      </c>
      <c r="O28">
        <v>100</v>
      </c>
      <c r="P28">
        <v>90</v>
      </c>
      <c r="Q28">
        <f t="shared" si="0"/>
        <v>93.333333333333329</v>
      </c>
      <c r="R28">
        <f>+AVERAGE(Table1[[#This Row],[Taller1]],Table1[[#This Row],[Taller2]],Table1[[#This Row],[Taller3]],Table1[[#This Row],[Taller4]],Table1[[#This Row],[Taller5]],Table1[[#This Row],[Taller6]])</f>
        <v>95</v>
      </c>
    </row>
    <row r="29" spans="1:18">
      <c r="A29" t="s">
        <v>86</v>
      </c>
      <c r="B29" t="s">
        <v>87</v>
      </c>
      <c r="F29" t="s">
        <v>88</v>
      </c>
      <c r="G29">
        <v>100</v>
      </c>
      <c r="H29">
        <v>85</v>
      </c>
      <c r="I29">
        <v>100</v>
      </c>
      <c r="J29">
        <v>100</v>
      </c>
      <c r="K29">
        <v>80</v>
      </c>
      <c r="L29">
        <v>100</v>
      </c>
      <c r="M29">
        <v>100</v>
      </c>
      <c r="N29">
        <v>80</v>
      </c>
      <c r="O29">
        <v>60</v>
      </c>
      <c r="P29">
        <v>80</v>
      </c>
      <c r="Q29">
        <f t="shared" si="0"/>
        <v>86.666666666666671</v>
      </c>
      <c r="R29">
        <f>+AVERAGE(Table1[[#This Row],[Taller1]],Table1[[#This Row],[Taller2]],Table1[[#This Row],[Taller3]],Table1[[#This Row],[Taller4]],Table1[[#This Row],[Taller5]],Table1[[#This Row],[Taller6]])</f>
        <v>90.833333333333329</v>
      </c>
    </row>
    <row r="30" spans="1:18">
      <c r="A30" t="s">
        <v>89</v>
      </c>
      <c r="B30" t="s">
        <v>90</v>
      </c>
      <c r="F30" t="s">
        <v>91</v>
      </c>
      <c r="G30">
        <v>50</v>
      </c>
      <c r="H30">
        <v>90</v>
      </c>
      <c r="I30">
        <v>90</v>
      </c>
      <c r="J30">
        <v>50</v>
      </c>
      <c r="K30">
        <v>80</v>
      </c>
      <c r="L30">
        <v>90</v>
      </c>
      <c r="M30">
        <v>100</v>
      </c>
      <c r="N30">
        <v>90</v>
      </c>
      <c r="O30">
        <v>60</v>
      </c>
      <c r="P30">
        <v>90</v>
      </c>
      <c r="Q30">
        <f t="shared" si="0"/>
        <v>73.333333333333329</v>
      </c>
      <c r="R30">
        <f>+AVERAGE(Table1[[#This Row],[Taller1]],Table1[[#This Row],[Taller2]],Table1[[#This Row],[Taller3]],Table1[[#This Row],[Taller4]],Table1[[#This Row],[Taller5]],Table1[[#This Row],[Taller6]])</f>
        <v>80</v>
      </c>
    </row>
    <row r="31" spans="1:18">
      <c r="A31" t="s">
        <v>92</v>
      </c>
      <c r="B31" t="s">
        <v>93</v>
      </c>
      <c r="F31" t="s">
        <v>94</v>
      </c>
      <c r="G31">
        <v>100</v>
      </c>
      <c r="H31">
        <v>80</v>
      </c>
      <c r="I31">
        <v>70</v>
      </c>
      <c r="J31">
        <v>90</v>
      </c>
      <c r="K31">
        <v>60</v>
      </c>
      <c r="L31">
        <v>80</v>
      </c>
      <c r="M31">
        <v>0</v>
      </c>
      <c r="N31">
        <v>60</v>
      </c>
      <c r="O31">
        <v>80</v>
      </c>
      <c r="P31">
        <v>75</v>
      </c>
      <c r="Q31">
        <f t="shared" si="0"/>
        <v>73.333333333333329</v>
      </c>
      <c r="R31">
        <f>+AVERAGE(Table1[[#This Row],[Taller1]],Table1[[#This Row],[Taller2]],Table1[[#This Row],[Taller3]],Table1[[#This Row],[Taller4]],Table1[[#This Row],[Taller5]],Table1[[#This Row],[Taller6]])</f>
        <v>66.666666666666671</v>
      </c>
    </row>
    <row r="32" spans="1:18">
      <c r="A32" t="s">
        <v>95</v>
      </c>
      <c r="B32" t="s">
        <v>96</v>
      </c>
      <c r="F32" t="s">
        <v>97</v>
      </c>
      <c r="G32">
        <v>0</v>
      </c>
      <c r="H32">
        <v>50</v>
      </c>
      <c r="I32">
        <v>50</v>
      </c>
      <c r="J32">
        <v>50</v>
      </c>
      <c r="K32">
        <v>50</v>
      </c>
      <c r="L32">
        <v>70</v>
      </c>
      <c r="M32">
        <v>0</v>
      </c>
      <c r="N32">
        <v>0</v>
      </c>
      <c r="O32">
        <v>50</v>
      </c>
      <c r="P32">
        <v>90</v>
      </c>
      <c r="Q32">
        <f t="shared" si="0"/>
        <v>16.666666666666668</v>
      </c>
      <c r="R32">
        <f>+AVERAGE(Table1[[#This Row],[Taller1]],Table1[[#This Row],[Taller2]],Table1[[#This Row],[Taller3]],Table1[[#This Row],[Taller4]],Table1[[#This Row],[Taller5]],Table1[[#This Row],[Taller6]])</f>
        <v>45</v>
      </c>
    </row>
    <row r="33" spans="1:18">
      <c r="A33" t="s">
        <v>98</v>
      </c>
      <c r="B33" t="s">
        <v>99</v>
      </c>
      <c r="F33" t="s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80</v>
      </c>
      <c r="P33">
        <v>80</v>
      </c>
      <c r="Q33">
        <f t="shared" si="0"/>
        <v>100</v>
      </c>
      <c r="R33">
        <f>+AVERAGE(Table1[[#This Row],[Taller1]],Table1[[#This Row],[Taller2]],Table1[[#This Row],[Taller3]],Table1[[#This Row],[Taller4]],Table1[[#This Row],[Taller5]],Table1[[#This Row],[Taller6]])</f>
        <v>96.666666666666671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0EF6-294E-415A-A270-C7A26B484E22}">
  <dimension ref="A1:B10"/>
  <sheetViews>
    <sheetView workbookViewId="0">
      <selection activeCell="B7" sqref="B7"/>
    </sheetView>
  </sheetViews>
  <sheetFormatPr defaultRowHeight="14.25"/>
  <cols>
    <col min="1" max="1" width="10" customWidth="1"/>
    <col min="2" max="2" width="12.5" customWidth="1"/>
  </cols>
  <sheetData>
    <row r="1" spans="1:2">
      <c r="A1" t="s">
        <v>123</v>
      </c>
      <c r="B1" t="s">
        <v>124</v>
      </c>
    </row>
    <row r="2" spans="1:2">
      <c r="A2" t="s">
        <v>103</v>
      </c>
      <c r="B2" t="s">
        <v>104</v>
      </c>
    </row>
    <row r="3" spans="1:2">
      <c r="A3" t="s">
        <v>105</v>
      </c>
      <c r="B3" t="s">
        <v>106</v>
      </c>
    </row>
    <row r="4" spans="1:2">
      <c r="A4" t="s">
        <v>107</v>
      </c>
      <c r="B4" t="s">
        <v>108</v>
      </c>
    </row>
    <row r="5" spans="1:2">
      <c r="A5" t="s">
        <v>111</v>
      </c>
      <c r="B5" t="s">
        <v>112</v>
      </c>
    </row>
    <row r="6" spans="1:2">
      <c r="A6" t="s">
        <v>115</v>
      </c>
      <c r="B6" t="s">
        <v>114</v>
      </c>
    </row>
    <row r="7" spans="1:2">
      <c r="A7" t="s">
        <v>117</v>
      </c>
      <c r="B7" t="s">
        <v>118</v>
      </c>
    </row>
    <row r="8" spans="1:2">
      <c r="A8" t="s">
        <v>101</v>
      </c>
      <c r="B8" t="s">
        <v>102</v>
      </c>
    </row>
    <row r="9" spans="1:2">
      <c r="A9" t="s">
        <v>109</v>
      </c>
      <c r="B9" t="s">
        <v>110</v>
      </c>
    </row>
    <row r="10" spans="1:2">
      <c r="A10" t="s">
        <v>113</v>
      </c>
      <c r="B10" t="s">
        <v>116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Calificaciones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FALCONI ESTRADA LENIN GONZALO -</dc:creator>
  <cp:lastModifiedBy>LENIN GONZALO FALCONI ESTRADA</cp:lastModifiedBy>
  <dcterms:created xsi:type="dcterms:W3CDTF">2024-06-19T11:34:34Z</dcterms:created>
  <dcterms:modified xsi:type="dcterms:W3CDTF">2024-06-20T23:57:10Z</dcterms:modified>
</cp:coreProperties>
</file>