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tea\Lectures\iccd332ArqComp-2024-A\calificaciones\"/>
    </mc:Choice>
  </mc:AlternateContent>
  <xr:revisionPtr revIDLastSave="0" documentId="13_ncr:1_{7E671702-184A-4E96-9735-5697E82491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ificaciones" sheetId="1" r:id="rId1"/>
    <sheet name="PruebaBimestre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3" i="1" l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</calcChain>
</file>

<file path=xl/sharedStrings.xml><?xml version="1.0" encoding="utf-8"?>
<sst xmlns="http://schemas.openxmlformats.org/spreadsheetml/2006/main" count="359" uniqueCount="164">
  <si>
    <t>Nombre</t>
  </si>
  <si>
    <t>Apellido(s)</t>
  </si>
  <si>
    <t>Número de ID</t>
  </si>
  <si>
    <t>Institución</t>
  </si>
  <si>
    <t>Departamento</t>
  </si>
  <si>
    <t>Dirección de correo</t>
  </si>
  <si>
    <t>Cuestionario:AI and Memory Wall Control de Lectura (Real)</t>
  </si>
  <si>
    <t>Tarea:Booteo de Ubuntu (Real)</t>
  </si>
  <si>
    <t>Tarea:Ocupación de Disco Duro (Real)</t>
  </si>
  <si>
    <t>Total Tarea (Real)</t>
  </si>
  <si>
    <t>Tarea:Proyecto Fin de Semestre (Real)</t>
  </si>
  <si>
    <t>Total Examen (Real)</t>
  </si>
  <si>
    <t>Total Taller (Real)</t>
  </si>
  <si>
    <t>Cuestionario:Prueba Segundo Bimestre (Real)</t>
  </si>
  <si>
    <t>Total PruebaB2 (Real)</t>
  </si>
  <si>
    <t>Total SegundoBimestre (Real)</t>
  </si>
  <si>
    <t>ALEXIS FERNANDO</t>
  </si>
  <si>
    <t>BAUTISTA MIÑO</t>
  </si>
  <si>
    <t>alexis.bautista@epn.edu.ec</t>
  </si>
  <si>
    <t>SEBASTIAN ANDRES</t>
  </si>
  <si>
    <t>BRAVO QUINTEROS</t>
  </si>
  <si>
    <t>sebastian.bravo@epn.edu.ec</t>
  </si>
  <si>
    <t>FRANCISCO ADRIAN</t>
  </si>
  <si>
    <t>CORREA ANRANGO</t>
  </si>
  <si>
    <t>francisco.correa01@epn.edu.ec</t>
  </si>
  <si>
    <t>CHRISTOPHER ALEXANDER</t>
  </si>
  <si>
    <t>CRIOLLO PAREDES</t>
  </si>
  <si>
    <t>christopher.criollo@epn.edu.ec</t>
  </si>
  <si>
    <t>DAVID IGNACIO</t>
  </si>
  <si>
    <t>EGAS SOLIS</t>
  </si>
  <si>
    <t>david.egas@epn.edu.ec</t>
  </si>
  <si>
    <t>-</t>
  </si>
  <si>
    <t>DANIEL ISMAEL</t>
  </si>
  <si>
    <t>FLORES ESPIN</t>
  </si>
  <si>
    <t>daniel.flores01@epn.edu.ec</t>
  </si>
  <si>
    <t>BORIS GABRIEL</t>
  </si>
  <si>
    <t>GARCES PROAÑO</t>
  </si>
  <si>
    <t>boris.garces@epn.edu.ec</t>
  </si>
  <si>
    <t>JOSEPH ANDRES</t>
  </si>
  <si>
    <t>JIMENEZ ROMERO</t>
  </si>
  <si>
    <t>joseph.jimenez@epn.edu.ec</t>
  </si>
  <si>
    <t>FREDDY ADHAYR</t>
  </si>
  <si>
    <t>JIMENEZ UNAUCHO</t>
  </si>
  <si>
    <t>freddy.jimenez01@epn.edu.ec</t>
  </si>
  <si>
    <t>LUIS ALEXANDER</t>
  </si>
  <si>
    <t>LEMA DELGADO</t>
  </si>
  <si>
    <t>luis.lema@epn.edu.ec</t>
  </si>
  <si>
    <t>HODALYS ANAHI</t>
  </si>
  <si>
    <t>LOPEZ NUÑEZ</t>
  </si>
  <si>
    <t>hodalys.lopez@epn.edu.ec</t>
  </si>
  <si>
    <t>OLGUER MIJAEL</t>
  </si>
  <si>
    <t>MOLINA BALLADARES</t>
  </si>
  <si>
    <t>olguer.molina@epn.edu.ec</t>
  </si>
  <si>
    <t>MATEO MOISES</t>
  </si>
  <si>
    <t>MOLINA ESTRELLA</t>
  </si>
  <si>
    <t>mateo.molina@epn.edu.ec</t>
  </si>
  <si>
    <t>SEBASTIAN ALEXANDER</t>
  </si>
  <si>
    <t>MORALES CEDEÑO</t>
  </si>
  <si>
    <t>sebastian.morales02@epn.edu.ec</t>
  </si>
  <si>
    <t>BRYAN MAURICIO</t>
  </si>
  <si>
    <t>MORALES TITUAÑA</t>
  </si>
  <si>
    <t>bryan.morales06@epn.edu.ec</t>
  </si>
  <si>
    <t>LUIS ANGEL</t>
  </si>
  <si>
    <t>MOROCHO SALAZAR</t>
  </si>
  <si>
    <t>luis.morocho01@epn.edu.ec</t>
  </si>
  <si>
    <t>AUBERTIN LEANDRO</t>
  </si>
  <si>
    <t>OCHOA VELEZ</t>
  </si>
  <si>
    <t>aubertin.ochoa@epn.edu.ec</t>
  </si>
  <si>
    <t>KEVIN ALEXANDER</t>
  </si>
  <si>
    <t>PAILLACHO PAILLACHO</t>
  </si>
  <si>
    <t>kevin.paillacho@epn.edu.ec</t>
  </si>
  <si>
    <t>JONATHAN VICENTE</t>
  </si>
  <si>
    <t>PAREDES LEON</t>
  </si>
  <si>
    <t>jonathan.paredes01@epn.edu.ec</t>
  </si>
  <si>
    <t>JOHANN VLADIMIR</t>
  </si>
  <si>
    <t>PASQUEL MONTENEGRO</t>
  </si>
  <si>
    <t>johann.pasquel@epn.edu.ec</t>
  </si>
  <si>
    <t>ALICIA DAYANA</t>
  </si>
  <si>
    <t>PEREIRA TUQUERES</t>
  </si>
  <si>
    <t>alicia.pereira@epn.edu.ec</t>
  </si>
  <si>
    <t>LUIS ENRIQUE</t>
  </si>
  <si>
    <t>PEREZ SEÑALIN</t>
  </si>
  <si>
    <t>luis.perez05@epn.edu.ec</t>
  </si>
  <si>
    <t>MOISES SANTIAGO</t>
  </si>
  <si>
    <t>PINEDA TORRES</t>
  </si>
  <si>
    <t>moises.pineda@epn.edu.ec</t>
  </si>
  <si>
    <t>DAVID ALEJANDRO</t>
  </si>
  <si>
    <t>PUGA NOVOA</t>
  </si>
  <si>
    <t>david.puga@epn.edu.ec</t>
  </si>
  <si>
    <t>STIV STALYN</t>
  </si>
  <si>
    <t>QUISHPE CABEZAS</t>
  </si>
  <si>
    <t>stiv.quishpe@epn.edu.ec</t>
  </si>
  <si>
    <t>MARIA BELEN</t>
  </si>
  <si>
    <t>RAURA ANTE</t>
  </si>
  <si>
    <t>maria.raura@epn.edu.ec</t>
  </si>
  <si>
    <t>ANNDY JOSE</t>
  </si>
  <si>
    <t>RENGIFO LANDETA</t>
  </si>
  <si>
    <t>anndy.rengifo@epn.edu.ec</t>
  </si>
  <si>
    <t>JORGE ALEJANDRO</t>
  </si>
  <si>
    <t>TORRES MALDONADO</t>
  </si>
  <si>
    <t>jorge.torres03@epn.edu.ec</t>
  </si>
  <si>
    <t>ALEXIS SEBASTIAN</t>
  </si>
  <si>
    <t>VASCO TANDALLA</t>
  </si>
  <si>
    <t>alexis.vasco@epn.edu.ec</t>
  </si>
  <si>
    <t>STIVEN ANDRES</t>
  </si>
  <si>
    <t>VISCAINO OCHOA</t>
  </si>
  <si>
    <t>stiven.viscaino@epn.edu.ec</t>
  </si>
  <si>
    <t>JORGE LUIS</t>
  </si>
  <si>
    <t>YANEZ SANDOVAL</t>
  </si>
  <si>
    <t>jorge.yanez01@epn.edu.ec</t>
  </si>
  <si>
    <t>CESAR JOSUE</t>
  </si>
  <si>
    <t>ZAPATA CHILLA</t>
  </si>
  <si>
    <t>cesar.zapata@epn.edu.ec</t>
  </si>
  <si>
    <t>Ex:Exposición Buses (Real)</t>
  </si>
  <si>
    <t>Ex:Sistema de Memoria (Real)</t>
  </si>
  <si>
    <t>Ex:Memoria Externa (Real)</t>
  </si>
  <si>
    <t>Ex:Sistema de E/S (Real)</t>
  </si>
  <si>
    <t>Total Expo</t>
  </si>
  <si>
    <t>Taller:Evidencia Curso Ensamblaje Computadores (Real)</t>
  </si>
  <si>
    <t>Taller:Programando Python en Jupyter (Real)</t>
  </si>
  <si>
    <t>Taller:Comandos Emacs (Real)</t>
  </si>
  <si>
    <t>Taller:Programación de Scripts Python (Real)</t>
  </si>
  <si>
    <t>Taller:Taller de Comandos Linux (Real)</t>
  </si>
  <si>
    <t>0</t>
  </si>
  <si>
    <t>Estado</t>
  </si>
  <si>
    <t>Comenzado el</t>
  </si>
  <si>
    <t>Finalizado</t>
  </si>
  <si>
    <t>Tiempo requerido</t>
  </si>
  <si>
    <t>Calificación/20,00</t>
  </si>
  <si>
    <t>Calificación/20,00-Profesor</t>
  </si>
  <si>
    <t>NotaFinal</t>
  </si>
  <si>
    <t>24 de julio de 2024  09:18</t>
  </si>
  <si>
    <t>24 de julio de 2024  10:18</t>
  </si>
  <si>
    <t>1 hora</t>
  </si>
  <si>
    <t>24 de julio de 2024  09:19</t>
  </si>
  <si>
    <t>24 de julio de 2024  10:19</t>
  </si>
  <si>
    <t>58 minutos 57 segundos</t>
  </si>
  <si>
    <t>24 de julio de 2024  10:07</t>
  </si>
  <si>
    <t>48 minutos 11 segundos</t>
  </si>
  <si>
    <t>24 de julio de 2024  10:13</t>
  </si>
  <si>
    <t>54 minutos 18 segundos</t>
  </si>
  <si>
    <t>24 de julio de 2024  10:15</t>
  </si>
  <si>
    <t>56 minutos 35 segundos</t>
  </si>
  <si>
    <t>24 de julio de 2024  09:59</t>
  </si>
  <si>
    <t>40 minutos 4 segundos</t>
  </si>
  <si>
    <t>24 de julio de 2024  10:16</t>
  </si>
  <si>
    <t>57 minutos 7 segundos</t>
  </si>
  <si>
    <t>24 de julio de 2024  09:20</t>
  </si>
  <si>
    <t>59 minutos 37 segundos</t>
  </si>
  <si>
    <t>24 de julio de 2024  10:23</t>
  </si>
  <si>
    <t>1 hora 3 minutos</t>
  </si>
  <si>
    <t>24 de julio de 2024  10:20</t>
  </si>
  <si>
    <t>59 minutos 48 segundos</t>
  </si>
  <si>
    <t>24 de julio de 2024  10:21</t>
  </si>
  <si>
    <t>24 de julio de 2024  09:21</t>
  </si>
  <si>
    <t>24 de julio de 2024  10:39</t>
  </si>
  <si>
    <t>1 hora 18 minutos</t>
  </si>
  <si>
    <t>57 minutos 56 segundos</t>
  </si>
  <si>
    <t>57 minutos 19 segundos</t>
  </si>
  <si>
    <t>24 de julio de 2024  10:30</t>
  </si>
  <si>
    <t>24 de julio de 2024  10:58</t>
  </si>
  <si>
    <t>27 minutos 30 segundos</t>
  </si>
  <si>
    <t>59 minutos 59 segundos</t>
  </si>
  <si>
    <t>59 minutos 14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</si>
</sst>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2" fillId="3" borderId="0" xfId="0" applyNumberFormat="1" applyFont="1" applyFill="1"/>
    <xf numFmtId="49" fontId="2" fillId="2" borderId="0" xfId="0" applyNumberFormat="1" applyFont="1" applyFill="1" applyAlignment="1">
      <alignment wrapText="1"/>
    </xf>
    <xf numFmtId="49" fontId="3" fillId="0" borderId="0" xfId="2" applyNumberFormat="1"/>
    <xf numFmtId="0" fontId="3" fillId="0" borderId="0" xfId="2"/>
    <xf numFmtId="49" fontId="2" fillId="0" borderId="0" xfId="0" applyNumberFormat="1" applyFont="1" applyAlignment="1">
      <alignment wrapText="1"/>
    </xf>
    <xf numFmtId="49" fontId="2" fillId="3" borderId="0" xfId="0" applyNumberFormat="1" applyFont="1" applyFill="1" applyAlignment="1">
      <alignment wrapText="1"/>
    </xf>
    <xf numFmtId="49" fontId="2" fillId="4" borderId="0" xfId="0" applyNumberFormat="1" applyFont="1" applyFill="1" applyAlignment="1">
      <alignment wrapText="1"/>
    </xf>
  </cellXfs>
  <cellStyles count="3">
    <cellStyle name="Hyperlink" xfId="2" builtinId="8"/>
    <cellStyle name="Normal" xfId="0" builtinId="0"/>
    <cellStyle name="Normal 2" xfId="1" xr:uid="{F1CF3F37-8BD2-4FB0-94AF-4C0A800EB4B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sar.zapata@epn.edu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esar.zapata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I1" sqref="I1:R1"/>
    </sheetView>
  </sheetViews>
  <sheetFormatPr defaultRowHeight="15" x14ac:dyDescent="0.25"/>
  <cols>
    <col min="1" max="1" width="19.5703125" customWidth="1"/>
    <col min="2" max="2" width="21.85546875" customWidth="1"/>
    <col min="3" max="3" width="12.28515625" bestFit="1" customWidth="1"/>
    <col min="6" max="6" width="16.85546875" customWidth="1"/>
  </cols>
  <sheetData>
    <row r="1" spans="1:26" ht="10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</v>
      </c>
      <c r="S1" s="4" t="s">
        <v>113</v>
      </c>
      <c r="T1" s="4" t="s">
        <v>114</v>
      </c>
      <c r="U1" s="4" t="s">
        <v>115</v>
      </c>
      <c r="V1" s="4" t="s">
        <v>116</v>
      </c>
      <c r="W1" s="4" t="s">
        <v>117</v>
      </c>
      <c r="X1" s="7" t="s">
        <v>13</v>
      </c>
      <c r="Y1" s="7" t="s">
        <v>14</v>
      </c>
      <c r="Z1" s="7" t="s">
        <v>15</v>
      </c>
    </row>
    <row r="2" spans="1:26" x14ac:dyDescent="0.25">
      <c r="A2" s="1" t="s">
        <v>16</v>
      </c>
      <c r="B2" s="1" t="s">
        <v>17</v>
      </c>
      <c r="C2" s="1"/>
      <c r="D2" s="1"/>
      <c r="E2" s="1"/>
      <c r="F2" s="1" t="s">
        <v>18</v>
      </c>
      <c r="G2" s="2">
        <v>10</v>
      </c>
      <c r="H2" s="2">
        <v>10</v>
      </c>
      <c r="I2" s="2">
        <v>10</v>
      </c>
      <c r="J2" s="2">
        <v>20</v>
      </c>
      <c r="K2" s="2">
        <v>9</v>
      </c>
      <c r="L2" s="2">
        <v>18</v>
      </c>
      <c r="M2" s="2">
        <v>10</v>
      </c>
      <c r="N2" s="2">
        <v>10</v>
      </c>
      <c r="O2" s="2">
        <v>10</v>
      </c>
      <c r="P2" s="2">
        <v>10</v>
      </c>
      <c r="Q2" s="2">
        <v>10</v>
      </c>
      <c r="R2" s="2">
        <v>20</v>
      </c>
      <c r="S2" s="2">
        <v>10</v>
      </c>
      <c r="T2" s="2">
        <v>8</v>
      </c>
      <c r="U2" s="2">
        <v>10</v>
      </c>
      <c r="V2" s="2">
        <v>7</v>
      </c>
      <c r="W2" s="2">
        <f>+AVERAGE(S2:V2)/10*20</f>
        <v>17.5</v>
      </c>
      <c r="X2" s="2">
        <v>19</v>
      </c>
      <c r="Y2" s="2">
        <v>19</v>
      </c>
      <c r="Z2" s="2">
        <v>18.899999999999999</v>
      </c>
    </row>
    <row r="3" spans="1:26" x14ac:dyDescent="0.25">
      <c r="A3" s="1" t="s">
        <v>19</v>
      </c>
      <c r="B3" s="1" t="s">
        <v>20</v>
      </c>
      <c r="C3" s="1"/>
      <c r="D3" s="1"/>
      <c r="E3" s="1"/>
      <c r="F3" s="1" t="s">
        <v>21</v>
      </c>
      <c r="G3" s="2">
        <v>10</v>
      </c>
      <c r="H3" s="2">
        <v>0</v>
      </c>
      <c r="I3" s="2">
        <v>10</v>
      </c>
      <c r="J3" s="2">
        <v>13.33</v>
      </c>
      <c r="K3" s="2">
        <v>10</v>
      </c>
      <c r="L3" s="2">
        <v>20</v>
      </c>
      <c r="M3" s="2">
        <v>9</v>
      </c>
      <c r="N3" s="2">
        <v>10</v>
      </c>
      <c r="O3" s="2">
        <v>10</v>
      </c>
      <c r="P3" s="2">
        <v>9</v>
      </c>
      <c r="Q3" s="2">
        <v>6</v>
      </c>
      <c r="R3" s="2">
        <v>17.600000000000001</v>
      </c>
      <c r="S3" s="2">
        <v>10</v>
      </c>
      <c r="T3" s="2">
        <v>10</v>
      </c>
      <c r="U3" s="2">
        <v>10</v>
      </c>
      <c r="V3" s="2">
        <v>10</v>
      </c>
      <c r="W3" s="2">
        <f>+AVERAGE(S3:V3)/10*20</f>
        <v>20</v>
      </c>
      <c r="X3" s="2">
        <v>19</v>
      </c>
      <c r="Y3" s="2">
        <v>19</v>
      </c>
      <c r="Z3" s="2">
        <v>17.989999999999998</v>
      </c>
    </row>
    <row r="4" spans="1:26" x14ac:dyDescent="0.25">
      <c r="A4" s="1" t="s">
        <v>22</v>
      </c>
      <c r="B4" s="1" t="s">
        <v>23</v>
      </c>
      <c r="C4" s="1"/>
      <c r="D4" s="1"/>
      <c r="E4" s="1"/>
      <c r="F4" s="1" t="s">
        <v>24</v>
      </c>
      <c r="G4" s="2">
        <v>10</v>
      </c>
      <c r="H4" s="2">
        <v>10</v>
      </c>
      <c r="I4" s="2">
        <v>8</v>
      </c>
      <c r="J4" s="2">
        <v>18.670000000000002</v>
      </c>
      <c r="K4" s="2">
        <v>10</v>
      </c>
      <c r="L4" s="2">
        <v>20</v>
      </c>
      <c r="M4" s="2">
        <v>10</v>
      </c>
      <c r="N4" s="2">
        <v>9.8000000000000007</v>
      </c>
      <c r="O4" s="2">
        <v>9.5</v>
      </c>
      <c r="P4" s="2">
        <v>10</v>
      </c>
      <c r="Q4" s="2">
        <v>9</v>
      </c>
      <c r="R4" s="2">
        <v>19.32</v>
      </c>
      <c r="S4" s="2">
        <v>10</v>
      </c>
      <c r="T4" s="2">
        <v>8</v>
      </c>
      <c r="U4" s="2">
        <v>8</v>
      </c>
      <c r="V4" s="2">
        <v>10</v>
      </c>
      <c r="W4" s="2">
        <f>+AVERAGE(S4:V4)/10*20</f>
        <v>18</v>
      </c>
      <c r="X4" s="2">
        <v>16</v>
      </c>
      <c r="Y4" s="2">
        <v>16</v>
      </c>
      <c r="Z4" s="2">
        <v>18.399999999999999</v>
      </c>
    </row>
    <row r="5" spans="1:26" x14ac:dyDescent="0.25">
      <c r="A5" s="1" t="s">
        <v>25</v>
      </c>
      <c r="B5" s="1" t="s">
        <v>26</v>
      </c>
      <c r="C5" s="1"/>
      <c r="D5" s="1"/>
      <c r="E5" s="1"/>
      <c r="F5" s="1" t="s">
        <v>27</v>
      </c>
      <c r="G5" s="2">
        <v>10</v>
      </c>
      <c r="H5" s="2">
        <v>10</v>
      </c>
      <c r="I5" s="2">
        <v>10</v>
      </c>
      <c r="J5" s="2">
        <v>20</v>
      </c>
      <c r="K5" s="2">
        <v>7</v>
      </c>
      <c r="L5" s="2">
        <v>14</v>
      </c>
      <c r="M5" s="2">
        <v>10</v>
      </c>
      <c r="N5" s="2">
        <v>10</v>
      </c>
      <c r="O5" s="2">
        <v>10</v>
      </c>
      <c r="P5" s="2">
        <v>9</v>
      </c>
      <c r="Q5" s="2">
        <v>7</v>
      </c>
      <c r="R5" s="2">
        <v>18.399999999999999</v>
      </c>
      <c r="S5" s="2">
        <v>10</v>
      </c>
      <c r="T5" s="2">
        <v>8</v>
      </c>
      <c r="U5" s="2">
        <v>10</v>
      </c>
      <c r="V5" s="2">
        <v>10</v>
      </c>
      <c r="W5" s="2">
        <f>+AVERAGE(S5:V5)/10*20</f>
        <v>19</v>
      </c>
      <c r="X5" s="2">
        <v>15</v>
      </c>
      <c r="Y5" s="2">
        <v>15</v>
      </c>
      <c r="Z5" s="2">
        <v>17.28</v>
      </c>
    </row>
    <row r="6" spans="1:26" x14ac:dyDescent="0.25">
      <c r="A6" s="1" t="s">
        <v>28</v>
      </c>
      <c r="B6" s="1" t="s">
        <v>29</v>
      </c>
      <c r="C6" s="1"/>
      <c r="D6" s="1"/>
      <c r="E6" s="1"/>
      <c r="F6" s="1" t="s">
        <v>30</v>
      </c>
      <c r="G6" s="2">
        <v>10</v>
      </c>
      <c r="H6" s="2">
        <v>7</v>
      </c>
      <c r="I6" s="2">
        <v>7</v>
      </c>
      <c r="J6" s="2">
        <v>16</v>
      </c>
      <c r="K6" s="2">
        <v>10</v>
      </c>
      <c r="L6" s="2">
        <v>20</v>
      </c>
      <c r="M6" s="2">
        <v>0</v>
      </c>
      <c r="N6" s="2">
        <v>10</v>
      </c>
      <c r="O6" s="2">
        <v>7.5</v>
      </c>
      <c r="P6" s="2">
        <v>8.5</v>
      </c>
      <c r="Q6" s="2">
        <v>9</v>
      </c>
      <c r="R6" s="2">
        <v>14</v>
      </c>
      <c r="S6" s="2">
        <v>0</v>
      </c>
      <c r="T6" s="2">
        <v>6</v>
      </c>
      <c r="U6" s="1" t="s">
        <v>31</v>
      </c>
      <c r="V6" s="2">
        <v>9</v>
      </c>
      <c r="W6" s="2">
        <f>+AVERAGE(S6,T6,V6)/10*20</f>
        <v>10</v>
      </c>
      <c r="X6" s="2">
        <v>18.27</v>
      </c>
      <c r="Y6" s="2">
        <v>18.27</v>
      </c>
      <c r="Z6" s="2">
        <v>15.65</v>
      </c>
    </row>
    <row r="7" spans="1:26" x14ac:dyDescent="0.25">
      <c r="A7" s="1" t="s">
        <v>32</v>
      </c>
      <c r="B7" s="1" t="s">
        <v>33</v>
      </c>
      <c r="C7" s="1"/>
      <c r="D7" s="1"/>
      <c r="E7" s="1"/>
      <c r="F7" s="1" t="s">
        <v>34</v>
      </c>
      <c r="G7" s="2">
        <v>10</v>
      </c>
      <c r="H7" s="2">
        <v>7</v>
      </c>
      <c r="I7" s="2">
        <v>9</v>
      </c>
      <c r="J7" s="2">
        <v>17.329999999999998</v>
      </c>
      <c r="K7" s="2">
        <v>10</v>
      </c>
      <c r="L7" s="2">
        <v>20</v>
      </c>
      <c r="M7" s="2">
        <v>10</v>
      </c>
      <c r="N7" s="2">
        <v>9.5</v>
      </c>
      <c r="O7" s="2">
        <v>10</v>
      </c>
      <c r="P7" s="2">
        <v>9</v>
      </c>
      <c r="Q7" s="2">
        <v>10</v>
      </c>
      <c r="R7" s="2">
        <v>19.399999999999999</v>
      </c>
      <c r="S7" s="2">
        <v>10</v>
      </c>
      <c r="T7" s="2">
        <v>8</v>
      </c>
      <c r="U7" s="2">
        <v>10</v>
      </c>
      <c r="V7" s="2">
        <v>10</v>
      </c>
      <c r="W7" s="2">
        <f t="shared" ref="W7:W33" si="0">+AVERAGE(S7:V7)/10*20</f>
        <v>19</v>
      </c>
      <c r="X7" s="2">
        <v>18.5</v>
      </c>
      <c r="Y7" s="2">
        <v>18.5</v>
      </c>
      <c r="Z7" s="2">
        <v>18.850000000000001</v>
      </c>
    </row>
    <row r="8" spans="1:26" x14ac:dyDescent="0.25">
      <c r="A8" s="1" t="s">
        <v>35</v>
      </c>
      <c r="B8" s="1" t="s">
        <v>36</v>
      </c>
      <c r="C8" s="1"/>
      <c r="D8" s="1"/>
      <c r="E8" s="1"/>
      <c r="F8" s="1" t="s">
        <v>37</v>
      </c>
      <c r="G8" s="2">
        <v>10</v>
      </c>
      <c r="H8" s="2">
        <v>10</v>
      </c>
      <c r="I8" s="2">
        <v>7</v>
      </c>
      <c r="J8" s="2">
        <v>18</v>
      </c>
      <c r="K8" s="2">
        <v>8</v>
      </c>
      <c r="L8" s="2">
        <v>16</v>
      </c>
      <c r="M8" s="2">
        <v>7</v>
      </c>
      <c r="N8" s="2">
        <v>9.5</v>
      </c>
      <c r="O8" s="2">
        <v>8</v>
      </c>
      <c r="P8" s="2">
        <v>10</v>
      </c>
      <c r="Q8" s="2">
        <v>8</v>
      </c>
      <c r="R8" s="2">
        <v>17</v>
      </c>
      <c r="S8" s="2">
        <v>7</v>
      </c>
      <c r="T8" s="2">
        <v>8</v>
      </c>
      <c r="U8" s="2">
        <v>6</v>
      </c>
      <c r="V8" s="1" t="s">
        <v>123</v>
      </c>
      <c r="W8" s="2">
        <f t="shared" si="0"/>
        <v>14</v>
      </c>
      <c r="X8" s="2">
        <v>18.5</v>
      </c>
      <c r="Y8" s="2">
        <v>18.5</v>
      </c>
      <c r="Z8" s="2">
        <v>16.7</v>
      </c>
    </row>
    <row r="9" spans="1:26" x14ac:dyDescent="0.25">
      <c r="A9" s="1" t="s">
        <v>38</v>
      </c>
      <c r="B9" s="1" t="s">
        <v>39</v>
      </c>
      <c r="C9" s="1"/>
      <c r="D9" s="1"/>
      <c r="E9" s="1"/>
      <c r="F9" s="1" t="s">
        <v>40</v>
      </c>
      <c r="G9" s="2">
        <v>10</v>
      </c>
      <c r="H9" s="2">
        <v>10</v>
      </c>
      <c r="I9" s="2">
        <v>10</v>
      </c>
      <c r="J9" s="2">
        <v>20</v>
      </c>
      <c r="K9" s="2">
        <v>6</v>
      </c>
      <c r="L9" s="2">
        <v>12</v>
      </c>
      <c r="M9" s="2">
        <v>10</v>
      </c>
      <c r="N9" s="2">
        <v>10</v>
      </c>
      <c r="O9" s="2">
        <v>10</v>
      </c>
      <c r="P9" s="2">
        <v>9</v>
      </c>
      <c r="Q9" s="2">
        <v>10</v>
      </c>
      <c r="R9" s="2">
        <v>19.600000000000001</v>
      </c>
      <c r="S9" s="2">
        <v>7</v>
      </c>
      <c r="T9" s="2">
        <v>10</v>
      </c>
      <c r="U9" s="2">
        <v>10</v>
      </c>
      <c r="V9" s="2">
        <v>7</v>
      </c>
      <c r="W9" s="2">
        <f t="shared" si="0"/>
        <v>17</v>
      </c>
      <c r="X9" s="2">
        <v>14.93</v>
      </c>
      <c r="Y9" s="2">
        <v>14.93</v>
      </c>
      <c r="Z9" s="2">
        <v>16.71</v>
      </c>
    </row>
    <row r="10" spans="1:26" x14ac:dyDescent="0.25">
      <c r="A10" s="1" t="s">
        <v>41</v>
      </c>
      <c r="B10" s="1" t="s">
        <v>42</v>
      </c>
      <c r="C10" s="1"/>
      <c r="D10" s="1"/>
      <c r="E10" s="1"/>
      <c r="F10" s="1" t="s">
        <v>43</v>
      </c>
      <c r="G10" s="2">
        <v>10</v>
      </c>
      <c r="H10" s="2">
        <v>10</v>
      </c>
      <c r="I10" s="2">
        <v>10</v>
      </c>
      <c r="J10" s="2">
        <v>20</v>
      </c>
      <c r="K10" s="2">
        <v>10</v>
      </c>
      <c r="L10" s="2">
        <v>20</v>
      </c>
      <c r="M10" s="2">
        <v>9</v>
      </c>
      <c r="N10" s="2">
        <v>10</v>
      </c>
      <c r="O10" s="2">
        <v>10</v>
      </c>
      <c r="P10" s="2">
        <v>9</v>
      </c>
      <c r="Q10" s="2">
        <v>6</v>
      </c>
      <c r="R10" s="2">
        <v>17.600000000000001</v>
      </c>
      <c r="S10" s="2">
        <v>10</v>
      </c>
      <c r="T10" s="2">
        <v>8</v>
      </c>
      <c r="U10" s="2">
        <v>10</v>
      </c>
      <c r="V10" s="2">
        <v>10</v>
      </c>
      <c r="W10" s="2">
        <f t="shared" si="0"/>
        <v>19</v>
      </c>
      <c r="X10" s="2">
        <v>19</v>
      </c>
      <c r="Y10" s="2">
        <v>19</v>
      </c>
      <c r="Z10" s="2">
        <v>19.12</v>
      </c>
    </row>
    <row r="11" spans="1:26" x14ac:dyDescent="0.25">
      <c r="A11" s="1" t="s">
        <v>44</v>
      </c>
      <c r="B11" s="1" t="s">
        <v>45</v>
      </c>
      <c r="C11" s="1"/>
      <c r="D11" s="1"/>
      <c r="E11" s="1"/>
      <c r="F11" s="1" t="s">
        <v>46</v>
      </c>
      <c r="G11" s="2">
        <v>10</v>
      </c>
      <c r="H11" s="2">
        <v>7</v>
      </c>
      <c r="I11" s="2">
        <v>7</v>
      </c>
      <c r="J11" s="2">
        <v>16</v>
      </c>
      <c r="K11" s="2">
        <v>9</v>
      </c>
      <c r="L11" s="2">
        <v>18</v>
      </c>
      <c r="M11" s="2">
        <v>7</v>
      </c>
      <c r="N11" s="2">
        <v>10</v>
      </c>
      <c r="O11" s="2">
        <v>9</v>
      </c>
      <c r="P11" s="2">
        <v>10</v>
      </c>
      <c r="Q11" s="2">
        <v>6</v>
      </c>
      <c r="R11" s="2">
        <v>16.8</v>
      </c>
      <c r="S11" s="2">
        <v>7</v>
      </c>
      <c r="T11" s="2">
        <v>0</v>
      </c>
      <c r="U11" s="2">
        <v>6</v>
      </c>
      <c r="V11" s="2">
        <v>8</v>
      </c>
      <c r="W11" s="2">
        <f t="shared" si="0"/>
        <v>10.5</v>
      </c>
      <c r="X11" s="2">
        <v>17.5</v>
      </c>
      <c r="Y11" s="2">
        <v>17.5</v>
      </c>
      <c r="Z11" s="2">
        <v>15.76</v>
      </c>
    </row>
    <row r="12" spans="1:26" x14ac:dyDescent="0.25">
      <c r="A12" s="1" t="s">
        <v>47</v>
      </c>
      <c r="B12" s="1" t="s">
        <v>48</v>
      </c>
      <c r="C12" s="1"/>
      <c r="D12" s="1"/>
      <c r="E12" s="1"/>
      <c r="F12" s="1" t="s">
        <v>49</v>
      </c>
      <c r="G12" s="2">
        <v>10</v>
      </c>
      <c r="H12" s="2">
        <v>10</v>
      </c>
      <c r="I12" s="2">
        <v>10</v>
      </c>
      <c r="J12" s="2">
        <v>20</v>
      </c>
      <c r="K12" s="2">
        <v>8</v>
      </c>
      <c r="L12" s="2">
        <v>16</v>
      </c>
      <c r="M12" s="2">
        <v>9</v>
      </c>
      <c r="N12" s="2">
        <v>10</v>
      </c>
      <c r="O12" s="2">
        <v>10</v>
      </c>
      <c r="P12" s="2">
        <v>10</v>
      </c>
      <c r="Q12" s="2">
        <v>9</v>
      </c>
      <c r="R12" s="2">
        <v>19.2</v>
      </c>
      <c r="S12" s="2">
        <v>10</v>
      </c>
      <c r="T12" s="2">
        <v>8</v>
      </c>
      <c r="U12" s="2">
        <v>10</v>
      </c>
      <c r="V12" s="2">
        <v>7</v>
      </c>
      <c r="W12" s="2">
        <f t="shared" si="0"/>
        <v>17.5</v>
      </c>
      <c r="X12" s="2">
        <v>17</v>
      </c>
      <c r="Y12" s="2">
        <v>17</v>
      </c>
      <c r="Z12" s="2">
        <v>17.940000000000001</v>
      </c>
    </row>
    <row r="13" spans="1:26" x14ac:dyDescent="0.25">
      <c r="A13" s="1" t="s">
        <v>50</v>
      </c>
      <c r="B13" s="1" t="s">
        <v>51</v>
      </c>
      <c r="C13" s="1"/>
      <c r="D13" s="1"/>
      <c r="E13" s="1"/>
      <c r="F13" s="1" t="s">
        <v>52</v>
      </c>
      <c r="G13" s="2">
        <v>9.1999999999999993</v>
      </c>
      <c r="H13" s="2">
        <v>7</v>
      </c>
      <c r="I13" s="2">
        <v>10</v>
      </c>
      <c r="J13" s="2">
        <v>17.47</v>
      </c>
      <c r="K13" s="2">
        <v>9</v>
      </c>
      <c r="L13" s="2">
        <v>18</v>
      </c>
      <c r="M13" s="2">
        <v>9</v>
      </c>
      <c r="N13" s="2">
        <v>10</v>
      </c>
      <c r="O13" s="2">
        <v>7.5</v>
      </c>
      <c r="P13" s="2">
        <v>10</v>
      </c>
      <c r="Q13" s="2">
        <v>6</v>
      </c>
      <c r="R13" s="2">
        <v>17</v>
      </c>
      <c r="S13" s="2">
        <v>0</v>
      </c>
      <c r="T13" s="2">
        <v>10</v>
      </c>
      <c r="U13" s="2">
        <v>10</v>
      </c>
      <c r="V13" s="2">
        <v>10</v>
      </c>
      <c r="W13" s="2">
        <f t="shared" si="0"/>
        <v>15</v>
      </c>
      <c r="X13" s="2">
        <v>15.83</v>
      </c>
      <c r="Y13" s="2">
        <v>15.83</v>
      </c>
      <c r="Z13" s="2">
        <v>16.66</v>
      </c>
    </row>
    <row r="14" spans="1:26" x14ac:dyDescent="0.25">
      <c r="A14" s="1" t="s">
        <v>53</v>
      </c>
      <c r="B14" s="1" t="s">
        <v>54</v>
      </c>
      <c r="C14" s="1"/>
      <c r="D14" s="1"/>
      <c r="E14" s="1"/>
      <c r="F14" s="1" t="s">
        <v>55</v>
      </c>
      <c r="G14" s="2">
        <v>10</v>
      </c>
      <c r="H14" s="2">
        <v>10</v>
      </c>
      <c r="I14" s="2">
        <v>10</v>
      </c>
      <c r="J14" s="2">
        <v>20</v>
      </c>
      <c r="K14" s="2">
        <v>10</v>
      </c>
      <c r="L14" s="2">
        <v>20</v>
      </c>
      <c r="M14" s="2">
        <v>10</v>
      </c>
      <c r="N14" s="2">
        <v>9.8000000000000007</v>
      </c>
      <c r="O14" s="2">
        <v>9.5</v>
      </c>
      <c r="P14" s="2">
        <v>10</v>
      </c>
      <c r="Q14" s="2">
        <v>10</v>
      </c>
      <c r="R14" s="2">
        <v>19.72</v>
      </c>
      <c r="S14" s="2">
        <v>10</v>
      </c>
      <c r="T14" s="2">
        <v>8</v>
      </c>
      <c r="U14" s="2">
        <v>10</v>
      </c>
      <c r="V14" s="2">
        <v>0</v>
      </c>
      <c r="W14" s="2">
        <f t="shared" si="0"/>
        <v>14</v>
      </c>
      <c r="X14" s="2">
        <v>17</v>
      </c>
      <c r="Y14" s="2">
        <v>17</v>
      </c>
      <c r="Z14" s="2">
        <v>18.14</v>
      </c>
    </row>
    <row r="15" spans="1:26" x14ac:dyDescent="0.25">
      <c r="A15" s="1" t="s">
        <v>56</v>
      </c>
      <c r="B15" s="1" t="s">
        <v>57</v>
      </c>
      <c r="C15" s="1"/>
      <c r="D15" s="1"/>
      <c r="E15" s="1"/>
      <c r="F15" s="1" t="s">
        <v>58</v>
      </c>
      <c r="G15" s="2">
        <v>10</v>
      </c>
      <c r="H15" s="2">
        <v>10</v>
      </c>
      <c r="I15" s="2">
        <v>10</v>
      </c>
      <c r="J15" s="2">
        <v>20</v>
      </c>
      <c r="K15" s="2">
        <v>10</v>
      </c>
      <c r="L15" s="2">
        <v>20</v>
      </c>
      <c r="M15" s="2">
        <v>10</v>
      </c>
      <c r="N15" s="2">
        <v>10</v>
      </c>
      <c r="O15" s="2">
        <v>10</v>
      </c>
      <c r="P15" s="2">
        <v>10</v>
      </c>
      <c r="Q15" s="2">
        <v>10</v>
      </c>
      <c r="R15" s="2">
        <v>20</v>
      </c>
      <c r="S15" s="2">
        <v>10</v>
      </c>
      <c r="T15" s="2">
        <v>10</v>
      </c>
      <c r="U15" s="2">
        <v>10</v>
      </c>
      <c r="V15" s="2">
        <v>0</v>
      </c>
      <c r="W15" s="2">
        <f t="shared" si="0"/>
        <v>15</v>
      </c>
      <c r="X15" s="2">
        <v>19.670000000000002</v>
      </c>
      <c r="Y15" s="2">
        <v>19.670000000000002</v>
      </c>
      <c r="Z15" s="2">
        <v>18.93</v>
      </c>
    </row>
    <row r="16" spans="1:26" x14ac:dyDescent="0.25">
      <c r="A16" s="1" t="s">
        <v>59</v>
      </c>
      <c r="B16" s="1" t="s">
        <v>60</v>
      </c>
      <c r="C16" s="1"/>
      <c r="D16" s="1"/>
      <c r="E16" s="1"/>
      <c r="F16" s="1" t="s">
        <v>61</v>
      </c>
      <c r="G16" s="1" t="s">
        <v>31</v>
      </c>
      <c r="H16" s="2">
        <v>10</v>
      </c>
      <c r="I16" s="2">
        <v>0</v>
      </c>
      <c r="J16" s="2">
        <v>10</v>
      </c>
      <c r="K16" s="2">
        <v>10</v>
      </c>
      <c r="L16" s="2">
        <v>20</v>
      </c>
      <c r="M16" s="2">
        <v>10</v>
      </c>
      <c r="N16" s="2">
        <v>10</v>
      </c>
      <c r="O16" s="2">
        <v>8</v>
      </c>
      <c r="P16" s="2">
        <v>10</v>
      </c>
      <c r="Q16" s="2">
        <v>10</v>
      </c>
      <c r="R16" s="2">
        <v>19.2</v>
      </c>
      <c r="S16" s="2">
        <v>10</v>
      </c>
      <c r="T16" s="2">
        <v>8</v>
      </c>
      <c r="U16" s="2">
        <v>0</v>
      </c>
      <c r="V16" s="2">
        <v>0</v>
      </c>
      <c r="W16" s="2">
        <f t="shared" si="0"/>
        <v>9</v>
      </c>
      <c r="X16" s="2">
        <v>18.03</v>
      </c>
      <c r="Y16" s="2">
        <v>18.03</v>
      </c>
      <c r="Z16" s="2">
        <v>15.25</v>
      </c>
    </row>
    <row r="17" spans="1:26" x14ac:dyDescent="0.25">
      <c r="A17" s="1" t="s">
        <v>62</v>
      </c>
      <c r="B17" s="1" t="s">
        <v>63</v>
      </c>
      <c r="C17" s="1"/>
      <c r="D17" s="1"/>
      <c r="E17" s="1"/>
      <c r="F17" s="1" t="s">
        <v>64</v>
      </c>
      <c r="G17" s="2">
        <v>10</v>
      </c>
      <c r="H17" s="2">
        <v>0</v>
      </c>
      <c r="I17" s="2">
        <v>10</v>
      </c>
      <c r="J17" s="2">
        <v>13.33</v>
      </c>
      <c r="K17" s="2">
        <v>4</v>
      </c>
      <c r="L17" s="2">
        <v>8</v>
      </c>
      <c r="M17" s="2">
        <v>10</v>
      </c>
      <c r="N17" s="2">
        <v>10</v>
      </c>
      <c r="O17" s="2">
        <v>7.5</v>
      </c>
      <c r="P17" s="2">
        <v>9</v>
      </c>
      <c r="Q17" s="2">
        <v>0</v>
      </c>
      <c r="R17" s="2">
        <v>14.6</v>
      </c>
      <c r="S17" s="2">
        <v>10</v>
      </c>
      <c r="T17" s="2">
        <v>7.5</v>
      </c>
      <c r="U17" s="2">
        <v>10</v>
      </c>
      <c r="V17" s="2">
        <v>10</v>
      </c>
      <c r="W17" s="2">
        <f t="shared" si="0"/>
        <v>18.75</v>
      </c>
      <c r="X17" s="2">
        <v>20</v>
      </c>
      <c r="Y17" s="2">
        <v>20</v>
      </c>
      <c r="Z17" s="2">
        <v>14.94</v>
      </c>
    </row>
    <row r="18" spans="1:26" x14ac:dyDescent="0.25">
      <c r="A18" s="1" t="s">
        <v>65</v>
      </c>
      <c r="B18" s="1" t="s">
        <v>66</v>
      </c>
      <c r="C18" s="1"/>
      <c r="D18" s="1"/>
      <c r="E18" s="1"/>
      <c r="F18" s="1" t="s">
        <v>67</v>
      </c>
      <c r="G18" s="2">
        <v>10</v>
      </c>
      <c r="H18" s="2">
        <v>10</v>
      </c>
      <c r="I18" s="2">
        <v>10</v>
      </c>
      <c r="J18" s="2">
        <v>20</v>
      </c>
      <c r="K18" s="2">
        <v>9</v>
      </c>
      <c r="L18" s="2">
        <v>18</v>
      </c>
      <c r="M18" s="2">
        <v>10</v>
      </c>
      <c r="N18" s="2">
        <v>10</v>
      </c>
      <c r="O18" s="2">
        <v>10</v>
      </c>
      <c r="P18" s="2">
        <v>9</v>
      </c>
      <c r="Q18" s="2">
        <v>7</v>
      </c>
      <c r="R18" s="2">
        <v>18.399999999999999</v>
      </c>
      <c r="S18" s="2">
        <v>10</v>
      </c>
      <c r="T18" s="2">
        <v>10</v>
      </c>
      <c r="U18" s="2">
        <v>10</v>
      </c>
      <c r="V18" s="2">
        <v>8</v>
      </c>
      <c r="W18" s="2">
        <f t="shared" si="0"/>
        <v>19</v>
      </c>
      <c r="X18" s="2">
        <v>17.670000000000002</v>
      </c>
      <c r="Y18" s="2">
        <v>17.670000000000002</v>
      </c>
      <c r="Z18" s="2">
        <v>18.61</v>
      </c>
    </row>
    <row r="19" spans="1:26" x14ac:dyDescent="0.25">
      <c r="A19" s="1" t="s">
        <v>68</v>
      </c>
      <c r="B19" s="1" t="s">
        <v>69</v>
      </c>
      <c r="C19" s="1"/>
      <c r="D19" s="1"/>
      <c r="E19" s="1"/>
      <c r="F19" s="1" t="s">
        <v>70</v>
      </c>
      <c r="G19" s="2">
        <v>10</v>
      </c>
      <c r="H19" s="2">
        <v>7</v>
      </c>
      <c r="I19" s="2">
        <v>10</v>
      </c>
      <c r="J19" s="2">
        <v>18</v>
      </c>
      <c r="K19" s="2">
        <v>5</v>
      </c>
      <c r="L19" s="2">
        <v>10</v>
      </c>
      <c r="M19" s="2">
        <v>9</v>
      </c>
      <c r="N19" s="2">
        <v>10</v>
      </c>
      <c r="O19" s="2">
        <v>7.5</v>
      </c>
      <c r="P19" s="2">
        <v>0</v>
      </c>
      <c r="Q19" s="2">
        <v>0</v>
      </c>
      <c r="R19" s="2">
        <v>10.6</v>
      </c>
      <c r="S19" s="2">
        <v>10</v>
      </c>
      <c r="T19" s="2">
        <v>8</v>
      </c>
      <c r="U19" s="2">
        <v>10</v>
      </c>
      <c r="V19" s="2">
        <v>9.5</v>
      </c>
      <c r="W19" s="2">
        <f t="shared" si="0"/>
        <v>18.75</v>
      </c>
      <c r="X19" s="2">
        <v>20</v>
      </c>
      <c r="Y19" s="2">
        <v>20</v>
      </c>
      <c r="Z19" s="2">
        <v>15.47</v>
      </c>
    </row>
    <row r="20" spans="1:26" x14ac:dyDescent="0.25">
      <c r="A20" s="1" t="s">
        <v>71</v>
      </c>
      <c r="B20" s="1" t="s">
        <v>72</v>
      </c>
      <c r="C20" s="1"/>
      <c r="D20" s="1"/>
      <c r="E20" s="1"/>
      <c r="F20" s="1" t="s">
        <v>73</v>
      </c>
      <c r="G20" s="2">
        <v>10</v>
      </c>
      <c r="H20" s="2">
        <v>7</v>
      </c>
      <c r="I20" s="2">
        <v>7</v>
      </c>
      <c r="J20" s="2">
        <v>16</v>
      </c>
      <c r="K20" s="2">
        <v>8</v>
      </c>
      <c r="L20" s="2">
        <v>16</v>
      </c>
      <c r="M20" s="2">
        <v>10</v>
      </c>
      <c r="N20" s="2">
        <v>10</v>
      </c>
      <c r="O20" s="2">
        <v>7</v>
      </c>
      <c r="P20" s="2">
        <v>9</v>
      </c>
      <c r="Q20" s="2">
        <v>6</v>
      </c>
      <c r="R20" s="2">
        <v>16.8</v>
      </c>
      <c r="S20" s="2">
        <v>10</v>
      </c>
      <c r="T20" s="2">
        <v>10</v>
      </c>
      <c r="U20" s="2">
        <v>8</v>
      </c>
      <c r="V20" s="2">
        <v>0</v>
      </c>
      <c r="W20" s="2">
        <f t="shared" si="0"/>
        <v>14</v>
      </c>
      <c r="X20" s="2">
        <v>17.8</v>
      </c>
      <c r="Y20" s="2">
        <v>17.8</v>
      </c>
      <c r="Z20" s="2">
        <v>16.12</v>
      </c>
    </row>
    <row r="21" spans="1:26" x14ac:dyDescent="0.25">
      <c r="A21" s="1" t="s">
        <v>74</v>
      </c>
      <c r="B21" s="1" t="s">
        <v>75</v>
      </c>
      <c r="C21" s="1"/>
      <c r="D21" s="1"/>
      <c r="E21" s="1"/>
      <c r="F21" s="1" t="s">
        <v>76</v>
      </c>
      <c r="G21" s="2">
        <v>10</v>
      </c>
      <c r="H21" s="2">
        <v>10</v>
      </c>
      <c r="I21" s="2">
        <v>10</v>
      </c>
      <c r="J21" s="2">
        <v>20</v>
      </c>
      <c r="K21" s="2">
        <v>10</v>
      </c>
      <c r="L21" s="2">
        <v>20</v>
      </c>
      <c r="M21" s="2">
        <v>10</v>
      </c>
      <c r="N21" s="2">
        <v>10</v>
      </c>
      <c r="O21" s="2">
        <v>10</v>
      </c>
      <c r="P21" s="2">
        <v>9</v>
      </c>
      <c r="Q21" s="2">
        <v>10</v>
      </c>
      <c r="R21" s="2">
        <v>19.600000000000001</v>
      </c>
      <c r="S21" s="2">
        <v>10</v>
      </c>
      <c r="T21" s="2">
        <v>10</v>
      </c>
      <c r="U21" s="2">
        <v>10</v>
      </c>
      <c r="V21" s="2">
        <v>10</v>
      </c>
      <c r="W21" s="2">
        <f t="shared" si="0"/>
        <v>20</v>
      </c>
      <c r="X21" s="2">
        <v>17.829999999999998</v>
      </c>
      <c r="Y21" s="2">
        <v>17.829999999999998</v>
      </c>
      <c r="Z21" s="2">
        <v>19.489999999999998</v>
      </c>
    </row>
    <row r="22" spans="1:26" x14ac:dyDescent="0.25">
      <c r="A22" s="1" t="s">
        <v>77</v>
      </c>
      <c r="B22" s="1" t="s">
        <v>78</v>
      </c>
      <c r="C22" s="1"/>
      <c r="D22" s="1"/>
      <c r="E22" s="1"/>
      <c r="F22" s="1" t="s">
        <v>79</v>
      </c>
      <c r="G22" s="2">
        <v>10</v>
      </c>
      <c r="H22" s="2">
        <v>10</v>
      </c>
      <c r="I22" s="2">
        <v>10</v>
      </c>
      <c r="J22" s="2">
        <v>20</v>
      </c>
      <c r="K22" s="2">
        <v>10</v>
      </c>
      <c r="L22" s="2">
        <v>20</v>
      </c>
      <c r="M22" s="2">
        <v>10</v>
      </c>
      <c r="N22" s="2">
        <v>9.5</v>
      </c>
      <c r="O22" s="2">
        <v>10</v>
      </c>
      <c r="P22" s="2">
        <v>9</v>
      </c>
      <c r="Q22" s="2">
        <v>10</v>
      </c>
      <c r="R22" s="2">
        <v>19.399999999999999</v>
      </c>
      <c r="S22" s="2">
        <v>10</v>
      </c>
      <c r="T22" s="2">
        <v>8</v>
      </c>
      <c r="U22" s="2">
        <v>8</v>
      </c>
      <c r="V22" s="2">
        <v>10</v>
      </c>
      <c r="W22" s="2">
        <f t="shared" si="0"/>
        <v>18</v>
      </c>
      <c r="X22" s="2">
        <v>19.670000000000002</v>
      </c>
      <c r="Y22" s="2">
        <v>19.670000000000002</v>
      </c>
      <c r="Z22" s="2">
        <v>19.41</v>
      </c>
    </row>
    <row r="23" spans="1:26" x14ac:dyDescent="0.25">
      <c r="A23" s="1" t="s">
        <v>80</v>
      </c>
      <c r="B23" s="1" t="s">
        <v>81</v>
      </c>
      <c r="C23" s="1"/>
      <c r="D23" s="1"/>
      <c r="E23" s="1"/>
      <c r="F23" s="1" t="s">
        <v>82</v>
      </c>
      <c r="G23" s="2">
        <v>10</v>
      </c>
      <c r="H23" s="2">
        <v>9</v>
      </c>
      <c r="I23" s="2">
        <v>7</v>
      </c>
      <c r="J23" s="2">
        <v>17.329999999999998</v>
      </c>
      <c r="K23" s="2">
        <v>10</v>
      </c>
      <c r="L23" s="2">
        <v>20</v>
      </c>
      <c r="M23" s="2">
        <v>10</v>
      </c>
      <c r="N23" s="2">
        <v>0</v>
      </c>
      <c r="O23" s="2">
        <v>0</v>
      </c>
      <c r="P23" s="2">
        <v>7.5</v>
      </c>
      <c r="Q23" s="2">
        <v>0</v>
      </c>
      <c r="R23" s="2">
        <v>7</v>
      </c>
      <c r="S23" s="2">
        <v>10</v>
      </c>
      <c r="T23" s="2">
        <v>8</v>
      </c>
      <c r="U23" s="2">
        <v>7</v>
      </c>
      <c r="V23" s="2">
        <v>10</v>
      </c>
      <c r="W23" s="2">
        <f t="shared" si="0"/>
        <v>17.5</v>
      </c>
      <c r="X23" s="2">
        <v>16.829999999999998</v>
      </c>
      <c r="Y23" s="2">
        <v>16.829999999999998</v>
      </c>
      <c r="Z23" s="2">
        <v>15.73</v>
      </c>
    </row>
    <row r="24" spans="1:26" x14ac:dyDescent="0.25">
      <c r="A24" s="1" t="s">
        <v>83</v>
      </c>
      <c r="B24" s="1" t="s">
        <v>84</v>
      </c>
      <c r="C24" s="1"/>
      <c r="D24" s="1"/>
      <c r="E24" s="1"/>
      <c r="F24" s="1" t="s">
        <v>85</v>
      </c>
      <c r="G24" s="2">
        <v>10</v>
      </c>
      <c r="H24" s="2">
        <v>7</v>
      </c>
      <c r="I24" s="2">
        <v>10</v>
      </c>
      <c r="J24" s="2">
        <v>18</v>
      </c>
      <c r="K24" s="2">
        <v>10</v>
      </c>
      <c r="L24" s="2">
        <v>20</v>
      </c>
      <c r="M24" s="2">
        <v>10</v>
      </c>
      <c r="N24" s="2">
        <v>10</v>
      </c>
      <c r="O24" s="2">
        <v>10</v>
      </c>
      <c r="P24" s="2">
        <v>9</v>
      </c>
      <c r="Q24" s="2">
        <v>9</v>
      </c>
      <c r="R24" s="2">
        <v>19.2</v>
      </c>
      <c r="S24" s="2">
        <v>10</v>
      </c>
      <c r="T24" s="2">
        <v>8</v>
      </c>
      <c r="U24" s="2">
        <v>10</v>
      </c>
      <c r="V24" s="2">
        <v>10</v>
      </c>
      <c r="W24" s="2">
        <f t="shared" si="0"/>
        <v>19</v>
      </c>
      <c r="X24" s="2">
        <v>17.670000000000002</v>
      </c>
      <c r="Y24" s="2">
        <v>17.670000000000002</v>
      </c>
      <c r="Z24" s="2">
        <v>18.77</v>
      </c>
    </row>
    <row r="25" spans="1:26" x14ac:dyDescent="0.25">
      <c r="A25" s="1" t="s">
        <v>86</v>
      </c>
      <c r="B25" s="1" t="s">
        <v>87</v>
      </c>
      <c r="C25" s="1"/>
      <c r="D25" s="1"/>
      <c r="E25" s="1"/>
      <c r="F25" s="1" t="s">
        <v>88</v>
      </c>
      <c r="G25" s="2">
        <v>10</v>
      </c>
      <c r="H25" s="2">
        <v>8</v>
      </c>
      <c r="I25" s="2">
        <v>10</v>
      </c>
      <c r="J25" s="2">
        <v>18.670000000000002</v>
      </c>
      <c r="K25" s="2">
        <v>10</v>
      </c>
      <c r="L25" s="2">
        <v>20</v>
      </c>
      <c r="M25" s="2">
        <v>10</v>
      </c>
      <c r="N25" s="2">
        <v>10</v>
      </c>
      <c r="O25" s="2">
        <v>10</v>
      </c>
      <c r="P25" s="2">
        <v>9</v>
      </c>
      <c r="Q25" s="2">
        <v>0</v>
      </c>
      <c r="R25" s="2">
        <v>15.6</v>
      </c>
      <c r="S25" s="2">
        <v>10</v>
      </c>
      <c r="T25" s="2">
        <v>10</v>
      </c>
      <c r="U25" s="2">
        <v>10</v>
      </c>
      <c r="V25" s="2">
        <v>10</v>
      </c>
      <c r="W25" s="2">
        <f t="shared" si="0"/>
        <v>20</v>
      </c>
      <c r="X25" s="2">
        <v>20</v>
      </c>
      <c r="Y25" s="2">
        <v>20</v>
      </c>
      <c r="Z25" s="2">
        <v>18.850000000000001</v>
      </c>
    </row>
    <row r="26" spans="1:26" x14ac:dyDescent="0.25">
      <c r="A26" s="1" t="s">
        <v>89</v>
      </c>
      <c r="B26" s="1" t="s">
        <v>90</v>
      </c>
      <c r="C26" s="1"/>
      <c r="D26" s="1"/>
      <c r="E26" s="1"/>
      <c r="F26" s="1" t="s">
        <v>91</v>
      </c>
      <c r="G26" s="2">
        <v>10</v>
      </c>
      <c r="H26" s="2">
        <v>7</v>
      </c>
      <c r="I26" s="2">
        <v>7</v>
      </c>
      <c r="J26" s="2">
        <v>16</v>
      </c>
      <c r="K26" s="2">
        <v>9</v>
      </c>
      <c r="L26" s="2">
        <v>18</v>
      </c>
      <c r="M26" s="2">
        <v>10</v>
      </c>
      <c r="N26" s="2">
        <v>9.8000000000000007</v>
      </c>
      <c r="O26" s="2">
        <v>9.5</v>
      </c>
      <c r="P26" s="2">
        <v>10</v>
      </c>
      <c r="Q26" s="2">
        <v>10</v>
      </c>
      <c r="R26" s="2">
        <v>19.72</v>
      </c>
      <c r="S26" s="2">
        <v>10</v>
      </c>
      <c r="T26" s="2">
        <v>8</v>
      </c>
      <c r="U26" s="2">
        <v>10</v>
      </c>
      <c r="V26" s="2">
        <v>10</v>
      </c>
      <c r="W26" s="2">
        <f t="shared" si="0"/>
        <v>19</v>
      </c>
      <c r="X26" s="2">
        <v>15.5</v>
      </c>
      <c r="Y26" s="2">
        <v>15.5</v>
      </c>
      <c r="Z26" s="2">
        <v>17.64</v>
      </c>
    </row>
    <row r="27" spans="1:26" x14ac:dyDescent="0.25">
      <c r="A27" s="1" t="s">
        <v>92</v>
      </c>
      <c r="B27" s="1" t="s">
        <v>93</v>
      </c>
      <c r="C27" s="1"/>
      <c r="D27" s="1"/>
      <c r="E27" s="1"/>
      <c r="F27" s="1" t="s">
        <v>94</v>
      </c>
      <c r="G27" s="2">
        <v>10</v>
      </c>
      <c r="H27" s="2">
        <v>6</v>
      </c>
      <c r="I27" s="2">
        <v>7</v>
      </c>
      <c r="J27" s="2">
        <v>15.33</v>
      </c>
      <c r="K27" s="2">
        <v>10</v>
      </c>
      <c r="L27" s="2">
        <v>20</v>
      </c>
      <c r="M27" s="2">
        <v>10</v>
      </c>
      <c r="N27" s="2">
        <v>10</v>
      </c>
      <c r="O27" s="2">
        <v>9</v>
      </c>
      <c r="P27" s="2">
        <v>9</v>
      </c>
      <c r="Q27" s="2">
        <v>8</v>
      </c>
      <c r="R27" s="2">
        <v>18.399999999999999</v>
      </c>
      <c r="S27" s="2">
        <v>10</v>
      </c>
      <c r="T27" s="2">
        <v>10</v>
      </c>
      <c r="U27" s="2">
        <v>10</v>
      </c>
      <c r="V27" s="2">
        <v>9</v>
      </c>
      <c r="W27" s="2">
        <f t="shared" si="0"/>
        <v>19.5</v>
      </c>
      <c r="X27" s="2">
        <v>16.329999999999998</v>
      </c>
      <c r="Y27" s="2">
        <v>16.329999999999998</v>
      </c>
      <c r="Z27" s="2">
        <v>17.91</v>
      </c>
    </row>
    <row r="28" spans="1:26" x14ac:dyDescent="0.25">
      <c r="A28" s="1" t="s">
        <v>95</v>
      </c>
      <c r="B28" s="1" t="s">
        <v>96</v>
      </c>
      <c r="C28" s="1"/>
      <c r="D28" s="1"/>
      <c r="E28" s="1"/>
      <c r="F28" s="1" t="s">
        <v>97</v>
      </c>
      <c r="G28" s="2">
        <v>10</v>
      </c>
      <c r="H28" s="2">
        <v>10</v>
      </c>
      <c r="I28" s="2">
        <v>10</v>
      </c>
      <c r="J28" s="2">
        <v>20</v>
      </c>
      <c r="K28" s="2">
        <v>8</v>
      </c>
      <c r="L28" s="2">
        <v>16</v>
      </c>
      <c r="M28" s="2">
        <v>10</v>
      </c>
      <c r="N28" s="2">
        <v>8</v>
      </c>
      <c r="O28" s="2">
        <v>10</v>
      </c>
      <c r="P28" s="2">
        <v>9</v>
      </c>
      <c r="Q28" s="2">
        <v>6</v>
      </c>
      <c r="R28" s="2">
        <v>17.2</v>
      </c>
      <c r="S28" s="2">
        <v>10</v>
      </c>
      <c r="T28" s="2">
        <v>10</v>
      </c>
      <c r="U28" s="2">
        <v>10</v>
      </c>
      <c r="V28" s="2">
        <v>9</v>
      </c>
      <c r="W28" s="2">
        <f t="shared" si="0"/>
        <v>19.5</v>
      </c>
      <c r="X28" s="2">
        <v>17.670000000000002</v>
      </c>
      <c r="Y28" s="2">
        <v>17.670000000000002</v>
      </c>
      <c r="Z28" s="2">
        <v>18.07</v>
      </c>
    </row>
    <row r="29" spans="1:26" x14ac:dyDescent="0.25">
      <c r="A29" s="1" t="s">
        <v>98</v>
      </c>
      <c r="B29" s="1" t="s">
        <v>99</v>
      </c>
      <c r="C29" s="1"/>
      <c r="D29" s="1"/>
      <c r="E29" s="1"/>
      <c r="F29" s="1" t="s">
        <v>100</v>
      </c>
      <c r="G29" s="2">
        <v>10</v>
      </c>
      <c r="H29" s="2">
        <v>8</v>
      </c>
      <c r="I29" s="2">
        <v>8</v>
      </c>
      <c r="J29" s="2">
        <v>17.329999999999998</v>
      </c>
      <c r="K29" s="2">
        <v>10</v>
      </c>
      <c r="L29" s="2">
        <v>20</v>
      </c>
      <c r="M29" s="2">
        <v>9</v>
      </c>
      <c r="N29" s="2">
        <v>10</v>
      </c>
      <c r="O29" s="2">
        <v>9</v>
      </c>
      <c r="P29" s="2">
        <v>9</v>
      </c>
      <c r="Q29" s="2">
        <v>8</v>
      </c>
      <c r="R29" s="2">
        <v>18</v>
      </c>
      <c r="S29" s="2">
        <v>10</v>
      </c>
      <c r="T29" s="2">
        <v>6</v>
      </c>
      <c r="U29" s="2">
        <v>10</v>
      </c>
      <c r="V29" s="2">
        <v>10</v>
      </c>
      <c r="W29" s="2">
        <f t="shared" si="0"/>
        <v>18</v>
      </c>
      <c r="X29" s="2">
        <v>16.829999999999998</v>
      </c>
      <c r="Y29" s="2">
        <v>16.829999999999998</v>
      </c>
      <c r="Z29" s="2">
        <v>18.03</v>
      </c>
    </row>
    <row r="30" spans="1:26" x14ac:dyDescent="0.25">
      <c r="A30" s="1" t="s">
        <v>101</v>
      </c>
      <c r="B30" s="1" t="s">
        <v>102</v>
      </c>
      <c r="C30" s="1"/>
      <c r="D30" s="1"/>
      <c r="E30" s="1"/>
      <c r="F30" s="1" t="s">
        <v>103</v>
      </c>
      <c r="G30" s="2">
        <v>10</v>
      </c>
      <c r="H30" s="2">
        <v>10</v>
      </c>
      <c r="I30" s="2">
        <v>10</v>
      </c>
      <c r="J30" s="2">
        <v>20</v>
      </c>
      <c r="K30" s="2">
        <v>9</v>
      </c>
      <c r="L30" s="2">
        <v>18</v>
      </c>
      <c r="M30" s="2">
        <v>9</v>
      </c>
      <c r="N30" s="2">
        <v>10</v>
      </c>
      <c r="O30" s="2">
        <v>7.5</v>
      </c>
      <c r="P30" s="2">
        <v>10</v>
      </c>
      <c r="Q30" s="2">
        <v>0</v>
      </c>
      <c r="R30" s="2">
        <v>14.6</v>
      </c>
      <c r="S30" s="2">
        <v>10</v>
      </c>
      <c r="T30" s="2">
        <v>8</v>
      </c>
      <c r="U30" s="2">
        <v>8</v>
      </c>
      <c r="V30" s="2">
        <v>7</v>
      </c>
      <c r="W30" s="2">
        <f t="shared" si="0"/>
        <v>16.5</v>
      </c>
      <c r="X30" s="2">
        <v>17.829999999999998</v>
      </c>
      <c r="Y30" s="2">
        <v>17.829999999999998</v>
      </c>
      <c r="Z30" s="2">
        <v>17.39</v>
      </c>
    </row>
    <row r="31" spans="1:26" x14ac:dyDescent="0.25">
      <c r="A31" s="1" t="s">
        <v>104</v>
      </c>
      <c r="B31" s="1" t="s">
        <v>105</v>
      </c>
      <c r="C31" s="1"/>
      <c r="D31" s="1"/>
      <c r="E31" s="1"/>
      <c r="F31" s="1" t="s">
        <v>106</v>
      </c>
      <c r="G31" s="2">
        <v>10</v>
      </c>
      <c r="H31" s="2">
        <v>10</v>
      </c>
      <c r="I31" s="2">
        <v>10</v>
      </c>
      <c r="J31" s="2">
        <v>20</v>
      </c>
      <c r="K31" s="2">
        <v>10</v>
      </c>
      <c r="L31" s="2">
        <v>20</v>
      </c>
      <c r="M31" s="2">
        <v>10</v>
      </c>
      <c r="N31" s="2">
        <v>10</v>
      </c>
      <c r="O31" s="2">
        <v>10</v>
      </c>
      <c r="P31" s="2">
        <v>9</v>
      </c>
      <c r="Q31" s="2">
        <v>9</v>
      </c>
      <c r="R31" s="2">
        <v>19.2</v>
      </c>
      <c r="S31" s="2">
        <v>10</v>
      </c>
      <c r="T31" s="2">
        <v>8</v>
      </c>
      <c r="U31" s="2">
        <v>10</v>
      </c>
      <c r="V31" s="2">
        <v>9.5</v>
      </c>
      <c r="W31" s="2">
        <f t="shared" si="0"/>
        <v>18.75</v>
      </c>
      <c r="X31" s="2">
        <v>20</v>
      </c>
      <c r="Y31" s="2">
        <v>20</v>
      </c>
      <c r="Z31" s="2">
        <v>19.59</v>
      </c>
    </row>
    <row r="32" spans="1:26" x14ac:dyDescent="0.25">
      <c r="A32" s="1" t="s">
        <v>107</v>
      </c>
      <c r="B32" s="1" t="s">
        <v>108</v>
      </c>
      <c r="C32" s="1"/>
      <c r="D32" s="1"/>
      <c r="E32" s="1"/>
      <c r="F32" s="1" t="s">
        <v>109</v>
      </c>
      <c r="G32" s="2">
        <v>10</v>
      </c>
      <c r="H32" s="2">
        <v>0</v>
      </c>
      <c r="I32" s="2">
        <v>9</v>
      </c>
      <c r="J32" s="2">
        <v>12.67</v>
      </c>
      <c r="K32" s="2">
        <v>10</v>
      </c>
      <c r="L32" s="2">
        <v>20</v>
      </c>
      <c r="M32" s="2">
        <v>7</v>
      </c>
      <c r="N32" s="2">
        <v>9.8000000000000007</v>
      </c>
      <c r="O32" s="2">
        <v>9.5</v>
      </c>
      <c r="P32" s="2">
        <v>9</v>
      </c>
      <c r="Q32" s="2">
        <v>9</v>
      </c>
      <c r="R32" s="2">
        <v>17.72</v>
      </c>
      <c r="S32" s="2">
        <v>10</v>
      </c>
      <c r="T32" s="2">
        <v>10</v>
      </c>
      <c r="U32" s="2">
        <v>10</v>
      </c>
      <c r="V32" s="2">
        <v>9</v>
      </c>
      <c r="W32" s="2">
        <f t="shared" si="0"/>
        <v>19.5</v>
      </c>
      <c r="X32" s="2">
        <v>17</v>
      </c>
      <c r="Y32" s="2">
        <v>17</v>
      </c>
      <c r="Z32" s="2">
        <v>17.38</v>
      </c>
    </row>
    <row r="33" spans="1:26" x14ac:dyDescent="0.25">
      <c r="A33" s="1" t="s">
        <v>110</v>
      </c>
      <c r="B33" s="1" t="s">
        <v>111</v>
      </c>
      <c r="C33" s="1"/>
      <c r="D33" s="1"/>
      <c r="E33" s="1"/>
      <c r="F33" s="5" t="s">
        <v>112</v>
      </c>
      <c r="G33" s="2">
        <v>10</v>
      </c>
      <c r="H33" s="2">
        <v>10</v>
      </c>
      <c r="I33" s="2">
        <v>7</v>
      </c>
      <c r="J33" s="2">
        <v>18</v>
      </c>
      <c r="K33" s="2">
        <v>10</v>
      </c>
      <c r="L33" s="2">
        <v>20</v>
      </c>
      <c r="M33" s="2">
        <v>10</v>
      </c>
      <c r="N33" s="2">
        <v>10</v>
      </c>
      <c r="O33" s="2">
        <v>10</v>
      </c>
      <c r="P33" s="2">
        <v>9</v>
      </c>
      <c r="Q33" s="2">
        <v>7</v>
      </c>
      <c r="R33" s="2">
        <v>18.399999999999999</v>
      </c>
      <c r="S33" s="2">
        <v>10</v>
      </c>
      <c r="T33" s="2">
        <v>8</v>
      </c>
      <c r="U33" s="2">
        <v>10</v>
      </c>
      <c r="V33" s="2">
        <v>7</v>
      </c>
      <c r="W33" s="2">
        <f t="shared" si="0"/>
        <v>17.5</v>
      </c>
      <c r="X33" s="2">
        <v>19</v>
      </c>
      <c r="Y33" s="2">
        <v>19</v>
      </c>
      <c r="Z33" s="2">
        <v>18.579999999999998</v>
      </c>
    </row>
  </sheetData>
  <sheetProtection formatCells="0" formatColumns="0" formatRows="0" insertColumns="0" insertRows="0" insertHyperlinks="0" deleteColumns="0" deleteRows="0" sort="0" autoFilter="0" pivotTables="0"/>
  <hyperlinks>
    <hyperlink ref="F33" r:id="rId1" xr:uid="{22EC0EA5-B3BA-4D2A-AB95-A96B5F4CC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8C11-C923-4C9E-BDF1-9EF9DE51DE75}">
  <dimension ref="A1:J33"/>
  <sheetViews>
    <sheetView workbookViewId="0">
      <selection activeCell="C33" sqref="C33"/>
    </sheetView>
  </sheetViews>
  <sheetFormatPr defaultRowHeight="15" x14ac:dyDescent="0.25"/>
  <cols>
    <col min="3" max="3" width="31.7109375" bestFit="1" customWidth="1"/>
  </cols>
  <sheetData>
    <row r="1" spans="1:10" x14ac:dyDescent="0.25">
      <c r="A1" t="s">
        <v>1</v>
      </c>
      <c r="B1" t="s">
        <v>0</v>
      </c>
      <c r="C1" t="s">
        <v>5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</row>
    <row r="2" spans="1:10" x14ac:dyDescent="0.25">
      <c r="A2" t="s">
        <v>81</v>
      </c>
      <c r="B2" t="s">
        <v>80</v>
      </c>
      <c r="C2" t="s">
        <v>82</v>
      </c>
      <c r="D2" t="s">
        <v>126</v>
      </c>
      <c r="E2" t="s">
        <v>131</v>
      </c>
      <c r="F2" t="s">
        <v>132</v>
      </c>
      <c r="G2" t="s">
        <v>133</v>
      </c>
      <c r="H2">
        <v>16.829999999999998</v>
      </c>
      <c r="I2">
        <v>17.829999999999998</v>
      </c>
      <c r="J2">
        <v>17.329999999999998</v>
      </c>
    </row>
    <row r="3" spans="1:10" x14ac:dyDescent="0.25">
      <c r="A3" t="s">
        <v>108</v>
      </c>
      <c r="B3" t="s">
        <v>107</v>
      </c>
      <c r="C3" t="s">
        <v>109</v>
      </c>
      <c r="D3" t="s">
        <v>126</v>
      </c>
      <c r="E3" t="s">
        <v>134</v>
      </c>
      <c r="F3" t="s">
        <v>135</v>
      </c>
      <c r="G3" t="s">
        <v>133</v>
      </c>
      <c r="H3">
        <v>17</v>
      </c>
      <c r="I3">
        <v>18</v>
      </c>
      <c r="J3">
        <v>17.5</v>
      </c>
    </row>
    <row r="4" spans="1:10" x14ac:dyDescent="0.25">
      <c r="A4" t="s">
        <v>48</v>
      </c>
      <c r="B4" t="s">
        <v>47</v>
      </c>
      <c r="C4" t="s">
        <v>49</v>
      </c>
      <c r="D4" t="s">
        <v>126</v>
      </c>
      <c r="E4" t="s">
        <v>134</v>
      </c>
      <c r="F4" t="s">
        <v>135</v>
      </c>
      <c r="G4" t="s">
        <v>133</v>
      </c>
      <c r="H4">
        <v>17</v>
      </c>
      <c r="I4">
        <v>18</v>
      </c>
      <c r="J4">
        <v>17.5</v>
      </c>
    </row>
    <row r="5" spans="1:10" x14ac:dyDescent="0.25">
      <c r="A5" t="s">
        <v>39</v>
      </c>
      <c r="B5" t="s">
        <v>38</v>
      </c>
      <c r="C5" t="s">
        <v>40</v>
      </c>
      <c r="D5" t="s">
        <v>126</v>
      </c>
      <c r="E5" t="s">
        <v>134</v>
      </c>
      <c r="F5" t="s">
        <v>135</v>
      </c>
      <c r="G5" t="s">
        <v>133</v>
      </c>
      <c r="H5">
        <v>14.93</v>
      </c>
      <c r="I5">
        <v>15.93</v>
      </c>
      <c r="J5">
        <v>15.43</v>
      </c>
    </row>
    <row r="6" spans="1:10" x14ac:dyDescent="0.25">
      <c r="A6" t="s">
        <v>84</v>
      </c>
      <c r="B6" t="s">
        <v>83</v>
      </c>
      <c r="C6" t="s">
        <v>85</v>
      </c>
      <c r="D6" t="s">
        <v>126</v>
      </c>
      <c r="E6" t="s">
        <v>134</v>
      </c>
      <c r="F6" t="s">
        <v>132</v>
      </c>
      <c r="G6" t="s">
        <v>136</v>
      </c>
      <c r="H6">
        <v>17.670000000000002</v>
      </c>
      <c r="I6">
        <v>18.170000000000002</v>
      </c>
      <c r="J6">
        <v>17.920000000000002</v>
      </c>
    </row>
    <row r="7" spans="1:10" x14ac:dyDescent="0.25">
      <c r="A7" t="s">
        <v>96</v>
      </c>
      <c r="B7" t="s">
        <v>95</v>
      </c>
      <c r="C7" t="s">
        <v>97</v>
      </c>
      <c r="D7" t="s">
        <v>126</v>
      </c>
      <c r="E7" t="s">
        <v>134</v>
      </c>
      <c r="F7" t="s">
        <v>137</v>
      </c>
      <c r="G7" t="s">
        <v>138</v>
      </c>
      <c r="H7">
        <v>17.670000000000002</v>
      </c>
      <c r="I7">
        <v>15.67</v>
      </c>
      <c r="J7">
        <v>16.670000000000002</v>
      </c>
    </row>
    <row r="8" spans="1:10" x14ac:dyDescent="0.25">
      <c r="A8" t="s">
        <v>102</v>
      </c>
      <c r="B8" t="s">
        <v>101</v>
      </c>
      <c r="C8" t="s">
        <v>103</v>
      </c>
      <c r="D8" t="s">
        <v>126</v>
      </c>
      <c r="E8" t="s">
        <v>134</v>
      </c>
      <c r="F8" t="s">
        <v>135</v>
      </c>
      <c r="G8" t="s">
        <v>133</v>
      </c>
      <c r="H8">
        <v>17.829999999999998</v>
      </c>
      <c r="I8">
        <v>16.829999999999998</v>
      </c>
      <c r="J8">
        <v>17.329999999999998</v>
      </c>
    </row>
    <row r="9" spans="1:10" x14ac:dyDescent="0.25">
      <c r="A9" t="s">
        <v>111</v>
      </c>
      <c r="B9" t="s">
        <v>110</v>
      </c>
      <c r="C9" s="6" t="s">
        <v>112</v>
      </c>
      <c r="D9" t="s">
        <v>126</v>
      </c>
      <c r="E9" t="s">
        <v>134</v>
      </c>
      <c r="F9" t="s">
        <v>139</v>
      </c>
      <c r="G9" t="s">
        <v>140</v>
      </c>
      <c r="H9">
        <v>19</v>
      </c>
      <c r="I9">
        <v>13</v>
      </c>
      <c r="J9">
        <v>16</v>
      </c>
    </row>
    <row r="10" spans="1:10" x14ac:dyDescent="0.25">
      <c r="A10" t="s">
        <v>78</v>
      </c>
      <c r="B10" t="s">
        <v>77</v>
      </c>
      <c r="C10" t="s">
        <v>79</v>
      </c>
      <c r="D10" t="s">
        <v>126</v>
      </c>
      <c r="E10" t="s">
        <v>134</v>
      </c>
      <c r="F10" t="s">
        <v>141</v>
      </c>
      <c r="G10" t="s">
        <v>142</v>
      </c>
      <c r="H10">
        <v>19.670000000000002</v>
      </c>
      <c r="I10">
        <v>19.670000000000002</v>
      </c>
      <c r="J10">
        <v>19.670000000000002</v>
      </c>
    </row>
    <row r="11" spans="1:10" x14ac:dyDescent="0.25">
      <c r="A11" t="s">
        <v>17</v>
      </c>
      <c r="B11" t="s">
        <v>16</v>
      </c>
      <c r="C11" t="s">
        <v>18</v>
      </c>
      <c r="D11" t="s">
        <v>126</v>
      </c>
      <c r="E11" t="s">
        <v>134</v>
      </c>
      <c r="F11" t="s">
        <v>135</v>
      </c>
      <c r="G11" t="s">
        <v>133</v>
      </c>
      <c r="H11">
        <v>19</v>
      </c>
      <c r="I11">
        <v>18</v>
      </c>
      <c r="J11">
        <v>18.5</v>
      </c>
    </row>
    <row r="12" spans="1:10" x14ac:dyDescent="0.25">
      <c r="A12" t="s">
        <v>87</v>
      </c>
      <c r="B12" t="s">
        <v>86</v>
      </c>
      <c r="C12" t="s">
        <v>88</v>
      </c>
      <c r="D12" t="s">
        <v>126</v>
      </c>
      <c r="E12" t="s">
        <v>134</v>
      </c>
      <c r="F12" t="s">
        <v>143</v>
      </c>
      <c r="G12" t="s">
        <v>144</v>
      </c>
      <c r="H12">
        <v>20</v>
      </c>
      <c r="I12">
        <v>20</v>
      </c>
      <c r="J12">
        <v>20</v>
      </c>
    </row>
    <row r="13" spans="1:10" x14ac:dyDescent="0.25">
      <c r="A13" t="s">
        <v>105</v>
      </c>
      <c r="B13" t="s">
        <v>104</v>
      </c>
      <c r="C13" t="s">
        <v>106</v>
      </c>
      <c r="D13" t="s">
        <v>126</v>
      </c>
      <c r="E13" t="s">
        <v>134</v>
      </c>
      <c r="F13" t="s">
        <v>145</v>
      </c>
      <c r="G13" t="s">
        <v>146</v>
      </c>
      <c r="H13">
        <v>20</v>
      </c>
      <c r="I13">
        <v>14</v>
      </c>
      <c r="J13">
        <v>17</v>
      </c>
    </row>
    <row r="14" spans="1:10" x14ac:dyDescent="0.25">
      <c r="A14" t="s">
        <v>23</v>
      </c>
      <c r="B14" t="s">
        <v>22</v>
      </c>
      <c r="C14" t="s">
        <v>24</v>
      </c>
      <c r="D14" t="s">
        <v>126</v>
      </c>
      <c r="E14" t="s">
        <v>134</v>
      </c>
      <c r="F14" t="s">
        <v>135</v>
      </c>
      <c r="G14" t="s">
        <v>133</v>
      </c>
      <c r="H14">
        <v>16</v>
      </c>
      <c r="I14">
        <v>17</v>
      </c>
      <c r="J14">
        <v>16.5</v>
      </c>
    </row>
    <row r="15" spans="1:10" x14ac:dyDescent="0.25">
      <c r="A15" t="s">
        <v>69</v>
      </c>
      <c r="B15" t="s">
        <v>68</v>
      </c>
      <c r="C15" t="s">
        <v>70</v>
      </c>
      <c r="D15" t="s">
        <v>126</v>
      </c>
      <c r="E15" t="s">
        <v>134</v>
      </c>
      <c r="F15" t="s">
        <v>135</v>
      </c>
      <c r="G15" t="s">
        <v>133</v>
      </c>
      <c r="H15">
        <v>20</v>
      </c>
      <c r="I15">
        <v>19.5</v>
      </c>
      <c r="J15">
        <v>19.75</v>
      </c>
    </row>
    <row r="16" spans="1:10" x14ac:dyDescent="0.25">
      <c r="A16" t="s">
        <v>66</v>
      </c>
      <c r="B16" t="s">
        <v>65</v>
      </c>
      <c r="C16" t="s">
        <v>67</v>
      </c>
      <c r="D16" t="s">
        <v>126</v>
      </c>
      <c r="E16" t="s">
        <v>134</v>
      </c>
      <c r="F16" t="s">
        <v>135</v>
      </c>
      <c r="G16" t="s">
        <v>133</v>
      </c>
      <c r="H16">
        <v>17.670000000000002</v>
      </c>
      <c r="I16">
        <v>16.670000000000002</v>
      </c>
      <c r="J16">
        <v>17.170000000000002</v>
      </c>
    </row>
    <row r="17" spans="1:10" x14ac:dyDescent="0.25">
      <c r="A17" t="s">
        <v>54</v>
      </c>
      <c r="B17" t="s">
        <v>53</v>
      </c>
      <c r="C17" t="s">
        <v>55</v>
      </c>
      <c r="D17" t="s">
        <v>126</v>
      </c>
      <c r="E17" t="s">
        <v>134</v>
      </c>
      <c r="F17" t="s">
        <v>135</v>
      </c>
      <c r="G17" t="s">
        <v>133</v>
      </c>
      <c r="H17">
        <v>17</v>
      </c>
      <c r="I17">
        <v>18</v>
      </c>
      <c r="J17">
        <v>17.5</v>
      </c>
    </row>
    <row r="18" spans="1:10" x14ac:dyDescent="0.25">
      <c r="A18" t="s">
        <v>26</v>
      </c>
      <c r="B18" t="s">
        <v>25</v>
      </c>
      <c r="C18" t="s">
        <v>27</v>
      </c>
      <c r="D18" t="s">
        <v>126</v>
      </c>
      <c r="E18" t="s">
        <v>134</v>
      </c>
      <c r="F18" t="s">
        <v>135</v>
      </c>
      <c r="G18" t="s">
        <v>133</v>
      </c>
      <c r="H18">
        <v>15</v>
      </c>
      <c r="I18">
        <v>17</v>
      </c>
      <c r="J18">
        <v>16</v>
      </c>
    </row>
    <row r="19" spans="1:10" x14ac:dyDescent="0.25">
      <c r="A19" t="s">
        <v>29</v>
      </c>
      <c r="B19" t="s">
        <v>28</v>
      </c>
      <c r="C19" t="s">
        <v>30</v>
      </c>
      <c r="D19" t="s">
        <v>126</v>
      </c>
      <c r="E19" t="s">
        <v>147</v>
      </c>
      <c r="F19" t="s">
        <v>135</v>
      </c>
      <c r="G19" t="s">
        <v>148</v>
      </c>
      <c r="H19">
        <v>18.27</v>
      </c>
      <c r="I19">
        <v>17.77</v>
      </c>
      <c r="J19">
        <v>18.02</v>
      </c>
    </row>
    <row r="20" spans="1:10" x14ac:dyDescent="0.25">
      <c r="A20" t="s">
        <v>20</v>
      </c>
      <c r="B20" t="s">
        <v>19</v>
      </c>
      <c r="C20" t="s">
        <v>21</v>
      </c>
      <c r="D20" t="s">
        <v>126</v>
      </c>
      <c r="E20" t="s">
        <v>147</v>
      </c>
      <c r="F20" t="s">
        <v>149</v>
      </c>
      <c r="G20" t="s">
        <v>150</v>
      </c>
      <c r="H20">
        <v>19</v>
      </c>
      <c r="I20">
        <v>19</v>
      </c>
      <c r="J20">
        <v>19</v>
      </c>
    </row>
    <row r="21" spans="1:10" x14ac:dyDescent="0.25">
      <c r="A21" t="s">
        <v>99</v>
      </c>
      <c r="B21" t="s">
        <v>98</v>
      </c>
      <c r="C21" t="s">
        <v>100</v>
      </c>
      <c r="D21" t="s">
        <v>126</v>
      </c>
      <c r="E21" t="s">
        <v>147</v>
      </c>
      <c r="F21" t="s">
        <v>151</v>
      </c>
      <c r="G21" t="s">
        <v>133</v>
      </c>
      <c r="H21">
        <v>16.829999999999998</v>
      </c>
      <c r="I21">
        <v>14.33</v>
      </c>
      <c r="J21">
        <v>15.579999999999998</v>
      </c>
    </row>
    <row r="22" spans="1:10" x14ac:dyDescent="0.25">
      <c r="A22" t="s">
        <v>75</v>
      </c>
      <c r="B22" t="s">
        <v>74</v>
      </c>
      <c r="C22" t="s">
        <v>76</v>
      </c>
      <c r="D22" t="s">
        <v>126</v>
      </c>
      <c r="E22" t="s">
        <v>147</v>
      </c>
      <c r="F22" t="s">
        <v>151</v>
      </c>
      <c r="G22" t="s">
        <v>152</v>
      </c>
      <c r="H22">
        <v>17.829999999999998</v>
      </c>
      <c r="I22">
        <v>15.33</v>
      </c>
      <c r="J22">
        <v>16.579999999999998</v>
      </c>
    </row>
    <row r="23" spans="1:10" x14ac:dyDescent="0.25">
      <c r="A23" t="s">
        <v>45</v>
      </c>
      <c r="B23" t="s">
        <v>44</v>
      </c>
      <c r="C23" t="s">
        <v>46</v>
      </c>
      <c r="D23" t="s">
        <v>126</v>
      </c>
      <c r="E23" t="s">
        <v>147</v>
      </c>
      <c r="F23" t="s">
        <v>153</v>
      </c>
      <c r="G23" t="s">
        <v>133</v>
      </c>
      <c r="H23">
        <v>17.5</v>
      </c>
      <c r="I23">
        <v>17.5</v>
      </c>
      <c r="J23">
        <v>17.5</v>
      </c>
    </row>
    <row r="24" spans="1:10" x14ac:dyDescent="0.25">
      <c r="A24" t="s">
        <v>63</v>
      </c>
      <c r="B24" t="s">
        <v>62</v>
      </c>
      <c r="C24" t="s">
        <v>64</v>
      </c>
      <c r="D24" t="s">
        <v>126</v>
      </c>
      <c r="E24" t="s">
        <v>147</v>
      </c>
      <c r="F24" t="s">
        <v>153</v>
      </c>
      <c r="G24" t="s">
        <v>133</v>
      </c>
      <c r="H24">
        <v>20</v>
      </c>
      <c r="I24">
        <v>18.5</v>
      </c>
      <c r="J24">
        <v>19.25</v>
      </c>
    </row>
    <row r="25" spans="1:10" x14ac:dyDescent="0.25">
      <c r="A25" t="s">
        <v>72</v>
      </c>
      <c r="B25" t="s">
        <v>71</v>
      </c>
      <c r="C25" t="s">
        <v>73</v>
      </c>
      <c r="D25" t="s">
        <v>126</v>
      </c>
      <c r="E25" t="s">
        <v>154</v>
      </c>
      <c r="F25" t="s">
        <v>155</v>
      </c>
      <c r="G25" t="s">
        <v>156</v>
      </c>
      <c r="H25">
        <v>17.8</v>
      </c>
      <c r="I25">
        <v>17.3</v>
      </c>
      <c r="J25">
        <v>17.55</v>
      </c>
    </row>
    <row r="26" spans="1:10" x14ac:dyDescent="0.25">
      <c r="A26" t="s">
        <v>57</v>
      </c>
      <c r="B26" t="s">
        <v>56</v>
      </c>
      <c r="C26" t="s">
        <v>58</v>
      </c>
      <c r="D26" t="s">
        <v>126</v>
      </c>
      <c r="E26" t="s">
        <v>154</v>
      </c>
      <c r="F26" t="s">
        <v>135</v>
      </c>
      <c r="G26" t="s">
        <v>157</v>
      </c>
      <c r="H26">
        <v>19.670000000000002</v>
      </c>
      <c r="I26">
        <v>16.670000000000002</v>
      </c>
      <c r="J26">
        <v>18.170000000000002</v>
      </c>
    </row>
    <row r="27" spans="1:10" x14ac:dyDescent="0.25">
      <c r="A27" t="s">
        <v>42</v>
      </c>
      <c r="B27" t="s">
        <v>41</v>
      </c>
      <c r="C27" t="s">
        <v>43</v>
      </c>
      <c r="D27" t="s">
        <v>126</v>
      </c>
      <c r="E27" t="s">
        <v>154</v>
      </c>
      <c r="F27" t="s">
        <v>135</v>
      </c>
      <c r="G27" t="s">
        <v>158</v>
      </c>
      <c r="H27">
        <v>19</v>
      </c>
      <c r="I27">
        <v>18.5</v>
      </c>
      <c r="J27">
        <v>18.75</v>
      </c>
    </row>
    <row r="28" spans="1:10" x14ac:dyDescent="0.25">
      <c r="A28" t="s">
        <v>51</v>
      </c>
      <c r="B28" t="s">
        <v>50</v>
      </c>
      <c r="C28" t="s">
        <v>52</v>
      </c>
      <c r="D28" t="s">
        <v>126</v>
      </c>
      <c r="E28" t="s">
        <v>154</v>
      </c>
      <c r="F28" t="s">
        <v>153</v>
      </c>
      <c r="G28" t="s">
        <v>133</v>
      </c>
      <c r="H28">
        <v>15.83</v>
      </c>
      <c r="I28">
        <v>13.33</v>
      </c>
      <c r="J28">
        <v>14.58</v>
      </c>
    </row>
    <row r="29" spans="1:10" x14ac:dyDescent="0.25">
      <c r="A29" t="s">
        <v>60</v>
      </c>
      <c r="B29" t="s">
        <v>59</v>
      </c>
      <c r="C29" t="s">
        <v>61</v>
      </c>
      <c r="D29" t="s">
        <v>126</v>
      </c>
      <c r="E29" t="s">
        <v>159</v>
      </c>
      <c r="F29" t="s">
        <v>160</v>
      </c>
      <c r="G29" t="s">
        <v>161</v>
      </c>
      <c r="H29">
        <v>18.03</v>
      </c>
      <c r="I29">
        <v>15.03</v>
      </c>
      <c r="J29">
        <v>16.53</v>
      </c>
    </row>
    <row r="30" spans="1:10" x14ac:dyDescent="0.25">
      <c r="A30" t="s">
        <v>90</v>
      </c>
      <c r="B30" t="s">
        <v>89</v>
      </c>
      <c r="C30" t="s">
        <v>91</v>
      </c>
      <c r="D30" t="s">
        <v>126</v>
      </c>
      <c r="E30" t="s">
        <v>134</v>
      </c>
      <c r="F30" t="s">
        <v>135</v>
      </c>
      <c r="G30" t="s">
        <v>133</v>
      </c>
      <c r="H30">
        <v>15.5</v>
      </c>
      <c r="I30">
        <v>16.5</v>
      </c>
      <c r="J30">
        <v>16</v>
      </c>
    </row>
    <row r="31" spans="1:10" x14ac:dyDescent="0.25">
      <c r="A31" t="s">
        <v>93</v>
      </c>
      <c r="B31" t="s">
        <v>92</v>
      </c>
      <c r="C31" t="s">
        <v>94</v>
      </c>
      <c r="D31" t="s">
        <v>126</v>
      </c>
      <c r="E31" t="s">
        <v>134</v>
      </c>
      <c r="F31" t="s">
        <v>135</v>
      </c>
      <c r="G31" t="s">
        <v>133</v>
      </c>
      <c r="H31">
        <v>16.329999999999998</v>
      </c>
      <c r="I31">
        <v>16.829999999999998</v>
      </c>
      <c r="J31">
        <v>16.579999999999998</v>
      </c>
    </row>
    <row r="32" spans="1:10" x14ac:dyDescent="0.25">
      <c r="A32" t="s">
        <v>36</v>
      </c>
      <c r="B32" t="s">
        <v>35</v>
      </c>
      <c r="C32" t="s">
        <v>37</v>
      </c>
      <c r="D32" t="s">
        <v>126</v>
      </c>
      <c r="E32" t="s">
        <v>134</v>
      </c>
      <c r="F32" t="s">
        <v>135</v>
      </c>
      <c r="G32" t="s">
        <v>162</v>
      </c>
      <c r="H32">
        <v>18.5</v>
      </c>
      <c r="I32">
        <v>19</v>
      </c>
      <c r="J32">
        <v>18.75</v>
      </c>
    </row>
    <row r="33" spans="1:10" x14ac:dyDescent="0.25">
      <c r="A33" t="s">
        <v>33</v>
      </c>
      <c r="B33" t="s">
        <v>32</v>
      </c>
      <c r="C33" t="s">
        <v>34</v>
      </c>
      <c r="D33" t="s">
        <v>126</v>
      </c>
      <c r="E33" t="s">
        <v>134</v>
      </c>
      <c r="F33" t="s">
        <v>132</v>
      </c>
      <c r="G33" t="s">
        <v>163</v>
      </c>
      <c r="H33">
        <v>18.5</v>
      </c>
      <c r="I33">
        <v>18.5</v>
      </c>
      <c r="J33">
        <v>18.5</v>
      </c>
    </row>
  </sheetData>
  <hyperlinks>
    <hyperlink ref="C9" r:id="rId1" xr:uid="{14425BF5-7009-4F12-A129-5E35B407B3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Calificaciones</vt:lpstr>
      <vt:lpstr>PruebaBimestre2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LENIN GONZALO FALCONI ESTRADA</cp:lastModifiedBy>
  <dcterms:created xsi:type="dcterms:W3CDTF">2024-08-15T15:33:57Z</dcterms:created>
  <dcterms:modified xsi:type="dcterms:W3CDTF">2024-08-16T00:01:24Z</dcterms:modified>
  <cp:category/>
</cp:coreProperties>
</file>