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ntea\Lectures\iccd332ArqComp-2024-A\calificaciones\"/>
    </mc:Choice>
  </mc:AlternateContent>
  <xr:revisionPtr revIDLastSave="0" documentId="8_{8992A84B-E0F6-472A-BD58-F9C02893DD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taSemestr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</calcChain>
</file>

<file path=xl/sharedStrings.xml><?xml version="1.0" encoding="utf-8"?>
<sst xmlns="http://schemas.openxmlformats.org/spreadsheetml/2006/main" count="165" uniqueCount="163">
  <si>
    <t>Apellidos_1</t>
  </si>
  <si>
    <t>Nombre_1</t>
  </si>
  <si>
    <t>Dirección_de_correo</t>
  </si>
  <si>
    <t>PruebaBimestre2</t>
  </si>
  <si>
    <t>Tarea_Booteo_de_Ubuntu_Real</t>
  </si>
  <si>
    <t>Tarea_Ocupación_de_Disco_Duro_Real</t>
  </si>
  <si>
    <t>Tarea_Proyecto_Fin_de_Semestre_Real</t>
  </si>
  <si>
    <t>PromedioTareas</t>
  </si>
  <si>
    <t>Taller_Evidencia_Curso_Ensamblaje_Computadores_Real</t>
  </si>
  <si>
    <t>Taller_Programando_Python_en_Jupyter_Real</t>
  </si>
  <si>
    <t>Taller_Comandos_Emacs_Real</t>
  </si>
  <si>
    <t>Taller_Programación_de_Scripts_Python_Real</t>
  </si>
  <si>
    <t>Taller_Taller_de_Comandos_Linux_Real</t>
  </si>
  <si>
    <t>Total_Expo</t>
  </si>
  <si>
    <t>PromedioTalleres</t>
  </si>
  <si>
    <t>NotaFinalB2_20</t>
  </si>
  <si>
    <t>BAUTISTA MIÑO</t>
  </si>
  <si>
    <t>ALEXIS FERNANDO</t>
  </si>
  <si>
    <t>alexis.bautista@epn.edu.ec</t>
  </si>
  <si>
    <t>BRAVO QUINTEROS</t>
  </si>
  <si>
    <t>SEBASTIAN ANDRES</t>
  </si>
  <si>
    <t>sebastian.bravo@epn.edu.ec</t>
  </si>
  <si>
    <t>CORREA ANRANGO</t>
  </si>
  <si>
    <t>FRANCISCO ADRIAN</t>
  </si>
  <si>
    <t>francisco.correa01@epn.edu.ec</t>
  </si>
  <si>
    <t>CRIOLLO PAREDES</t>
  </si>
  <si>
    <t>CHRISTOPHER ALEXANDER</t>
  </si>
  <si>
    <t>christopher.criollo@epn.edu.ec</t>
  </si>
  <si>
    <t>EGAS SOLIS</t>
  </si>
  <si>
    <t>DAVID IGNACIO</t>
  </si>
  <si>
    <t>david.egas@epn.edu.ec</t>
  </si>
  <si>
    <t>FLORES ESPIN</t>
  </si>
  <si>
    <t>DANIEL ISMAEL</t>
  </si>
  <si>
    <t>daniel.flores01@epn.edu.ec</t>
  </si>
  <si>
    <t>GARCES PROAÑO</t>
  </si>
  <si>
    <t>BORIS GABRIEL</t>
  </si>
  <si>
    <t>boris.garces@epn.edu.ec</t>
  </si>
  <si>
    <t>JIMENEZ ROMERO</t>
  </si>
  <si>
    <t>JOSEPH ANDRES</t>
  </si>
  <si>
    <t>joseph.jimenez@epn.edu.ec</t>
  </si>
  <si>
    <t>JIMENEZ UNAUCHO</t>
  </si>
  <si>
    <t>FREDDY ADHAYR</t>
  </si>
  <si>
    <t>freddy.jimenez01@epn.edu.ec</t>
  </si>
  <si>
    <t>LEMA DELGADO</t>
  </si>
  <si>
    <t>LUIS ALEXANDER</t>
  </si>
  <si>
    <t>luis.lema@epn.edu.ec</t>
  </si>
  <si>
    <t>LOPEZ NUÑEZ</t>
  </si>
  <si>
    <t>HODALYS ANAHI</t>
  </si>
  <si>
    <t>hodalys.lopez@epn.edu.ec</t>
  </si>
  <si>
    <t>MOLINA BALLADARES</t>
  </si>
  <si>
    <t>OLGUER MIJAEL</t>
  </si>
  <si>
    <t>olguer.molina@epn.edu.ec</t>
  </si>
  <si>
    <t>MOLINA ESTRELLA</t>
  </si>
  <si>
    <t>MATEO MOISES</t>
  </si>
  <si>
    <t>mateo.molina@epn.edu.ec</t>
  </si>
  <si>
    <t>MORALES CEDEÑO</t>
  </si>
  <si>
    <t>SEBASTIAN ALEXANDER</t>
  </si>
  <si>
    <t>sebastian.morales02@epn.edu.ec</t>
  </si>
  <si>
    <t>MORALES TITUAÑA</t>
  </si>
  <si>
    <t>BRYAN MAURICIO</t>
  </si>
  <si>
    <t>bryan.morales06@epn.edu.ec</t>
  </si>
  <si>
    <t>MOROCHO SALAZAR</t>
  </si>
  <si>
    <t>LUIS ANGEL</t>
  </si>
  <si>
    <t>luis.morocho01@epn.edu.ec</t>
  </si>
  <si>
    <t>OCHOA VELEZ</t>
  </si>
  <si>
    <t>AUBERTIN LEANDRO</t>
  </si>
  <si>
    <t>aubertin.ochoa@epn.edu.ec</t>
  </si>
  <si>
    <t>PAILLACHO PAILLACHO</t>
  </si>
  <si>
    <t>KEVIN ALEXANDER</t>
  </si>
  <si>
    <t>kevin.paillacho@epn.edu.ec</t>
  </si>
  <si>
    <t>PAREDES LEON</t>
  </si>
  <si>
    <t>JONATHAN VICENTE</t>
  </si>
  <si>
    <t>jonathan.paredes01@epn.edu.ec</t>
  </si>
  <si>
    <t>PASQUEL MONTENEGRO</t>
  </si>
  <si>
    <t>JOHANN VLADIMIR</t>
  </si>
  <si>
    <t>johann.pasquel@epn.edu.ec</t>
  </si>
  <si>
    <t>PEREIRA TUQUERES</t>
  </si>
  <si>
    <t>ALICIA DAYANA</t>
  </si>
  <si>
    <t>alicia.pereira@epn.edu.ec</t>
  </si>
  <si>
    <t>PEREZ SEÑALIN</t>
  </si>
  <si>
    <t>LUIS ENRIQUE</t>
  </si>
  <si>
    <t>luis.perez05@epn.edu.ec</t>
  </si>
  <si>
    <t>PINEDA TORRES</t>
  </si>
  <si>
    <t>MOISES SANTIAGO</t>
  </si>
  <si>
    <t>moises.pineda@epn.edu.ec</t>
  </si>
  <si>
    <t>PUGA NOVOA</t>
  </si>
  <si>
    <t>DAVID ALEJANDRO</t>
  </si>
  <si>
    <t>david.puga@epn.edu.ec</t>
  </si>
  <si>
    <t>QUISHPE CABEZAS</t>
  </si>
  <si>
    <t>STIV STALYN</t>
  </si>
  <si>
    <t>stiv.quishpe@epn.edu.ec</t>
  </si>
  <si>
    <t>RAURA ANTE</t>
  </si>
  <si>
    <t>MARIA BELEN</t>
  </si>
  <si>
    <t>maria.raura@epn.edu.ec</t>
  </si>
  <si>
    <t>RENGIFO LANDETA</t>
  </si>
  <si>
    <t>ANNDY JOSE</t>
  </si>
  <si>
    <t>anndy.rengifo@epn.edu.ec</t>
  </si>
  <si>
    <t>TORRES MALDONADO</t>
  </si>
  <si>
    <t>JORGE ALEJANDRO</t>
  </si>
  <si>
    <t>jorge.torres03@epn.edu.ec</t>
  </si>
  <si>
    <t>VASCO TANDALLA</t>
  </si>
  <si>
    <t>ALEXIS SEBASTIAN</t>
  </si>
  <si>
    <t>alexis.vasco@epn.edu.ec</t>
  </si>
  <si>
    <t>VISCAINO OCHOA</t>
  </si>
  <si>
    <t>STIVEN ANDRES</t>
  </si>
  <si>
    <t>stiven.viscaino@epn.edu.ec</t>
  </si>
  <si>
    <t>YANEZ SANDOVAL</t>
  </si>
  <si>
    <t>JORGE LUIS</t>
  </si>
  <si>
    <t>jorge.yanez01@epn.edu.ec</t>
  </si>
  <si>
    <t>ZAPATA CHILLA</t>
  </si>
  <si>
    <t>CESAR JOSUE</t>
  </si>
  <si>
    <t>cesar.zapata@epn.edu.ec</t>
  </si>
  <si>
    <t>Total_Examen</t>
  </si>
  <si>
    <t>Verificacion</t>
  </si>
  <si>
    <t>Código</t>
  </si>
  <si>
    <t>Estudiante_1</t>
  </si>
  <si>
    <t>NotaPrueba</t>
  </si>
  <si>
    <t>Tarea1</t>
  </si>
  <si>
    <t>Tarea2</t>
  </si>
  <si>
    <t>Tarea3</t>
  </si>
  <si>
    <t>Taller1</t>
  </si>
  <si>
    <t>Taller2</t>
  </si>
  <si>
    <t>Taller3</t>
  </si>
  <si>
    <t>Taller4</t>
  </si>
  <si>
    <t>Taller5</t>
  </si>
  <si>
    <t>Taller6</t>
  </si>
  <si>
    <t>Examen_2</t>
  </si>
  <si>
    <t>NotaFinal_100</t>
  </si>
  <si>
    <t>NotaFinal_10</t>
  </si>
  <si>
    <t>BAUTISTA MIÑO ALEXIS FERNANDO</t>
  </si>
  <si>
    <t>BRAVO QUINTEROS SEBASTIAN ANDRES</t>
  </si>
  <si>
    <t>CORREA ANRANGO FRANCISCO ADRIAN</t>
  </si>
  <si>
    <t>CRIOLLO PAREDES CHRISTOPHER ALEXANDER</t>
  </si>
  <si>
    <t>EGAS SOLIS DAVID IGNACIO</t>
  </si>
  <si>
    <t>FLORES ESPIN DANIEL ISMAEL</t>
  </si>
  <si>
    <t>GARCES PROAÑO BORIS GABRIEL</t>
  </si>
  <si>
    <t>JIMENEZ ROMERO JOSEPH ANDRES</t>
  </si>
  <si>
    <t>JIMENEZ UNAUCHO FREDDY ADHAYR</t>
  </si>
  <si>
    <t>LEMA DELGADO LUIS ALEXANDER</t>
  </si>
  <si>
    <t>LOPEZ NUÑEZ HODALYS ANAHI</t>
  </si>
  <si>
    <t>MOLINA BALLADARES OLGUER MIJAEL</t>
  </si>
  <si>
    <t>MOLINA ESTRELLA MATEO MOISES</t>
  </si>
  <si>
    <t>MORALES CEDEÑO SEBASTIAN ALEXANDER</t>
  </si>
  <si>
    <t>MORALES TITUAÑA BRYAN MAURICIO</t>
  </si>
  <si>
    <t>MOROCHO SALAZAR LUIS ANGEL</t>
  </si>
  <si>
    <t>OCHOA VELEZ AUBERTIN LEANDRO</t>
  </si>
  <si>
    <t>PAILLACHO PAILLACHO KEVIN ALEXANDER</t>
  </si>
  <si>
    <t>PAREDES LEON JONATHAN VICENTE</t>
  </si>
  <si>
    <t>PASQUEL MONTENEGRO JOHANN VLADIMIR</t>
  </si>
  <si>
    <t>PEREIRA TUQUERES ALICIA DAYANA</t>
  </si>
  <si>
    <t>PEREZ SEÑALIN LUIS ENRIQUE</t>
  </si>
  <si>
    <t>PINEDA TORRES MOISES SANTIAGO</t>
  </si>
  <si>
    <t>PUGA NOVOA DAVID ALEJANDRO</t>
  </si>
  <si>
    <t>QUISHPE CABEZAS STIV STALYN</t>
  </si>
  <si>
    <t>RAURA ANTE MARIA BELEN</t>
  </si>
  <si>
    <t>TORRES MALDONADO JORGE ALEJANDRO</t>
  </si>
  <si>
    <t>VASCO TANDALLA ALEXIS SEBASTIAN</t>
  </si>
  <si>
    <t>VISCAINO OCHOA STIVEN ANDRES</t>
  </si>
  <si>
    <t>YANEZ SANDOVAL JORGE LUIS</t>
  </si>
  <si>
    <t>ZAPATA CHILLA CESAR JOSUE</t>
  </si>
  <si>
    <t>RENGIFO LANDETA JOSE ANNDY</t>
  </si>
  <si>
    <t>NotaFinalB1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</si>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</sst>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2" fontId="0" fillId="2" borderId="0" xfId="0" applyNumberFormat="1" applyFont="1" applyFill="1"/>
    <xf numFmtId="2" fontId="0" fillId="0" borderId="0" xfId="0" applyNumberFormat="1"/>
    <xf numFmtId="2" fontId="0" fillId="0" borderId="0" xfId="0" applyNumberFormat="1" applyFont="1"/>
    <xf numFmtId="2" fontId="0" fillId="0" borderId="4" xfId="0" applyNumberFormat="1" applyFont="1" applyBorder="1"/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7AE0BE-D72C-4F86-8EE4-B8A90F643937}" name="Table2" displayName="Table2" ref="A1:T33" totalsRowShown="0" headerRowDxfId="0">
  <autoFilter ref="A1:T33" xr:uid="{767AE0BE-D72C-4F86-8EE4-B8A90F643937}"/>
  <tableColumns count="20">
    <tableColumn id="1" xr3:uid="{81A98F92-E934-47F2-88E0-07669FED6825}" name="Apellidos_1"/>
    <tableColumn id="2" xr3:uid="{B79059C1-1EC5-4D53-BEFC-0BEDC443EFC2}" name="Nombre_1"/>
    <tableColumn id="3" xr3:uid="{249C6BE4-26DE-42DE-85EA-02DEC0584174}" name="Dirección_de_correo"/>
    <tableColumn id="4" xr3:uid="{DE75FCED-E1D5-4C10-B8E3-33FC03508A0C}" name="PruebaBimestre2" dataDxfId="17"/>
    <tableColumn id="5" xr3:uid="{388FB95D-7DE9-4ACB-97D9-81E93A492E63}" name="Tarea_Booteo_de_Ubuntu_Real" dataDxfId="16"/>
    <tableColumn id="6" xr3:uid="{8C3635EF-44CB-4502-AA41-EF3DAA2BFA6D}" name="Tarea_Ocupación_de_Disco_Duro_Real" dataDxfId="15"/>
    <tableColumn id="7" xr3:uid="{CB89D16E-ECB7-4AF8-B324-0EA781CBB838}" name="Tarea_Proyecto_Fin_de_Semestre_Real" dataDxfId="14"/>
    <tableColumn id="8" xr3:uid="{C26532B1-1350-499D-8B62-DDB8AD80F74B}" name="PromedioTareas" dataDxfId="13"/>
    <tableColumn id="9" xr3:uid="{3401C680-18EB-49BA-897A-F66AC4C1AF40}" name="Taller_Evidencia_Curso_Ensamblaje_Computadores_Real" dataDxfId="12"/>
    <tableColumn id="10" xr3:uid="{C21B2607-C769-484C-AA5B-3A3BB5A862B3}" name="Taller_Programando_Python_en_Jupyter_Real" dataDxfId="11"/>
    <tableColumn id="11" xr3:uid="{2525E311-FDED-4CF0-B2E6-88C7B80C9C19}" name="Taller_Comandos_Emacs_Real" dataDxfId="10"/>
    <tableColumn id="12" xr3:uid="{CE645F67-27DA-4D86-854F-32D5FE3341D5}" name="Taller_Programación_de_Scripts_Python_Real" dataDxfId="9"/>
    <tableColumn id="13" xr3:uid="{97EFB6F1-5D59-45C5-AAC0-35701EFBE505}" name="Taller_Taller_de_Comandos_Linux_Real" dataDxfId="8"/>
    <tableColumn id="14" xr3:uid="{3101602B-0D14-471F-8E4D-D3823046DC79}" name="Total_Expo" dataDxfId="7"/>
    <tableColumn id="15" xr3:uid="{3CB59F9D-F52A-4A83-8BD3-C89A2B7ECC52}" name="PromedioTalleres" dataDxfId="6"/>
    <tableColumn id="16" xr3:uid="{39185BC0-CBBE-47AA-ACDC-C8BE997B7EF5}" name="Total_Examen" dataDxfId="5"/>
    <tableColumn id="17" xr3:uid="{AF907792-983A-491D-B5B6-5A6BC1143B40}" name="NotaFinalB2_20" dataDxfId="4"/>
    <tableColumn id="18" xr3:uid="{B0844ACC-15B6-425B-835D-ED2BE7F4F8B6}" name="Verificacion" dataDxfId="3">
      <calculatedColumnFormula>0.25*O2+0.25*D2+0.2*H2+0.3*P2</calculatedColumnFormula>
    </tableColumn>
    <tableColumn id="19" xr3:uid="{1457C97E-20A6-4593-AD5F-8459503B68AE}" name="NotaFinalB1" dataDxfId="2"/>
    <tableColumn id="20" xr3:uid="{EA7CF1E2-41F1-44E9-B344-4DC70604967C}" name="Suma" dataDxfId="1">
      <calculatedColumnFormula>+SUM(Q2,S2)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2F25E7-C697-490E-B83B-4C3DDC6D42F5}" name="Table1" displayName="Table1" ref="A1:Q33" totalsRowShown="0" headerRowDxfId="21" headerRowBorderDxfId="19" tableBorderDxfId="20">
  <autoFilter ref="A1:Q33" xr:uid="{9F0010E7-2828-4498-B798-0EE7F9D21DF1}"/>
  <tableColumns count="17">
    <tableColumn id="1" xr3:uid="{5EE63DA3-2B63-45A4-A686-C78DA9448B69}" name="Código"/>
    <tableColumn id="2" xr3:uid="{A1EB9037-7283-40BA-976A-06E63672A335}" name="Estudiante_1" dataDxfId="18"/>
    <tableColumn id="3" xr3:uid="{F62C7721-28E0-4150-86CA-CB65BC550A67}" name="NotaPrueba"/>
    <tableColumn id="4" xr3:uid="{5FF67265-BB68-45CE-A151-CF843FFA6B05}" name="Tarea1"/>
    <tableColumn id="5" xr3:uid="{751FDBAA-2EE1-440E-BB64-A905D58D4EBA}" name="Tarea2"/>
    <tableColumn id="6" xr3:uid="{A3783D29-2CA0-4DD2-A871-1B27A96F33C4}" name="Tarea3"/>
    <tableColumn id="7" xr3:uid="{404F4741-5250-439A-8F46-41E73F02D353}" name="Taller1"/>
    <tableColumn id="8" xr3:uid="{75795636-244A-4F9D-9474-9AC2E646E902}" name="Taller2"/>
    <tableColumn id="9" xr3:uid="{EC7AFED7-84D4-4C01-8D75-E74152E58EDF}" name="Taller3"/>
    <tableColumn id="10" xr3:uid="{ABC97464-E9A1-4529-8D73-CAB341AD146F}" name="Taller4"/>
    <tableColumn id="11" xr3:uid="{152D51A2-5081-479B-97E0-AD82D55D993E}" name="Taller5"/>
    <tableColumn id="12" xr3:uid="{D0DB801D-D57D-48E2-92C5-704BDB7A79FD}" name="Taller6"/>
    <tableColumn id="13" xr3:uid="{032861FF-0131-4B43-86CD-CC5C32F727F7}" name="Examen_2"/>
    <tableColumn id="14" xr3:uid="{69CCFE5F-F87E-4101-8209-2F1175904512}" name="PromedioTareas"/>
    <tableColumn id="15" xr3:uid="{EE89B4DC-A496-4A97-8A41-E2F2F8E9A1CA}" name="PromedioTalleres"/>
    <tableColumn id="16" xr3:uid="{E08A976B-AF8F-4FAE-8E04-8D9974F327EB}" name="NotaFinal_100"/>
    <tableColumn id="17" xr3:uid="{70AA0B80-9CB8-46A3-9762-0681D7F44C4F}" name="NotaFinal_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S2" sqref="S2"/>
    </sheetView>
  </sheetViews>
  <sheetFormatPr defaultRowHeight="15" x14ac:dyDescent="0.25"/>
  <cols>
    <col min="1" max="1" width="22.7109375" bestFit="1" customWidth="1"/>
    <col min="2" max="2" width="24.42578125" bestFit="1" customWidth="1"/>
    <col min="3" max="3" width="31.7109375" bestFit="1" customWidth="1"/>
    <col min="4" max="4" width="8.7109375" customWidth="1"/>
    <col min="5" max="12" width="10.5703125" customWidth="1"/>
    <col min="13" max="17" width="10.42578125" customWidth="1"/>
    <col min="18" max="18" width="10.42578125" hidden="1" customWidth="1"/>
    <col min="19" max="20" width="10.42578125" customWidth="1"/>
  </cols>
  <sheetData>
    <row r="1" spans="1:2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112</v>
      </c>
      <c r="Q1" s="1" t="s">
        <v>15</v>
      </c>
      <c r="R1" s="2" t="s">
        <v>113</v>
      </c>
      <c r="S1" s="2" t="s">
        <v>161</v>
      </c>
      <c r="T1" s="2" t="s">
        <v>162</v>
      </c>
    </row>
    <row r="2" spans="1:20" x14ac:dyDescent="0.25">
      <c r="A2" t="s">
        <v>16</v>
      </c>
      <c r="B2" t="s">
        <v>17</v>
      </c>
      <c r="C2" t="s">
        <v>18</v>
      </c>
      <c r="D2" s="6">
        <v>18.5</v>
      </c>
      <c r="E2" s="6">
        <v>10</v>
      </c>
      <c r="F2" s="6">
        <v>10</v>
      </c>
      <c r="G2" s="6">
        <v>9</v>
      </c>
      <c r="H2" s="6">
        <v>19.329999999999998</v>
      </c>
      <c r="I2" s="6">
        <v>10</v>
      </c>
      <c r="J2" s="6">
        <v>10</v>
      </c>
      <c r="K2" s="6">
        <v>10</v>
      </c>
      <c r="L2" s="6">
        <v>10</v>
      </c>
      <c r="M2" s="6">
        <v>10</v>
      </c>
      <c r="N2" s="6">
        <v>8.75</v>
      </c>
      <c r="O2" s="6">
        <v>19.579999999999998</v>
      </c>
      <c r="P2" s="6">
        <v>18</v>
      </c>
      <c r="Q2" s="6">
        <v>18.79</v>
      </c>
      <c r="R2" s="6">
        <f>0.25*O2+0.25*D2+0.2*H2+0.3*P2</f>
        <v>18.785999999999998</v>
      </c>
      <c r="S2" s="5">
        <v>18.05</v>
      </c>
      <c r="T2" s="6">
        <f>+SUM(Q2,S2)</f>
        <v>36.840000000000003</v>
      </c>
    </row>
    <row r="3" spans="1:20" x14ac:dyDescent="0.25">
      <c r="A3" t="s">
        <v>19</v>
      </c>
      <c r="B3" t="s">
        <v>20</v>
      </c>
      <c r="C3" t="s">
        <v>21</v>
      </c>
      <c r="D3" s="6">
        <v>19</v>
      </c>
      <c r="E3" s="6">
        <v>0</v>
      </c>
      <c r="F3" s="6">
        <v>10</v>
      </c>
      <c r="G3" s="6">
        <v>10</v>
      </c>
      <c r="H3" s="6">
        <v>13.33</v>
      </c>
      <c r="I3" s="6">
        <v>9</v>
      </c>
      <c r="J3" s="6">
        <v>10</v>
      </c>
      <c r="K3" s="6">
        <v>10</v>
      </c>
      <c r="L3" s="6">
        <v>9</v>
      </c>
      <c r="M3" s="6">
        <v>6</v>
      </c>
      <c r="N3" s="6">
        <v>10</v>
      </c>
      <c r="O3" s="6">
        <v>18</v>
      </c>
      <c r="P3" s="6">
        <v>20</v>
      </c>
      <c r="Q3" s="6">
        <v>17.920000000000002</v>
      </c>
      <c r="R3" s="6">
        <f t="shared" ref="R3:R33" si="0">0.25*O3+0.25*D3+0.2*H3+0.3*P3</f>
        <v>17.916</v>
      </c>
      <c r="S3" s="7">
        <v>18.12</v>
      </c>
      <c r="T3" s="6">
        <f t="shared" ref="T3:T33" si="1">+SUM(Q3,S3)</f>
        <v>36.040000000000006</v>
      </c>
    </row>
    <row r="4" spans="1:20" x14ac:dyDescent="0.25">
      <c r="A4" t="s">
        <v>22</v>
      </c>
      <c r="B4" t="s">
        <v>23</v>
      </c>
      <c r="C4" t="s">
        <v>24</v>
      </c>
      <c r="D4" s="6">
        <v>16.5</v>
      </c>
      <c r="E4" s="6">
        <v>10</v>
      </c>
      <c r="F4" s="6">
        <v>8</v>
      </c>
      <c r="G4" s="6">
        <v>10</v>
      </c>
      <c r="H4" s="6">
        <v>18.670000000000002</v>
      </c>
      <c r="I4" s="6">
        <v>10</v>
      </c>
      <c r="J4" s="6">
        <v>9.8000000000000007</v>
      </c>
      <c r="K4" s="6">
        <v>9.5</v>
      </c>
      <c r="L4" s="6">
        <v>10</v>
      </c>
      <c r="M4" s="6">
        <v>9</v>
      </c>
      <c r="N4" s="6">
        <v>9</v>
      </c>
      <c r="O4" s="6">
        <v>19.100000000000001</v>
      </c>
      <c r="P4" s="6">
        <v>20</v>
      </c>
      <c r="Q4" s="6">
        <v>18.63</v>
      </c>
      <c r="R4" s="6">
        <f t="shared" si="0"/>
        <v>18.634</v>
      </c>
      <c r="S4" s="5">
        <v>16.28</v>
      </c>
      <c r="T4" s="6">
        <f t="shared" si="1"/>
        <v>34.909999999999997</v>
      </c>
    </row>
    <row r="5" spans="1:20" x14ac:dyDescent="0.25">
      <c r="A5" t="s">
        <v>25</v>
      </c>
      <c r="B5" t="s">
        <v>26</v>
      </c>
      <c r="C5" t="s">
        <v>27</v>
      </c>
      <c r="D5" s="6">
        <v>16</v>
      </c>
      <c r="E5" s="6">
        <v>10</v>
      </c>
      <c r="F5" s="6">
        <v>10</v>
      </c>
      <c r="G5" s="6">
        <v>7</v>
      </c>
      <c r="H5" s="6">
        <v>18</v>
      </c>
      <c r="I5" s="6">
        <v>10</v>
      </c>
      <c r="J5" s="6">
        <v>10</v>
      </c>
      <c r="K5" s="6">
        <v>10</v>
      </c>
      <c r="L5" s="6">
        <v>9</v>
      </c>
      <c r="M5" s="6">
        <v>7</v>
      </c>
      <c r="N5" s="6">
        <v>9.5</v>
      </c>
      <c r="O5" s="6">
        <v>18.5</v>
      </c>
      <c r="P5" s="6">
        <v>14</v>
      </c>
      <c r="Q5" s="6">
        <v>16.420000000000002</v>
      </c>
      <c r="R5" s="6">
        <f t="shared" si="0"/>
        <v>16.425000000000001</v>
      </c>
      <c r="S5" s="7">
        <v>17.37</v>
      </c>
      <c r="T5" s="6">
        <f t="shared" si="1"/>
        <v>33.790000000000006</v>
      </c>
    </row>
    <row r="6" spans="1:20" x14ac:dyDescent="0.25">
      <c r="A6" t="s">
        <v>28</v>
      </c>
      <c r="B6" t="s">
        <v>29</v>
      </c>
      <c r="C6" t="s">
        <v>30</v>
      </c>
      <c r="D6" s="6">
        <v>18.02</v>
      </c>
      <c r="E6" s="6">
        <v>7</v>
      </c>
      <c r="F6" s="6">
        <v>7</v>
      </c>
      <c r="G6" s="6">
        <v>10</v>
      </c>
      <c r="H6" s="6">
        <v>16</v>
      </c>
      <c r="I6" s="6">
        <v>0</v>
      </c>
      <c r="J6" s="6">
        <v>10</v>
      </c>
      <c r="K6" s="6">
        <v>7.5</v>
      </c>
      <c r="L6" s="6">
        <v>8.5</v>
      </c>
      <c r="M6" s="6">
        <v>9</v>
      </c>
      <c r="N6" s="6">
        <v>5</v>
      </c>
      <c r="O6" s="6">
        <v>13.33</v>
      </c>
      <c r="P6" s="6">
        <v>20</v>
      </c>
      <c r="Q6" s="6">
        <v>17.04</v>
      </c>
      <c r="R6" s="6">
        <f t="shared" si="0"/>
        <v>17.037500000000001</v>
      </c>
      <c r="S6" s="5">
        <v>15.97</v>
      </c>
      <c r="T6" s="6">
        <f t="shared" si="1"/>
        <v>33.01</v>
      </c>
    </row>
    <row r="7" spans="1:20" x14ac:dyDescent="0.25">
      <c r="A7" t="s">
        <v>31</v>
      </c>
      <c r="B7" t="s">
        <v>32</v>
      </c>
      <c r="C7" t="s">
        <v>33</v>
      </c>
      <c r="D7" s="6">
        <v>18.5</v>
      </c>
      <c r="E7" s="6">
        <v>7</v>
      </c>
      <c r="F7" s="6">
        <v>9</v>
      </c>
      <c r="G7" s="6">
        <v>10</v>
      </c>
      <c r="H7" s="6">
        <v>17.329999999999998</v>
      </c>
      <c r="I7" s="6">
        <v>10</v>
      </c>
      <c r="J7" s="6">
        <v>9.5</v>
      </c>
      <c r="K7" s="6">
        <v>10</v>
      </c>
      <c r="L7" s="6">
        <v>9</v>
      </c>
      <c r="M7" s="6">
        <v>10</v>
      </c>
      <c r="N7" s="6">
        <v>9.5</v>
      </c>
      <c r="O7" s="6">
        <v>19.329999999999998</v>
      </c>
      <c r="P7" s="6">
        <v>20</v>
      </c>
      <c r="Q7" s="6">
        <v>18.920000000000002</v>
      </c>
      <c r="R7" s="6">
        <f t="shared" si="0"/>
        <v>18.923499999999997</v>
      </c>
      <c r="S7" s="7">
        <v>18.190000000000001</v>
      </c>
      <c r="T7" s="6">
        <f t="shared" si="1"/>
        <v>37.11</v>
      </c>
    </row>
    <row r="8" spans="1:20" x14ac:dyDescent="0.25">
      <c r="A8" t="s">
        <v>34</v>
      </c>
      <c r="B8" t="s">
        <v>35</v>
      </c>
      <c r="C8" t="s">
        <v>36</v>
      </c>
      <c r="D8" s="6">
        <v>18.75</v>
      </c>
      <c r="E8" s="6">
        <v>10</v>
      </c>
      <c r="F8" s="6">
        <v>7</v>
      </c>
      <c r="G8" s="6">
        <v>8</v>
      </c>
      <c r="H8" s="6">
        <v>16.670000000000002</v>
      </c>
      <c r="I8" s="6">
        <v>7</v>
      </c>
      <c r="J8" s="6">
        <v>9.5</v>
      </c>
      <c r="K8" s="6">
        <v>8</v>
      </c>
      <c r="L8" s="6">
        <v>10</v>
      </c>
      <c r="M8" s="6">
        <v>8</v>
      </c>
      <c r="N8" s="6">
        <v>7</v>
      </c>
      <c r="O8" s="6">
        <v>16.5</v>
      </c>
      <c r="P8" s="6">
        <v>16</v>
      </c>
      <c r="Q8" s="6">
        <v>16.95</v>
      </c>
      <c r="R8" s="6">
        <f t="shared" si="0"/>
        <v>16.9465</v>
      </c>
      <c r="S8" s="5">
        <v>18.03</v>
      </c>
      <c r="T8" s="6">
        <f t="shared" si="1"/>
        <v>34.980000000000004</v>
      </c>
    </row>
    <row r="9" spans="1:20" x14ac:dyDescent="0.25">
      <c r="A9" t="s">
        <v>37</v>
      </c>
      <c r="B9" t="s">
        <v>38</v>
      </c>
      <c r="C9" t="s">
        <v>39</v>
      </c>
      <c r="D9" s="6">
        <v>15.43</v>
      </c>
      <c r="E9" s="6">
        <v>10</v>
      </c>
      <c r="F9" s="6">
        <v>10</v>
      </c>
      <c r="G9" s="6">
        <v>6</v>
      </c>
      <c r="H9" s="6">
        <v>17.329999999999998</v>
      </c>
      <c r="I9" s="6">
        <v>10</v>
      </c>
      <c r="J9" s="6">
        <v>10</v>
      </c>
      <c r="K9" s="6">
        <v>10</v>
      </c>
      <c r="L9" s="6">
        <v>9</v>
      </c>
      <c r="M9" s="6">
        <v>10</v>
      </c>
      <c r="N9" s="6">
        <v>8.5</v>
      </c>
      <c r="O9" s="6">
        <v>19.170000000000002</v>
      </c>
      <c r="P9" s="6">
        <v>12</v>
      </c>
      <c r="Q9" s="6">
        <v>15.72</v>
      </c>
      <c r="R9" s="6">
        <f t="shared" si="0"/>
        <v>15.715999999999999</v>
      </c>
      <c r="S9" s="7">
        <v>15.85</v>
      </c>
      <c r="T9" s="6">
        <f t="shared" si="1"/>
        <v>31.57</v>
      </c>
    </row>
    <row r="10" spans="1:20" x14ac:dyDescent="0.25">
      <c r="A10" t="s">
        <v>40</v>
      </c>
      <c r="B10" t="s">
        <v>41</v>
      </c>
      <c r="C10" t="s">
        <v>42</v>
      </c>
      <c r="D10" s="6">
        <v>18.75</v>
      </c>
      <c r="E10" s="6">
        <v>10</v>
      </c>
      <c r="F10" s="6">
        <v>10</v>
      </c>
      <c r="G10" s="6">
        <v>10</v>
      </c>
      <c r="H10" s="6">
        <v>20</v>
      </c>
      <c r="I10" s="6">
        <v>9</v>
      </c>
      <c r="J10" s="6">
        <v>10</v>
      </c>
      <c r="K10" s="6">
        <v>10</v>
      </c>
      <c r="L10" s="6">
        <v>9</v>
      </c>
      <c r="M10" s="6">
        <v>6</v>
      </c>
      <c r="N10" s="6">
        <v>9.5</v>
      </c>
      <c r="O10" s="6">
        <v>17.829999999999998</v>
      </c>
      <c r="P10" s="6">
        <v>20</v>
      </c>
      <c r="Q10" s="6">
        <v>19.149999999999999</v>
      </c>
      <c r="R10" s="6">
        <f t="shared" si="0"/>
        <v>19.145</v>
      </c>
      <c r="S10" s="5">
        <v>17.73</v>
      </c>
      <c r="T10" s="6">
        <f t="shared" si="1"/>
        <v>36.879999999999995</v>
      </c>
    </row>
    <row r="11" spans="1:20" x14ac:dyDescent="0.25">
      <c r="A11" t="s">
        <v>43</v>
      </c>
      <c r="B11" t="s">
        <v>44</v>
      </c>
      <c r="C11" t="s">
        <v>45</v>
      </c>
      <c r="D11" s="6">
        <v>17.5</v>
      </c>
      <c r="E11" s="6">
        <v>7</v>
      </c>
      <c r="F11" s="6">
        <v>7</v>
      </c>
      <c r="G11" s="6">
        <v>9</v>
      </c>
      <c r="H11" s="6">
        <v>15.33</v>
      </c>
      <c r="I11" s="6">
        <v>7</v>
      </c>
      <c r="J11" s="6">
        <v>10</v>
      </c>
      <c r="K11" s="6">
        <v>9</v>
      </c>
      <c r="L11" s="6">
        <v>10</v>
      </c>
      <c r="M11" s="6">
        <v>6</v>
      </c>
      <c r="N11" s="6">
        <v>5.25</v>
      </c>
      <c r="O11" s="6">
        <v>15.75</v>
      </c>
      <c r="P11" s="6">
        <v>18</v>
      </c>
      <c r="Q11" s="6">
        <v>16.78</v>
      </c>
      <c r="R11" s="6">
        <f t="shared" si="0"/>
        <v>16.778500000000001</v>
      </c>
      <c r="S11" s="7">
        <v>15.93</v>
      </c>
      <c r="T11" s="6">
        <f t="shared" si="1"/>
        <v>32.71</v>
      </c>
    </row>
    <row r="12" spans="1:20" x14ac:dyDescent="0.25">
      <c r="A12" t="s">
        <v>46</v>
      </c>
      <c r="B12" t="s">
        <v>47</v>
      </c>
      <c r="C12" t="s">
        <v>48</v>
      </c>
      <c r="D12" s="6">
        <v>17.5</v>
      </c>
      <c r="E12" s="6">
        <v>10</v>
      </c>
      <c r="F12" s="6">
        <v>10</v>
      </c>
      <c r="G12" s="6">
        <v>8</v>
      </c>
      <c r="H12" s="6">
        <v>18.670000000000002</v>
      </c>
      <c r="I12" s="6">
        <v>9</v>
      </c>
      <c r="J12" s="6">
        <v>10</v>
      </c>
      <c r="K12" s="6">
        <v>10</v>
      </c>
      <c r="L12" s="6">
        <v>10</v>
      </c>
      <c r="M12" s="6">
        <v>9</v>
      </c>
      <c r="N12" s="6">
        <v>8.75</v>
      </c>
      <c r="O12" s="6">
        <v>18.920000000000002</v>
      </c>
      <c r="P12" s="6">
        <v>16</v>
      </c>
      <c r="Q12" s="6">
        <v>17.64</v>
      </c>
      <c r="R12" s="6">
        <f t="shared" si="0"/>
        <v>17.638999999999999</v>
      </c>
      <c r="S12" s="5">
        <v>18.64</v>
      </c>
      <c r="T12" s="6">
        <f t="shared" si="1"/>
        <v>36.28</v>
      </c>
    </row>
    <row r="13" spans="1:20" x14ac:dyDescent="0.25">
      <c r="A13" t="s">
        <v>49</v>
      </c>
      <c r="B13" t="s">
        <v>50</v>
      </c>
      <c r="C13" t="s">
        <v>51</v>
      </c>
      <c r="D13" s="6">
        <v>14.58</v>
      </c>
      <c r="E13" s="6">
        <v>7</v>
      </c>
      <c r="F13" s="6">
        <v>10</v>
      </c>
      <c r="G13" s="6">
        <v>9</v>
      </c>
      <c r="H13" s="6">
        <v>17.329999999999998</v>
      </c>
      <c r="I13" s="6">
        <v>9</v>
      </c>
      <c r="J13" s="6">
        <v>10</v>
      </c>
      <c r="K13" s="6">
        <v>7.5</v>
      </c>
      <c r="L13" s="6">
        <v>10</v>
      </c>
      <c r="M13" s="6">
        <v>6</v>
      </c>
      <c r="N13" s="6">
        <v>7.5</v>
      </c>
      <c r="O13" s="6">
        <v>16.670000000000002</v>
      </c>
      <c r="P13" s="6">
        <v>18</v>
      </c>
      <c r="Q13" s="6">
        <v>16.68</v>
      </c>
      <c r="R13" s="6">
        <f t="shared" si="0"/>
        <v>16.6785</v>
      </c>
      <c r="S13" s="7">
        <v>15.51</v>
      </c>
      <c r="T13" s="6">
        <f t="shared" si="1"/>
        <v>32.19</v>
      </c>
    </row>
    <row r="14" spans="1:20" x14ac:dyDescent="0.25">
      <c r="A14" t="s">
        <v>52</v>
      </c>
      <c r="B14" t="s">
        <v>53</v>
      </c>
      <c r="C14" t="s">
        <v>54</v>
      </c>
      <c r="D14" s="6">
        <v>17.5</v>
      </c>
      <c r="E14" s="6">
        <v>10</v>
      </c>
      <c r="F14" s="6">
        <v>10</v>
      </c>
      <c r="G14" s="6">
        <v>10</v>
      </c>
      <c r="H14" s="6">
        <v>20</v>
      </c>
      <c r="I14" s="6">
        <v>10</v>
      </c>
      <c r="J14" s="6">
        <v>9.8000000000000007</v>
      </c>
      <c r="K14" s="6">
        <v>9.5</v>
      </c>
      <c r="L14" s="6">
        <v>10</v>
      </c>
      <c r="M14" s="6">
        <v>10</v>
      </c>
      <c r="N14" s="6">
        <v>7</v>
      </c>
      <c r="O14" s="6">
        <v>18.77</v>
      </c>
      <c r="P14" s="6">
        <v>20</v>
      </c>
      <c r="Q14" s="6">
        <v>19.07</v>
      </c>
      <c r="R14" s="6">
        <f t="shared" si="0"/>
        <v>19.067499999999999</v>
      </c>
      <c r="S14" s="5">
        <v>18.57</v>
      </c>
      <c r="T14" s="6">
        <f t="shared" si="1"/>
        <v>37.64</v>
      </c>
    </row>
    <row r="15" spans="1:20" x14ac:dyDescent="0.25">
      <c r="A15" t="s">
        <v>55</v>
      </c>
      <c r="B15" t="s">
        <v>56</v>
      </c>
      <c r="C15" t="s">
        <v>57</v>
      </c>
      <c r="D15" s="6">
        <v>18.170000000000002</v>
      </c>
      <c r="E15" s="6">
        <v>10</v>
      </c>
      <c r="F15" s="6">
        <v>10</v>
      </c>
      <c r="G15" s="6">
        <v>10</v>
      </c>
      <c r="H15" s="6">
        <v>20</v>
      </c>
      <c r="I15" s="6">
        <v>10</v>
      </c>
      <c r="J15" s="6">
        <v>10</v>
      </c>
      <c r="K15" s="6">
        <v>10</v>
      </c>
      <c r="L15" s="6">
        <v>10</v>
      </c>
      <c r="M15" s="6">
        <v>10</v>
      </c>
      <c r="N15" s="6">
        <v>7.5</v>
      </c>
      <c r="O15" s="6">
        <v>19.170000000000002</v>
      </c>
      <c r="P15" s="6">
        <v>20</v>
      </c>
      <c r="Q15" s="6">
        <v>19.329999999999998</v>
      </c>
      <c r="R15" s="6">
        <f t="shared" si="0"/>
        <v>19.335000000000001</v>
      </c>
      <c r="S15" s="7">
        <v>18.03</v>
      </c>
      <c r="T15" s="6">
        <f t="shared" si="1"/>
        <v>37.36</v>
      </c>
    </row>
    <row r="16" spans="1:20" x14ac:dyDescent="0.25">
      <c r="A16" t="s">
        <v>58</v>
      </c>
      <c r="B16" t="s">
        <v>59</v>
      </c>
      <c r="C16" t="s">
        <v>60</v>
      </c>
      <c r="D16" s="6">
        <v>16.53</v>
      </c>
      <c r="E16" s="6">
        <v>10</v>
      </c>
      <c r="F16" s="6">
        <v>0</v>
      </c>
      <c r="G16" s="6">
        <v>10</v>
      </c>
      <c r="H16" s="6">
        <v>13.33</v>
      </c>
      <c r="I16" s="6">
        <v>10</v>
      </c>
      <c r="J16" s="6">
        <v>10</v>
      </c>
      <c r="K16" s="6">
        <v>8</v>
      </c>
      <c r="L16" s="6">
        <v>10</v>
      </c>
      <c r="M16" s="6">
        <v>10</v>
      </c>
      <c r="N16" s="6">
        <v>4.5</v>
      </c>
      <c r="O16" s="6">
        <v>17.5</v>
      </c>
      <c r="P16" s="6">
        <v>20</v>
      </c>
      <c r="Q16" s="6">
        <v>17.170000000000002</v>
      </c>
      <c r="R16" s="6">
        <f t="shared" si="0"/>
        <v>17.173500000000001</v>
      </c>
      <c r="S16" s="5">
        <v>15.58</v>
      </c>
      <c r="T16" s="6">
        <f t="shared" si="1"/>
        <v>32.75</v>
      </c>
    </row>
    <row r="17" spans="1:20" x14ac:dyDescent="0.25">
      <c r="A17" t="s">
        <v>61</v>
      </c>
      <c r="B17" t="s">
        <v>62</v>
      </c>
      <c r="C17" t="s">
        <v>63</v>
      </c>
      <c r="D17" s="6">
        <v>19.25</v>
      </c>
      <c r="E17" s="6">
        <v>0</v>
      </c>
      <c r="F17" s="6">
        <v>10</v>
      </c>
      <c r="G17" s="6">
        <v>4</v>
      </c>
      <c r="H17" s="6">
        <v>9.33</v>
      </c>
      <c r="I17" s="6">
        <v>10</v>
      </c>
      <c r="J17" s="6">
        <v>10</v>
      </c>
      <c r="K17" s="6">
        <v>7.5</v>
      </c>
      <c r="L17" s="6">
        <v>9</v>
      </c>
      <c r="M17" s="6">
        <v>0</v>
      </c>
      <c r="N17" s="6">
        <v>9.3800000000000008</v>
      </c>
      <c r="O17" s="6">
        <v>15.29</v>
      </c>
      <c r="P17" s="6">
        <v>8</v>
      </c>
      <c r="Q17" s="6">
        <v>12.9</v>
      </c>
      <c r="R17" s="6">
        <f t="shared" si="0"/>
        <v>12.901</v>
      </c>
      <c r="S17" s="7">
        <v>17.25</v>
      </c>
      <c r="T17" s="6">
        <f t="shared" si="1"/>
        <v>30.15</v>
      </c>
    </row>
    <row r="18" spans="1:20" x14ac:dyDescent="0.25">
      <c r="A18" t="s">
        <v>64</v>
      </c>
      <c r="B18" t="s">
        <v>65</v>
      </c>
      <c r="C18" t="s">
        <v>66</v>
      </c>
      <c r="D18" s="6">
        <v>17.170000000000002</v>
      </c>
      <c r="E18" s="6">
        <v>10</v>
      </c>
      <c r="F18" s="6">
        <v>10</v>
      </c>
      <c r="G18" s="6">
        <v>9</v>
      </c>
      <c r="H18" s="6">
        <v>19.329999999999998</v>
      </c>
      <c r="I18" s="6">
        <v>10</v>
      </c>
      <c r="J18" s="6">
        <v>10</v>
      </c>
      <c r="K18" s="6">
        <v>10</v>
      </c>
      <c r="L18" s="6">
        <v>9</v>
      </c>
      <c r="M18" s="6">
        <v>7</v>
      </c>
      <c r="N18" s="6">
        <v>9.5</v>
      </c>
      <c r="O18" s="6">
        <v>18.5</v>
      </c>
      <c r="P18" s="6">
        <v>18</v>
      </c>
      <c r="Q18" s="6">
        <v>18.18</v>
      </c>
      <c r="R18" s="6">
        <f t="shared" si="0"/>
        <v>18.183499999999999</v>
      </c>
      <c r="S18" s="5">
        <v>17.43</v>
      </c>
      <c r="T18" s="6">
        <f t="shared" si="1"/>
        <v>35.61</v>
      </c>
    </row>
    <row r="19" spans="1:20" x14ac:dyDescent="0.25">
      <c r="A19" t="s">
        <v>67</v>
      </c>
      <c r="B19" t="s">
        <v>68</v>
      </c>
      <c r="C19" t="s">
        <v>69</v>
      </c>
      <c r="D19" s="6">
        <v>19.75</v>
      </c>
      <c r="E19" s="6">
        <v>7</v>
      </c>
      <c r="F19" s="6">
        <v>10</v>
      </c>
      <c r="G19" s="6">
        <v>5</v>
      </c>
      <c r="H19" s="6">
        <v>14.67</v>
      </c>
      <c r="I19" s="6">
        <v>9</v>
      </c>
      <c r="J19" s="6">
        <v>10</v>
      </c>
      <c r="K19" s="6">
        <v>7.5</v>
      </c>
      <c r="L19" s="6">
        <v>0</v>
      </c>
      <c r="M19" s="6">
        <v>0</v>
      </c>
      <c r="N19" s="6">
        <v>9.3800000000000008</v>
      </c>
      <c r="O19" s="6">
        <v>11.96</v>
      </c>
      <c r="P19" s="6">
        <v>10</v>
      </c>
      <c r="Q19" s="6">
        <v>13.86</v>
      </c>
      <c r="R19" s="6">
        <f t="shared" si="0"/>
        <v>13.861499999999999</v>
      </c>
      <c r="S19" s="7">
        <v>15.21</v>
      </c>
      <c r="T19" s="6">
        <f t="shared" si="1"/>
        <v>29.07</v>
      </c>
    </row>
    <row r="20" spans="1:20" x14ac:dyDescent="0.25">
      <c r="A20" t="s">
        <v>70</v>
      </c>
      <c r="B20" t="s">
        <v>71</v>
      </c>
      <c r="C20" t="s">
        <v>72</v>
      </c>
      <c r="D20" s="6">
        <v>17.55</v>
      </c>
      <c r="E20" s="6">
        <v>7</v>
      </c>
      <c r="F20" s="6">
        <v>7</v>
      </c>
      <c r="G20" s="6">
        <v>8</v>
      </c>
      <c r="H20" s="6">
        <v>14.67</v>
      </c>
      <c r="I20" s="6">
        <v>10</v>
      </c>
      <c r="J20" s="6">
        <v>10</v>
      </c>
      <c r="K20" s="6">
        <v>7</v>
      </c>
      <c r="L20" s="6">
        <v>9</v>
      </c>
      <c r="M20" s="6">
        <v>6</v>
      </c>
      <c r="N20" s="6">
        <v>7</v>
      </c>
      <c r="O20" s="6">
        <v>16.329999999999998</v>
      </c>
      <c r="P20" s="6">
        <v>16</v>
      </c>
      <c r="Q20" s="6">
        <v>16.2</v>
      </c>
      <c r="R20" s="6">
        <f t="shared" si="0"/>
        <v>16.204000000000001</v>
      </c>
      <c r="S20" s="5">
        <v>15.33</v>
      </c>
      <c r="T20" s="6">
        <f t="shared" si="1"/>
        <v>31.53</v>
      </c>
    </row>
    <row r="21" spans="1:20" x14ac:dyDescent="0.25">
      <c r="A21" t="s">
        <v>73</v>
      </c>
      <c r="B21" t="s">
        <v>74</v>
      </c>
      <c r="C21" t="s">
        <v>75</v>
      </c>
      <c r="D21" s="6">
        <v>16.579999999999998</v>
      </c>
      <c r="E21" s="6">
        <v>10</v>
      </c>
      <c r="F21" s="6">
        <v>10</v>
      </c>
      <c r="G21" s="6">
        <v>10</v>
      </c>
      <c r="H21" s="6">
        <v>20</v>
      </c>
      <c r="I21" s="6">
        <v>10</v>
      </c>
      <c r="J21" s="6">
        <v>10</v>
      </c>
      <c r="K21" s="6">
        <v>10</v>
      </c>
      <c r="L21" s="6">
        <v>9</v>
      </c>
      <c r="M21" s="6">
        <v>10</v>
      </c>
      <c r="N21" s="6">
        <v>10</v>
      </c>
      <c r="O21" s="6">
        <v>19.670000000000002</v>
      </c>
      <c r="P21" s="6">
        <v>20</v>
      </c>
      <c r="Q21" s="6">
        <v>19.059999999999999</v>
      </c>
      <c r="R21" s="6">
        <f t="shared" si="0"/>
        <v>19.0625</v>
      </c>
      <c r="S21" s="7">
        <v>18.579999999999998</v>
      </c>
      <c r="T21" s="6">
        <f t="shared" si="1"/>
        <v>37.64</v>
      </c>
    </row>
    <row r="22" spans="1:20" x14ac:dyDescent="0.25">
      <c r="A22" t="s">
        <v>76</v>
      </c>
      <c r="B22" t="s">
        <v>77</v>
      </c>
      <c r="C22" t="s">
        <v>78</v>
      </c>
      <c r="D22" s="6">
        <v>19.670000000000002</v>
      </c>
      <c r="E22" s="6">
        <v>10</v>
      </c>
      <c r="F22" s="6">
        <v>10</v>
      </c>
      <c r="G22" s="6">
        <v>10</v>
      </c>
      <c r="H22" s="6">
        <v>20</v>
      </c>
      <c r="I22" s="6">
        <v>10</v>
      </c>
      <c r="J22" s="6">
        <v>9.5</v>
      </c>
      <c r="K22" s="6">
        <v>10</v>
      </c>
      <c r="L22" s="6">
        <v>9</v>
      </c>
      <c r="M22" s="6">
        <v>10</v>
      </c>
      <c r="N22" s="6">
        <v>9</v>
      </c>
      <c r="O22" s="6">
        <v>19.170000000000002</v>
      </c>
      <c r="P22" s="6">
        <v>20</v>
      </c>
      <c r="Q22" s="6">
        <v>19.71</v>
      </c>
      <c r="R22" s="6">
        <f t="shared" si="0"/>
        <v>19.71</v>
      </c>
      <c r="S22" s="5">
        <v>19.149999999999999</v>
      </c>
      <c r="T22" s="6">
        <f t="shared" si="1"/>
        <v>38.86</v>
      </c>
    </row>
    <row r="23" spans="1:20" x14ac:dyDescent="0.25">
      <c r="A23" t="s">
        <v>79</v>
      </c>
      <c r="B23" t="s">
        <v>80</v>
      </c>
      <c r="C23" t="s">
        <v>81</v>
      </c>
      <c r="D23" s="6">
        <v>17.329999999999998</v>
      </c>
      <c r="E23" s="6">
        <v>9</v>
      </c>
      <c r="F23" s="6">
        <v>7</v>
      </c>
      <c r="G23" s="6">
        <v>10</v>
      </c>
      <c r="H23" s="6">
        <v>17.329999999999998</v>
      </c>
      <c r="I23" s="6">
        <v>10</v>
      </c>
      <c r="J23" s="6">
        <v>0</v>
      </c>
      <c r="K23" s="6">
        <v>0</v>
      </c>
      <c r="L23" s="6">
        <v>7.5</v>
      </c>
      <c r="M23" s="6">
        <v>0</v>
      </c>
      <c r="N23" s="6">
        <v>8.75</v>
      </c>
      <c r="O23" s="6">
        <v>8.75</v>
      </c>
      <c r="P23" s="6">
        <v>20</v>
      </c>
      <c r="Q23" s="6">
        <v>15.99</v>
      </c>
      <c r="R23" s="6">
        <f t="shared" si="0"/>
        <v>15.985999999999999</v>
      </c>
      <c r="S23" s="7">
        <v>14.93</v>
      </c>
      <c r="T23" s="6">
        <f t="shared" si="1"/>
        <v>30.92</v>
      </c>
    </row>
    <row r="24" spans="1:20" x14ac:dyDescent="0.25">
      <c r="A24" t="s">
        <v>82</v>
      </c>
      <c r="B24" t="s">
        <v>83</v>
      </c>
      <c r="C24" t="s">
        <v>84</v>
      </c>
      <c r="D24" s="6">
        <v>17.920000000000002</v>
      </c>
      <c r="E24" s="6">
        <v>7</v>
      </c>
      <c r="F24" s="6">
        <v>10</v>
      </c>
      <c r="G24" s="6">
        <v>10</v>
      </c>
      <c r="H24" s="6">
        <v>18</v>
      </c>
      <c r="I24" s="6">
        <v>10</v>
      </c>
      <c r="J24" s="6">
        <v>10</v>
      </c>
      <c r="K24" s="6">
        <v>10</v>
      </c>
      <c r="L24" s="6">
        <v>9</v>
      </c>
      <c r="M24" s="6">
        <v>9</v>
      </c>
      <c r="N24" s="6">
        <v>9.5</v>
      </c>
      <c r="O24" s="6">
        <v>19.170000000000002</v>
      </c>
      <c r="P24" s="6">
        <v>20</v>
      </c>
      <c r="Q24" s="6">
        <v>18.87</v>
      </c>
      <c r="R24" s="6">
        <f t="shared" si="0"/>
        <v>18.872500000000002</v>
      </c>
      <c r="S24" s="5">
        <v>18.260000000000002</v>
      </c>
      <c r="T24" s="6">
        <f t="shared" si="1"/>
        <v>37.130000000000003</v>
      </c>
    </row>
    <row r="25" spans="1:20" x14ac:dyDescent="0.25">
      <c r="A25" t="s">
        <v>85</v>
      </c>
      <c r="B25" t="s">
        <v>86</v>
      </c>
      <c r="C25" t="s">
        <v>87</v>
      </c>
      <c r="D25" s="6">
        <v>20</v>
      </c>
      <c r="E25" s="6">
        <v>8</v>
      </c>
      <c r="F25" s="6">
        <v>10</v>
      </c>
      <c r="G25" s="6">
        <v>10</v>
      </c>
      <c r="H25" s="6">
        <v>18.670000000000002</v>
      </c>
      <c r="I25" s="6">
        <v>10</v>
      </c>
      <c r="J25" s="6">
        <v>10</v>
      </c>
      <c r="K25" s="6">
        <v>10</v>
      </c>
      <c r="L25" s="6">
        <v>9</v>
      </c>
      <c r="M25" s="6">
        <v>0</v>
      </c>
      <c r="N25" s="6">
        <v>10</v>
      </c>
      <c r="O25" s="6">
        <v>16.329999999999998</v>
      </c>
      <c r="P25" s="6">
        <v>20</v>
      </c>
      <c r="Q25" s="6">
        <v>18.82</v>
      </c>
      <c r="R25" s="6">
        <f t="shared" si="0"/>
        <v>18.816499999999998</v>
      </c>
      <c r="S25" s="7">
        <v>17.84</v>
      </c>
      <c r="T25" s="6">
        <f t="shared" si="1"/>
        <v>36.659999999999997</v>
      </c>
    </row>
    <row r="26" spans="1:20" x14ac:dyDescent="0.25">
      <c r="A26" t="s">
        <v>88</v>
      </c>
      <c r="B26" t="s">
        <v>89</v>
      </c>
      <c r="C26" t="s">
        <v>90</v>
      </c>
      <c r="D26" s="6">
        <v>16</v>
      </c>
      <c r="E26" s="6">
        <v>7</v>
      </c>
      <c r="F26" s="6">
        <v>7</v>
      </c>
      <c r="G26" s="6">
        <v>9</v>
      </c>
      <c r="H26" s="6">
        <v>15.33</v>
      </c>
      <c r="I26" s="6">
        <v>10</v>
      </c>
      <c r="J26" s="6">
        <v>9.8000000000000007</v>
      </c>
      <c r="K26" s="6">
        <v>9.5</v>
      </c>
      <c r="L26" s="6">
        <v>10</v>
      </c>
      <c r="M26" s="6">
        <v>10</v>
      </c>
      <c r="N26" s="6">
        <v>9.5</v>
      </c>
      <c r="O26" s="6">
        <v>19.600000000000001</v>
      </c>
      <c r="P26" s="6">
        <v>18</v>
      </c>
      <c r="Q26" s="6">
        <v>17.37</v>
      </c>
      <c r="R26" s="6">
        <f t="shared" si="0"/>
        <v>17.366</v>
      </c>
      <c r="S26" s="5">
        <v>18.22</v>
      </c>
      <c r="T26" s="6">
        <f t="shared" si="1"/>
        <v>35.590000000000003</v>
      </c>
    </row>
    <row r="27" spans="1:20" x14ac:dyDescent="0.25">
      <c r="A27" t="s">
        <v>91</v>
      </c>
      <c r="B27" t="s">
        <v>92</v>
      </c>
      <c r="C27" t="s">
        <v>93</v>
      </c>
      <c r="D27" s="6">
        <v>16.579999999999998</v>
      </c>
      <c r="E27" s="6">
        <v>6</v>
      </c>
      <c r="F27" s="6">
        <v>7</v>
      </c>
      <c r="G27" s="6">
        <v>10</v>
      </c>
      <c r="H27" s="6">
        <v>15.33</v>
      </c>
      <c r="I27" s="6">
        <v>10</v>
      </c>
      <c r="J27" s="6">
        <v>10</v>
      </c>
      <c r="K27" s="6">
        <v>9</v>
      </c>
      <c r="L27" s="6">
        <v>9</v>
      </c>
      <c r="M27" s="6">
        <v>8</v>
      </c>
      <c r="N27" s="6">
        <v>9.75</v>
      </c>
      <c r="O27" s="6">
        <v>18.579999999999998</v>
      </c>
      <c r="P27" s="6">
        <v>20</v>
      </c>
      <c r="Q27" s="6">
        <v>17.86</v>
      </c>
      <c r="R27" s="6">
        <f t="shared" si="0"/>
        <v>17.856000000000002</v>
      </c>
      <c r="S27" s="7">
        <v>18.7</v>
      </c>
      <c r="T27" s="6">
        <f t="shared" si="1"/>
        <v>36.56</v>
      </c>
    </row>
    <row r="28" spans="1:20" x14ac:dyDescent="0.25">
      <c r="A28" t="s">
        <v>94</v>
      </c>
      <c r="B28" t="s">
        <v>95</v>
      </c>
      <c r="C28" t="s">
        <v>96</v>
      </c>
      <c r="D28" s="6">
        <v>16.670000000000002</v>
      </c>
      <c r="E28" s="6">
        <v>10</v>
      </c>
      <c r="F28" s="6">
        <v>10</v>
      </c>
      <c r="G28" s="6">
        <v>8</v>
      </c>
      <c r="H28" s="6">
        <v>18.670000000000002</v>
      </c>
      <c r="I28" s="6">
        <v>10</v>
      </c>
      <c r="J28" s="6">
        <v>8</v>
      </c>
      <c r="K28" s="6">
        <v>10</v>
      </c>
      <c r="L28" s="6">
        <v>9</v>
      </c>
      <c r="M28" s="6">
        <v>6</v>
      </c>
      <c r="N28" s="6">
        <v>9.75</v>
      </c>
      <c r="O28" s="6">
        <v>17.579999999999998</v>
      </c>
      <c r="P28" s="6">
        <v>16</v>
      </c>
      <c r="Q28" s="6">
        <v>17.100000000000001</v>
      </c>
      <c r="R28" s="6">
        <f t="shared" si="0"/>
        <v>17.096499999999999</v>
      </c>
      <c r="S28" s="5">
        <v>17.88</v>
      </c>
      <c r="T28" s="6">
        <f t="shared" si="1"/>
        <v>34.980000000000004</v>
      </c>
    </row>
    <row r="29" spans="1:20" x14ac:dyDescent="0.25">
      <c r="A29" t="s">
        <v>97</v>
      </c>
      <c r="B29" t="s">
        <v>98</v>
      </c>
      <c r="C29" t="s">
        <v>99</v>
      </c>
      <c r="D29" s="6">
        <v>15.58</v>
      </c>
      <c r="E29" s="6">
        <v>8</v>
      </c>
      <c r="F29" s="6">
        <v>8</v>
      </c>
      <c r="G29" s="6">
        <v>10</v>
      </c>
      <c r="H29" s="6">
        <v>17.329999999999998</v>
      </c>
      <c r="I29" s="6">
        <v>9</v>
      </c>
      <c r="J29" s="6">
        <v>10</v>
      </c>
      <c r="K29" s="6">
        <v>9</v>
      </c>
      <c r="L29" s="6">
        <v>9</v>
      </c>
      <c r="M29" s="6">
        <v>8</v>
      </c>
      <c r="N29" s="6">
        <v>9</v>
      </c>
      <c r="O29" s="6">
        <v>18</v>
      </c>
      <c r="P29" s="6">
        <v>20</v>
      </c>
      <c r="Q29" s="6">
        <v>17.86</v>
      </c>
      <c r="R29" s="6">
        <f t="shared" si="0"/>
        <v>17.860999999999997</v>
      </c>
      <c r="S29" s="7">
        <v>17.71</v>
      </c>
      <c r="T29" s="6">
        <f t="shared" si="1"/>
        <v>35.57</v>
      </c>
    </row>
    <row r="30" spans="1:20" x14ac:dyDescent="0.25">
      <c r="A30" t="s">
        <v>100</v>
      </c>
      <c r="B30" t="s">
        <v>101</v>
      </c>
      <c r="C30" t="s">
        <v>102</v>
      </c>
      <c r="D30" s="6">
        <v>17.329999999999998</v>
      </c>
      <c r="E30" s="6">
        <v>10</v>
      </c>
      <c r="F30" s="6">
        <v>10</v>
      </c>
      <c r="G30" s="6">
        <v>9</v>
      </c>
      <c r="H30" s="6">
        <v>19.329999999999998</v>
      </c>
      <c r="I30" s="6">
        <v>9</v>
      </c>
      <c r="J30" s="6">
        <v>10</v>
      </c>
      <c r="K30" s="6">
        <v>7.5</v>
      </c>
      <c r="L30" s="6">
        <v>10</v>
      </c>
      <c r="M30" s="6">
        <v>0</v>
      </c>
      <c r="N30" s="6">
        <v>8.25</v>
      </c>
      <c r="O30" s="6">
        <v>14.92</v>
      </c>
      <c r="P30" s="6">
        <v>18</v>
      </c>
      <c r="Q30" s="6">
        <v>17.329999999999998</v>
      </c>
      <c r="R30" s="6">
        <f t="shared" si="0"/>
        <v>17.328499999999998</v>
      </c>
      <c r="S30" s="5">
        <v>16.829999999999998</v>
      </c>
      <c r="T30" s="6">
        <f t="shared" si="1"/>
        <v>34.159999999999997</v>
      </c>
    </row>
    <row r="31" spans="1:20" x14ac:dyDescent="0.25">
      <c r="A31" t="s">
        <v>103</v>
      </c>
      <c r="B31" t="s">
        <v>104</v>
      </c>
      <c r="C31" t="s">
        <v>105</v>
      </c>
      <c r="D31" s="6">
        <v>17</v>
      </c>
      <c r="E31" s="6">
        <v>10</v>
      </c>
      <c r="F31" s="6">
        <v>10</v>
      </c>
      <c r="G31" s="6">
        <v>10</v>
      </c>
      <c r="H31" s="6">
        <v>20</v>
      </c>
      <c r="I31" s="6">
        <v>10</v>
      </c>
      <c r="J31" s="6">
        <v>10</v>
      </c>
      <c r="K31" s="6">
        <v>10</v>
      </c>
      <c r="L31" s="6">
        <v>9</v>
      </c>
      <c r="M31" s="6">
        <v>9</v>
      </c>
      <c r="N31" s="6">
        <v>9.3800000000000008</v>
      </c>
      <c r="O31" s="6">
        <v>19.12</v>
      </c>
      <c r="P31" s="6">
        <v>20</v>
      </c>
      <c r="Q31" s="6">
        <v>19.03</v>
      </c>
      <c r="R31" s="6">
        <f t="shared" si="0"/>
        <v>19.03</v>
      </c>
      <c r="S31" s="7">
        <v>15.37</v>
      </c>
      <c r="T31" s="6">
        <f t="shared" si="1"/>
        <v>34.4</v>
      </c>
    </row>
    <row r="32" spans="1:20" x14ac:dyDescent="0.25">
      <c r="A32" t="s">
        <v>106</v>
      </c>
      <c r="B32" t="s">
        <v>107</v>
      </c>
      <c r="C32" t="s">
        <v>108</v>
      </c>
      <c r="D32" s="6">
        <v>17.5</v>
      </c>
      <c r="E32" s="6">
        <v>0</v>
      </c>
      <c r="F32" s="6">
        <v>9</v>
      </c>
      <c r="G32" s="6">
        <v>10</v>
      </c>
      <c r="H32" s="6">
        <v>12.67</v>
      </c>
      <c r="I32" s="6">
        <v>7</v>
      </c>
      <c r="J32" s="6">
        <v>9.8000000000000007</v>
      </c>
      <c r="K32" s="6">
        <v>9.5</v>
      </c>
      <c r="L32" s="6">
        <v>9</v>
      </c>
      <c r="M32" s="6">
        <v>9</v>
      </c>
      <c r="N32" s="6">
        <v>9.75</v>
      </c>
      <c r="O32" s="6">
        <v>18.02</v>
      </c>
      <c r="P32" s="6">
        <v>20</v>
      </c>
      <c r="Q32" s="6">
        <v>17.41</v>
      </c>
      <c r="R32" s="6">
        <f t="shared" si="0"/>
        <v>17.414000000000001</v>
      </c>
      <c r="S32" s="5">
        <v>13.07</v>
      </c>
      <c r="T32" s="6">
        <f t="shared" si="1"/>
        <v>30.48</v>
      </c>
    </row>
    <row r="33" spans="1:20" x14ac:dyDescent="0.25">
      <c r="A33" t="s">
        <v>109</v>
      </c>
      <c r="B33" t="s">
        <v>110</v>
      </c>
      <c r="C33" t="s">
        <v>111</v>
      </c>
      <c r="D33" s="6">
        <v>16</v>
      </c>
      <c r="E33" s="6">
        <v>10</v>
      </c>
      <c r="F33" s="6">
        <v>7</v>
      </c>
      <c r="G33" s="6">
        <v>10</v>
      </c>
      <c r="H33" s="6">
        <v>18</v>
      </c>
      <c r="I33" s="6">
        <v>10</v>
      </c>
      <c r="J33" s="6">
        <v>10</v>
      </c>
      <c r="K33" s="6">
        <v>10</v>
      </c>
      <c r="L33" s="6">
        <v>9</v>
      </c>
      <c r="M33" s="6">
        <v>7</v>
      </c>
      <c r="N33" s="6">
        <v>8.75</v>
      </c>
      <c r="O33" s="6">
        <v>18.25</v>
      </c>
      <c r="P33" s="6">
        <v>20</v>
      </c>
      <c r="Q33" s="6">
        <v>18.16</v>
      </c>
      <c r="R33" s="6">
        <f t="shared" si="0"/>
        <v>18.162500000000001</v>
      </c>
      <c r="S33" s="8">
        <v>18.13</v>
      </c>
      <c r="T33" s="6">
        <f t="shared" si="1"/>
        <v>36.29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A5BB1-BD6B-49EC-B0C9-2F5411391F83}">
  <sheetPr>
    <pageSetUpPr fitToPage="1"/>
  </sheetPr>
  <dimension ref="A1:Q33"/>
  <sheetViews>
    <sheetView view="pageBreakPreview" topLeftCell="C13" zoomScaleNormal="100" zoomScaleSheetLayoutView="100" workbookViewId="0">
      <selection activeCell="Q2" sqref="Q2:Q33"/>
    </sheetView>
  </sheetViews>
  <sheetFormatPr defaultRowHeight="15" x14ac:dyDescent="0.25"/>
  <cols>
    <col min="1" max="1" width="14.7109375" customWidth="1"/>
    <col min="2" max="2" width="24.140625" customWidth="1"/>
    <col min="3" max="3" width="13.7109375" customWidth="1"/>
    <col min="13" max="13" width="12.140625" customWidth="1"/>
    <col min="14" max="14" width="17.5703125" customWidth="1"/>
    <col min="15" max="15" width="18.85546875" customWidth="1"/>
    <col min="16" max="16" width="15.7109375" customWidth="1"/>
    <col min="17" max="17" width="14.7109375" customWidth="1"/>
  </cols>
  <sheetData>
    <row r="1" spans="1:17" ht="45.75" customHeight="1" x14ac:dyDescent="0.25">
      <c r="A1" s="3" t="s">
        <v>114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121</v>
      </c>
      <c r="I1" s="3" t="s">
        <v>122</v>
      </c>
      <c r="J1" s="3" t="s">
        <v>123</v>
      </c>
      <c r="K1" s="3" t="s">
        <v>124</v>
      </c>
      <c r="L1" s="3" t="s">
        <v>125</v>
      </c>
      <c r="M1" s="3" t="s">
        <v>126</v>
      </c>
      <c r="N1" s="3" t="s">
        <v>7</v>
      </c>
      <c r="O1" s="3" t="s">
        <v>14</v>
      </c>
      <c r="P1" s="3" t="s">
        <v>127</v>
      </c>
      <c r="Q1" s="3" t="s">
        <v>128</v>
      </c>
    </row>
    <row r="2" spans="1:17" ht="30" x14ac:dyDescent="0.25">
      <c r="A2">
        <v>202211157</v>
      </c>
      <c r="B2" s="4" t="s">
        <v>129</v>
      </c>
      <c r="C2">
        <v>9.5</v>
      </c>
      <c r="D2">
        <v>100</v>
      </c>
      <c r="E2">
        <v>80</v>
      </c>
      <c r="F2">
        <v>100</v>
      </c>
      <c r="G2">
        <v>100</v>
      </c>
      <c r="H2">
        <v>70</v>
      </c>
      <c r="I2">
        <v>100</v>
      </c>
      <c r="J2">
        <v>100</v>
      </c>
      <c r="K2">
        <v>70</v>
      </c>
      <c r="L2">
        <v>60</v>
      </c>
      <c r="M2">
        <v>90</v>
      </c>
      <c r="N2">
        <v>93.33</v>
      </c>
      <c r="O2">
        <v>83.33</v>
      </c>
      <c r="P2">
        <v>90.25</v>
      </c>
      <c r="Q2">
        <v>9.02</v>
      </c>
    </row>
    <row r="3" spans="1:17" ht="30" x14ac:dyDescent="0.25">
      <c r="A3">
        <v>202120468</v>
      </c>
      <c r="B3" s="4" t="s">
        <v>130</v>
      </c>
      <c r="C3">
        <v>9</v>
      </c>
      <c r="D3">
        <v>100</v>
      </c>
      <c r="E3">
        <v>80</v>
      </c>
      <c r="F3">
        <v>90</v>
      </c>
      <c r="G3">
        <v>90</v>
      </c>
      <c r="H3">
        <v>100</v>
      </c>
      <c r="I3">
        <v>100</v>
      </c>
      <c r="J3">
        <v>100</v>
      </c>
      <c r="K3">
        <v>90</v>
      </c>
      <c r="L3">
        <v>75</v>
      </c>
      <c r="M3">
        <v>90</v>
      </c>
      <c r="N3">
        <v>90</v>
      </c>
      <c r="O3">
        <v>92.5</v>
      </c>
      <c r="P3">
        <v>90.62</v>
      </c>
      <c r="Q3">
        <v>9.06</v>
      </c>
    </row>
    <row r="4" spans="1:17" ht="30" x14ac:dyDescent="0.25">
      <c r="A4">
        <v>202211108</v>
      </c>
      <c r="B4" s="4" t="s">
        <v>131</v>
      </c>
      <c r="C4">
        <v>10</v>
      </c>
      <c r="D4">
        <v>50</v>
      </c>
      <c r="E4">
        <v>80</v>
      </c>
      <c r="F4">
        <v>80</v>
      </c>
      <c r="G4">
        <v>90</v>
      </c>
      <c r="H4">
        <v>70</v>
      </c>
      <c r="I4">
        <v>50</v>
      </c>
      <c r="J4">
        <v>70</v>
      </c>
      <c r="K4">
        <v>90</v>
      </c>
      <c r="L4">
        <v>0</v>
      </c>
      <c r="M4">
        <v>90</v>
      </c>
      <c r="N4">
        <v>70</v>
      </c>
      <c r="O4">
        <v>61.67</v>
      </c>
      <c r="P4">
        <v>81.42</v>
      </c>
      <c r="Q4">
        <v>8.14</v>
      </c>
    </row>
    <row r="5" spans="1:17" ht="45" x14ac:dyDescent="0.25">
      <c r="A5">
        <v>202211085</v>
      </c>
      <c r="B5" s="4" t="s">
        <v>132</v>
      </c>
      <c r="C5">
        <v>7.5</v>
      </c>
      <c r="D5">
        <v>50</v>
      </c>
      <c r="E5">
        <v>100</v>
      </c>
      <c r="F5">
        <v>90</v>
      </c>
      <c r="G5">
        <v>90</v>
      </c>
      <c r="H5">
        <v>70</v>
      </c>
      <c r="I5">
        <v>100</v>
      </c>
      <c r="J5">
        <v>90</v>
      </c>
      <c r="K5">
        <v>100</v>
      </c>
      <c r="L5">
        <v>80</v>
      </c>
      <c r="M5">
        <v>100</v>
      </c>
      <c r="N5">
        <v>80</v>
      </c>
      <c r="O5">
        <v>88.33</v>
      </c>
      <c r="P5">
        <v>86.83</v>
      </c>
      <c r="Q5">
        <v>8.68</v>
      </c>
    </row>
    <row r="6" spans="1:17" ht="30" x14ac:dyDescent="0.25">
      <c r="A6">
        <v>202210786</v>
      </c>
      <c r="B6" s="4" t="s">
        <v>133</v>
      </c>
      <c r="C6">
        <v>9</v>
      </c>
      <c r="D6">
        <v>100</v>
      </c>
      <c r="E6">
        <v>80</v>
      </c>
      <c r="F6">
        <v>0</v>
      </c>
      <c r="G6">
        <v>80</v>
      </c>
      <c r="H6">
        <v>100</v>
      </c>
      <c r="I6">
        <v>100</v>
      </c>
      <c r="J6">
        <v>100</v>
      </c>
      <c r="K6">
        <v>0</v>
      </c>
      <c r="L6">
        <v>60</v>
      </c>
      <c r="M6">
        <v>90</v>
      </c>
      <c r="N6">
        <v>60</v>
      </c>
      <c r="O6">
        <v>73.33</v>
      </c>
      <c r="P6">
        <v>79.83</v>
      </c>
      <c r="Q6">
        <v>7.98</v>
      </c>
    </row>
    <row r="7" spans="1:17" ht="30" x14ac:dyDescent="0.25">
      <c r="A7">
        <v>202220828</v>
      </c>
      <c r="B7" s="4" t="s">
        <v>134</v>
      </c>
      <c r="C7">
        <v>8</v>
      </c>
      <c r="D7">
        <v>100</v>
      </c>
      <c r="E7">
        <v>100</v>
      </c>
      <c r="F7">
        <v>80</v>
      </c>
      <c r="G7">
        <v>100</v>
      </c>
      <c r="H7">
        <v>85</v>
      </c>
      <c r="I7">
        <v>100</v>
      </c>
      <c r="J7">
        <v>90</v>
      </c>
      <c r="K7">
        <v>100</v>
      </c>
      <c r="L7">
        <v>60</v>
      </c>
      <c r="M7">
        <v>100</v>
      </c>
      <c r="N7">
        <v>93.33</v>
      </c>
      <c r="O7">
        <v>89.17</v>
      </c>
      <c r="P7">
        <v>90.96</v>
      </c>
      <c r="Q7">
        <v>9.1</v>
      </c>
    </row>
    <row r="8" spans="1:17" ht="30" x14ac:dyDescent="0.25">
      <c r="A8">
        <v>202120485</v>
      </c>
      <c r="B8" s="4" t="s">
        <v>135</v>
      </c>
      <c r="C8">
        <v>10</v>
      </c>
      <c r="D8">
        <v>100</v>
      </c>
      <c r="E8">
        <v>100</v>
      </c>
      <c r="F8">
        <v>60</v>
      </c>
      <c r="G8">
        <v>90</v>
      </c>
      <c r="H8">
        <v>70</v>
      </c>
      <c r="I8">
        <v>100</v>
      </c>
      <c r="J8">
        <v>80</v>
      </c>
      <c r="K8">
        <v>100</v>
      </c>
      <c r="L8">
        <v>60</v>
      </c>
      <c r="M8">
        <v>90</v>
      </c>
      <c r="N8">
        <v>86.67</v>
      </c>
      <c r="O8">
        <v>83.33</v>
      </c>
      <c r="P8">
        <v>90.17</v>
      </c>
      <c r="Q8">
        <v>9.02</v>
      </c>
    </row>
    <row r="9" spans="1:17" ht="30" x14ac:dyDescent="0.25">
      <c r="A9">
        <v>202210444</v>
      </c>
      <c r="B9" s="4" t="s">
        <v>136</v>
      </c>
      <c r="C9">
        <v>7.5</v>
      </c>
      <c r="D9">
        <v>50</v>
      </c>
      <c r="E9">
        <v>100</v>
      </c>
      <c r="F9">
        <v>90</v>
      </c>
      <c r="G9">
        <v>10</v>
      </c>
      <c r="H9">
        <v>60</v>
      </c>
      <c r="I9">
        <v>100</v>
      </c>
      <c r="J9">
        <v>90</v>
      </c>
      <c r="K9">
        <v>80</v>
      </c>
      <c r="L9">
        <v>80</v>
      </c>
      <c r="M9">
        <v>90</v>
      </c>
      <c r="N9">
        <v>80</v>
      </c>
      <c r="O9">
        <v>70</v>
      </c>
      <c r="P9">
        <v>79.25</v>
      </c>
      <c r="Q9">
        <v>7.93</v>
      </c>
    </row>
    <row r="10" spans="1:17" ht="30" x14ac:dyDescent="0.25">
      <c r="A10">
        <v>202210245</v>
      </c>
      <c r="B10" s="4" t="s">
        <v>137</v>
      </c>
      <c r="C10">
        <v>8</v>
      </c>
      <c r="D10">
        <v>100</v>
      </c>
      <c r="E10">
        <v>80</v>
      </c>
      <c r="F10">
        <v>100</v>
      </c>
      <c r="G10">
        <v>85</v>
      </c>
      <c r="H10">
        <v>100</v>
      </c>
      <c r="I10">
        <v>100</v>
      </c>
      <c r="J10">
        <v>90</v>
      </c>
      <c r="K10">
        <v>70</v>
      </c>
      <c r="L10">
        <v>70</v>
      </c>
      <c r="M10">
        <v>95</v>
      </c>
      <c r="N10">
        <v>93.33</v>
      </c>
      <c r="O10">
        <v>85.83</v>
      </c>
      <c r="P10">
        <v>88.62</v>
      </c>
      <c r="Q10">
        <v>8.86</v>
      </c>
    </row>
    <row r="11" spans="1:17" ht="30" x14ac:dyDescent="0.25">
      <c r="A11">
        <v>202210531</v>
      </c>
      <c r="B11" s="4" t="s">
        <v>138</v>
      </c>
      <c r="C11">
        <v>7.5</v>
      </c>
      <c r="D11">
        <v>100</v>
      </c>
      <c r="E11">
        <v>100</v>
      </c>
      <c r="F11">
        <v>60</v>
      </c>
      <c r="G11">
        <v>90</v>
      </c>
      <c r="H11">
        <v>70</v>
      </c>
      <c r="I11">
        <v>50</v>
      </c>
      <c r="J11">
        <v>100</v>
      </c>
      <c r="K11">
        <v>90</v>
      </c>
      <c r="L11">
        <v>70</v>
      </c>
      <c r="M11">
        <v>70</v>
      </c>
      <c r="N11">
        <v>86.67</v>
      </c>
      <c r="O11">
        <v>78.33</v>
      </c>
      <c r="P11">
        <v>76.67</v>
      </c>
      <c r="Q11">
        <v>7.67</v>
      </c>
    </row>
    <row r="12" spans="1:17" ht="30" x14ac:dyDescent="0.25">
      <c r="A12">
        <v>202120508</v>
      </c>
      <c r="B12" s="4" t="s">
        <v>139</v>
      </c>
      <c r="C12">
        <v>10</v>
      </c>
      <c r="D12">
        <v>100</v>
      </c>
      <c r="E12">
        <v>100</v>
      </c>
      <c r="F12">
        <v>100</v>
      </c>
      <c r="G12">
        <v>90</v>
      </c>
      <c r="H12">
        <v>90</v>
      </c>
      <c r="I12">
        <v>100</v>
      </c>
      <c r="J12">
        <v>90</v>
      </c>
      <c r="K12">
        <v>100</v>
      </c>
      <c r="L12">
        <v>75</v>
      </c>
      <c r="M12">
        <v>85</v>
      </c>
      <c r="N12">
        <v>100</v>
      </c>
      <c r="O12">
        <v>90.83</v>
      </c>
      <c r="P12">
        <v>93.21</v>
      </c>
      <c r="Q12">
        <v>9.32</v>
      </c>
    </row>
    <row r="13" spans="1:17" ht="30" x14ac:dyDescent="0.25">
      <c r="A13">
        <v>202210823</v>
      </c>
      <c r="B13" s="4" t="s">
        <v>140</v>
      </c>
      <c r="C13">
        <v>9</v>
      </c>
      <c r="D13">
        <v>0</v>
      </c>
      <c r="E13">
        <v>80</v>
      </c>
      <c r="F13">
        <v>70</v>
      </c>
      <c r="G13">
        <v>85</v>
      </c>
      <c r="H13">
        <v>70</v>
      </c>
      <c r="I13">
        <v>100</v>
      </c>
      <c r="J13">
        <v>100</v>
      </c>
      <c r="K13">
        <v>80</v>
      </c>
      <c r="L13">
        <v>70</v>
      </c>
      <c r="M13">
        <v>80</v>
      </c>
      <c r="N13">
        <v>50</v>
      </c>
      <c r="O13">
        <v>84.17</v>
      </c>
      <c r="P13">
        <v>77.540000000000006</v>
      </c>
      <c r="Q13">
        <v>7.75</v>
      </c>
    </row>
    <row r="14" spans="1:17" ht="30" x14ac:dyDescent="0.25">
      <c r="A14">
        <v>202120335</v>
      </c>
      <c r="B14" s="4" t="s">
        <v>141</v>
      </c>
      <c r="C14">
        <v>10</v>
      </c>
      <c r="D14">
        <v>100</v>
      </c>
      <c r="E14">
        <v>100</v>
      </c>
      <c r="F14">
        <v>80</v>
      </c>
      <c r="G14">
        <v>90</v>
      </c>
      <c r="H14">
        <v>100</v>
      </c>
      <c r="I14">
        <v>100</v>
      </c>
      <c r="J14">
        <v>90</v>
      </c>
      <c r="K14">
        <v>0</v>
      </c>
      <c r="L14">
        <v>80</v>
      </c>
      <c r="M14">
        <v>100</v>
      </c>
      <c r="N14">
        <v>93.33</v>
      </c>
      <c r="O14">
        <v>76.67</v>
      </c>
      <c r="P14">
        <v>92.83</v>
      </c>
      <c r="Q14">
        <v>9.2799999999999994</v>
      </c>
    </row>
    <row r="15" spans="1:17" ht="30" x14ac:dyDescent="0.25">
      <c r="A15">
        <v>202120548</v>
      </c>
      <c r="B15" s="4" t="s">
        <v>142</v>
      </c>
      <c r="C15">
        <v>9</v>
      </c>
      <c r="D15">
        <v>100</v>
      </c>
      <c r="E15">
        <v>80</v>
      </c>
      <c r="F15">
        <v>75</v>
      </c>
      <c r="G15">
        <v>95</v>
      </c>
      <c r="H15">
        <v>80</v>
      </c>
      <c r="I15">
        <v>80</v>
      </c>
      <c r="J15">
        <v>70</v>
      </c>
      <c r="K15">
        <v>85</v>
      </c>
      <c r="L15">
        <v>85</v>
      </c>
      <c r="M15">
        <v>100</v>
      </c>
      <c r="N15">
        <v>85</v>
      </c>
      <c r="O15">
        <v>82.5</v>
      </c>
      <c r="P15">
        <v>90.12</v>
      </c>
      <c r="Q15">
        <v>9.01</v>
      </c>
    </row>
    <row r="16" spans="1:17" ht="30" x14ac:dyDescent="0.25">
      <c r="A16">
        <v>202121111</v>
      </c>
      <c r="B16" s="4" t="s">
        <v>143</v>
      </c>
      <c r="C16">
        <v>9</v>
      </c>
      <c r="D16">
        <v>100</v>
      </c>
      <c r="E16">
        <v>0</v>
      </c>
      <c r="F16">
        <v>0</v>
      </c>
      <c r="G16">
        <v>90</v>
      </c>
      <c r="H16">
        <v>100</v>
      </c>
      <c r="I16">
        <v>100</v>
      </c>
      <c r="J16">
        <v>100</v>
      </c>
      <c r="K16">
        <v>0</v>
      </c>
      <c r="L16">
        <v>60</v>
      </c>
      <c r="M16">
        <v>100</v>
      </c>
      <c r="N16">
        <v>33.33</v>
      </c>
      <c r="O16">
        <v>75</v>
      </c>
      <c r="P16">
        <v>77.92</v>
      </c>
      <c r="Q16">
        <v>7.79</v>
      </c>
    </row>
    <row r="17" spans="1:17" ht="30" x14ac:dyDescent="0.25">
      <c r="A17">
        <v>202110402</v>
      </c>
      <c r="B17" s="4" t="s">
        <v>144</v>
      </c>
      <c r="C17">
        <v>8</v>
      </c>
      <c r="D17">
        <v>100</v>
      </c>
      <c r="E17">
        <v>100</v>
      </c>
      <c r="F17">
        <v>80</v>
      </c>
      <c r="G17">
        <v>90</v>
      </c>
      <c r="H17">
        <v>90</v>
      </c>
      <c r="I17">
        <v>100</v>
      </c>
      <c r="J17">
        <v>80</v>
      </c>
      <c r="K17">
        <v>90</v>
      </c>
      <c r="L17">
        <v>80</v>
      </c>
      <c r="M17">
        <v>85</v>
      </c>
      <c r="N17">
        <v>93.33</v>
      </c>
      <c r="O17">
        <v>88.33</v>
      </c>
      <c r="P17">
        <v>86.25</v>
      </c>
      <c r="Q17">
        <v>8.6199999999999992</v>
      </c>
    </row>
    <row r="18" spans="1:17" ht="30" x14ac:dyDescent="0.25">
      <c r="A18">
        <v>202210809</v>
      </c>
      <c r="B18" s="4" t="s">
        <v>145</v>
      </c>
      <c r="C18">
        <v>10</v>
      </c>
      <c r="D18">
        <v>100</v>
      </c>
      <c r="E18">
        <v>80</v>
      </c>
      <c r="F18">
        <v>80</v>
      </c>
      <c r="G18">
        <v>90</v>
      </c>
      <c r="H18">
        <v>70</v>
      </c>
      <c r="I18">
        <v>100</v>
      </c>
      <c r="J18">
        <v>100</v>
      </c>
      <c r="K18">
        <v>80</v>
      </c>
      <c r="L18">
        <v>60</v>
      </c>
      <c r="M18">
        <v>80</v>
      </c>
      <c r="N18">
        <v>86.67</v>
      </c>
      <c r="O18">
        <v>83.33</v>
      </c>
      <c r="P18">
        <v>87.17</v>
      </c>
      <c r="Q18">
        <v>8.7200000000000006</v>
      </c>
    </row>
    <row r="19" spans="1:17" ht="30" x14ac:dyDescent="0.25">
      <c r="A19">
        <v>202110102</v>
      </c>
      <c r="B19" s="4" t="s">
        <v>146</v>
      </c>
      <c r="C19">
        <v>9.5</v>
      </c>
      <c r="D19">
        <v>50</v>
      </c>
      <c r="E19">
        <v>60</v>
      </c>
      <c r="F19">
        <v>60</v>
      </c>
      <c r="G19">
        <v>95</v>
      </c>
      <c r="H19">
        <v>80</v>
      </c>
      <c r="I19">
        <v>0</v>
      </c>
      <c r="J19">
        <v>90</v>
      </c>
      <c r="K19">
        <v>70</v>
      </c>
      <c r="L19">
        <v>0</v>
      </c>
      <c r="M19">
        <v>90</v>
      </c>
      <c r="N19">
        <v>56.67</v>
      </c>
      <c r="O19">
        <v>55.83</v>
      </c>
      <c r="P19">
        <v>76.040000000000006</v>
      </c>
      <c r="Q19">
        <v>7.6</v>
      </c>
    </row>
    <row r="20" spans="1:17" ht="30" x14ac:dyDescent="0.25">
      <c r="A20">
        <v>202120765</v>
      </c>
      <c r="B20" s="4" t="s">
        <v>147</v>
      </c>
      <c r="C20">
        <v>8</v>
      </c>
      <c r="D20">
        <v>100</v>
      </c>
      <c r="E20">
        <v>80</v>
      </c>
      <c r="F20">
        <v>60</v>
      </c>
      <c r="G20">
        <v>10</v>
      </c>
      <c r="H20">
        <v>60</v>
      </c>
      <c r="I20">
        <v>100</v>
      </c>
      <c r="J20">
        <v>70</v>
      </c>
      <c r="K20">
        <v>100</v>
      </c>
      <c r="L20">
        <v>60</v>
      </c>
      <c r="M20">
        <v>80</v>
      </c>
      <c r="N20">
        <v>80</v>
      </c>
      <c r="O20">
        <v>66.67</v>
      </c>
      <c r="P20">
        <v>76.67</v>
      </c>
      <c r="Q20">
        <v>7.67</v>
      </c>
    </row>
    <row r="21" spans="1:17" ht="30" x14ac:dyDescent="0.25">
      <c r="A21">
        <v>202220135</v>
      </c>
      <c r="B21" s="4" t="s">
        <v>148</v>
      </c>
      <c r="C21">
        <v>9</v>
      </c>
      <c r="D21">
        <v>100</v>
      </c>
      <c r="E21">
        <v>80</v>
      </c>
      <c r="F21">
        <v>95</v>
      </c>
      <c r="G21">
        <v>90</v>
      </c>
      <c r="H21">
        <v>100</v>
      </c>
      <c r="I21">
        <v>100</v>
      </c>
      <c r="J21">
        <v>90</v>
      </c>
      <c r="K21">
        <v>70</v>
      </c>
      <c r="L21">
        <v>80</v>
      </c>
      <c r="M21">
        <v>100</v>
      </c>
      <c r="N21">
        <v>91.67</v>
      </c>
      <c r="O21">
        <v>88.33</v>
      </c>
      <c r="P21">
        <v>92.92</v>
      </c>
      <c r="Q21">
        <v>9.2899999999999991</v>
      </c>
    </row>
    <row r="22" spans="1:17" ht="30" x14ac:dyDescent="0.25">
      <c r="A22">
        <v>202220331</v>
      </c>
      <c r="B22" s="4" t="s">
        <v>149</v>
      </c>
      <c r="C22">
        <v>10</v>
      </c>
      <c r="D22">
        <v>100</v>
      </c>
      <c r="E22">
        <v>100</v>
      </c>
      <c r="F22">
        <v>90</v>
      </c>
      <c r="G22">
        <v>90</v>
      </c>
      <c r="H22">
        <v>90</v>
      </c>
      <c r="I22">
        <v>100</v>
      </c>
      <c r="J22">
        <v>100</v>
      </c>
      <c r="K22">
        <v>100</v>
      </c>
      <c r="L22">
        <v>70</v>
      </c>
      <c r="M22">
        <v>95</v>
      </c>
      <c r="N22">
        <v>96.67</v>
      </c>
      <c r="O22">
        <v>91.67</v>
      </c>
      <c r="P22">
        <v>95.75</v>
      </c>
      <c r="Q22">
        <v>9.58</v>
      </c>
    </row>
    <row r="23" spans="1:17" ht="30" x14ac:dyDescent="0.25">
      <c r="A23">
        <v>202010333</v>
      </c>
      <c r="B23" s="4" t="s">
        <v>150</v>
      </c>
      <c r="C23">
        <v>9.9</v>
      </c>
      <c r="D23">
        <v>0</v>
      </c>
      <c r="E23">
        <v>80</v>
      </c>
      <c r="F23">
        <v>70</v>
      </c>
      <c r="G23">
        <v>0</v>
      </c>
      <c r="H23">
        <v>100</v>
      </c>
      <c r="I23">
        <v>50</v>
      </c>
      <c r="J23">
        <v>90</v>
      </c>
      <c r="K23">
        <v>70</v>
      </c>
      <c r="L23">
        <v>0</v>
      </c>
      <c r="M23">
        <v>90</v>
      </c>
      <c r="N23">
        <v>50</v>
      </c>
      <c r="O23">
        <v>51.67</v>
      </c>
      <c r="P23">
        <v>74.67</v>
      </c>
      <c r="Q23">
        <v>7.47</v>
      </c>
    </row>
    <row r="24" spans="1:17" ht="30" x14ac:dyDescent="0.25">
      <c r="A24">
        <v>202210710</v>
      </c>
      <c r="B24" s="4" t="s">
        <v>151</v>
      </c>
      <c r="C24">
        <v>10</v>
      </c>
      <c r="D24">
        <v>100</v>
      </c>
      <c r="E24">
        <v>100</v>
      </c>
      <c r="F24">
        <v>100</v>
      </c>
      <c r="G24">
        <v>90</v>
      </c>
      <c r="H24">
        <v>70</v>
      </c>
      <c r="I24">
        <v>100</v>
      </c>
      <c r="J24">
        <v>100</v>
      </c>
      <c r="K24">
        <v>95</v>
      </c>
      <c r="L24">
        <v>80</v>
      </c>
      <c r="M24">
        <v>80</v>
      </c>
      <c r="N24">
        <v>100</v>
      </c>
      <c r="O24">
        <v>89.17</v>
      </c>
      <c r="P24">
        <v>91.29</v>
      </c>
      <c r="Q24">
        <v>9.1300000000000008</v>
      </c>
    </row>
    <row r="25" spans="1:17" ht="30" x14ac:dyDescent="0.25">
      <c r="A25">
        <v>202210381</v>
      </c>
      <c r="B25" s="4" t="s">
        <v>152</v>
      </c>
      <c r="C25">
        <v>7</v>
      </c>
      <c r="D25">
        <v>100</v>
      </c>
      <c r="E25">
        <v>80</v>
      </c>
      <c r="F25">
        <v>80</v>
      </c>
      <c r="G25">
        <v>85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86.67</v>
      </c>
      <c r="O25">
        <v>97.5</v>
      </c>
      <c r="P25">
        <v>89.21</v>
      </c>
      <c r="Q25">
        <v>8.92</v>
      </c>
    </row>
    <row r="26" spans="1:17" ht="30" x14ac:dyDescent="0.25">
      <c r="A26">
        <v>202111047</v>
      </c>
      <c r="B26" s="4" t="s">
        <v>153</v>
      </c>
      <c r="C26">
        <v>9.5</v>
      </c>
      <c r="D26">
        <v>100</v>
      </c>
      <c r="E26">
        <v>100</v>
      </c>
      <c r="F26">
        <v>80</v>
      </c>
      <c r="G26">
        <v>90</v>
      </c>
      <c r="H26">
        <v>70</v>
      </c>
      <c r="I26">
        <v>100</v>
      </c>
      <c r="J26">
        <v>80</v>
      </c>
      <c r="K26">
        <v>100</v>
      </c>
      <c r="L26">
        <v>80</v>
      </c>
      <c r="M26">
        <v>90</v>
      </c>
      <c r="N26">
        <v>93.33</v>
      </c>
      <c r="O26">
        <v>86.67</v>
      </c>
      <c r="P26">
        <v>91.08</v>
      </c>
      <c r="Q26">
        <v>9.11</v>
      </c>
    </row>
    <row r="27" spans="1:17" ht="30" x14ac:dyDescent="0.25">
      <c r="A27">
        <v>202120938</v>
      </c>
      <c r="B27" s="4" t="s">
        <v>154</v>
      </c>
      <c r="C27">
        <v>10</v>
      </c>
      <c r="D27">
        <v>100</v>
      </c>
      <c r="E27">
        <v>100</v>
      </c>
      <c r="F27">
        <v>60</v>
      </c>
      <c r="G27">
        <v>100</v>
      </c>
      <c r="H27">
        <v>100</v>
      </c>
      <c r="I27">
        <v>100</v>
      </c>
      <c r="J27">
        <v>90</v>
      </c>
      <c r="K27">
        <v>90</v>
      </c>
      <c r="L27">
        <v>100</v>
      </c>
      <c r="M27">
        <v>90</v>
      </c>
      <c r="N27">
        <v>86.67</v>
      </c>
      <c r="O27">
        <v>96.67</v>
      </c>
      <c r="P27">
        <v>93.5</v>
      </c>
      <c r="Q27">
        <v>9.35</v>
      </c>
    </row>
    <row r="28" spans="1:17" ht="30" x14ac:dyDescent="0.25">
      <c r="A28">
        <v>202221254</v>
      </c>
      <c r="B28" s="4" t="s">
        <v>155</v>
      </c>
      <c r="C28">
        <v>9.8000000000000007</v>
      </c>
      <c r="D28">
        <v>100</v>
      </c>
      <c r="E28">
        <v>80</v>
      </c>
      <c r="F28">
        <v>80</v>
      </c>
      <c r="G28">
        <v>85</v>
      </c>
      <c r="H28">
        <v>100</v>
      </c>
      <c r="I28">
        <v>100</v>
      </c>
      <c r="J28">
        <v>100</v>
      </c>
      <c r="K28">
        <v>100</v>
      </c>
      <c r="L28">
        <v>60</v>
      </c>
      <c r="M28">
        <v>80</v>
      </c>
      <c r="N28">
        <v>86.67</v>
      </c>
      <c r="O28">
        <v>90.83</v>
      </c>
      <c r="P28">
        <v>88.54</v>
      </c>
      <c r="Q28">
        <v>8.85</v>
      </c>
    </row>
    <row r="29" spans="1:17" ht="30" x14ac:dyDescent="0.25">
      <c r="A29">
        <v>202220788</v>
      </c>
      <c r="B29" s="4" t="s">
        <v>156</v>
      </c>
      <c r="C29">
        <v>9</v>
      </c>
      <c r="D29">
        <v>50</v>
      </c>
      <c r="E29">
        <v>80</v>
      </c>
      <c r="F29">
        <v>90</v>
      </c>
      <c r="G29">
        <v>90</v>
      </c>
      <c r="H29">
        <v>90</v>
      </c>
      <c r="I29">
        <v>50</v>
      </c>
      <c r="J29">
        <v>90</v>
      </c>
      <c r="K29">
        <v>100</v>
      </c>
      <c r="L29">
        <v>60</v>
      </c>
      <c r="M29">
        <v>90</v>
      </c>
      <c r="N29">
        <v>73.33</v>
      </c>
      <c r="O29">
        <v>80</v>
      </c>
      <c r="P29">
        <v>84.17</v>
      </c>
      <c r="Q29">
        <v>8.42</v>
      </c>
    </row>
    <row r="30" spans="1:17" ht="30" x14ac:dyDescent="0.25">
      <c r="A30">
        <v>202020337</v>
      </c>
      <c r="B30" s="4" t="s">
        <v>157</v>
      </c>
      <c r="C30">
        <v>9.1999999999999993</v>
      </c>
      <c r="D30">
        <v>100</v>
      </c>
      <c r="E30">
        <v>60</v>
      </c>
      <c r="F30">
        <v>60</v>
      </c>
      <c r="G30">
        <v>80</v>
      </c>
      <c r="H30">
        <v>70</v>
      </c>
      <c r="I30">
        <v>90</v>
      </c>
      <c r="J30">
        <v>80</v>
      </c>
      <c r="K30">
        <v>0</v>
      </c>
      <c r="L30">
        <v>80</v>
      </c>
      <c r="M30">
        <v>75</v>
      </c>
      <c r="N30">
        <v>73.33</v>
      </c>
      <c r="O30">
        <v>66.67</v>
      </c>
      <c r="P30">
        <v>76.83</v>
      </c>
      <c r="Q30">
        <v>7.68</v>
      </c>
    </row>
    <row r="31" spans="1:17" ht="30" x14ac:dyDescent="0.25">
      <c r="A31">
        <v>202120287</v>
      </c>
      <c r="B31" s="4" t="s">
        <v>158</v>
      </c>
      <c r="C31">
        <v>9.5</v>
      </c>
      <c r="D31">
        <v>0</v>
      </c>
      <c r="E31">
        <v>0</v>
      </c>
      <c r="F31">
        <v>0</v>
      </c>
      <c r="G31">
        <v>0</v>
      </c>
      <c r="H31">
        <v>0</v>
      </c>
      <c r="I31">
        <v>50</v>
      </c>
      <c r="J31">
        <v>70</v>
      </c>
      <c r="K31">
        <v>0</v>
      </c>
      <c r="L31">
        <v>0</v>
      </c>
      <c r="M31">
        <v>90</v>
      </c>
      <c r="N31">
        <v>0</v>
      </c>
      <c r="O31">
        <v>20</v>
      </c>
      <c r="P31">
        <v>55.75</v>
      </c>
      <c r="Q31">
        <v>5.58</v>
      </c>
    </row>
    <row r="32" spans="1:17" ht="30" x14ac:dyDescent="0.25">
      <c r="A32">
        <v>202010924</v>
      </c>
      <c r="B32" s="4" t="s">
        <v>159</v>
      </c>
      <c r="C32">
        <v>9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80</v>
      </c>
      <c r="M32">
        <v>80</v>
      </c>
      <c r="N32">
        <v>100</v>
      </c>
      <c r="O32">
        <v>96.67</v>
      </c>
      <c r="P32">
        <v>90.67</v>
      </c>
      <c r="Q32">
        <v>9.07</v>
      </c>
    </row>
    <row r="33" spans="1:17" ht="30" x14ac:dyDescent="0.25">
      <c r="A33">
        <v>202010032</v>
      </c>
      <c r="B33" s="4" t="s">
        <v>160</v>
      </c>
      <c r="C33">
        <v>8</v>
      </c>
      <c r="D33">
        <v>100</v>
      </c>
      <c r="E33">
        <v>100</v>
      </c>
      <c r="F33">
        <v>80</v>
      </c>
      <c r="G33">
        <v>100</v>
      </c>
      <c r="H33">
        <v>100</v>
      </c>
      <c r="I33">
        <v>100</v>
      </c>
      <c r="J33">
        <v>100</v>
      </c>
      <c r="K33">
        <v>70</v>
      </c>
      <c r="L33">
        <v>100</v>
      </c>
      <c r="M33">
        <v>90</v>
      </c>
      <c r="N33">
        <v>93.33</v>
      </c>
      <c r="O33">
        <v>95</v>
      </c>
      <c r="P33">
        <v>89.42</v>
      </c>
      <c r="Q33">
        <v>8.94</v>
      </c>
    </row>
  </sheetData>
  <pageMargins left="0.75" right="0.75" top="1" bottom="1" header="0.5" footer="0.5"/>
  <pageSetup scale="41" fitToHeight="0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NotaSemestre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LENIN GONZALO FALCONI ESTRADA</cp:lastModifiedBy>
  <dcterms:created xsi:type="dcterms:W3CDTF">2024-08-16T02:27:04Z</dcterms:created>
  <dcterms:modified xsi:type="dcterms:W3CDTF">2024-08-16T03:28:51Z</dcterms:modified>
</cp:coreProperties>
</file>