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2019-1\hpc\reto 2\"/>
    </mc:Choice>
  </mc:AlternateContent>
  <xr:revisionPtr revIDLastSave="0" documentId="13_ncr:1_{678B747B-489A-4580-9150-05B1D5527372}" xr6:coauthVersionLast="43" xr6:coauthVersionMax="43" xr10:uidLastSave="{00000000-0000-0000-0000-000000000000}"/>
  <bookViews>
    <workbookView xWindow="930" yWindow="390" windowWidth="15375" windowHeight="7875" xr2:uid="{14910261-9D42-48F8-BF9F-7C9DB2EFC6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F52" i="1"/>
  <c r="E52" i="1"/>
  <c r="C52" i="1"/>
  <c r="F51" i="1"/>
  <c r="E51" i="1"/>
  <c r="C51" i="1"/>
  <c r="H49" i="1"/>
  <c r="H19" i="1"/>
  <c r="H23" i="1"/>
  <c r="H24" i="1"/>
  <c r="H25" i="1"/>
  <c r="H26" i="1"/>
  <c r="H27" i="1"/>
  <c r="H28" i="1"/>
  <c r="H29" i="1"/>
  <c r="G23" i="1"/>
  <c r="G24" i="1"/>
  <c r="G25" i="1"/>
  <c r="G26" i="1"/>
  <c r="G27" i="1"/>
  <c r="G28" i="1"/>
  <c r="G29" i="1"/>
  <c r="F20" i="1"/>
  <c r="F21" i="1"/>
  <c r="F22" i="1"/>
  <c r="F23" i="1"/>
  <c r="F24" i="1"/>
  <c r="F25" i="1"/>
  <c r="F26" i="1"/>
  <c r="F27" i="1"/>
  <c r="F28" i="1"/>
  <c r="F29" i="1"/>
  <c r="E21" i="1"/>
  <c r="E22" i="1"/>
  <c r="E23" i="1"/>
  <c r="E24" i="1"/>
  <c r="E25" i="1"/>
  <c r="E26" i="1"/>
  <c r="E27" i="1"/>
  <c r="E28" i="1"/>
  <c r="E29" i="1"/>
  <c r="D21" i="1"/>
  <c r="D22" i="1"/>
  <c r="D23" i="1"/>
  <c r="D24" i="1"/>
  <c r="D25" i="1"/>
  <c r="D26" i="1"/>
  <c r="D27" i="1"/>
  <c r="D28" i="1"/>
  <c r="D29" i="1"/>
  <c r="D18" i="1"/>
  <c r="C22" i="1"/>
  <c r="C29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<sst xmlns="http://schemas.openxmlformats.org/spreadsheetml/2006/main" count="70" uniqueCount="27">
  <si>
    <t>secuencial</t>
  </si>
  <si>
    <t>1k</t>
  </si>
  <si>
    <t>10k</t>
  </si>
  <si>
    <t>100k</t>
  </si>
  <si>
    <t>1m</t>
  </si>
  <si>
    <t>10m</t>
  </si>
  <si>
    <t>100m</t>
  </si>
  <si>
    <t>200m</t>
  </si>
  <si>
    <t>300m</t>
  </si>
  <si>
    <t>500m</t>
  </si>
  <si>
    <t>400m</t>
  </si>
  <si>
    <t>atomic</t>
  </si>
  <si>
    <t>best</t>
  </si>
  <si>
    <t>critical</t>
  </si>
  <si>
    <t>for</t>
  </si>
  <si>
    <t>reduction</t>
  </si>
  <si>
    <t>schedulle</t>
  </si>
  <si>
    <t>monte carlo needless</t>
  </si>
  <si>
    <t>dartboard</t>
  </si>
  <si>
    <t>sec/atomic</t>
  </si>
  <si>
    <t>sec/best</t>
  </si>
  <si>
    <t>sec/critical</t>
  </si>
  <si>
    <t>sec/for</t>
  </si>
  <si>
    <t>sec/reduction</t>
  </si>
  <si>
    <t>sec/schedulle</t>
  </si>
  <si>
    <t>speed up dartboard</t>
  </si>
  <si>
    <t>speed up needless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</si>
</sst>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monte carlo needless</c:v>
                </c:pt>
                <c:pt idx="1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Hoja1!$A$3:$A$14</c:f>
              <c:strCache>
                <c:ptCount val="12"/>
                <c:pt idx="0">
                  <c:v>10</c:v>
                </c:pt>
                <c:pt idx="1">
                  <c:v>100</c:v>
                </c:pt>
                <c:pt idx="2">
                  <c:v>1k</c:v>
                </c:pt>
                <c:pt idx="3">
                  <c:v>10k</c:v>
                </c:pt>
                <c:pt idx="4">
                  <c:v>100k</c:v>
                </c:pt>
                <c:pt idx="5">
                  <c:v>1m</c:v>
                </c:pt>
                <c:pt idx="6">
                  <c:v>10m</c:v>
                </c:pt>
                <c:pt idx="7">
                  <c:v>100m</c:v>
                </c:pt>
                <c:pt idx="8">
                  <c:v>200m</c:v>
                </c:pt>
                <c:pt idx="9">
                  <c:v>300m</c:v>
                </c:pt>
                <c:pt idx="10">
                  <c:v>400m</c:v>
                </c:pt>
                <c:pt idx="11">
                  <c:v>500m</c:v>
                </c:pt>
              </c:strCache>
            </c:strRef>
          </c:cat>
          <c:val>
            <c:numRef>
              <c:f>Hoja1!$B$3:$B$14</c:f>
              <c:numCache>
                <c:formatCode>0.0000000000</c:formatCode>
                <c:ptCount val="12"/>
                <c:pt idx="0">
                  <c:v>0</c:v>
                </c:pt>
                <c:pt idx="1">
                  <c:v>1.5605000000000001E-2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0.109301999</c:v>
                </c:pt>
                <c:pt idx="6">
                  <c:v>1.0936110020000001</c:v>
                </c:pt>
                <c:pt idx="7">
                  <c:v>10.796070099</c:v>
                </c:pt>
                <c:pt idx="8">
                  <c:v>21.615459441999999</c:v>
                </c:pt>
                <c:pt idx="9">
                  <c:v>32.380828856999997</c:v>
                </c:pt>
                <c:pt idx="10">
                  <c:v>43.172245025999999</c:v>
                </c:pt>
                <c:pt idx="11">
                  <c:v>53.984630584999998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4-40B1-8EFF-BDEC202C7CE1}"/>
            </c:ext>
          </c:extLst>
        </c:ser>
        <c:ser>
          <c:idx val="1"/>
          <c:order val="1"/>
          <c:tx>
            <c:strRef>
              <c:f>Hoja1!$C$1:$C$2</c:f>
              <c:strCache>
                <c:ptCount val="2"/>
                <c:pt idx="0">
                  <c:v>monte carlo needless</c:v>
                </c:pt>
                <c:pt idx="1">
                  <c:v>atomic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Hoja1!$A$3:$A$14</c:f>
              <c:strCache>
                <c:ptCount val="12"/>
                <c:pt idx="0">
                  <c:v>10</c:v>
                </c:pt>
                <c:pt idx="1">
                  <c:v>100</c:v>
                </c:pt>
                <c:pt idx="2">
                  <c:v>1k</c:v>
                </c:pt>
                <c:pt idx="3">
                  <c:v>10k</c:v>
                </c:pt>
                <c:pt idx="4">
                  <c:v>100k</c:v>
                </c:pt>
                <c:pt idx="5">
                  <c:v>1m</c:v>
                </c:pt>
                <c:pt idx="6">
                  <c:v>10m</c:v>
                </c:pt>
                <c:pt idx="7">
                  <c:v>100m</c:v>
                </c:pt>
                <c:pt idx="8">
                  <c:v>200m</c:v>
                </c:pt>
                <c:pt idx="9">
                  <c:v>300m</c:v>
                </c:pt>
                <c:pt idx="10">
                  <c:v>400m</c:v>
                </c:pt>
                <c:pt idx="11">
                  <c:v>500m</c:v>
                </c:pt>
              </c:strCache>
            </c:strRef>
          </c:cat>
          <c:val>
            <c:numRef>
              <c:f>Hoja1!$C$3:$C$14</c:f>
              <c:numCache>
                <c:formatCode>0.0000000000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1.5557E-2</c:v>
                </c:pt>
                <c:pt idx="5">
                  <c:v>0.15624199799999999</c:v>
                </c:pt>
                <c:pt idx="6">
                  <c:v>1.4373369220000001</c:v>
                </c:pt>
                <c:pt idx="7">
                  <c:v>14.472114563</c:v>
                </c:pt>
                <c:pt idx="8">
                  <c:v>28.789916991999998</c:v>
                </c:pt>
                <c:pt idx="9">
                  <c:v>43.288642883000001</c:v>
                </c:pt>
                <c:pt idx="10">
                  <c:v>57.814037323000001</c:v>
                </c:pt>
                <c:pt idx="11">
                  <c:v>76.177528381000002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4-40B1-8EFF-BDEC202C7CE1}"/>
            </c:ext>
          </c:extLst>
        </c:ser>
        <c:ser>
          <c:idx val="2"/>
          <c:order val="2"/>
          <c:tx>
            <c:strRef>
              <c:f>Hoja1!$D$1:$D$2</c:f>
              <c:strCache>
                <c:ptCount val="2"/>
                <c:pt idx="0">
                  <c:v>monte carlo needless</c:v>
                </c:pt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Hoja1!$A$3:$A$14</c:f>
              <c:strCache>
                <c:ptCount val="12"/>
                <c:pt idx="0">
                  <c:v>10</c:v>
                </c:pt>
                <c:pt idx="1">
                  <c:v>100</c:v>
                </c:pt>
                <c:pt idx="2">
                  <c:v>1k</c:v>
                </c:pt>
                <c:pt idx="3">
                  <c:v>10k</c:v>
                </c:pt>
                <c:pt idx="4">
                  <c:v>100k</c:v>
                </c:pt>
                <c:pt idx="5">
                  <c:v>1m</c:v>
                </c:pt>
                <c:pt idx="6">
                  <c:v>10m</c:v>
                </c:pt>
                <c:pt idx="7">
                  <c:v>100m</c:v>
                </c:pt>
                <c:pt idx="8">
                  <c:v>200m</c:v>
                </c:pt>
                <c:pt idx="9">
                  <c:v>300m</c:v>
                </c:pt>
                <c:pt idx="10">
                  <c:v>400m</c:v>
                </c:pt>
                <c:pt idx="11">
                  <c:v>500m</c:v>
                </c:pt>
              </c:strCache>
            </c:strRef>
          </c:cat>
          <c:val>
            <c:numRef>
              <c:f>Hoja1!$D$3:$D$14</c:f>
              <c:numCache>
                <c:formatCode>0.0000000000</c:formatCode>
                <c:ptCount val="12"/>
                <c:pt idx="0">
                  <c:v>5.6959999999999997E-3</c:v>
                </c:pt>
                <c:pt idx="1">
                  <c:v>0</c:v>
                </c:pt>
                <c:pt idx="2">
                  <c:v>0</c:v>
                </c:pt>
                <c:pt idx="3">
                  <c:v>4.0150000000000003E-3</c:v>
                </c:pt>
                <c:pt idx="4">
                  <c:v>1.9550000000000001E-3</c:v>
                </c:pt>
                <c:pt idx="5">
                  <c:v>4.7447000000000003E-2</c:v>
                </c:pt>
                <c:pt idx="6">
                  <c:v>0.45189198899999999</c:v>
                </c:pt>
                <c:pt idx="7">
                  <c:v>4.6188411709999997</c:v>
                </c:pt>
                <c:pt idx="8">
                  <c:v>9.0457220080000003</c:v>
                </c:pt>
                <c:pt idx="9">
                  <c:v>13.796751975999999</c:v>
                </c:pt>
                <c:pt idx="10">
                  <c:v>18.002826690999999</c:v>
                </c:pt>
                <c:pt idx="11">
                  <c:v>23.388429641999998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4-40B1-8EFF-BDEC202C7CE1}"/>
            </c:ext>
          </c:extLst>
        </c:ser>
        <c:ser>
          <c:idx val="3"/>
          <c:order val="3"/>
          <c:tx>
            <c:strRef>
              <c:f>Hoja1!$E$1:$E$2</c:f>
              <c:strCache>
                <c:ptCount val="2"/>
                <c:pt idx="0">
                  <c:v>monte carlo needless</c:v>
                </c:pt>
                <c:pt idx="1">
                  <c:v>critical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Hoja1!$A$3:$A$14</c:f>
              <c:strCache>
                <c:ptCount val="12"/>
                <c:pt idx="0">
                  <c:v>10</c:v>
                </c:pt>
                <c:pt idx="1">
                  <c:v>100</c:v>
                </c:pt>
                <c:pt idx="2">
                  <c:v>1k</c:v>
                </c:pt>
                <c:pt idx="3">
                  <c:v>10k</c:v>
                </c:pt>
                <c:pt idx="4">
                  <c:v>100k</c:v>
                </c:pt>
                <c:pt idx="5">
                  <c:v>1m</c:v>
                </c:pt>
                <c:pt idx="6">
                  <c:v>10m</c:v>
                </c:pt>
                <c:pt idx="7">
                  <c:v>100m</c:v>
                </c:pt>
                <c:pt idx="8">
                  <c:v>200m</c:v>
                </c:pt>
                <c:pt idx="9">
                  <c:v>300m</c:v>
                </c:pt>
                <c:pt idx="10">
                  <c:v>400m</c:v>
                </c:pt>
                <c:pt idx="11">
                  <c:v>500m</c:v>
                </c:pt>
              </c:strCache>
            </c:strRef>
          </c:cat>
          <c:val>
            <c:numRef>
              <c:f>Hoja1!$E$3:$E$14</c:f>
              <c:numCache>
                <c:formatCode>0.0000000000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1.5559E-2</c:v>
                </c:pt>
                <c:pt idx="4">
                  <c:v>3.1184999000000001E-2</c:v>
                </c:pt>
                <c:pt idx="5">
                  <c:v>0.26554098700000001</c:v>
                </c:pt>
                <c:pt idx="6">
                  <c:v>2.7341179850000001</c:v>
                </c:pt>
                <c:pt idx="7">
                  <c:v>27.350055695000002</c:v>
                </c:pt>
                <c:pt idx="8">
                  <c:v>54.860416411999999</c:v>
                </c:pt>
                <c:pt idx="9">
                  <c:v>86.654899596999996</c:v>
                </c:pt>
                <c:pt idx="10">
                  <c:v>113.134742737</c:v>
                </c:pt>
                <c:pt idx="11">
                  <c:v>142.33943176299999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4-40B1-8EFF-BDEC202C7CE1}"/>
            </c:ext>
          </c:extLst>
        </c:ser>
        <c:ser>
          <c:idx val="4"/>
          <c:order val="4"/>
          <c:tx>
            <c:strRef>
              <c:f>Hoja1!$F$1:$F$2</c:f>
              <c:strCache>
                <c:ptCount val="2"/>
                <c:pt idx="0">
                  <c:v>monte carlo needless</c:v>
                </c:pt>
                <c:pt idx="1">
                  <c:v>for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Hoja1!$A$3:$A$14</c:f>
              <c:strCache>
                <c:ptCount val="12"/>
                <c:pt idx="0">
                  <c:v>10</c:v>
                </c:pt>
                <c:pt idx="1">
                  <c:v>100</c:v>
                </c:pt>
                <c:pt idx="2">
                  <c:v>1k</c:v>
                </c:pt>
                <c:pt idx="3">
                  <c:v>10k</c:v>
                </c:pt>
                <c:pt idx="4">
                  <c:v>100k</c:v>
                </c:pt>
                <c:pt idx="5">
                  <c:v>1m</c:v>
                </c:pt>
                <c:pt idx="6">
                  <c:v>10m</c:v>
                </c:pt>
                <c:pt idx="7">
                  <c:v>100m</c:v>
                </c:pt>
                <c:pt idx="8">
                  <c:v>200m</c:v>
                </c:pt>
                <c:pt idx="9">
                  <c:v>300m</c:v>
                </c:pt>
                <c:pt idx="10">
                  <c:v>400m</c:v>
                </c:pt>
                <c:pt idx="11">
                  <c:v>500m</c:v>
                </c:pt>
              </c:strCache>
            </c:strRef>
          </c:cat>
          <c:val>
            <c:numRef>
              <c:f>Hoja1!$F$3:$F$14</c:f>
              <c:numCache>
                <c:formatCode>0.0000000000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1.5568E-2</c:v>
                </c:pt>
                <c:pt idx="3">
                  <c:v>1.5556E-2</c:v>
                </c:pt>
                <c:pt idx="4">
                  <c:v>1.5559E-2</c:v>
                </c:pt>
                <c:pt idx="5">
                  <c:v>0.161128998</c:v>
                </c:pt>
                <c:pt idx="6">
                  <c:v>1.456362009</c:v>
                </c:pt>
                <c:pt idx="7">
                  <c:v>14.373933792000001</c:v>
                </c:pt>
                <c:pt idx="8">
                  <c:v>28.779178619</c:v>
                </c:pt>
                <c:pt idx="9">
                  <c:v>43.391479492000002</c:v>
                </c:pt>
                <c:pt idx="10">
                  <c:v>57.673767089999998</c:v>
                </c:pt>
                <c:pt idx="11">
                  <c:v>75.868652343999997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4-40B1-8EFF-BDEC202C7CE1}"/>
            </c:ext>
          </c:extLst>
        </c:ser>
        <c:ser>
          <c:idx val="5"/>
          <c:order val="5"/>
          <c:tx>
            <c:strRef>
              <c:f>Hoja1!$G$1:$G$2</c:f>
              <c:strCache>
                <c:ptCount val="2"/>
                <c:pt idx="0">
                  <c:v>monte carlo needless</c:v>
                </c:pt>
                <c:pt idx="1">
                  <c:v>reduction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Hoja1!$A$3:$A$14</c:f>
              <c:strCache>
                <c:ptCount val="12"/>
                <c:pt idx="0">
                  <c:v>10</c:v>
                </c:pt>
                <c:pt idx="1">
                  <c:v>100</c:v>
                </c:pt>
                <c:pt idx="2">
                  <c:v>1k</c:v>
                </c:pt>
                <c:pt idx="3">
                  <c:v>10k</c:v>
                </c:pt>
                <c:pt idx="4">
                  <c:v>100k</c:v>
                </c:pt>
                <c:pt idx="5">
                  <c:v>1m</c:v>
                </c:pt>
                <c:pt idx="6">
                  <c:v>10m</c:v>
                </c:pt>
                <c:pt idx="7">
                  <c:v>100m</c:v>
                </c:pt>
                <c:pt idx="8">
                  <c:v>200m</c:v>
                </c:pt>
                <c:pt idx="9">
                  <c:v>300m</c:v>
                </c:pt>
                <c:pt idx="10">
                  <c:v>400m</c:v>
                </c:pt>
                <c:pt idx="11">
                  <c:v>500m</c:v>
                </c:pt>
              </c:strCache>
            </c:strRef>
          </c:cat>
          <c:val>
            <c:numRef>
              <c:f>Hoja1!$G$3:$G$14</c:f>
              <c:numCache>
                <c:formatCode>0.0000000000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4.6806E-2</c:v>
                </c:pt>
                <c:pt idx="6">
                  <c:v>0.35928600999999999</c:v>
                </c:pt>
                <c:pt idx="7">
                  <c:v>3.4996931550000001</c:v>
                </c:pt>
                <c:pt idx="8">
                  <c:v>7.0463118549999999</c:v>
                </c:pt>
                <c:pt idx="9">
                  <c:v>10.546090125999999</c:v>
                </c:pt>
                <c:pt idx="10">
                  <c:v>14.09558773</c:v>
                </c:pt>
                <c:pt idx="11">
                  <c:v>17.599056244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14-40B1-8EFF-BDEC202C7CE1}"/>
            </c:ext>
          </c:extLst>
        </c:ser>
        <c:ser>
          <c:idx val="6"/>
          <c:order val="6"/>
          <c:tx>
            <c:strRef>
              <c:f>Hoja1!$H$1:$H$2</c:f>
              <c:strCache>
                <c:ptCount val="2"/>
                <c:pt idx="0">
                  <c:v>monte carlo needless</c:v>
                </c:pt>
                <c:pt idx="1">
                  <c:v>schedulle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Hoja1!$A$3:$A$14</c:f>
              <c:strCache>
                <c:ptCount val="12"/>
                <c:pt idx="0">
                  <c:v>10</c:v>
                </c:pt>
                <c:pt idx="1">
                  <c:v>100</c:v>
                </c:pt>
                <c:pt idx="2">
                  <c:v>1k</c:v>
                </c:pt>
                <c:pt idx="3">
                  <c:v>10k</c:v>
                </c:pt>
                <c:pt idx="4">
                  <c:v>100k</c:v>
                </c:pt>
                <c:pt idx="5">
                  <c:v>1m</c:v>
                </c:pt>
                <c:pt idx="6">
                  <c:v>10m</c:v>
                </c:pt>
                <c:pt idx="7">
                  <c:v>100m</c:v>
                </c:pt>
                <c:pt idx="8">
                  <c:v>200m</c:v>
                </c:pt>
                <c:pt idx="9">
                  <c:v>300m</c:v>
                </c:pt>
                <c:pt idx="10">
                  <c:v>400m</c:v>
                </c:pt>
                <c:pt idx="11">
                  <c:v>500m</c:v>
                </c:pt>
              </c:strCache>
            </c:strRef>
          </c:cat>
          <c:val>
            <c:numRef>
              <c:f>Hoja1!$H$3:$H$14</c:f>
              <c:numCache>
                <c:formatCode>0.0000000000</c:formatCode>
                <c:ptCount val="12"/>
                <c:pt idx="0">
                  <c:v>0</c:v>
                </c:pt>
                <c:pt idx="1">
                  <c:v>1.2942E-2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4.6806999000000002E-2</c:v>
                </c:pt>
                <c:pt idx="6">
                  <c:v>0.45309796899999999</c:v>
                </c:pt>
                <c:pt idx="7">
                  <c:v>4.4683718680000002</c:v>
                </c:pt>
                <c:pt idx="8">
                  <c:v>8.9681272510000003</c:v>
                </c:pt>
                <c:pt idx="9">
                  <c:v>13.439008713</c:v>
                </c:pt>
                <c:pt idx="10">
                  <c:v>17.968341827</c:v>
                </c:pt>
                <c:pt idx="11">
                  <c:v>22.37386322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14-40B1-8EFF-BDEC202C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17192"/>
        <c:axId val="522615224"/>
      </c:lineChart>
      <c:catAx>
        <c:axId val="5226171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615224"/>
        <c:crosses val="autoZero"/>
        <c:auto val="1"/>
        <c:lblAlgn val="ctr"/>
        <c:lblOffset val="100"/>
        <c:noMultiLvlLbl val="0"/>
      </c:catAx>
      <c:valAx>
        <c:axId val="5226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6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152399</xdr:rowOff>
    </xdr:from>
    <xdr:to>
      <xdr:col>14</xdr:col>
      <xdr:colOff>76200</xdr:colOff>
      <xdr:row>27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FBFA00-49A1-4E6C-AFD9-7C3ECAB9D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81FD-BEC2-4A82-81AF-226F5C7172D0}">
  <dimension ref="A1:H59"/>
  <sheetViews>
    <sheetView tabSelected="1" topLeftCell="B9" workbookViewId="0">
      <selection activeCell="G7" sqref="G7"/>
    </sheetView>
  </sheetViews>
  <sheetFormatPr baseColWidth="10" defaultRowHeight="15" x14ac:dyDescent="0.25"/>
  <cols>
    <col min="1" max="1" width="5.7109375" style="2" bestFit="1" customWidth="1"/>
    <col min="2" max="8" width="15.85546875" style="2" customWidth="1"/>
    <col min="9" max="16384" width="11.42578125" style="2"/>
  </cols>
  <sheetData>
    <row r="1" spans="1:8" x14ac:dyDescent="0.25">
      <c r="A1" s="11" t="s">
        <v>17</v>
      </c>
      <c r="B1" s="11"/>
      <c r="C1" s="11"/>
      <c r="D1" s="11"/>
      <c r="E1" s="11"/>
      <c r="F1" s="11"/>
      <c r="G1" s="11"/>
      <c r="H1" s="11"/>
    </row>
    <row r="2" spans="1:8" s="1" customFormat="1" x14ac:dyDescent="0.25">
      <c r="A2" s="3"/>
      <c r="B2" s="3" t="s">
        <v>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  <row r="3" spans="1:8" x14ac:dyDescent="0.25">
      <c r="A3" s="4">
        <v>10</v>
      </c>
      <c r="B3" s="5">
        <v>0</v>
      </c>
      <c r="C3" s="5">
        <v>0</v>
      </c>
      <c r="D3" s="5">
        <v>5.6959999999999997E-3</v>
      </c>
      <c r="E3" s="5">
        <v>0</v>
      </c>
      <c r="F3" s="5">
        <v>0</v>
      </c>
      <c r="G3" s="5">
        <v>0</v>
      </c>
      <c r="H3" s="5">
        <v>0</v>
      </c>
    </row>
    <row r="4" spans="1:8" x14ac:dyDescent="0.25">
      <c r="A4" s="4">
        <v>100</v>
      </c>
      <c r="B4" s="5">
        <v>1.5605000000000001E-2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1.2942E-2</v>
      </c>
    </row>
    <row r="5" spans="1:8" x14ac:dyDescent="0.25">
      <c r="A5" s="4" t="s">
        <v>1</v>
      </c>
      <c r="B5" s="5">
        <v>0</v>
      </c>
      <c r="C5" s="5">
        <v>0</v>
      </c>
      <c r="D5" s="5">
        <v>0</v>
      </c>
      <c r="E5" s="5">
        <v>0</v>
      </c>
      <c r="F5" s="5">
        <v>1.5568E-2</v>
      </c>
      <c r="G5" s="5">
        <v>0</v>
      </c>
      <c r="H5" s="5">
        <v>0</v>
      </c>
    </row>
    <row r="6" spans="1:8" x14ac:dyDescent="0.25">
      <c r="A6" s="4" t="s">
        <v>2</v>
      </c>
      <c r="B6" s="5">
        <v>0</v>
      </c>
      <c r="C6" s="5">
        <v>0</v>
      </c>
      <c r="D6" s="5">
        <v>4.0150000000000003E-3</v>
      </c>
      <c r="E6" s="5">
        <v>1.5559E-2</v>
      </c>
      <c r="F6" s="5">
        <v>1.5556E-2</v>
      </c>
      <c r="G6" s="5">
        <v>0</v>
      </c>
      <c r="H6" s="5">
        <v>0</v>
      </c>
    </row>
    <row r="7" spans="1:8" x14ac:dyDescent="0.25">
      <c r="A7" s="4" t="s">
        <v>3</v>
      </c>
      <c r="B7" s="5">
        <v>0</v>
      </c>
      <c r="C7" s="5">
        <v>1.5557E-2</v>
      </c>
      <c r="D7" s="5">
        <v>1.9550000000000001E-3</v>
      </c>
      <c r="E7" s="5">
        <v>3.1184999000000001E-2</v>
      </c>
      <c r="F7" s="5">
        <v>1.5559E-2</v>
      </c>
      <c r="G7" s="5">
        <v>0</v>
      </c>
      <c r="H7" s="5">
        <v>0</v>
      </c>
    </row>
    <row r="8" spans="1:8" x14ac:dyDescent="0.25">
      <c r="A8" s="4" t="s">
        <v>4</v>
      </c>
      <c r="B8" s="5">
        <v>0.109301999</v>
      </c>
      <c r="C8" s="5">
        <v>0.15624199799999999</v>
      </c>
      <c r="D8" s="5">
        <v>4.7447000000000003E-2</v>
      </c>
      <c r="E8" s="5">
        <v>0.26554098700000001</v>
      </c>
      <c r="F8" s="5">
        <v>0.161128998</v>
      </c>
      <c r="G8" s="5">
        <v>4.6806E-2</v>
      </c>
      <c r="H8" s="5">
        <v>4.6806999000000002E-2</v>
      </c>
    </row>
    <row r="9" spans="1:8" x14ac:dyDescent="0.25">
      <c r="A9" s="4" t="s">
        <v>5</v>
      </c>
      <c r="B9" s="5">
        <v>1.0936110020000001</v>
      </c>
      <c r="C9" s="5">
        <v>1.4373369220000001</v>
      </c>
      <c r="D9" s="5">
        <v>0.45189198899999999</v>
      </c>
      <c r="E9" s="5">
        <v>2.7341179850000001</v>
      </c>
      <c r="F9" s="5">
        <v>1.456362009</v>
      </c>
      <c r="G9" s="5">
        <v>0.35928600999999999</v>
      </c>
      <c r="H9" s="5">
        <v>0.45309796899999999</v>
      </c>
    </row>
    <row r="10" spans="1:8" x14ac:dyDescent="0.25">
      <c r="A10" s="4" t="s">
        <v>6</v>
      </c>
      <c r="B10" s="5">
        <v>10.796070099</v>
      </c>
      <c r="C10" s="5">
        <v>14.472114563</v>
      </c>
      <c r="D10" s="5">
        <v>4.6188411709999997</v>
      </c>
      <c r="E10" s="5">
        <v>27.350055695000002</v>
      </c>
      <c r="F10" s="5">
        <v>14.373933792000001</v>
      </c>
      <c r="G10" s="5">
        <v>3.4996931550000001</v>
      </c>
      <c r="H10" s="5">
        <v>4.4683718680000002</v>
      </c>
    </row>
    <row r="11" spans="1:8" x14ac:dyDescent="0.25">
      <c r="A11" s="4" t="s">
        <v>7</v>
      </c>
      <c r="B11" s="5">
        <v>21.615459441999999</v>
      </c>
      <c r="C11" s="5">
        <v>28.789916991999998</v>
      </c>
      <c r="D11" s="5">
        <v>9.0457220080000003</v>
      </c>
      <c r="E11" s="5">
        <v>54.860416411999999</v>
      </c>
      <c r="F11" s="5">
        <v>28.779178619</v>
      </c>
      <c r="G11" s="5">
        <v>7.0463118549999999</v>
      </c>
      <c r="H11" s="5">
        <v>8.9681272510000003</v>
      </c>
    </row>
    <row r="12" spans="1:8" x14ac:dyDescent="0.25">
      <c r="A12" s="4" t="s">
        <v>8</v>
      </c>
      <c r="B12" s="5">
        <v>32.380828856999997</v>
      </c>
      <c r="C12" s="5">
        <v>43.288642883000001</v>
      </c>
      <c r="D12" s="5">
        <v>13.796751975999999</v>
      </c>
      <c r="E12" s="5">
        <v>86.654899596999996</v>
      </c>
      <c r="F12" s="5">
        <v>43.391479492000002</v>
      </c>
      <c r="G12" s="5">
        <v>10.546090125999999</v>
      </c>
      <c r="H12" s="5">
        <v>13.439008713</v>
      </c>
    </row>
    <row r="13" spans="1:8" x14ac:dyDescent="0.25">
      <c r="A13" s="4" t="s">
        <v>10</v>
      </c>
      <c r="B13" s="5">
        <v>43.172245025999999</v>
      </c>
      <c r="C13" s="5">
        <v>57.814037323000001</v>
      </c>
      <c r="D13" s="5">
        <v>18.002826690999999</v>
      </c>
      <c r="E13" s="5">
        <v>113.134742737</v>
      </c>
      <c r="F13" s="5">
        <v>57.673767089999998</v>
      </c>
      <c r="G13" s="5">
        <v>14.09558773</v>
      </c>
      <c r="H13" s="5">
        <v>17.968341827</v>
      </c>
    </row>
    <row r="14" spans="1:8" x14ac:dyDescent="0.25">
      <c r="A14" s="4" t="s">
        <v>9</v>
      </c>
      <c r="B14" s="5">
        <v>53.984630584999998</v>
      </c>
      <c r="C14" s="5">
        <v>76.177528381000002</v>
      </c>
      <c r="D14" s="5">
        <v>23.388429641999998</v>
      </c>
      <c r="E14" s="5">
        <v>142.33943176299999</v>
      </c>
      <c r="F14" s="5">
        <v>75.868652343999997</v>
      </c>
      <c r="G14" s="5">
        <v>17.599056244</v>
      </c>
      <c r="H14" s="5">
        <v>22.37386322</v>
      </c>
    </row>
    <row r="15" spans="1:8" x14ac:dyDescent="0.25">
      <c r="A15" s="7"/>
      <c r="B15" s="8"/>
      <c r="C15" s="8"/>
      <c r="D15" s="8"/>
      <c r="E15" s="8"/>
      <c r="F15" s="8"/>
      <c r="G15" s="8"/>
      <c r="H15" s="8"/>
    </row>
    <row r="16" spans="1:8" x14ac:dyDescent="0.25">
      <c r="B16" s="11" t="s">
        <v>26</v>
      </c>
      <c r="C16" s="11"/>
      <c r="D16" s="11"/>
      <c r="E16" s="11"/>
      <c r="F16" s="11"/>
      <c r="G16" s="11"/>
      <c r="H16" s="11"/>
    </row>
    <row r="17" spans="1:8" x14ac:dyDescent="0.25">
      <c r="A17" s="7"/>
      <c r="B17" s="9"/>
      <c r="C17" s="10" t="s">
        <v>19</v>
      </c>
      <c r="D17" s="10" t="s">
        <v>20</v>
      </c>
      <c r="E17" s="10" t="s">
        <v>21</v>
      </c>
      <c r="F17" s="10" t="s">
        <v>22</v>
      </c>
      <c r="G17" s="10" t="s">
        <v>23</v>
      </c>
      <c r="H17" s="10" t="s">
        <v>24</v>
      </c>
    </row>
    <row r="18" spans="1:8" x14ac:dyDescent="0.25">
      <c r="A18" s="7"/>
      <c r="B18" s="4">
        <v>10</v>
      </c>
      <c r="C18" s="5">
        <v>0</v>
      </c>
      <c r="D18" s="5">
        <f>B3/D3</f>
        <v>0</v>
      </c>
      <c r="E18" s="5">
        <v>0</v>
      </c>
      <c r="F18" s="5">
        <v>0</v>
      </c>
      <c r="G18" s="5">
        <v>0</v>
      </c>
      <c r="H18" s="5">
        <v>0</v>
      </c>
    </row>
    <row r="19" spans="1:8" x14ac:dyDescent="0.25">
      <c r="A19" s="7"/>
      <c r="B19" s="4">
        <v>100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f t="shared" ref="H19:H29" si="0">B4/H4</f>
        <v>1.2057641786431772</v>
      </c>
    </row>
    <row r="20" spans="1:8" x14ac:dyDescent="0.25">
      <c r="A20" s="7"/>
      <c r="B20" s="4" t="s">
        <v>1</v>
      </c>
      <c r="C20" s="5">
        <v>0</v>
      </c>
      <c r="D20" s="5">
        <v>0</v>
      </c>
      <c r="E20" s="5">
        <v>0</v>
      </c>
      <c r="F20" s="5">
        <f t="shared" ref="F19:F29" si="1">B5/F5</f>
        <v>0</v>
      </c>
      <c r="G20" s="5">
        <v>0</v>
      </c>
      <c r="H20" s="5">
        <v>0</v>
      </c>
    </row>
    <row r="21" spans="1:8" x14ac:dyDescent="0.25">
      <c r="A21" s="7"/>
      <c r="B21" s="4" t="s">
        <v>2</v>
      </c>
      <c r="C21" s="5">
        <v>0</v>
      </c>
      <c r="D21" s="5">
        <f t="shared" ref="D19:D29" si="2">B6/D6</f>
        <v>0</v>
      </c>
      <c r="E21" s="5">
        <f t="shared" ref="E19:E29" si="3">B6/E6</f>
        <v>0</v>
      </c>
      <c r="F21" s="5">
        <f t="shared" si="1"/>
        <v>0</v>
      </c>
      <c r="G21" s="5">
        <v>0</v>
      </c>
      <c r="H21" s="5">
        <v>0</v>
      </c>
    </row>
    <row r="22" spans="1:8" x14ac:dyDescent="0.25">
      <c r="A22" s="7"/>
      <c r="B22" s="4" t="s">
        <v>3</v>
      </c>
      <c r="C22" s="5">
        <f>B7/C7</f>
        <v>0</v>
      </c>
      <c r="D22" s="5">
        <f t="shared" si="2"/>
        <v>0</v>
      </c>
      <c r="E22" s="5">
        <f t="shared" si="3"/>
        <v>0</v>
      </c>
      <c r="F22" s="5">
        <f t="shared" si="1"/>
        <v>0</v>
      </c>
      <c r="G22" s="5">
        <v>0</v>
      </c>
      <c r="H22" s="5">
        <v>0</v>
      </c>
    </row>
    <row r="23" spans="1:8" x14ac:dyDescent="0.25">
      <c r="A23" s="7"/>
      <c r="B23" s="4" t="s">
        <v>4</v>
      </c>
      <c r="C23" s="5">
        <f>B8/C8</f>
        <v>0.69956862046784629</v>
      </c>
      <c r="D23" s="5">
        <f t="shared" si="2"/>
        <v>2.3036651210824708</v>
      </c>
      <c r="E23" s="5">
        <f t="shared" si="3"/>
        <v>0.41162006752652464</v>
      </c>
      <c r="F23" s="5">
        <f t="shared" si="1"/>
        <v>0.67835088877049932</v>
      </c>
      <c r="G23" s="5">
        <f t="shared" ref="G19:G29" si="4">B8/G8</f>
        <v>2.3352134128103232</v>
      </c>
      <c r="H23" s="5">
        <f t="shared" si="0"/>
        <v>2.3351635724392414</v>
      </c>
    </row>
    <row r="24" spans="1:8" x14ac:dyDescent="0.25">
      <c r="A24" s="7"/>
      <c r="B24" s="4" t="s">
        <v>5</v>
      </c>
      <c r="C24" s="5">
        <f>B9/C9</f>
        <v>0.76085918705704825</v>
      </c>
      <c r="D24" s="5">
        <f t="shared" si="2"/>
        <v>2.4200716733661771</v>
      </c>
      <c r="E24" s="5">
        <f t="shared" si="3"/>
        <v>0.39998676282435558</v>
      </c>
      <c r="F24" s="5">
        <f t="shared" si="1"/>
        <v>0.75091975432050706</v>
      </c>
      <c r="G24" s="5">
        <f t="shared" si="4"/>
        <v>3.0438452140120904</v>
      </c>
      <c r="H24" s="5">
        <f t="shared" si="0"/>
        <v>2.4136303334434062</v>
      </c>
    </row>
    <row r="25" spans="1:8" x14ac:dyDescent="0.25">
      <c r="A25" s="7"/>
      <c r="B25" s="4" t="s">
        <v>6</v>
      </c>
      <c r="C25" s="5">
        <f>B10/C10</f>
        <v>0.74599119928207824</v>
      </c>
      <c r="D25" s="5">
        <f t="shared" si="2"/>
        <v>2.3373979964464988</v>
      </c>
      <c r="E25" s="5">
        <f t="shared" si="3"/>
        <v>0.39473667693384923</v>
      </c>
      <c r="F25" s="5">
        <f t="shared" si="1"/>
        <v>0.75108667225173198</v>
      </c>
      <c r="G25" s="5">
        <f t="shared" si="4"/>
        <v>3.0848619067005032</v>
      </c>
      <c r="H25" s="5">
        <f t="shared" si="0"/>
        <v>2.416108242090472</v>
      </c>
    </row>
    <row r="26" spans="1:8" x14ac:dyDescent="0.25">
      <c r="A26" s="7"/>
      <c r="B26" s="4" t="s">
        <v>7</v>
      </c>
      <c r="C26" s="5">
        <f>B11/C11</f>
        <v>0.75079964447297287</v>
      </c>
      <c r="D26" s="5">
        <f t="shared" si="2"/>
        <v>2.3895781257574988</v>
      </c>
      <c r="E26" s="5">
        <f t="shared" si="3"/>
        <v>0.39400830062368791</v>
      </c>
      <c r="F26" s="5">
        <f t="shared" si="1"/>
        <v>0.75107979029427485</v>
      </c>
      <c r="G26" s="5">
        <f t="shared" si="4"/>
        <v>3.0676274179749599</v>
      </c>
      <c r="H26" s="5">
        <f t="shared" si="0"/>
        <v>2.4102534271678344</v>
      </c>
    </row>
    <row r="27" spans="1:8" x14ac:dyDescent="0.25">
      <c r="A27" s="7"/>
      <c r="B27" s="4" t="s">
        <v>8</v>
      </c>
      <c r="C27" s="5">
        <f>B12/C12</f>
        <v>0.74802134464040593</v>
      </c>
      <c r="D27" s="5">
        <f t="shared" si="2"/>
        <v>2.3469892706143982</v>
      </c>
      <c r="E27" s="5">
        <f t="shared" si="3"/>
        <v>0.37367568374773152</v>
      </c>
      <c r="F27" s="5">
        <f t="shared" si="1"/>
        <v>0.74624855469539786</v>
      </c>
      <c r="G27" s="5">
        <f t="shared" si="4"/>
        <v>3.0704107844829922</v>
      </c>
      <c r="H27" s="5">
        <f t="shared" si="0"/>
        <v>2.4094655750670766</v>
      </c>
    </row>
    <row r="28" spans="1:8" x14ac:dyDescent="0.25">
      <c r="A28" s="7"/>
      <c r="B28" s="4" t="s">
        <v>10</v>
      </c>
      <c r="C28" s="5">
        <f>B13/C13</f>
        <v>0.74674330015739798</v>
      </c>
      <c r="D28" s="5">
        <f t="shared" si="2"/>
        <v>2.3980814661501317</v>
      </c>
      <c r="E28" s="5">
        <f t="shared" si="3"/>
        <v>0.38160024039972285</v>
      </c>
      <c r="F28" s="5">
        <f t="shared" si="1"/>
        <v>0.7485594786730273</v>
      </c>
      <c r="G28" s="5">
        <f t="shared" si="4"/>
        <v>3.0628197882175145</v>
      </c>
      <c r="H28" s="5">
        <f t="shared" si="0"/>
        <v>2.4026838670849155</v>
      </c>
    </row>
    <row r="29" spans="1:8" x14ac:dyDescent="0.25">
      <c r="B29" s="4" t="s">
        <v>9</v>
      </c>
      <c r="C29" s="5">
        <f>B14/C14</f>
        <v>0.7086687075878495</v>
      </c>
      <c r="D29" s="5">
        <f t="shared" si="2"/>
        <v>2.3081767955919785</v>
      </c>
      <c r="E29" s="5">
        <f t="shared" si="3"/>
        <v>0.37926686875416399</v>
      </c>
      <c r="F29" s="5">
        <f t="shared" si="1"/>
        <v>0.71155383570312392</v>
      </c>
      <c r="G29" s="5">
        <f t="shared" si="4"/>
        <v>3.067473041539079</v>
      </c>
      <c r="H29" s="5">
        <f t="shared" si="0"/>
        <v>2.4128435064688842</v>
      </c>
    </row>
    <row r="31" spans="1:8" x14ac:dyDescent="0.25">
      <c r="A31" s="6" t="s">
        <v>18</v>
      </c>
      <c r="B31" s="6"/>
      <c r="C31" s="6"/>
      <c r="D31" s="6"/>
      <c r="E31" s="6"/>
      <c r="F31" s="6"/>
      <c r="G31" s="6"/>
      <c r="H31" s="6"/>
    </row>
    <row r="32" spans="1:8" x14ac:dyDescent="0.25">
      <c r="A32" s="3"/>
      <c r="B32" s="3" t="s">
        <v>0</v>
      </c>
      <c r="C32" s="3" t="s">
        <v>11</v>
      </c>
      <c r="D32" s="3" t="s">
        <v>12</v>
      </c>
      <c r="E32" s="3" t="s">
        <v>13</v>
      </c>
      <c r="F32" s="3" t="s">
        <v>14</v>
      </c>
      <c r="G32" s="3" t="s">
        <v>15</v>
      </c>
      <c r="H32" s="3" t="s">
        <v>16</v>
      </c>
    </row>
    <row r="33" spans="1:8" x14ac:dyDescent="0.25">
      <c r="A33" s="4">
        <v>10</v>
      </c>
      <c r="B33" s="5">
        <v>38.15140152</v>
      </c>
      <c r="C33" s="5">
        <v>0</v>
      </c>
      <c r="D33" s="5">
        <v>0.114674002</v>
      </c>
      <c r="E33" s="5">
        <v>0</v>
      </c>
      <c r="F33" s="5">
        <v>0</v>
      </c>
      <c r="G33" s="5">
        <v>0</v>
      </c>
      <c r="H33" s="5">
        <v>0</v>
      </c>
    </row>
    <row r="34" spans="1:8" x14ac:dyDescent="0.25">
      <c r="A34" s="4">
        <v>100</v>
      </c>
      <c r="B34" s="5">
        <v>39.398284912000001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1.5572000000000001E-2</v>
      </c>
    </row>
    <row r="35" spans="1:8" x14ac:dyDescent="0.25">
      <c r="A35" s="4" t="s">
        <v>1</v>
      </c>
      <c r="B35" s="5">
        <v>40.270679473999998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</row>
    <row r="36" spans="1:8" x14ac:dyDescent="0.25">
      <c r="A36" s="4" t="s">
        <v>2</v>
      </c>
      <c r="B36" s="5">
        <v>40.985950469999999</v>
      </c>
      <c r="C36" s="5">
        <v>1.5561E-2</v>
      </c>
      <c r="D36" s="5">
        <v>0</v>
      </c>
      <c r="E36" s="5">
        <v>1.5620999999999999E-2</v>
      </c>
      <c r="F36" s="5">
        <v>1.5561999999999999E-2</v>
      </c>
      <c r="G36" s="5">
        <v>0</v>
      </c>
      <c r="H36" s="5">
        <v>0</v>
      </c>
    </row>
    <row r="37" spans="1:8" x14ac:dyDescent="0.25">
      <c r="A37" s="4" t="s">
        <v>3</v>
      </c>
      <c r="B37" s="5">
        <v>41.929771422999998</v>
      </c>
      <c r="C37" s="5">
        <v>1.5563E-2</v>
      </c>
      <c r="D37" s="5">
        <v>0</v>
      </c>
      <c r="E37" s="5">
        <v>4.6808998999999997E-2</v>
      </c>
      <c r="F37" s="5">
        <v>1.5559999999999999E-2</v>
      </c>
      <c r="G37" s="5">
        <v>0</v>
      </c>
      <c r="H37" s="5">
        <v>0</v>
      </c>
    </row>
    <row r="38" spans="1:8" x14ac:dyDescent="0.25">
      <c r="A38" s="4" t="s">
        <v>4</v>
      </c>
      <c r="B38" s="5">
        <v>42.985927582000002</v>
      </c>
      <c r="C38" s="5">
        <v>8.4563001999999998E-2</v>
      </c>
      <c r="D38" s="5">
        <v>3.1184000999999999E-2</v>
      </c>
      <c r="E38" s="5">
        <v>0.40615803</v>
      </c>
      <c r="F38" s="5">
        <v>7.8139998000000002E-2</v>
      </c>
      <c r="G38" s="5">
        <v>1.5559E-2</v>
      </c>
      <c r="H38" s="5">
        <v>1.6309001E-2</v>
      </c>
    </row>
    <row r="39" spans="1:8" x14ac:dyDescent="0.25">
      <c r="A39" s="4" t="s">
        <v>5</v>
      </c>
      <c r="B39" s="5">
        <v>43.762580872000001</v>
      </c>
      <c r="C39" s="5">
        <v>0.99461102499999998</v>
      </c>
      <c r="D39" s="5">
        <v>0.18742498799999999</v>
      </c>
      <c r="E39" s="5">
        <v>4.3590083120000003</v>
      </c>
      <c r="F39" s="5">
        <v>0.76550501599999998</v>
      </c>
      <c r="G39" s="5">
        <v>0.124927998</v>
      </c>
      <c r="H39" s="5">
        <v>0.187422007</v>
      </c>
    </row>
    <row r="40" spans="1:8" x14ac:dyDescent="0.25">
      <c r="A40" s="4" t="s">
        <v>6</v>
      </c>
      <c r="B40" s="5">
        <v>44.992897034000002</v>
      </c>
      <c r="C40" s="5">
        <v>9.8273754120000003</v>
      </c>
      <c r="D40" s="5">
        <v>1.85917902</v>
      </c>
      <c r="E40" s="5">
        <v>43.504486084</v>
      </c>
      <c r="F40" s="5">
        <v>7.6146988870000003</v>
      </c>
      <c r="G40" s="5">
        <v>1.296733975</v>
      </c>
      <c r="H40" s="5">
        <v>1.859246969</v>
      </c>
    </row>
    <row r="41" spans="1:8" x14ac:dyDescent="0.25">
      <c r="A41" s="4" t="s">
        <v>7</v>
      </c>
      <c r="B41" s="5">
        <v>45.290019989000001</v>
      </c>
      <c r="C41" s="5">
        <v>19.561069489000001</v>
      </c>
      <c r="D41" s="5">
        <v>3.702728987</v>
      </c>
      <c r="E41" s="5">
        <v>88.295951842999997</v>
      </c>
      <c r="F41" s="5">
        <v>15.215646744000001</v>
      </c>
      <c r="G41" s="5">
        <v>2.5622580049999999</v>
      </c>
      <c r="H41" s="5">
        <v>3.7340669630000001</v>
      </c>
    </row>
    <row r="42" spans="1:8" x14ac:dyDescent="0.25">
      <c r="A42" s="4" t="s">
        <v>8</v>
      </c>
      <c r="B42" s="5">
        <v>45.404510498</v>
      </c>
      <c r="C42" s="5">
        <v>29.529136657999999</v>
      </c>
      <c r="D42" s="5">
        <v>5.5776720050000002</v>
      </c>
      <c r="E42" s="5">
        <v>135.997879028</v>
      </c>
      <c r="F42" s="5">
        <v>22.956817627</v>
      </c>
      <c r="G42" s="5">
        <v>3.9420311450000001</v>
      </c>
      <c r="H42" s="5">
        <v>5.6194949149999998</v>
      </c>
    </row>
    <row r="43" spans="1:8" x14ac:dyDescent="0.25">
      <c r="A43" s="4" t="s">
        <v>10</v>
      </c>
      <c r="B43" s="5">
        <v>45.356140136999997</v>
      </c>
      <c r="C43" s="5">
        <v>40.910758971999996</v>
      </c>
      <c r="D43" s="5">
        <v>7.4525556560000004</v>
      </c>
      <c r="E43" s="5">
        <v>180.836303711</v>
      </c>
      <c r="F43" s="5">
        <v>30.599843978999999</v>
      </c>
      <c r="G43" s="5">
        <v>5.1245799060000001</v>
      </c>
      <c r="H43" s="5">
        <v>7.4617252350000003</v>
      </c>
    </row>
    <row r="44" spans="1:8" x14ac:dyDescent="0.25">
      <c r="A44" s="4" t="s">
        <v>9</v>
      </c>
      <c r="B44" s="5">
        <v>45.595100403000004</v>
      </c>
      <c r="C44" s="5">
        <v>53.013805388999998</v>
      </c>
      <c r="D44" s="5">
        <v>9.3214311599999995</v>
      </c>
      <c r="E44" s="5">
        <v>228.42034912099999</v>
      </c>
      <c r="F44" s="5">
        <v>40.699192046999997</v>
      </c>
      <c r="G44" s="5">
        <v>6.405740261</v>
      </c>
      <c r="H44" s="5">
        <v>9.2962293620000001</v>
      </c>
    </row>
    <row r="46" spans="1:8" x14ac:dyDescent="0.25">
      <c r="B46" s="11" t="s">
        <v>25</v>
      </c>
      <c r="C46" s="11"/>
      <c r="D46" s="11"/>
      <c r="E46" s="11"/>
      <c r="F46" s="11"/>
      <c r="G46" s="11"/>
      <c r="H46" s="11"/>
    </row>
    <row r="47" spans="1:8" x14ac:dyDescent="0.25">
      <c r="B47" s="9"/>
      <c r="C47" s="10" t="s">
        <v>19</v>
      </c>
      <c r="D47" s="10" t="s">
        <v>20</v>
      </c>
      <c r="E47" s="10" t="s">
        <v>21</v>
      </c>
      <c r="F47" s="10" t="s">
        <v>22</v>
      </c>
      <c r="G47" s="10" t="s">
        <v>23</v>
      </c>
      <c r="H47" s="10" t="s">
        <v>24</v>
      </c>
    </row>
    <row r="48" spans="1:8" x14ac:dyDescent="0.25">
      <c r="B48" s="4">
        <v>10</v>
      </c>
      <c r="C48" s="5">
        <v>0</v>
      </c>
      <c r="D48" s="5">
        <f>B33/D33</f>
        <v>332.69442815818007</v>
      </c>
      <c r="E48" s="5">
        <v>0</v>
      </c>
      <c r="F48" s="5">
        <v>0</v>
      </c>
      <c r="G48" s="5">
        <v>0</v>
      </c>
      <c r="H48" s="5">
        <v>0</v>
      </c>
    </row>
    <row r="49" spans="2:8" x14ac:dyDescent="0.25">
      <c r="B49" s="4">
        <v>100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f t="shared" ref="H49:H59" si="5">B34/H34</f>
        <v>2530.0722394040586</v>
      </c>
    </row>
    <row r="50" spans="2:8" x14ac:dyDescent="0.25">
      <c r="B50" s="4" t="s">
        <v>1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</row>
    <row r="51" spans="2:8" x14ac:dyDescent="0.25">
      <c r="B51" s="4" t="s">
        <v>2</v>
      </c>
      <c r="C51" s="5">
        <f>B36/C36</f>
        <v>2633.8892404087142</v>
      </c>
      <c r="D51" s="5">
        <v>0</v>
      </c>
      <c r="E51" s="5">
        <f t="shared" ref="E49:E59" si="6">B36/E36</f>
        <v>2623.7725158440562</v>
      </c>
      <c r="F51" s="5">
        <f t="shared" ref="F49:F59" si="7">B36/F36</f>
        <v>2633.7199890759543</v>
      </c>
      <c r="G51" s="5">
        <v>0</v>
      </c>
      <c r="H51" s="5">
        <v>0</v>
      </c>
    </row>
    <row r="52" spans="2:8" x14ac:dyDescent="0.25">
      <c r="B52" s="4" t="s">
        <v>3</v>
      </c>
      <c r="C52" s="5">
        <f>B37/C37</f>
        <v>2694.1959405641583</v>
      </c>
      <c r="D52" s="5">
        <v>0</v>
      </c>
      <c r="E52" s="5">
        <f t="shared" si="6"/>
        <v>895.76304383266131</v>
      </c>
      <c r="F52" s="5">
        <f t="shared" si="7"/>
        <v>2694.7153870822622</v>
      </c>
      <c r="G52" s="5">
        <v>0</v>
      </c>
      <c r="H52" s="5">
        <v>0</v>
      </c>
    </row>
    <row r="53" spans="2:8" x14ac:dyDescent="0.25">
      <c r="B53" s="4" t="s">
        <v>4</v>
      </c>
      <c r="C53" s="5">
        <f>B38/C38</f>
        <v>508.33019837682684</v>
      </c>
      <c r="D53" s="5">
        <f t="shared" ref="D49:D59" si="8">B38/D38</f>
        <v>1378.4609480355007</v>
      </c>
      <c r="E53" s="5">
        <f t="shared" si="6"/>
        <v>105.83547389669977</v>
      </c>
      <c r="F53" s="5">
        <f t="shared" si="7"/>
        <v>550.11426519360805</v>
      </c>
      <c r="G53" s="5">
        <f t="shared" ref="G49:G59" si="9">B38/G38</f>
        <v>2762.7693027829555</v>
      </c>
      <c r="H53" s="5">
        <f t="shared" si="5"/>
        <v>2635.718005167821</v>
      </c>
    </row>
    <row r="54" spans="2:8" x14ac:dyDescent="0.25">
      <c r="B54" s="4" t="s">
        <v>5</v>
      </c>
      <c r="C54" s="5">
        <f>B39/C39</f>
        <v>43.999694123639941</v>
      </c>
      <c r="D54" s="5">
        <f t="shared" si="8"/>
        <v>233.49384379845876</v>
      </c>
      <c r="E54" s="5">
        <f t="shared" si="6"/>
        <v>10.03957270545347</v>
      </c>
      <c r="F54" s="5">
        <f t="shared" si="7"/>
        <v>57.168248355409865</v>
      </c>
      <c r="G54" s="5">
        <f t="shared" si="9"/>
        <v>350.30242677866335</v>
      </c>
      <c r="H54" s="5">
        <f t="shared" si="5"/>
        <v>233.49755758404615</v>
      </c>
    </row>
    <row r="55" spans="2:8" x14ac:dyDescent="0.25">
      <c r="B55" s="4" t="s">
        <v>6</v>
      </c>
      <c r="C55" s="5">
        <f>B40/C40</f>
        <v>4.5783228123207875</v>
      </c>
      <c r="D55" s="5">
        <f t="shared" si="8"/>
        <v>24.200411337473032</v>
      </c>
      <c r="E55" s="5">
        <f t="shared" si="6"/>
        <v>1.0342128153663539</v>
      </c>
      <c r="F55" s="5">
        <f t="shared" si="7"/>
        <v>5.9086902452325427</v>
      </c>
      <c r="G55" s="5">
        <f t="shared" si="9"/>
        <v>34.697091231838826</v>
      </c>
      <c r="H55" s="5">
        <f t="shared" si="5"/>
        <v>24.199526896741173</v>
      </c>
    </row>
    <row r="56" spans="2:8" x14ac:dyDescent="0.25">
      <c r="B56" s="4" t="s">
        <v>7</v>
      </c>
      <c r="C56" s="5">
        <f>B41/C41</f>
        <v>2.3153140994907488</v>
      </c>
      <c r="D56" s="5">
        <f t="shared" si="8"/>
        <v>12.231524410241695</v>
      </c>
      <c r="E56" s="5">
        <f t="shared" si="6"/>
        <v>0.51293427437682171</v>
      </c>
      <c r="F56" s="5">
        <f t="shared" si="7"/>
        <v>2.9765425519529267</v>
      </c>
      <c r="G56" s="5">
        <f t="shared" si="9"/>
        <v>17.675823395076094</v>
      </c>
      <c r="H56" s="5">
        <f t="shared" si="5"/>
        <v>12.128871934480088</v>
      </c>
    </row>
    <row r="57" spans="2:8" x14ac:dyDescent="0.25">
      <c r="B57" s="4" t="s">
        <v>8</v>
      </c>
      <c r="C57" s="5">
        <f>B42/C42</f>
        <v>1.537617270151346</v>
      </c>
      <c r="D57" s="5">
        <f t="shared" si="8"/>
        <v>8.1404052546112382</v>
      </c>
      <c r="E57" s="5">
        <f t="shared" si="6"/>
        <v>0.33386190154224293</v>
      </c>
      <c r="F57" s="5">
        <f t="shared" si="7"/>
        <v>1.9778225029151599</v>
      </c>
      <c r="G57" s="5">
        <f t="shared" si="9"/>
        <v>11.518049662187536</v>
      </c>
      <c r="H57" s="5">
        <f t="shared" si="5"/>
        <v>8.079820550562772</v>
      </c>
    </row>
    <row r="58" spans="2:8" x14ac:dyDescent="0.25">
      <c r="B58" s="4" t="s">
        <v>10</v>
      </c>
      <c r="C58" s="5">
        <f>B43/C43</f>
        <v>1.1086604423066924</v>
      </c>
      <c r="D58" s="5">
        <f t="shared" si="8"/>
        <v>6.0859847588637717</v>
      </c>
      <c r="E58" s="5">
        <f t="shared" si="6"/>
        <v>0.25081324494159662</v>
      </c>
      <c r="F58" s="5">
        <f t="shared" si="7"/>
        <v>1.4822343593688556</v>
      </c>
      <c r="G58" s="5">
        <f t="shared" si="9"/>
        <v>8.8507040516425111</v>
      </c>
      <c r="H58" s="5">
        <f t="shared" si="5"/>
        <v>6.0785058024184933</v>
      </c>
    </row>
    <row r="59" spans="2:8" x14ac:dyDescent="0.25">
      <c r="B59" s="4" t="s">
        <v>9</v>
      </c>
      <c r="C59" s="5">
        <f>B44/C44</f>
        <v>0.8600608854323194</v>
      </c>
      <c r="D59" s="5">
        <f t="shared" si="8"/>
        <v>4.8914270373692279</v>
      </c>
      <c r="E59" s="5">
        <f t="shared" si="6"/>
        <v>0.19961050133430597</v>
      </c>
      <c r="F59" s="5">
        <f t="shared" si="7"/>
        <v>1.1202949766262225</v>
      </c>
      <c r="G59" s="5">
        <f t="shared" si="9"/>
        <v>7.1178503256830696</v>
      </c>
      <c r="H59" s="5">
        <f t="shared" si="5"/>
        <v>4.9046875488440644</v>
      </c>
    </row>
  </sheetData>
  <mergeCells count="4">
    <mergeCell ref="A1:H1"/>
    <mergeCell ref="A31:H31"/>
    <mergeCell ref="B16:H16"/>
    <mergeCell ref="B46:H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Alejandro Arango</dc:creator>
  <cp:lastModifiedBy>Johnny Alejandro Arango</cp:lastModifiedBy>
  <dcterms:created xsi:type="dcterms:W3CDTF">2019-06-25T12:17:02Z</dcterms:created>
  <dcterms:modified xsi:type="dcterms:W3CDTF">2019-06-26T15:03:10Z</dcterms:modified>
</cp:coreProperties>
</file>