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eitesSufa\excel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Hoja1!$A$1:$I$1</definedName>
  </definedNames>
  <calcPr calcId="162913"/>
</workbook>
</file>

<file path=xl/calcChain.xml><?xml version="1.0" encoding="utf-8"?>
<calcChain xmlns="http://schemas.openxmlformats.org/spreadsheetml/2006/main">
  <c r="G2" i="1" l="1" a="1"/>
  <c r="G2" i="1" s="1"/>
  <c r="I2" i="1" s="1"/>
  <c r="H2" i="1" l="1"/>
  <c r="G3" i="1" a="1"/>
  <c r="G3" i="1" s="1"/>
  <c r="H3" i="1" l="1"/>
  <c r="I3" i="1"/>
  <c r="G4" i="1" a="1"/>
  <c r="G4" i="1" s="1"/>
  <c r="H4" i="1" l="1"/>
  <c r="I4" i="1"/>
  <c r="G5" i="1" a="1"/>
  <c r="G5" i="1" s="1"/>
  <c r="H5" i="1" l="1"/>
  <c r="I5" i="1"/>
  <c r="G6" i="1" a="1"/>
  <c r="G6" i="1" s="1"/>
  <c r="H6" i="1" l="1"/>
  <c r="I6" i="1"/>
  <c r="G7" i="1" a="1"/>
  <c r="G7" i="1" s="1"/>
  <c r="G8" i="1" l="1" a="1"/>
  <c r="G8" i="1" s="1"/>
  <c r="I8" i="1" s="1"/>
  <c r="I7" i="1"/>
  <c r="H7" i="1"/>
  <c r="H8" i="1" l="1"/>
  <c r="G9" i="1" a="1"/>
  <c r="G9" i="1" s="1"/>
  <c r="I9" i="1" s="1"/>
  <c r="G10" i="1" l="1" a="1"/>
  <c r="G10" i="1" s="1"/>
  <c r="I10" i="1" s="1"/>
  <c r="H9" i="1"/>
  <c r="H10" i="1" l="1"/>
  <c r="G11" i="1" a="1"/>
  <c r="G11" i="1" s="1"/>
  <c r="I11" i="1" s="1"/>
  <c r="H11" i="1" l="1"/>
  <c r="G12" i="1" a="1"/>
  <c r="G12" i="1" s="1"/>
  <c r="I12" i="1" s="1"/>
  <c r="H12" i="1" l="1"/>
</calcChain>
</file>

<file path=xl/sharedStrings.xml><?xml version="1.0" encoding="utf-8"?>
<sst xmlns="http://schemas.openxmlformats.org/spreadsheetml/2006/main" count="50" uniqueCount="27">
  <si>
    <t>FOLIO</t>
  </si>
  <si>
    <t>FECHA</t>
  </si>
  <si>
    <t>Num. Moto</t>
  </si>
  <si>
    <t>Cant. Aceites</t>
  </si>
  <si>
    <t>precio</t>
  </si>
  <si>
    <t>folio</t>
  </si>
  <si>
    <t>2025-01-13</t>
  </si>
  <si>
    <t>2025-01-14</t>
  </si>
  <si>
    <t>2025-01-16</t>
  </si>
  <si>
    <t>2025-01-18</t>
  </si>
  <si>
    <t>2025-01-19</t>
  </si>
  <si>
    <t>2025-01-21</t>
  </si>
  <si>
    <t>2025-01-22</t>
  </si>
  <si>
    <t>2025-01-23</t>
  </si>
  <si>
    <t>2025-01-24</t>
  </si>
  <si>
    <t>2025-01-25</t>
  </si>
  <si>
    <t>2025-01-27</t>
  </si>
  <si>
    <t>2025-01-29</t>
  </si>
  <si>
    <t>2025-01-31</t>
  </si>
  <si>
    <t>2025-02-01</t>
  </si>
  <si>
    <t>2025-02-03</t>
  </si>
  <si>
    <t>2025-02-02</t>
  </si>
  <si>
    <t>2025-02-05</t>
  </si>
  <si>
    <t>MOTOS</t>
  </si>
  <si>
    <t>SUM Motos</t>
  </si>
  <si>
    <t>GASTO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</si>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</sst>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rgb="FF000000"/>
      <name val="Calibri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2" max="2" width="10.7109375" bestFit="1" customWidth="1"/>
    <col min="9" max="9" width="11.85546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</v>
      </c>
      <c r="H1" s="4" t="s">
        <v>24</v>
      </c>
      <c r="I1" s="4" t="s">
        <v>25</v>
      </c>
    </row>
    <row r="2" spans="1:9" x14ac:dyDescent="0.25">
      <c r="A2">
        <v>1</v>
      </c>
      <c r="B2" s="2">
        <v>45669</v>
      </c>
      <c r="C2">
        <v>1</v>
      </c>
      <c r="D2">
        <v>1</v>
      </c>
      <c r="E2" s="3">
        <v>93</v>
      </c>
      <c r="G2">
        <f t="array" ref="G2">IFERROR(INDEX($C$2:$C$100, MATCH(0, COUNTIF($G$1:G1, $C$2:$C$100), 0)), "")</f>
        <v>1</v>
      </c>
      <c r="H2">
        <f>COUNTIF($C$2:$C$100, G2)</f>
        <v>8</v>
      </c>
      <c r="I2">
        <f>SUMIF($C$2:$C$100, G2, $E$2:$E$100)</f>
        <v>744</v>
      </c>
    </row>
    <row r="3" spans="1:9" x14ac:dyDescent="0.25">
      <c r="A3">
        <v>2</v>
      </c>
      <c r="B3" t="s">
        <v>6</v>
      </c>
      <c r="C3">
        <v>10</v>
      </c>
      <c r="D3">
        <v>1</v>
      </c>
      <c r="E3" s="3">
        <v>93</v>
      </c>
      <c r="G3">
        <f t="array" ref="G3">IFERROR(INDEX($C$2:$C$100, MATCH(0, COUNTIF($G$1:G2, $C$2:$C$100), 0)), "")</f>
        <v>10</v>
      </c>
      <c r="H3">
        <f>COUNTIF($C$2:$C$100, G3)</f>
        <v>15</v>
      </c>
      <c r="I3">
        <f t="shared" ref="I3:I12" si="0">SUMIF($C$2:$C$100, G3, $E$2:$E$100)</f>
        <v>1395</v>
      </c>
    </row>
    <row r="4" spans="1:9" x14ac:dyDescent="0.25">
      <c r="A4">
        <v>3</v>
      </c>
      <c r="B4" t="s">
        <v>6</v>
      </c>
      <c r="C4">
        <v>12</v>
      </c>
      <c r="D4">
        <v>1</v>
      </c>
      <c r="E4" s="3">
        <v>93</v>
      </c>
      <c r="G4">
        <f t="array" ref="G4">IFERROR(INDEX($C$2:$C$100, MATCH(0, COUNTIF($G$1:G3, $C$2:$C$100), 0)), "")</f>
        <v>12</v>
      </c>
      <c r="H4">
        <f>COUNTIF($C$2:$C$100, G4)</f>
        <v>2</v>
      </c>
      <c r="I4">
        <f t="shared" si="0"/>
        <v>186</v>
      </c>
    </row>
    <row r="5" spans="1:9" x14ac:dyDescent="0.25">
      <c r="A5">
        <v>4</v>
      </c>
      <c r="B5" t="s">
        <v>7</v>
      </c>
      <c r="C5">
        <v>19</v>
      </c>
      <c r="D5">
        <v>1</v>
      </c>
      <c r="E5" s="3">
        <v>93</v>
      </c>
      <c r="G5">
        <f t="array" ref="G5">IFERROR(INDEX($C$2:$C$100, MATCH(0, COUNTIF($G$1:G4, $C$2:$C$100), 0)), "")</f>
        <v>19</v>
      </c>
      <c r="H5">
        <f>COUNTIF($C$2:$C$100, G5)</f>
        <v>1</v>
      </c>
      <c r="I5">
        <f t="shared" si="0"/>
        <v>93</v>
      </c>
    </row>
    <row r="6" spans="1:9" x14ac:dyDescent="0.25">
      <c r="A6">
        <v>5</v>
      </c>
      <c r="B6" t="s">
        <v>7</v>
      </c>
      <c r="C6">
        <v>5</v>
      </c>
      <c r="D6">
        <v>1</v>
      </c>
      <c r="E6" s="3">
        <v>93</v>
      </c>
      <c r="G6">
        <f t="array" ref="G6">IFERROR(INDEX($C$2:$C$100, MATCH(0, COUNTIF($G$1:G5, $C$2:$C$100), 0)), "")</f>
        <v>5</v>
      </c>
      <c r="H6">
        <f>COUNTIF($C$2:$C$100, G6)</f>
        <v>2</v>
      </c>
      <c r="I6">
        <f t="shared" si="0"/>
        <v>186</v>
      </c>
    </row>
    <row r="7" spans="1:9" x14ac:dyDescent="0.25">
      <c r="A7">
        <v>6</v>
      </c>
      <c r="B7" t="s">
        <v>7</v>
      </c>
      <c r="C7">
        <v>16</v>
      </c>
      <c r="D7">
        <v>1</v>
      </c>
      <c r="E7" s="3">
        <v>93</v>
      </c>
      <c r="G7">
        <f t="array" ref="G7">IFERROR(INDEX($C$2:$C$100, MATCH(0, COUNTIF($G$1:G6, $C$2:$C$100), 0)), "")</f>
        <v>16</v>
      </c>
      <c r="H7">
        <f>COUNTIF($C$2:$C$100, G7)</f>
        <v>2</v>
      </c>
      <c r="I7">
        <f t="shared" si="0"/>
        <v>186</v>
      </c>
    </row>
    <row r="8" spans="1:9" x14ac:dyDescent="0.25">
      <c r="A8">
        <v>7</v>
      </c>
      <c r="B8" t="s">
        <v>8</v>
      </c>
      <c r="C8">
        <v>10</v>
      </c>
      <c r="D8">
        <v>1</v>
      </c>
      <c r="E8" s="3">
        <v>93</v>
      </c>
      <c r="G8">
        <f t="array" ref="G8">IFERROR(INDEX($C$2:$C$100, MATCH(0, COUNTIF($G$1:G7, $C$2:$C$100), 0)), "")</f>
        <v>4</v>
      </c>
      <c r="H8">
        <f>COUNTIF($C$2:$C$100, G8)</f>
        <v>2</v>
      </c>
      <c r="I8">
        <f t="shared" si="0"/>
        <v>186</v>
      </c>
    </row>
    <row r="9" spans="1:9" x14ac:dyDescent="0.25">
      <c r="A9">
        <v>8</v>
      </c>
      <c r="B9" t="s">
        <v>8</v>
      </c>
      <c r="C9">
        <v>16</v>
      </c>
      <c r="D9">
        <v>1</v>
      </c>
      <c r="E9" s="3">
        <v>93</v>
      </c>
      <c r="G9">
        <f t="array" ref="G9">IFERROR(INDEX($C$2:$C$100, MATCH(0, COUNTIF($G$1:G8, $C$2:$C$100), 0)), "")</f>
        <v>15</v>
      </c>
      <c r="H9">
        <f>COUNTIF($C$2:$C$100, G9)</f>
        <v>1</v>
      </c>
      <c r="I9">
        <f t="shared" si="0"/>
        <v>93</v>
      </c>
    </row>
    <row r="10" spans="1:9" x14ac:dyDescent="0.25">
      <c r="A10">
        <v>9</v>
      </c>
      <c r="B10" t="s">
        <v>9</v>
      </c>
      <c r="C10">
        <v>4</v>
      </c>
      <c r="D10">
        <v>1</v>
      </c>
      <c r="E10" s="3">
        <v>93</v>
      </c>
      <c r="G10">
        <f t="array" ref="G10">IFERROR(INDEX($C$2:$C$100, MATCH(0, COUNTIF($G$1:G9, $C$2:$C$100), 0)), "")</f>
        <v>14</v>
      </c>
      <c r="H10">
        <f>COUNTIF($C$2:$C$100, G10)</f>
        <v>2</v>
      </c>
      <c r="I10">
        <f t="shared" si="0"/>
        <v>186</v>
      </c>
    </row>
    <row r="11" spans="1:9" x14ac:dyDescent="0.25">
      <c r="A11">
        <v>10</v>
      </c>
      <c r="B11" t="s">
        <v>9</v>
      </c>
      <c r="C11">
        <v>10</v>
      </c>
      <c r="D11">
        <v>1</v>
      </c>
      <c r="E11" s="3">
        <v>93</v>
      </c>
      <c r="G11" t="str">
        <f t="array" ref="G11">IFERROR(INDEX($C$2:$C$100, MATCH(0, COUNTIF($G$1:G10, $C$2:$C$100), 0)), "")</f>
        <v>administrativo</v>
      </c>
      <c r="H11">
        <f>COUNTIF($C$2:$C$100, G11)</f>
        <v>2</v>
      </c>
      <c r="I11">
        <f t="shared" si="0"/>
        <v>186</v>
      </c>
    </row>
    <row r="12" spans="1:9" x14ac:dyDescent="0.25">
      <c r="A12">
        <v>11</v>
      </c>
      <c r="B12" t="s">
        <v>10</v>
      </c>
      <c r="C12">
        <v>10</v>
      </c>
      <c r="D12">
        <v>1</v>
      </c>
      <c r="E12" s="3">
        <v>93</v>
      </c>
      <c r="G12">
        <f t="array" ref="G12">IFERROR(INDEX($C$2:$C$100, MATCH(0, COUNTIF($G$1:G11, $C$2:$C$100), 0)), "")</f>
        <v>6</v>
      </c>
      <c r="H12">
        <f>COUNTIF($C$2:$C$100, G12)</f>
        <v>3</v>
      </c>
      <c r="I12">
        <f t="shared" si="0"/>
        <v>279</v>
      </c>
    </row>
    <row r="13" spans="1:9" x14ac:dyDescent="0.25">
      <c r="A13">
        <v>12</v>
      </c>
      <c r="B13" t="s">
        <v>11</v>
      </c>
      <c r="C13">
        <v>1</v>
      </c>
      <c r="D13">
        <v>1</v>
      </c>
      <c r="E13" s="3">
        <v>93</v>
      </c>
    </row>
    <row r="14" spans="1:9" x14ac:dyDescent="0.25">
      <c r="A14">
        <v>13</v>
      </c>
      <c r="B14" t="s">
        <v>11</v>
      </c>
      <c r="C14">
        <v>4</v>
      </c>
      <c r="D14">
        <v>1</v>
      </c>
      <c r="E14" s="3">
        <v>93</v>
      </c>
    </row>
    <row r="15" spans="1:9" x14ac:dyDescent="0.25">
      <c r="A15">
        <v>14</v>
      </c>
      <c r="B15" t="s">
        <v>11</v>
      </c>
      <c r="C15">
        <v>15</v>
      </c>
      <c r="D15">
        <v>1</v>
      </c>
      <c r="E15" s="3">
        <v>93</v>
      </c>
    </row>
    <row r="16" spans="1:9" x14ac:dyDescent="0.25">
      <c r="A16">
        <v>15</v>
      </c>
      <c r="B16" t="s">
        <v>11</v>
      </c>
      <c r="C16">
        <v>10</v>
      </c>
      <c r="D16">
        <v>1</v>
      </c>
      <c r="E16" s="3">
        <v>93</v>
      </c>
    </row>
    <row r="17" spans="1:5" x14ac:dyDescent="0.25">
      <c r="A17">
        <v>16</v>
      </c>
      <c r="B17" t="s">
        <v>12</v>
      </c>
      <c r="C17">
        <v>10</v>
      </c>
      <c r="D17">
        <v>1</v>
      </c>
      <c r="E17" s="3">
        <v>93</v>
      </c>
    </row>
    <row r="18" spans="1:5" x14ac:dyDescent="0.25">
      <c r="A18">
        <v>17</v>
      </c>
      <c r="B18" t="s">
        <v>12</v>
      </c>
      <c r="C18">
        <v>10</v>
      </c>
      <c r="D18">
        <v>1</v>
      </c>
      <c r="E18" s="3">
        <v>93</v>
      </c>
    </row>
    <row r="19" spans="1:5" x14ac:dyDescent="0.25">
      <c r="A19">
        <v>18</v>
      </c>
      <c r="B19" t="s">
        <v>13</v>
      </c>
      <c r="C19">
        <v>14</v>
      </c>
      <c r="D19">
        <v>1</v>
      </c>
      <c r="E19" s="3">
        <v>93</v>
      </c>
    </row>
    <row r="20" spans="1:5" x14ac:dyDescent="0.25">
      <c r="A20">
        <v>19</v>
      </c>
      <c r="B20" t="s">
        <v>13</v>
      </c>
      <c r="C20">
        <v>1</v>
      </c>
      <c r="D20">
        <v>1</v>
      </c>
      <c r="E20" s="3">
        <v>93</v>
      </c>
    </row>
    <row r="21" spans="1:5" x14ac:dyDescent="0.25">
      <c r="A21">
        <v>20</v>
      </c>
      <c r="B21" t="s">
        <v>13</v>
      </c>
      <c r="C21" s="1" t="s">
        <v>26</v>
      </c>
      <c r="D21">
        <v>1</v>
      </c>
      <c r="E21" s="3">
        <v>93</v>
      </c>
    </row>
    <row r="22" spans="1:5" x14ac:dyDescent="0.25">
      <c r="A22">
        <v>30</v>
      </c>
      <c r="B22" t="s">
        <v>13</v>
      </c>
      <c r="C22">
        <v>10</v>
      </c>
      <c r="D22">
        <v>1</v>
      </c>
      <c r="E22" s="3">
        <v>93</v>
      </c>
    </row>
    <row r="23" spans="1:5" x14ac:dyDescent="0.25">
      <c r="A23">
        <v>31</v>
      </c>
      <c r="B23" t="s">
        <v>14</v>
      </c>
      <c r="C23">
        <v>6</v>
      </c>
      <c r="D23">
        <v>1</v>
      </c>
      <c r="E23" s="3">
        <v>93</v>
      </c>
    </row>
    <row r="24" spans="1:5" x14ac:dyDescent="0.25">
      <c r="A24">
        <v>32</v>
      </c>
      <c r="B24" t="s">
        <v>14</v>
      </c>
      <c r="C24">
        <v>10</v>
      </c>
      <c r="D24">
        <v>1</v>
      </c>
      <c r="E24" s="3">
        <v>93</v>
      </c>
    </row>
    <row r="25" spans="1:5" x14ac:dyDescent="0.25">
      <c r="A25">
        <v>33</v>
      </c>
      <c r="B25" t="s">
        <v>15</v>
      </c>
      <c r="C25">
        <v>10</v>
      </c>
      <c r="D25">
        <v>1</v>
      </c>
      <c r="E25" s="3">
        <v>93</v>
      </c>
    </row>
    <row r="26" spans="1:5" x14ac:dyDescent="0.25">
      <c r="A26">
        <v>34</v>
      </c>
      <c r="B26" t="s">
        <v>15</v>
      </c>
      <c r="C26">
        <v>6</v>
      </c>
      <c r="D26">
        <v>1</v>
      </c>
      <c r="E26" s="3">
        <v>93</v>
      </c>
    </row>
    <row r="27" spans="1:5" x14ac:dyDescent="0.25">
      <c r="A27">
        <v>35</v>
      </c>
      <c r="B27" t="s">
        <v>16</v>
      </c>
      <c r="C27">
        <v>1</v>
      </c>
      <c r="D27">
        <v>1</v>
      </c>
      <c r="E27" s="3">
        <v>93</v>
      </c>
    </row>
    <row r="28" spans="1:5" x14ac:dyDescent="0.25">
      <c r="A28">
        <v>36</v>
      </c>
      <c r="B28" t="s">
        <v>16</v>
      </c>
      <c r="C28">
        <v>10</v>
      </c>
      <c r="D28">
        <v>1</v>
      </c>
      <c r="E28" s="3">
        <v>93</v>
      </c>
    </row>
    <row r="29" spans="1:5" x14ac:dyDescent="0.25">
      <c r="A29">
        <v>37</v>
      </c>
      <c r="B29" t="s">
        <v>17</v>
      </c>
      <c r="C29">
        <v>14</v>
      </c>
      <c r="D29">
        <v>1</v>
      </c>
      <c r="E29" s="3">
        <v>93</v>
      </c>
    </row>
    <row r="30" spans="1:5" x14ac:dyDescent="0.25">
      <c r="A30">
        <v>38</v>
      </c>
      <c r="B30" t="s">
        <v>17</v>
      </c>
      <c r="C30">
        <v>1</v>
      </c>
      <c r="D30">
        <v>1</v>
      </c>
      <c r="E30" s="3">
        <v>93</v>
      </c>
    </row>
    <row r="31" spans="1:5" x14ac:dyDescent="0.25">
      <c r="A31">
        <v>39</v>
      </c>
      <c r="B31" t="s">
        <v>17</v>
      </c>
      <c r="C31">
        <v>10</v>
      </c>
      <c r="D31">
        <v>1</v>
      </c>
      <c r="E31" s="3">
        <v>93</v>
      </c>
    </row>
    <row r="32" spans="1:5" x14ac:dyDescent="0.25">
      <c r="A32">
        <v>44</v>
      </c>
      <c r="B32" t="s">
        <v>18</v>
      </c>
      <c r="C32">
        <v>10</v>
      </c>
      <c r="D32">
        <v>1</v>
      </c>
      <c r="E32" s="3">
        <v>93</v>
      </c>
    </row>
    <row r="33" spans="1:5" x14ac:dyDescent="0.25">
      <c r="A33">
        <v>45</v>
      </c>
      <c r="B33" t="s">
        <v>18</v>
      </c>
      <c r="C33">
        <v>10</v>
      </c>
      <c r="D33">
        <v>1</v>
      </c>
      <c r="E33" s="3">
        <v>93</v>
      </c>
    </row>
    <row r="34" spans="1:5" x14ac:dyDescent="0.25">
      <c r="A34">
        <v>46</v>
      </c>
      <c r="B34" t="s">
        <v>19</v>
      </c>
      <c r="C34">
        <v>12</v>
      </c>
      <c r="D34">
        <v>1</v>
      </c>
      <c r="E34" s="3">
        <v>93</v>
      </c>
    </row>
    <row r="35" spans="1:5" x14ac:dyDescent="0.25">
      <c r="A35">
        <v>47</v>
      </c>
      <c r="B35" t="s">
        <v>19</v>
      </c>
      <c r="C35">
        <v>5</v>
      </c>
      <c r="D35">
        <v>1</v>
      </c>
      <c r="E35" s="3">
        <v>93</v>
      </c>
    </row>
    <row r="36" spans="1:5" x14ac:dyDescent="0.25">
      <c r="A36">
        <v>48</v>
      </c>
      <c r="B36" t="s">
        <v>20</v>
      </c>
      <c r="C36">
        <v>1</v>
      </c>
      <c r="D36">
        <v>1</v>
      </c>
      <c r="E36" s="3">
        <v>93</v>
      </c>
    </row>
    <row r="37" spans="1:5" x14ac:dyDescent="0.25">
      <c r="A37">
        <v>50</v>
      </c>
      <c r="B37" t="s">
        <v>20</v>
      </c>
      <c r="C37">
        <v>1</v>
      </c>
      <c r="D37">
        <v>1</v>
      </c>
      <c r="E37" s="3">
        <v>93</v>
      </c>
    </row>
    <row r="38" spans="1:5" x14ac:dyDescent="0.25">
      <c r="A38">
        <v>51</v>
      </c>
      <c r="B38" t="s">
        <v>20</v>
      </c>
      <c r="C38">
        <v>10</v>
      </c>
      <c r="D38">
        <v>1</v>
      </c>
      <c r="E38" s="3">
        <v>93</v>
      </c>
    </row>
    <row r="39" spans="1:5" x14ac:dyDescent="0.25">
      <c r="A39">
        <v>52</v>
      </c>
      <c r="B39" t="s">
        <v>21</v>
      </c>
      <c r="C39">
        <v>6</v>
      </c>
      <c r="D39">
        <v>1</v>
      </c>
      <c r="E39" s="3">
        <v>93</v>
      </c>
    </row>
    <row r="40" spans="1:5" x14ac:dyDescent="0.25">
      <c r="A40">
        <v>53</v>
      </c>
      <c r="B40" t="s">
        <v>22</v>
      </c>
      <c r="C40">
        <v>1</v>
      </c>
      <c r="D40">
        <v>1</v>
      </c>
      <c r="E40" s="3">
        <v>93</v>
      </c>
    </row>
    <row r="41" spans="1:5" x14ac:dyDescent="0.25">
      <c r="A41">
        <v>54</v>
      </c>
      <c r="B41" t="s">
        <v>22</v>
      </c>
      <c r="C41" s="1" t="s">
        <v>26</v>
      </c>
      <c r="D41">
        <v>1</v>
      </c>
      <c r="E41" s="3">
        <v>93</v>
      </c>
    </row>
  </sheetData>
  <autoFilter ref="A1:I1"/>
  <pageMargins left="0.7" right="0.7" top="0.75" bottom="0.75" header="0.3" footer="0.3"/>
  <pageSetup paperSize="18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Soporte</dc:creator>
  <cp:keywords/>
  <dc:description/>
  <cp:lastModifiedBy>Soporte Soporte</cp:lastModifiedBy>
  <dcterms:created xsi:type="dcterms:W3CDTF">2015-06-05T18:19:34Z</dcterms:created>
  <dcterms:modified xsi:type="dcterms:W3CDTF">2025-02-06T19:22:47Z</dcterms:modified>
  <cp:category/>
</cp:coreProperties>
</file>