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216BF75F-651C-4D6F-9285-EF198449A588}" xr6:coauthVersionLast="47" xr6:coauthVersionMax="47" xr10:uidLastSave="{00000000-0000-0000-0000-000000000000}"/>
  <bookViews>
    <workbookView xWindow="-120" yWindow="-120" windowWidth="29040" windowHeight="15720" xr2:uid="{0663C6D5-9286-4B98-8B93-32A13D105380}"/>
  </bookViews>
  <sheets>
    <sheet name="Contenido" sheetId="4" r:id="rId1"/>
  </sheets>
  <definedNames>
    <definedName name="_xlnm._FilterDatabase" localSheetId="0" hidden="1">Contenido!$E$1:$E$56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M4" i="4"/>
  <c r="M3" i="4"/>
  <c r="C3" i="4"/>
  <c r="D3" i="4" s="1"/>
  <c r="M2" i="4"/>
  <c r="D2" i="4"/>
  <c r="C4" i="4" l="1"/>
  <c r="D4" i="4" l="1"/>
  <c r="C6" i="4" l="1"/>
  <c r="D5" i="4"/>
  <c r="C7" i="4" l="1"/>
  <c r="D6" i="4"/>
  <c r="C8" i="4" l="1"/>
  <c r="D7" i="4"/>
  <c r="D8" i="4" l="1"/>
  <c r="C9" i="4"/>
  <c r="C10" i="4" l="1"/>
  <c r="D9" i="4"/>
  <c r="D10" i="4" l="1"/>
  <c r="C11" i="4"/>
  <c r="C12" i="4" l="1"/>
  <c r="D11" i="4"/>
  <c r="C13" i="4" l="1"/>
  <c r="D12" i="4"/>
  <c r="C14" i="4" l="1"/>
  <c r="D13" i="4"/>
  <c r="C15" i="4" l="1"/>
  <c r="D14" i="4"/>
  <c r="C16" i="4" l="1"/>
  <c r="D15" i="4"/>
  <c r="D16" i="4" l="1"/>
  <c r="C17" i="4"/>
  <c r="C18" i="4" l="1"/>
  <c r="D17" i="4"/>
  <c r="D18" i="4" l="1"/>
  <c r="C19" i="4"/>
  <c r="C20" i="4" l="1"/>
  <c r="D19" i="4"/>
  <c r="C21" i="4" l="1"/>
  <c r="D20" i="4"/>
  <c r="C22" i="4" l="1"/>
  <c r="D21" i="4"/>
  <c r="C23" i="4" l="1"/>
  <c r="D22" i="4"/>
  <c r="C24" i="4" l="1"/>
  <c r="D23" i="4"/>
  <c r="D24" i="4" l="1"/>
  <c r="C25" i="4"/>
  <c r="C26" i="4" l="1"/>
  <c r="D25" i="4"/>
  <c r="D26" i="4" l="1"/>
  <c r="C27" i="4"/>
  <c r="C28" i="4" l="1"/>
  <c r="D27" i="4"/>
  <c r="C29" i="4" l="1"/>
  <c r="D28" i="4"/>
  <c r="C30" i="4" l="1"/>
  <c r="D29" i="4"/>
  <c r="C31" i="4" l="1"/>
  <c r="D30" i="4"/>
  <c r="D31" i="4" l="1"/>
  <c r="C32" i="4"/>
  <c r="C33" i="4" l="1"/>
  <c r="D32" i="4"/>
  <c r="C34" i="4" l="1"/>
  <c r="D33" i="4"/>
  <c r="C35" i="4" l="1"/>
  <c r="D34" i="4"/>
  <c r="C36" i="4" l="1"/>
  <c r="D35" i="4"/>
  <c r="C37" i="4" l="1"/>
  <c r="D36" i="4"/>
  <c r="C38" i="4" l="1"/>
  <c r="D37" i="4"/>
  <c r="C39" i="4" l="1"/>
  <c r="D39" i="4" s="1"/>
  <c r="D38" i="4"/>
</calcChain>
</file>

<file path=xl/sharedStrings.xml><?xml version="1.0" encoding="utf-8"?>
<sst xmlns="http://schemas.openxmlformats.org/spreadsheetml/2006/main" count="157" uniqueCount="62">
  <si>
    <t>Sesión</t>
  </si>
  <si>
    <t>Semana</t>
  </si>
  <si>
    <t>Fecha</t>
  </si>
  <si>
    <t>Día Semana</t>
  </si>
  <si>
    <t>Encargado</t>
  </si>
  <si>
    <t>Tema</t>
  </si>
  <si>
    <t>Módulo</t>
  </si>
  <si>
    <t>Conceptos básicos</t>
  </si>
  <si>
    <t>Introducción al Curso</t>
  </si>
  <si>
    <t>Leo y Gus</t>
  </si>
  <si>
    <t>Presentación, Contenido, Evaluación y Reglas de Juego</t>
  </si>
  <si>
    <t>SOLID - Inyección de dependencias</t>
  </si>
  <si>
    <t>Patrones y paradigmas</t>
  </si>
  <si>
    <t>Conceptos esenciales de computación distribuida</t>
  </si>
  <si>
    <t>Proyecto</t>
  </si>
  <si>
    <t>Frameworks</t>
  </si>
  <si>
    <t>Parcial</t>
  </si>
  <si>
    <t>Parcial Escrito</t>
  </si>
  <si>
    <t>Entrega Final (3era Entrega)</t>
  </si>
  <si>
    <t>2da Entrega</t>
  </si>
  <si>
    <t>1era Entrega</t>
  </si>
  <si>
    <t>Festivo</t>
  </si>
  <si>
    <t>VueJS</t>
  </si>
  <si>
    <t>VueJS - Reactive Programming</t>
  </si>
  <si>
    <t>Frameworks - Patrones y paradigmas</t>
  </si>
  <si>
    <t>Frameworks - Seguridad en web</t>
  </si>
  <si>
    <t>Leo</t>
  </si>
  <si>
    <t>Cantidad Sesiones</t>
  </si>
  <si>
    <t>Responsable</t>
  </si>
  <si>
    <t>Gus</t>
  </si>
  <si>
    <t>Event-Driven Programming - Implementación - Consumo caso de uso</t>
  </si>
  <si>
    <t>Event-Driven Programming - Rabbit MQ - Diseño de sistema de colas - Problemas de eventos de dominio</t>
  </si>
  <si>
    <t>Domain Driven Development (DDD) - Incluyendo testing - Introducción a testing para TDD</t>
  </si>
  <si>
    <t>Event-Driven Programming - Teoría - Colas - Publish - Suscriber - Listeners</t>
  </si>
  <si>
    <t>Microservicios - Teoría - API Gateway - Event Driven Comunication</t>
  </si>
  <si>
    <t>Cliente-servidor - N-tier  - MVC</t>
  </si>
  <si>
    <t>HTTP</t>
  </si>
  <si>
    <t>Receso</t>
  </si>
  <si>
    <t>N/A</t>
  </si>
  <si>
    <t>Semana de Receso</t>
  </si>
  <si>
    <t>Leonardo y Gustavo</t>
  </si>
  <si>
    <t>https://us02web.zoom.us/j/83682713422?pwd=WFgxTGxQcHd1S20xY1h0UUdob25Ydz09</t>
  </si>
  <si>
    <t>Gustavo</t>
  </si>
  <si>
    <t>Web services (Bus de Servicios) - Monolitos vs Distribuidos - REST - JSON y SOAP - XML</t>
  </si>
  <si>
    <t>Leonardo</t>
  </si>
  <si>
    <t>https://javerianacali-edu-co.zoom.us/j/5465238786</t>
  </si>
  <si>
    <t>Explicación del Proyecto (Tema X Grupo), Explicación de Reglas del Proyecto, Entregables y Fechas - SOLID 2</t>
  </si>
  <si>
    <t>Definición de arquitectura Hexágonal - Estructura de carpetas - Lenguaje de Negocio</t>
  </si>
  <si>
    <t>Domain Driven Development (DDD) - Teoría (VO, P&amp;A, Servicios de 3 capas,  Dependencias, Agregados, Entidades)</t>
  </si>
  <si>
    <t>Java EE / Spring (Configuración Inicial - IDLE - Gradle) - Controlador</t>
  </si>
  <si>
    <t>Domain Driven Development (DDD) - Modelamiento caso de estudio (Primera iteración) - Agregrado</t>
  </si>
  <si>
    <t>Domain Driven Development (DDD) - Incluyendo testing - Find All - Find - Create - Delete - Update</t>
  </si>
  <si>
    <t>Domain Driven Development (DDD) - Relaciones (Tablas de escritura - Lectura, Serializados)</t>
  </si>
  <si>
    <t>Java EE / Spring - Spring Security - Autenticación - Confidencialidad y canales seguros (HTTPS - SSL)</t>
  </si>
  <si>
    <t>Java EE / Spring - Spring Security - Autorización - CORS</t>
  </si>
  <si>
    <t>Semana de Receso - Video Introducción a Front End</t>
  </si>
  <si>
    <t>Semana de Receso - Video Introducción a VueJS</t>
  </si>
  <si>
    <t xml:space="preserve">Frameworks </t>
  </si>
  <si>
    <t>Discord</t>
  </si>
  <si>
    <t>Java EE / Spring - JPA / Hibernate (Mapeo de Agregados) - Integración Controller - Java EE / Spring  - JPA / Hibernate (Configuración)</t>
  </si>
  <si>
    <t>Domain Driven Development (DDD) - DomainServices y Relaciones I</t>
  </si>
  <si>
    <t xml:space="preserve">Java EE / Spring - JPA / Hibernate (Mapeo de Serializados)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</si>
</sst>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C521-968D-453E-9D84-D59BF5CB0831}">
  <dimension ref="A1:M47"/>
  <sheetViews>
    <sheetView tabSelected="1" workbookViewId="0">
      <selection activeCell="F11" sqref="F11"/>
    </sheetView>
  </sheetViews>
  <sheetFormatPr defaultColWidth="11.42578125" defaultRowHeight="15" x14ac:dyDescent="0.25"/>
  <cols>
    <col min="1" max="1" width="7.7109375" bestFit="1" customWidth="1"/>
    <col min="2" max="2" width="6.42578125" bestFit="1" customWidth="1"/>
    <col min="3" max="3" width="10.5703125" bestFit="1" customWidth="1"/>
    <col min="4" max="4" width="10.85546875" bestFit="1" customWidth="1"/>
    <col min="5" max="5" width="18.5703125" bestFit="1" customWidth="1"/>
    <col min="6" max="6" width="63" bestFit="1" customWidth="1"/>
    <col min="7" max="7" width="95.7109375" bestFit="1" customWidth="1"/>
    <col min="8" max="11" width="95.7109375" customWidth="1"/>
    <col min="13" max="13" width="16.28515625" bestFit="1" customWidth="1"/>
  </cols>
  <sheetData>
    <row r="1" spans="1:13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L1" s="1" t="s">
        <v>28</v>
      </c>
      <c r="M1" s="1" t="s">
        <v>27</v>
      </c>
    </row>
    <row r="2" spans="1:13" x14ac:dyDescent="0.25">
      <c r="A2">
        <v>1</v>
      </c>
      <c r="B2">
        <v>1</v>
      </c>
      <c r="C2" s="2">
        <v>44396</v>
      </c>
      <c r="D2" t="str">
        <f>TEXT(C2,"dddd")</f>
        <v>Monday</v>
      </c>
      <c r="E2" t="s">
        <v>40</v>
      </c>
      <c r="F2" t="s">
        <v>8</v>
      </c>
      <c r="G2" t="s">
        <v>10</v>
      </c>
      <c r="L2" t="s">
        <v>9</v>
      </c>
      <c r="M2">
        <f>COUNTIF(E:E,L2)</f>
        <v>0</v>
      </c>
    </row>
    <row r="3" spans="1:13" x14ac:dyDescent="0.25">
      <c r="A3">
        <v>1</v>
      </c>
      <c r="B3">
        <v>2</v>
      </c>
      <c r="C3" s="2">
        <f>C2+2</f>
        <v>44398</v>
      </c>
      <c r="D3" t="str">
        <f t="shared" ref="D3:D39" si="0">TEXT(C3,"dddd")</f>
        <v>Wednesday</v>
      </c>
      <c r="E3" t="s">
        <v>42</v>
      </c>
      <c r="F3" t="s">
        <v>7</v>
      </c>
      <c r="G3" t="s">
        <v>36</v>
      </c>
      <c r="H3" t="s">
        <v>41</v>
      </c>
      <c r="L3" t="s">
        <v>26</v>
      </c>
      <c r="M3">
        <f t="shared" ref="M3:M4" si="1">COUNTIF(E:E,L3)</f>
        <v>0</v>
      </c>
    </row>
    <row r="4" spans="1:13" x14ac:dyDescent="0.25">
      <c r="A4">
        <v>2</v>
      </c>
      <c r="B4">
        <v>3</v>
      </c>
      <c r="C4" s="2">
        <f>C3+5</f>
        <v>44403</v>
      </c>
      <c r="D4" t="str">
        <f t="shared" si="0"/>
        <v>Monday</v>
      </c>
      <c r="E4" t="s">
        <v>42</v>
      </c>
      <c r="F4" t="s">
        <v>13</v>
      </c>
      <c r="G4" t="s">
        <v>35</v>
      </c>
      <c r="H4" t="s">
        <v>41</v>
      </c>
      <c r="L4" t="s">
        <v>29</v>
      </c>
      <c r="M4">
        <f t="shared" si="1"/>
        <v>0</v>
      </c>
    </row>
    <row r="5" spans="1:13" x14ac:dyDescent="0.25">
      <c r="A5">
        <v>2</v>
      </c>
      <c r="B5">
        <v>4</v>
      </c>
      <c r="C5" s="2">
        <f>C4+2</f>
        <v>44405</v>
      </c>
      <c r="D5" t="str">
        <f t="shared" si="0"/>
        <v>Wednesday</v>
      </c>
      <c r="E5" t="s">
        <v>42</v>
      </c>
      <c r="F5" t="s">
        <v>13</v>
      </c>
      <c r="G5" t="s">
        <v>43</v>
      </c>
      <c r="H5" t="s">
        <v>41</v>
      </c>
    </row>
    <row r="6" spans="1:13" x14ac:dyDescent="0.25">
      <c r="A6" s="3">
        <v>3</v>
      </c>
      <c r="B6" s="3">
        <v>5</v>
      </c>
      <c r="C6" s="4">
        <f t="shared" ref="C6" si="2">C5+5</f>
        <v>44410</v>
      </c>
      <c r="D6" s="3" t="str">
        <f t="shared" si="0"/>
        <v>Monday</v>
      </c>
      <c r="E6" t="s">
        <v>44</v>
      </c>
      <c r="F6" t="s">
        <v>13</v>
      </c>
      <c r="G6" t="s">
        <v>34</v>
      </c>
      <c r="H6" t="s">
        <v>45</v>
      </c>
    </row>
    <row r="7" spans="1:13" x14ac:dyDescent="0.25">
      <c r="A7">
        <v>3</v>
      </c>
      <c r="B7">
        <v>6</v>
      </c>
      <c r="C7" s="2">
        <f t="shared" ref="C7" si="3">C6+2</f>
        <v>44412</v>
      </c>
      <c r="D7" t="str">
        <f t="shared" si="0"/>
        <v>Wednesday</v>
      </c>
      <c r="E7" t="s">
        <v>44</v>
      </c>
      <c r="F7" t="s">
        <v>12</v>
      </c>
      <c r="G7" t="s">
        <v>11</v>
      </c>
      <c r="H7" t="s">
        <v>45</v>
      </c>
    </row>
    <row r="8" spans="1:13" x14ac:dyDescent="0.25">
      <c r="A8">
        <v>4</v>
      </c>
      <c r="B8">
        <v>7</v>
      </c>
      <c r="C8" s="2">
        <f t="shared" ref="C8" si="4">C7+5</f>
        <v>44417</v>
      </c>
      <c r="D8" t="str">
        <f t="shared" si="0"/>
        <v>Monday</v>
      </c>
      <c r="E8" t="s">
        <v>40</v>
      </c>
      <c r="F8" t="s">
        <v>14</v>
      </c>
      <c r="G8" t="s">
        <v>46</v>
      </c>
      <c r="H8" t="s">
        <v>45</v>
      </c>
    </row>
    <row r="9" spans="1:13" x14ac:dyDescent="0.25">
      <c r="A9">
        <v>4</v>
      </c>
      <c r="B9">
        <v>8</v>
      </c>
      <c r="C9" s="2">
        <f t="shared" ref="C9" si="5">C8+2</f>
        <v>44419</v>
      </c>
      <c r="D9" t="str">
        <f t="shared" si="0"/>
        <v>Wednesday</v>
      </c>
      <c r="E9" t="s">
        <v>44</v>
      </c>
      <c r="F9" t="s">
        <v>12</v>
      </c>
      <c r="G9" t="s">
        <v>47</v>
      </c>
      <c r="H9" t="s">
        <v>45</v>
      </c>
    </row>
    <row r="10" spans="1:13" x14ac:dyDescent="0.25">
      <c r="A10">
        <v>5</v>
      </c>
      <c r="B10">
        <v>9</v>
      </c>
      <c r="C10" s="4">
        <f t="shared" ref="C10" si="6">C9+5</f>
        <v>44424</v>
      </c>
      <c r="D10" t="str">
        <f t="shared" si="0"/>
        <v>Monday</v>
      </c>
      <c r="E10" t="s">
        <v>38</v>
      </c>
      <c r="F10" t="s">
        <v>21</v>
      </c>
      <c r="G10" t="s">
        <v>21</v>
      </c>
    </row>
    <row r="11" spans="1:13" x14ac:dyDescent="0.25">
      <c r="A11">
        <v>5</v>
      </c>
      <c r="B11">
        <v>10</v>
      </c>
      <c r="C11" s="2">
        <f t="shared" ref="C11" si="7">C10+2</f>
        <v>44426</v>
      </c>
      <c r="D11" t="str">
        <f t="shared" si="0"/>
        <v>Wednesday</v>
      </c>
      <c r="E11" t="s">
        <v>42</v>
      </c>
      <c r="F11" t="s">
        <v>57</v>
      </c>
      <c r="G11" t="s">
        <v>49</v>
      </c>
      <c r="H11" t="s">
        <v>41</v>
      </c>
    </row>
    <row r="12" spans="1:13" x14ac:dyDescent="0.25">
      <c r="A12">
        <v>6</v>
      </c>
      <c r="B12">
        <v>11</v>
      </c>
      <c r="C12" s="2">
        <f t="shared" ref="C12" si="8">C11+5</f>
        <v>44431</v>
      </c>
      <c r="D12" t="str">
        <f t="shared" si="0"/>
        <v>Monday</v>
      </c>
      <c r="E12" t="s">
        <v>44</v>
      </c>
      <c r="F12" t="s">
        <v>12</v>
      </c>
      <c r="G12" t="s">
        <v>48</v>
      </c>
      <c r="H12" t="s">
        <v>45</v>
      </c>
    </row>
    <row r="13" spans="1:13" x14ac:dyDescent="0.25">
      <c r="A13">
        <v>6</v>
      </c>
      <c r="B13">
        <v>12</v>
      </c>
      <c r="C13" s="2">
        <f t="shared" ref="C13" si="9">C12+2</f>
        <v>44433</v>
      </c>
      <c r="D13" t="str">
        <f t="shared" si="0"/>
        <v>Wednesday</v>
      </c>
      <c r="E13" t="s">
        <v>44</v>
      </c>
      <c r="F13" t="s">
        <v>12</v>
      </c>
      <c r="G13" t="s">
        <v>50</v>
      </c>
      <c r="H13" t="s">
        <v>45</v>
      </c>
    </row>
    <row r="14" spans="1:13" x14ac:dyDescent="0.25">
      <c r="A14">
        <v>7</v>
      </c>
      <c r="B14">
        <v>13</v>
      </c>
      <c r="C14" s="2">
        <f t="shared" ref="C14" si="10">C13+5</f>
        <v>44438</v>
      </c>
      <c r="D14" t="str">
        <f t="shared" si="0"/>
        <v>Monday</v>
      </c>
      <c r="E14" t="s">
        <v>44</v>
      </c>
      <c r="F14" t="s">
        <v>12</v>
      </c>
      <c r="G14" t="s">
        <v>32</v>
      </c>
      <c r="H14" t="s">
        <v>45</v>
      </c>
    </row>
    <row r="15" spans="1:13" x14ac:dyDescent="0.25">
      <c r="A15">
        <v>7</v>
      </c>
      <c r="B15">
        <v>14</v>
      </c>
      <c r="C15" s="2">
        <f t="shared" ref="C15" si="11">C14+2</f>
        <v>44440</v>
      </c>
      <c r="D15" t="str">
        <f t="shared" si="0"/>
        <v>Wednesday</v>
      </c>
      <c r="E15" t="s">
        <v>44</v>
      </c>
      <c r="F15" t="s">
        <v>12</v>
      </c>
      <c r="G15" t="s">
        <v>51</v>
      </c>
      <c r="H15" t="s">
        <v>45</v>
      </c>
    </row>
    <row r="16" spans="1:13" x14ac:dyDescent="0.25">
      <c r="A16">
        <v>8</v>
      </c>
      <c r="B16">
        <v>15</v>
      </c>
      <c r="C16" s="2">
        <f t="shared" ref="C16" si="12">C15+5</f>
        <v>44445</v>
      </c>
      <c r="D16" t="str">
        <f t="shared" si="0"/>
        <v>Monday</v>
      </c>
      <c r="E16" t="s">
        <v>44</v>
      </c>
      <c r="F16" t="s">
        <v>12</v>
      </c>
      <c r="G16" t="s">
        <v>60</v>
      </c>
      <c r="H16" t="s">
        <v>41</v>
      </c>
    </row>
    <row r="17" spans="1:8" x14ac:dyDescent="0.25">
      <c r="A17">
        <v>8</v>
      </c>
      <c r="B17">
        <v>16</v>
      </c>
      <c r="C17" s="2">
        <f t="shared" ref="C17" si="13">C16+2</f>
        <v>44447</v>
      </c>
      <c r="D17" t="str">
        <f t="shared" si="0"/>
        <v>Wednesday</v>
      </c>
      <c r="E17" t="s">
        <v>44</v>
      </c>
      <c r="F17" t="s">
        <v>15</v>
      </c>
      <c r="G17" t="s">
        <v>52</v>
      </c>
      <c r="H17" t="s">
        <v>41</v>
      </c>
    </row>
    <row r="18" spans="1:8" x14ac:dyDescent="0.25">
      <c r="A18" s="3" t="s">
        <v>1</v>
      </c>
      <c r="B18" s="3" t="s">
        <v>37</v>
      </c>
      <c r="C18" s="4">
        <f t="shared" ref="C18" si="14">C17+5</f>
        <v>44452</v>
      </c>
      <c r="D18" s="3" t="str">
        <f t="shared" si="0"/>
        <v>Monday</v>
      </c>
      <c r="E18" t="s">
        <v>38</v>
      </c>
      <c r="F18" t="s">
        <v>39</v>
      </c>
      <c r="G18" t="s">
        <v>55</v>
      </c>
    </row>
    <row r="19" spans="1:8" x14ac:dyDescent="0.25">
      <c r="A19" s="3" t="s">
        <v>1</v>
      </c>
      <c r="B19" s="3" t="s">
        <v>37</v>
      </c>
      <c r="C19" s="4">
        <f t="shared" ref="C19" si="15">C18+2</f>
        <v>44454</v>
      </c>
      <c r="D19" s="3" t="str">
        <f t="shared" si="0"/>
        <v>Wednesday</v>
      </c>
      <c r="E19" t="s">
        <v>38</v>
      </c>
      <c r="F19" t="s">
        <v>39</v>
      </c>
      <c r="G19" t="s">
        <v>56</v>
      </c>
    </row>
    <row r="20" spans="1:8" x14ac:dyDescent="0.25">
      <c r="A20" s="3">
        <v>9</v>
      </c>
      <c r="B20" s="3">
        <v>17</v>
      </c>
      <c r="C20" s="4">
        <f t="shared" ref="C20" si="16">C19+5</f>
        <v>44459</v>
      </c>
      <c r="D20" s="3" t="str">
        <f t="shared" si="0"/>
        <v>Monday</v>
      </c>
      <c r="E20" t="s">
        <v>42</v>
      </c>
      <c r="F20" t="s">
        <v>15</v>
      </c>
      <c r="G20" t="s">
        <v>59</v>
      </c>
      <c r="H20" t="s">
        <v>45</v>
      </c>
    </row>
    <row r="21" spans="1:8" x14ac:dyDescent="0.25">
      <c r="A21" s="3">
        <v>9</v>
      </c>
      <c r="B21" s="3">
        <v>18</v>
      </c>
      <c r="C21" s="4">
        <f t="shared" ref="C21" si="17">C20+2</f>
        <v>44461</v>
      </c>
      <c r="D21" s="3" t="str">
        <f t="shared" si="0"/>
        <v>Wednesday</v>
      </c>
      <c r="E21" t="s">
        <v>42</v>
      </c>
      <c r="F21" t="s">
        <v>15</v>
      </c>
      <c r="G21" t="s">
        <v>61</v>
      </c>
      <c r="H21" t="s">
        <v>58</v>
      </c>
    </row>
    <row r="22" spans="1:8" s="6" customFormat="1" x14ac:dyDescent="0.25">
      <c r="A22" s="6">
        <v>10</v>
      </c>
      <c r="B22" s="6">
        <v>19</v>
      </c>
      <c r="C22" s="7">
        <f t="shared" ref="C22" si="18">C21+5</f>
        <v>44466</v>
      </c>
      <c r="D22" s="6" t="str">
        <f t="shared" si="0"/>
        <v>Monday</v>
      </c>
      <c r="E22" s="6" t="s">
        <v>40</v>
      </c>
      <c r="F22" s="6" t="s">
        <v>14</v>
      </c>
      <c r="G22" s="6" t="s">
        <v>20</v>
      </c>
      <c r="H22" s="6" t="s">
        <v>41</v>
      </c>
    </row>
    <row r="23" spans="1:8" x14ac:dyDescent="0.25">
      <c r="A23">
        <v>10</v>
      </c>
      <c r="B23">
        <v>20</v>
      </c>
      <c r="C23" s="2">
        <f t="shared" ref="C23" si="19">C22+2</f>
        <v>44468</v>
      </c>
      <c r="D23" t="str">
        <f t="shared" si="0"/>
        <v>Wednesday</v>
      </c>
      <c r="E23" t="s">
        <v>42</v>
      </c>
      <c r="F23" t="s">
        <v>12</v>
      </c>
      <c r="G23" t="s">
        <v>33</v>
      </c>
      <c r="H23" t="s">
        <v>41</v>
      </c>
    </row>
    <row r="24" spans="1:8" x14ac:dyDescent="0.25">
      <c r="A24">
        <v>11</v>
      </c>
      <c r="B24">
        <v>21</v>
      </c>
      <c r="C24" s="2">
        <f t="shared" ref="C24" si="20">C23+5</f>
        <v>44473</v>
      </c>
      <c r="D24" t="str">
        <f t="shared" si="0"/>
        <v>Monday</v>
      </c>
      <c r="E24" t="s">
        <v>42</v>
      </c>
      <c r="F24" t="s">
        <v>12</v>
      </c>
      <c r="G24" t="s">
        <v>31</v>
      </c>
      <c r="H24" t="s">
        <v>41</v>
      </c>
    </row>
    <row r="25" spans="1:8" x14ac:dyDescent="0.25">
      <c r="A25" s="3">
        <v>11</v>
      </c>
      <c r="B25" s="3">
        <v>22</v>
      </c>
      <c r="C25" s="4">
        <f t="shared" ref="C25" si="21">C24+2</f>
        <v>44475</v>
      </c>
      <c r="D25" s="3" t="str">
        <f t="shared" si="0"/>
        <v>Wednesday</v>
      </c>
      <c r="E25" t="s">
        <v>42</v>
      </c>
      <c r="F25" t="s">
        <v>12</v>
      </c>
      <c r="G25" t="s">
        <v>30</v>
      </c>
      <c r="H25" t="s">
        <v>41</v>
      </c>
    </row>
    <row r="26" spans="1:8" x14ac:dyDescent="0.25">
      <c r="A26" s="3">
        <v>12</v>
      </c>
      <c r="B26" s="3">
        <v>23</v>
      </c>
      <c r="C26" s="4">
        <f t="shared" ref="C26" si="22">C25+5</f>
        <v>44480</v>
      </c>
      <c r="D26" s="3" t="str">
        <f t="shared" si="0"/>
        <v>Monday</v>
      </c>
      <c r="E26" t="s">
        <v>42</v>
      </c>
      <c r="F26" t="s">
        <v>25</v>
      </c>
      <c r="G26" t="s">
        <v>53</v>
      </c>
      <c r="H26" t="s">
        <v>41</v>
      </c>
    </row>
    <row r="27" spans="1:8" x14ac:dyDescent="0.25">
      <c r="A27" s="3">
        <v>12</v>
      </c>
      <c r="B27" s="3">
        <v>24</v>
      </c>
      <c r="C27" s="4">
        <f t="shared" ref="C27" si="23">C26+2</f>
        <v>44482</v>
      </c>
      <c r="D27" s="3" t="str">
        <f t="shared" si="0"/>
        <v>Wednesday</v>
      </c>
      <c r="E27" t="s">
        <v>42</v>
      </c>
      <c r="F27" t="s">
        <v>25</v>
      </c>
      <c r="G27" t="s">
        <v>54</v>
      </c>
      <c r="H27" t="s">
        <v>41</v>
      </c>
    </row>
    <row r="28" spans="1:8" x14ac:dyDescent="0.25">
      <c r="A28" s="3">
        <v>13</v>
      </c>
      <c r="B28" s="3">
        <v>25</v>
      </c>
      <c r="C28" s="4">
        <f t="shared" ref="C28" si="24">C27+5</f>
        <v>44487</v>
      </c>
      <c r="D28" s="3" t="str">
        <f t="shared" si="0"/>
        <v>Monday</v>
      </c>
      <c r="E28" s="3" t="s">
        <v>38</v>
      </c>
      <c r="F28" s="3" t="s">
        <v>21</v>
      </c>
      <c r="G28" s="3" t="s">
        <v>21</v>
      </c>
    </row>
    <row r="29" spans="1:8" x14ac:dyDescent="0.25">
      <c r="A29" s="3">
        <v>13</v>
      </c>
      <c r="B29" s="3">
        <v>26</v>
      </c>
      <c r="C29" s="4">
        <f t="shared" ref="C29" si="25">C28+2</f>
        <v>44489</v>
      </c>
      <c r="D29" s="3" t="str">
        <f t="shared" si="0"/>
        <v>Wednesday</v>
      </c>
      <c r="E29" t="s">
        <v>44</v>
      </c>
      <c r="F29" t="s">
        <v>24</v>
      </c>
      <c r="G29" t="s">
        <v>22</v>
      </c>
      <c r="H29" t="s">
        <v>45</v>
      </c>
    </row>
    <row r="30" spans="1:8" x14ac:dyDescent="0.25">
      <c r="A30" s="3">
        <v>14</v>
      </c>
      <c r="B30" s="3">
        <v>27</v>
      </c>
      <c r="C30" s="4">
        <f t="shared" ref="C30" si="26">C29+5</f>
        <v>44494</v>
      </c>
      <c r="D30" s="3" t="str">
        <f t="shared" si="0"/>
        <v>Monday</v>
      </c>
      <c r="E30" t="s">
        <v>40</v>
      </c>
      <c r="F30" t="s">
        <v>14</v>
      </c>
      <c r="G30" t="s">
        <v>19</v>
      </c>
      <c r="H30" t="s">
        <v>58</v>
      </c>
    </row>
    <row r="31" spans="1:8" x14ac:dyDescent="0.25">
      <c r="A31" s="3">
        <v>14</v>
      </c>
      <c r="B31" s="3">
        <v>28</v>
      </c>
      <c r="C31" s="4">
        <f t="shared" ref="C31" si="27">C30+2</f>
        <v>44496</v>
      </c>
      <c r="D31" s="3" t="str">
        <f t="shared" si="0"/>
        <v>Wednesday</v>
      </c>
      <c r="E31" t="s">
        <v>44</v>
      </c>
      <c r="F31" t="s">
        <v>24</v>
      </c>
      <c r="G31" t="s">
        <v>23</v>
      </c>
      <c r="H31" t="s">
        <v>45</v>
      </c>
    </row>
    <row r="32" spans="1:8" x14ac:dyDescent="0.25">
      <c r="A32" s="3">
        <v>15</v>
      </c>
      <c r="B32" s="3">
        <v>29</v>
      </c>
      <c r="C32" s="4">
        <f t="shared" ref="C32:C36" si="28">C31+5</f>
        <v>44501</v>
      </c>
      <c r="D32" s="3" t="str">
        <f t="shared" si="0"/>
        <v>Monday</v>
      </c>
      <c r="E32" s="3" t="s">
        <v>38</v>
      </c>
      <c r="F32" s="3" t="s">
        <v>21</v>
      </c>
      <c r="G32" s="3" t="s">
        <v>21</v>
      </c>
    </row>
    <row r="33" spans="1:8" x14ac:dyDescent="0.25">
      <c r="A33" s="3">
        <v>15</v>
      </c>
      <c r="B33" s="3">
        <v>30</v>
      </c>
      <c r="C33" s="4">
        <f t="shared" ref="C33:C37" si="29">C32+2</f>
        <v>44503</v>
      </c>
      <c r="D33" s="3" t="str">
        <f t="shared" si="0"/>
        <v>Wednesday</v>
      </c>
      <c r="E33" t="s">
        <v>44</v>
      </c>
      <c r="F33" t="s">
        <v>24</v>
      </c>
      <c r="G33" t="s">
        <v>23</v>
      </c>
      <c r="H33" t="s">
        <v>45</v>
      </c>
    </row>
    <row r="34" spans="1:8" x14ac:dyDescent="0.25">
      <c r="A34" s="3">
        <v>16</v>
      </c>
      <c r="B34" s="3">
        <v>31</v>
      </c>
      <c r="C34" s="4">
        <f t="shared" si="28"/>
        <v>44508</v>
      </c>
      <c r="D34" s="3" t="str">
        <f t="shared" si="0"/>
        <v>Monday</v>
      </c>
      <c r="E34" t="s">
        <v>44</v>
      </c>
      <c r="F34" t="s">
        <v>24</v>
      </c>
      <c r="G34" t="s">
        <v>23</v>
      </c>
      <c r="H34" t="s">
        <v>45</v>
      </c>
    </row>
    <row r="35" spans="1:8" x14ac:dyDescent="0.25">
      <c r="A35">
        <v>16</v>
      </c>
      <c r="B35">
        <v>32</v>
      </c>
      <c r="C35" s="2">
        <f t="shared" si="29"/>
        <v>44510</v>
      </c>
      <c r="D35" t="str">
        <f t="shared" si="0"/>
        <v>Wednesday</v>
      </c>
      <c r="E35" t="s">
        <v>44</v>
      </c>
      <c r="F35" t="s">
        <v>24</v>
      </c>
      <c r="G35" t="s">
        <v>23</v>
      </c>
      <c r="H35" t="s">
        <v>45</v>
      </c>
    </row>
    <row r="36" spans="1:8" x14ac:dyDescent="0.25">
      <c r="A36" s="5">
        <v>17</v>
      </c>
      <c r="B36">
        <v>33</v>
      </c>
      <c r="C36" s="2">
        <f t="shared" si="28"/>
        <v>44515</v>
      </c>
      <c r="D36" t="str">
        <f t="shared" si="0"/>
        <v>Monday</v>
      </c>
      <c r="E36" s="3" t="s">
        <v>38</v>
      </c>
      <c r="F36" s="3" t="s">
        <v>21</v>
      </c>
      <c r="G36" s="3" t="s">
        <v>21</v>
      </c>
    </row>
    <row r="37" spans="1:8" x14ac:dyDescent="0.25">
      <c r="A37" s="5">
        <v>17</v>
      </c>
      <c r="B37">
        <v>34</v>
      </c>
      <c r="C37" s="2">
        <f t="shared" si="29"/>
        <v>44517</v>
      </c>
      <c r="D37" t="str">
        <f t="shared" si="0"/>
        <v>Wednesday</v>
      </c>
      <c r="E37" t="s">
        <v>40</v>
      </c>
      <c r="F37" t="s">
        <v>16</v>
      </c>
      <c r="G37" t="s">
        <v>17</v>
      </c>
    </row>
    <row r="38" spans="1:8" x14ac:dyDescent="0.25">
      <c r="A38" s="5">
        <v>18</v>
      </c>
      <c r="B38">
        <v>35</v>
      </c>
      <c r="C38" s="2">
        <f t="shared" ref="C38" si="30">C37+5</f>
        <v>44522</v>
      </c>
      <c r="D38" t="str">
        <f t="shared" si="0"/>
        <v>Monday</v>
      </c>
      <c r="E38" t="s">
        <v>40</v>
      </c>
      <c r="F38" t="s">
        <v>14</v>
      </c>
    </row>
    <row r="39" spans="1:8" x14ac:dyDescent="0.25">
      <c r="A39" s="5">
        <v>18</v>
      </c>
      <c r="B39">
        <v>36</v>
      </c>
      <c r="C39" s="2">
        <f t="shared" ref="C39" si="31">C38+2</f>
        <v>44524</v>
      </c>
      <c r="D39" t="str">
        <f t="shared" si="0"/>
        <v>Wednesday</v>
      </c>
      <c r="G39" t="s">
        <v>18</v>
      </c>
      <c r="H39" t="s">
        <v>58</v>
      </c>
    </row>
    <row r="47" spans="1:8" x14ac:dyDescent="0.25">
      <c r="H47" t="s">
        <v>41</v>
      </c>
    </row>
  </sheetData>
  <autoFilter ref="E1:E56" xr:uid="{4356C521-968D-453E-9D84-D59BF5CB08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Andrés Salazar</dc:creator>
  <cp:lastModifiedBy>Leonardo Alfonso</cp:lastModifiedBy>
  <dcterms:created xsi:type="dcterms:W3CDTF">2021-01-20T14:38:01Z</dcterms:created>
  <dcterms:modified xsi:type="dcterms:W3CDTF">2021-09-07T02:45:44Z</dcterms:modified>
</cp:coreProperties>
</file>