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enerali-my.sharepoint.com/personal/carrenom_corp_generali_net/Documents/Desktop/epicode/MODULO 1 EXCEL/02.LEZIONE PRATICA W1D1/"/>
    </mc:Choice>
  </mc:AlternateContent>
  <xr:revisionPtr revIDLastSave="216" documentId="8_{AC306111-9B24-4563-B531-DEC59C0C9426}" xr6:coauthVersionLast="47" xr6:coauthVersionMax="47" xr10:uidLastSave="{5C859E56-5235-49E5-A841-195F66161015}"/>
  <bookViews>
    <workbookView xWindow="-110" yWindow="-110" windowWidth="19420" windowHeight="11620" tabRatio="528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Frutta!$A$2:$C$48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K26" i="2" a="1"/>
  <c r="K26" i="2" s="1"/>
  <c r="J26" i="2"/>
  <c r="J28" i="2"/>
  <c r="J29" i="2"/>
  <c r="J30" i="2"/>
  <c r="J27" i="2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Carreno Mendoza Jorge Alejandro</author>
  </authors>
  <commentList>
    <comment ref="D2" authorId="0" shapeId="0" xr:uid="{D9C9FC85-5120-41FC-8203-EE4998848753}">
      <text>
        <r>
          <rPr>
            <b/>
            <sz val="9"/>
            <color indexed="81"/>
            <rFont val="Tahoma"/>
            <family val="2"/>
          </rPr>
          <t>Carreno Mendoza Jorge Alejandro:</t>
        </r>
        <r>
          <rPr>
            <sz val="9"/>
            <color indexed="81"/>
            <rFont val="Tahoma"/>
            <family val="2"/>
          </rPr>
          <t xml:space="preserve">
=PIU.SE(E(...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Carreno Mendoza Jorge Alejandro</author>
  </authors>
  <commentList>
    <comment ref="E3" authorId="0" shapeId="0" xr:uid="{39AD3F37-91E6-470E-BA86-47D0B527CB53}">
      <text>
        <r>
          <rPr>
            <b/>
            <sz val="9"/>
            <color indexed="81"/>
            <rFont val="Tahoma"/>
            <family val="2"/>
          </rPr>
          <t>Carreno Mendoza Jorge Alejandro:</t>
        </r>
        <r>
          <rPr>
            <sz val="9"/>
            <color indexed="81"/>
            <rFont val="Tahoma"/>
            <family val="2"/>
          </rPr>
          <t xml:space="preserve">
Ho modificato il valore del peso delle mele per fare qualcosa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<sst xmlns="http://schemas.openxmlformats.org/spreadsheetml/2006/main" count="168" uniqueCount="115">
  <si>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</si>
  <si>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</si>
  <si>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</si>
  <si>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</si>
  <si>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</si>
  <si>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</si>
  <si>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</si>
  <si>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</si>
  <si>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</si>
  <si>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</si>
  <si>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</si>
  <si>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</si>
  <si>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</si>
  <si>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</si>
  <si>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</si>
  <si>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</si>
  <si>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</si>
  <si>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</si>
  <si>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</si>
  <si>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</si>
  <si>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</si>
  <si>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</si>
  <si>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</si>
  <si>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</si>
  <si>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</si>
  <si>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</si>
  <si>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</si>
  <si>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</si>
  <si>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</si>
  <si>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</si>
  <si>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</si>
  <si>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</si>
  <si>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</si>
  <si>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</si>
  <si>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</si>
  <si>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</si>
  <si>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</si>
  <si>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</si>
  <si>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</si>
  <si>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</si>
  <si>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</si>
  <si>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</si>
  <si>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</si>
  <si>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</si>
  <si>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</si>
  <si>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</si>
  <si>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</si>
  <si>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</si>
  <si>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</si>
  <si>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</si>
  <si>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</si>
  <si>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</si>
  <si>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</si>
  <si>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</si>
  <si>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</si>
  <si>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</si>
  <si>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</si>
  <si>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</si>
  <si>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</si>
  <si>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</si>
  <si>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</si>
  <si>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</si>
  <si>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</si>
  <si>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</si>
  <si>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</si>
  <si>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</si>
  <si>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</si>
  <si>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</si>
  <si>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</si>
  <si>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</si>
  <si>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</si>
  <si>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</si>
  <si>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</si>
  <si>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</si>
  <si>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</si>
  <si>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</si>
  <si>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</si>
  <si>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</si>
  <si>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</si>
  <si>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</si>
  <si>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</si>
  <si>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</si>
  <si>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</si>
  <si>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</si>
  <si>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</si>
  <si>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</si>
  <si>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</si>
  <si>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</si>
  <si>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</si>
  <si>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</si>
  <si>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</si>
  <si>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</si>
  <si>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</si>
  <si>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</si>
  <si>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</si>
  <si>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</si>
  <si>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</si>
  <si>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</si>
  <si>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</si>
  <si>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</si>
  <si>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</si>
  <si>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</si>
  <si>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</si>
  <si>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</si>
  <si>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</si>
  <si>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</si>
  <si>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</si>
  <si>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</si>
  <si>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</si>
  <si>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</si>
  <si>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</si>
  <si>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</si>
  <si>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esercizio 3(somma)</t>
  </si>
  <si>
    <t>Quesito 4° non ci sono mele con peso superiore a 80 , gli unici prodotti con tale peso sono questi</t>
  </si>
  <si>
    <t xml:space="preserve">somma si mele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</si>
</sst>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9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0DC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2" fontId="0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/>
    <xf numFmtId="2" fontId="0" fillId="0" borderId="0" xfId="0" applyNumberFormat="1" applyFont="1" applyAlignment="1">
      <alignment horizontal="center"/>
    </xf>
    <xf numFmtId="0" fontId="3" fillId="2" borderId="1" xfId="0" applyFont="1" applyFill="1" applyBorder="1" applyAlignment="1"/>
    <xf numFmtId="2" fontId="3" fillId="2" borderId="1" xfId="0" applyNumberFormat="1" applyFont="1" applyFill="1" applyBorder="1" applyAlignment="1"/>
    <xf numFmtId="2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4" fillId="0" borderId="0" xfId="0" applyFont="1" applyAlignment="1"/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e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570DC3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47624</xdr:colOff>
      <xdr:row>1</xdr:row>
      <xdr:rowOff>132782</xdr:rowOff>
    </xdr:from>
    <xdr:to>
      <xdr:col>16</xdr:col>
      <xdr:colOff>307974</xdr:colOff>
      <xdr:row>22</xdr:row>
      <xdr:rowOff>123825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0563CC2-97A9-1EA2-1041-A4DD98F89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599" y="132782"/>
          <a:ext cx="7346950" cy="417251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</xdr:row>
      <xdr:rowOff>190500</xdr:rowOff>
    </xdr:from>
    <xdr:to>
      <xdr:col>13</xdr:col>
      <xdr:colOff>333999</xdr:colOff>
      <xdr:row>19</xdr:row>
      <xdr:rowOff>111170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D3EA9F7-921E-A5F1-1D23-28D7825DB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9975" y="3571875"/>
          <a:ext cx="4467849" cy="320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285748</xdr:colOff>
      <xdr:row>2</xdr:row>
      <xdr:rowOff>38136</xdr:rowOff>
    </xdr:from>
    <xdr:to>
      <xdr:col>16</xdr:col>
      <xdr:colOff>498474</xdr:colOff>
      <xdr:row>20</xdr:row>
      <xdr:rowOff>50800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7A07B41-E7F0-208A-C3E0-A17DE775B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2673" y="419136"/>
          <a:ext cx="7696201" cy="36067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A102"/>
  <sheetViews>
    <sheetView workbookViewId="0">
      <selection activeCell="E4" sqref="E4"/>
    </sheetView>
  </sheetViews>
  <sheetFormatPr defaultColWidth="12.6328125" defaultRowHeight="15.75" customHeight="1" outlineLevelCol="1" x14ac:dyDescent="0.25"/>
  <cols>
    <col min="2" max="2" width="9.453125" bestFit="1" customWidth="1"/>
    <col min="3" max="3" width="22.6328125" style="2" bestFit="1" customWidth="1"/>
    <col min="4" max="4" width="22.1796875" style="5" customWidth="1"/>
    <col min="5" max="5" width="9.6328125" style="2" bestFit="1" customWidth="1" collapsed="1"/>
    <col min="6" max="6" width="12.6328125" style="3" hidden="1" customWidth="1" outlineLevel="1"/>
  </cols>
  <sheetData>
    <row r="2" spans="2:27" ht="14" x14ac:dyDescent="0.3">
      <c r="B2" s="6" t="s">
        <v>0</v>
      </c>
      <c r="C2" s="7" t="s">
        <v>1</v>
      </c>
      <c r="D2" s="8" t="s">
        <v>2</v>
      </c>
      <c r="E2" s="8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.75" customHeight="1" x14ac:dyDescent="0.3">
      <c r="B3" s="9" t="s">
        <v>4</v>
      </c>
      <c r="C3" s="10">
        <v>1.5</v>
      </c>
      <c r="D3" s="11">
        <v>0</v>
      </c>
      <c r="E3" s="12" cm="1">
        <f t="array" ref="E3">(_xlfn.IFS(D3=0,C3*4,D3=1,C3*3,D3=2,C3*2))</f>
        <v>6</v>
      </c>
      <c r="F3" s="4" t="str">
        <f>LEFT(B3,1)</f>
        <v>A</v>
      </c>
    </row>
    <row r="4" spans="2:27" ht="15.75" customHeight="1" x14ac:dyDescent="0.3">
      <c r="B4" s="9" t="s">
        <v>5</v>
      </c>
      <c r="C4" s="10">
        <v>2.5</v>
      </c>
      <c r="D4" s="11">
        <v>1</v>
      </c>
      <c r="E4" s="12" cm="1">
        <f t="array" ref="E4">(_xlfn.IFS(D4=0,C4*4,D4=1,C4*3,D4=2,C4*2))</f>
        <v>7.5</v>
      </c>
      <c r="F4" s="4" t="str">
        <f t="shared" ref="F4:F67" si="0">LEFT(B4,1)</f>
        <v>L</v>
      </c>
    </row>
    <row r="5" spans="2:27" ht="15.75" customHeight="1" x14ac:dyDescent="0.3">
      <c r="B5" s="9" t="s">
        <v>6</v>
      </c>
      <c r="C5" s="10">
        <v>3.5</v>
      </c>
      <c r="D5" s="11">
        <v>2</v>
      </c>
      <c r="E5" s="12" cm="1">
        <f t="array" ref="E5">(_xlfn.IFS(D5=0,C5*4,D5=1,C5*3,D5=2,C5*2))</f>
        <v>7</v>
      </c>
      <c r="F5" s="4" t="str">
        <f t="shared" si="0"/>
        <v>P</v>
      </c>
    </row>
    <row r="6" spans="2:27" ht="15.75" customHeight="1" x14ac:dyDescent="0.3">
      <c r="B6" s="9" t="s">
        <v>7</v>
      </c>
      <c r="C6" s="10">
        <v>4.5</v>
      </c>
      <c r="D6" s="11">
        <v>2</v>
      </c>
      <c r="E6" s="12" cm="1">
        <f t="array" ref="E6">(_xlfn.IFS(D6=0,C6*4,D6=1,C6*3,D6=2,C6*2))</f>
        <v>9</v>
      </c>
      <c r="F6" s="4" t="str">
        <f t="shared" si="0"/>
        <v>U</v>
      </c>
    </row>
    <row r="7" spans="2:27" ht="15.75" customHeight="1" x14ac:dyDescent="0.3">
      <c r="B7" s="9" t="s">
        <v>8</v>
      </c>
      <c r="C7" s="10">
        <v>5.5</v>
      </c>
      <c r="D7" s="11">
        <v>2</v>
      </c>
      <c r="E7" s="12" cm="1">
        <f t="array" ref="E7">(_xlfn.IFS(D7=0,C7*4,D7=1,C7*3,D7=2,C7*2))</f>
        <v>11</v>
      </c>
      <c r="F7" s="4" t="str">
        <f t="shared" si="0"/>
        <v>W</v>
      </c>
    </row>
    <row r="8" spans="2:27" ht="15.75" customHeight="1" x14ac:dyDescent="0.3">
      <c r="B8" s="9" t="s">
        <v>9</v>
      </c>
      <c r="C8" s="10">
        <v>6.5</v>
      </c>
      <c r="D8" s="11">
        <v>2</v>
      </c>
      <c r="E8" s="12" cm="1">
        <f t="array" ref="E8">(_xlfn.IFS(D8=0,C8*4,D8=1,C8*3,D8=2,C8*2))</f>
        <v>13</v>
      </c>
      <c r="F8" s="4" t="str">
        <f t="shared" si="0"/>
        <v>Y</v>
      </c>
    </row>
    <row r="9" spans="2:27" ht="15.75" customHeight="1" x14ac:dyDescent="0.3">
      <c r="B9" s="9" t="s">
        <v>10</v>
      </c>
      <c r="C9" s="10">
        <v>7.5</v>
      </c>
      <c r="D9" s="11">
        <v>0</v>
      </c>
      <c r="E9" s="12" cm="1">
        <f t="array" ref="E9">(_xlfn.IFS(D9=0,C9*4,D9=1,C9*3,D9=2,C9*2))</f>
        <v>30</v>
      </c>
      <c r="F9" s="4" t="str">
        <f t="shared" si="0"/>
        <v>A</v>
      </c>
    </row>
    <row r="10" spans="2:27" ht="15.75" customHeight="1" x14ac:dyDescent="0.3">
      <c r="B10" s="9" t="s">
        <v>11</v>
      </c>
      <c r="C10" s="10">
        <v>8.5</v>
      </c>
      <c r="D10" s="11">
        <v>0</v>
      </c>
      <c r="E10" s="12" cm="1">
        <f t="array" ref="E10">(_xlfn.IFS(D10=0,C10*4,D10=1,C10*3,D10=2,C10*2))</f>
        <v>34</v>
      </c>
      <c r="F10" s="4" t="str">
        <f t="shared" si="0"/>
        <v>C</v>
      </c>
    </row>
    <row r="11" spans="2:27" ht="15.75" customHeight="1" x14ac:dyDescent="0.3">
      <c r="B11" s="9" t="s">
        <v>12</v>
      </c>
      <c r="C11" s="10">
        <v>9.5</v>
      </c>
      <c r="D11" s="11">
        <v>0</v>
      </c>
      <c r="E11" s="12" cm="1">
        <f t="array" ref="E11">(_xlfn.IFS(D11=0,C11*4,D11=1,C11*3,D11=2,C11*2))</f>
        <v>38</v>
      </c>
      <c r="F11" s="4" t="str">
        <f t="shared" si="0"/>
        <v>E</v>
      </c>
    </row>
    <row r="12" spans="2:27" ht="15.75" customHeight="1" x14ac:dyDescent="0.3">
      <c r="B12" s="9" t="s">
        <v>13</v>
      </c>
      <c r="C12" s="10">
        <v>10</v>
      </c>
      <c r="D12" s="11">
        <v>1</v>
      </c>
      <c r="E12" s="12" cm="1">
        <f t="array" ref="E12">(_xlfn.IFS(D12=0,C12*4,D12=1,C12*3,D12=2,C12*2))</f>
        <v>30</v>
      </c>
      <c r="F12" s="4" t="str">
        <f t="shared" si="0"/>
        <v>G</v>
      </c>
    </row>
    <row r="13" spans="2:27" ht="15.75" customHeight="1" x14ac:dyDescent="0.3">
      <c r="B13" s="9" t="s">
        <v>14</v>
      </c>
      <c r="C13" s="10">
        <v>0.5</v>
      </c>
      <c r="D13" s="11">
        <v>1</v>
      </c>
      <c r="E13" s="12" cm="1">
        <f t="array" ref="E13">(_xlfn.IFS(D13=0,C13*4,D13=1,C13*3,D13=2,C13*2))</f>
        <v>1.5</v>
      </c>
      <c r="F13" s="4" t="str">
        <f t="shared" si="0"/>
        <v>I</v>
      </c>
    </row>
    <row r="14" spans="2:27" ht="15.75" customHeight="1" x14ac:dyDescent="0.3">
      <c r="B14" s="9" t="s">
        <v>15</v>
      </c>
      <c r="C14" s="10">
        <v>1</v>
      </c>
      <c r="D14" s="11">
        <v>1</v>
      </c>
      <c r="E14" s="12" cm="1">
        <f t="array" ref="E14">(_xlfn.IFS(D14=0,C14*4,D14=1,C14*3,D14=2,C14*2))</f>
        <v>3</v>
      </c>
      <c r="F14" s="4" t="str">
        <f t="shared" si="0"/>
        <v>K</v>
      </c>
    </row>
    <row r="15" spans="2:27" ht="15.75" customHeight="1" x14ac:dyDescent="0.3">
      <c r="B15" s="9" t="s">
        <v>16</v>
      </c>
      <c r="C15" s="10">
        <v>2</v>
      </c>
      <c r="D15" s="11">
        <v>1</v>
      </c>
      <c r="E15" s="12" cm="1">
        <f t="array" ref="E15">(_xlfn.IFS(D15=0,C15*4,D15=1,C15*3,D15=2,C15*2))</f>
        <v>6</v>
      </c>
      <c r="F15" s="4" t="str">
        <f t="shared" si="0"/>
        <v>M</v>
      </c>
    </row>
    <row r="16" spans="2:27" ht="15.75" customHeight="1" x14ac:dyDescent="0.3">
      <c r="B16" s="9" t="s">
        <v>17</v>
      </c>
      <c r="C16" s="10">
        <v>3</v>
      </c>
      <c r="D16" s="11">
        <v>2</v>
      </c>
      <c r="E16" s="12" cm="1">
        <f t="array" ref="E16">(_xlfn.IFS(D16=0,C16*4,D16=1,C16*3,D16=2,C16*2))</f>
        <v>6</v>
      </c>
      <c r="F16" s="4" t="str">
        <f t="shared" si="0"/>
        <v>O</v>
      </c>
    </row>
    <row r="17" spans="2:6" ht="15.75" customHeight="1" x14ac:dyDescent="0.3">
      <c r="B17" s="9" t="s">
        <v>18</v>
      </c>
      <c r="C17" s="10">
        <v>4</v>
      </c>
      <c r="D17" s="11">
        <v>2</v>
      </c>
      <c r="E17" s="12" cm="1">
        <f t="array" ref="E17">(_xlfn.IFS(D17=0,C17*4,D17=1,C17*3,D17=2,C17*2))</f>
        <v>8</v>
      </c>
      <c r="F17" s="4" t="str">
        <f t="shared" si="0"/>
        <v>Q</v>
      </c>
    </row>
    <row r="18" spans="2:6" ht="15.75" customHeight="1" x14ac:dyDescent="0.3">
      <c r="B18" s="9" t="s">
        <v>19</v>
      </c>
      <c r="C18" s="10">
        <v>5</v>
      </c>
      <c r="D18" s="11">
        <v>2</v>
      </c>
      <c r="E18" s="12" cm="1">
        <f t="array" ref="E18">(_xlfn.IFS(D18=0,C18*4,D18=1,C18*3,D18=2,C18*2))</f>
        <v>10</v>
      </c>
      <c r="F18" s="4" t="str">
        <f t="shared" si="0"/>
        <v>S</v>
      </c>
    </row>
    <row r="19" spans="2:6" ht="15.75" customHeight="1" x14ac:dyDescent="0.3">
      <c r="B19" s="9" t="s">
        <v>20</v>
      </c>
      <c r="C19" s="10">
        <v>6</v>
      </c>
      <c r="D19" s="11">
        <v>2</v>
      </c>
      <c r="E19" s="12" cm="1">
        <f t="array" ref="E19">(_xlfn.IFS(D19=0,C19*4,D19=1,C19*3,D19=2,C19*2))</f>
        <v>12</v>
      </c>
      <c r="F19" s="4" t="str">
        <f t="shared" si="0"/>
        <v>U</v>
      </c>
    </row>
    <row r="20" spans="2:6" ht="15.75" customHeight="1" x14ac:dyDescent="0.3">
      <c r="B20" s="9" t="s">
        <v>21</v>
      </c>
      <c r="C20" s="10">
        <v>7</v>
      </c>
      <c r="D20" s="11">
        <v>2</v>
      </c>
      <c r="E20" s="12" cm="1">
        <f t="array" ref="E20">(_xlfn.IFS(D20=0,C20*4,D20=1,C20*3,D20=2,C20*2))</f>
        <v>14</v>
      </c>
      <c r="F20" s="4" t="str">
        <f t="shared" si="0"/>
        <v>W</v>
      </c>
    </row>
    <row r="21" spans="2:6" ht="15.75" customHeight="1" x14ac:dyDescent="0.3">
      <c r="B21" s="9" t="s">
        <v>22</v>
      </c>
      <c r="C21" s="10">
        <v>8</v>
      </c>
      <c r="D21" s="11">
        <v>2</v>
      </c>
      <c r="E21" s="12" cm="1">
        <f t="array" ref="E21">(_xlfn.IFS(D21=0,C21*4,D21=1,C21*3,D21=2,C21*2))</f>
        <v>16</v>
      </c>
      <c r="F21" s="4" t="str">
        <f t="shared" si="0"/>
        <v>Y</v>
      </c>
    </row>
    <row r="22" spans="2:6" ht="15.75" customHeight="1" x14ac:dyDescent="0.3">
      <c r="B22" s="9" t="s">
        <v>23</v>
      </c>
      <c r="C22" s="10">
        <v>9</v>
      </c>
      <c r="D22" s="11">
        <v>0</v>
      </c>
      <c r="E22" s="12" cm="1">
        <f t="array" ref="E22">(_xlfn.IFS(D22=0,C22*4,D22=1,C22*3,D22=2,C22*2))</f>
        <v>36</v>
      </c>
      <c r="F22" s="4" t="str">
        <f t="shared" si="0"/>
        <v>A</v>
      </c>
    </row>
    <row r="23" spans="2:6" ht="15.75" customHeight="1" x14ac:dyDescent="0.3">
      <c r="B23" s="9" t="s">
        <v>24</v>
      </c>
      <c r="C23" s="10">
        <v>10</v>
      </c>
      <c r="D23" s="11">
        <v>0</v>
      </c>
      <c r="E23" s="12" cm="1">
        <f t="array" ref="E23">(_xlfn.IFS(D23=0,C23*4,D23=1,C23*3,D23=2,C23*2))</f>
        <v>40</v>
      </c>
      <c r="F23" s="4" t="str">
        <f t="shared" si="0"/>
        <v>C</v>
      </c>
    </row>
    <row r="24" spans="2:6" ht="15.75" customHeight="1" x14ac:dyDescent="0.3">
      <c r="B24" s="9" t="s">
        <v>25</v>
      </c>
      <c r="C24" s="10">
        <v>0.5</v>
      </c>
      <c r="D24" s="11">
        <v>0</v>
      </c>
      <c r="E24" s="12" cm="1">
        <f t="array" ref="E24">(_xlfn.IFS(D24=0,C24*4,D24=1,C24*3,D24=2,C24*2))</f>
        <v>2</v>
      </c>
      <c r="F24" s="4" t="str">
        <f t="shared" si="0"/>
        <v>E</v>
      </c>
    </row>
    <row r="25" spans="2:6" ht="15.75" customHeight="1" x14ac:dyDescent="0.3">
      <c r="B25" s="9" t="s">
        <v>26</v>
      </c>
      <c r="C25" s="10">
        <v>1</v>
      </c>
      <c r="D25" s="11">
        <v>1</v>
      </c>
      <c r="E25" s="12" cm="1">
        <f t="array" ref="E25">(_xlfn.IFS(D25=0,C25*4,D25=1,C25*3,D25=2,C25*2))</f>
        <v>3</v>
      </c>
      <c r="F25" s="4" t="str">
        <f t="shared" si="0"/>
        <v>G</v>
      </c>
    </row>
    <row r="26" spans="2:6" ht="15.75" customHeight="1" x14ac:dyDescent="0.3">
      <c r="B26" s="9" t="s">
        <v>27</v>
      </c>
      <c r="C26" s="10">
        <v>2</v>
      </c>
      <c r="D26" s="11">
        <v>1</v>
      </c>
      <c r="E26" s="12" cm="1">
        <f t="array" ref="E26">(_xlfn.IFS(D26=0,C26*4,D26=1,C26*3,D26=2,C26*2))</f>
        <v>6</v>
      </c>
      <c r="F26" s="4" t="str">
        <f t="shared" si="0"/>
        <v>I</v>
      </c>
    </row>
    <row r="27" spans="2:6" ht="15.75" customHeight="1" x14ac:dyDescent="0.3">
      <c r="B27" s="9" t="s">
        <v>28</v>
      </c>
      <c r="C27" s="10">
        <v>3</v>
      </c>
      <c r="D27" s="11">
        <v>1</v>
      </c>
      <c r="E27" s="12" cm="1">
        <f t="array" ref="E27">(_xlfn.IFS(D27=0,C27*4,D27=1,C27*3,D27=2,C27*2))</f>
        <v>9</v>
      </c>
      <c r="F27" s="4" t="str">
        <f t="shared" si="0"/>
        <v>K</v>
      </c>
    </row>
    <row r="28" spans="2:6" ht="15.75" customHeight="1" x14ac:dyDescent="0.3">
      <c r="B28" s="9" t="s">
        <v>29</v>
      </c>
      <c r="C28" s="10">
        <v>4</v>
      </c>
      <c r="D28" s="11">
        <v>1</v>
      </c>
      <c r="E28" s="12" cm="1">
        <f t="array" ref="E28">(_xlfn.IFS(D28=0,C28*4,D28=1,C28*3,D28=2,C28*2))</f>
        <v>12</v>
      </c>
      <c r="F28" s="4" t="str">
        <f t="shared" si="0"/>
        <v>M</v>
      </c>
    </row>
    <row r="29" spans="2:6" ht="15.75" customHeight="1" x14ac:dyDescent="0.3">
      <c r="B29" s="9" t="s">
        <v>30</v>
      </c>
      <c r="C29" s="10">
        <v>5</v>
      </c>
      <c r="D29" s="11">
        <v>2</v>
      </c>
      <c r="E29" s="12" cm="1">
        <f t="array" ref="E29">(_xlfn.IFS(D29=0,C29*4,D29=1,C29*3,D29=2,C29*2))</f>
        <v>10</v>
      </c>
      <c r="F29" s="4" t="str">
        <f t="shared" si="0"/>
        <v>O</v>
      </c>
    </row>
    <row r="30" spans="2:6" ht="15.75" customHeight="1" x14ac:dyDescent="0.3">
      <c r="B30" s="9" t="s">
        <v>31</v>
      </c>
      <c r="C30" s="10">
        <v>6</v>
      </c>
      <c r="D30" s="11">
        <v>2</v>
      </c>
      <c r="E30" s="12" cm="1">
        <f t="array" ref="E30">(_xlfn.IFS(D30=0,C30*4,D30=1,C30*3,D30=2,C30*2))</f>
        <v>12</v>
      </c>
      <c r="F30" s="4" t="str">
        <f t="shared" si="0"/>
        <v>Q</v>
      </c>
    </row>
    <row r="31" spans="2:6" ht="15.75" customHeight="1" x14ac:dyDescent="0.3">
      <c r="B31" s="9" t="s">
        <v>32</v>
      </c>
      <c r="C31" s="10">
        <v>7</v>
      </c>
      <c r="D31" s="11">
        <v>2</v>
      </c>
      <c r="E31" s="12" cm="1">
        <f t="array" ref="E31">(_xlfn.IFS(D31=0,C31*4,D31=1,C31*3,D31=2,C31*2))</f>
        <v>14</v>
      </c>
      <c r="F31" s="4" t="str">
        <f t="shared" si="0"/>
        <v>S</v>
      </c>
    </row>
    <row r="32" spans="2:6" ht="15.75" customHeight="1" x14ac:dyDescent="0.3">
      <c r="B32" s="9" t="s">
        <v>33</v>
      </c>
      <c r="C32" s="10">
        <v>8</v>
      </c>
      <c r="D32" s="11">
        <v>2</v>
      </c>
      <c r="E32" s="12" cm="1">
        <f t="array" ref="E32">(_xlfn.IFS(D32=0,C32*4,D32=1,C32*3,D32=2,C32*2))</f>
        <v>16</v>
      </c>
      <c r="F32" s="4" t="str">
        <f t="shared" si="0"/>
        <v>U</v>
      </c>
    </row>
    <row r="33" spans="2:6" ht="15.75" customHeight="1" x14ac:dyDescent="0.3">
      <c r="B33" s="9" t="s">
        <v>34</v>
      </c>
      <c r="C33" s="10">
        <v>9</v>
      </c>
      <c r="D33" s="11">
        <v>2</v>
      </c>
      <c r="E33" s="12" cm="1">
        <f t="array" ref="E33">(_xlfn.IFS(D33=0,C33*4,D33=1,C33*3,D33=2,C33*2))</f>
        <v>18</v>
      </c>
      <c r="F33" s="4" t="str">
        <f t="shared" si="0"/>
        <v>W</v>
      </c>
    </row>
    <row r="34" spans="2:6" ht="15.75" customHeight="1" x14ac:dyDescent="0.3">
      <c r="B34" s="9" t="s">
        <v>35</v>
      </c>
      <c r="C34" s="10">
        <v>10</v>
      </c>
      <c r="D34" s="11">
        <v>2</v>
      </c>
      <c r="E34" s="12" cm="1">
        <f t="array" ref="E34">(_xlfn.IFS(D34=0,C34*4,D34=1,C34*3,D34=2,C34*2))</f>
        <v>20</v>
      </c>
      <c r="F34" s="4" t="str">
        <f t="shared" si="0"/>
        <v>Y</v>
      </c>
    </row>
    <row r="35" spans="2:6" ht="15.75" customHeight="1" x14ac:dyDescent="0.3">
      <c r="B35" s="9" t="s">
        <v>36</v>
      </c>
      <c r="C35" s="10">
        <v>0.5</v>
      </c>
      <c r="D35" s="11">
        <v>0</v>
      </c>
      <c r="E35" s="12" cm="1">
        <f t="array" ref="E35">(_xlfn.IFS(D35=0,C35*4,D35=1,C35*3,D35=2,C35*2))</f>
        <v>2</v>
      </c>
      <c r="F35" s="4" t="str">
        <f t="shared" si="0"/>
        <v>A</v>
      </c>
    </row>
    <row r="36" spans="2:6" ht="15.75" customHeight="1" x14ac:dyDescent="0.3">
      <c r="B36" s="9" t="s">
        <v>37</v>
      </c>
      <c r="C36" s="10">
        <v>1</v>
      </c>
      <c r="D36" s="11">
        <v>0</v>
      </c>
      <c r="E36" s="12" cm="1">
        <f t="array" ref="E36">(_xlfn.IFS(D36=0,C36*4,D36=1,C36*3,D36=2,C36*2))</f>
        <v>4</v>
      </c>
      <c r="F36" s="4" t="str">
        <f t="shared" si="0"/>
        <v>C</v>
      </c>
    </row>
    <row r="37" spans="2:6" ht="15.75" customHeight="1" x14ac:dyDescent="0.3">
      <c r="B37" s="9" t="s">
        <v>38</v>
      </c>
      <c r="C37" s="10">
        <v>2</v>
      </c>
      <c r="D37" s="11">
        <v>0</v>
      </c>
      <c r="E37" s="12" cm="1">
        <f t="array" ref="E37">(_xlfn.IFS(D37=0,C37*4,D37=1,C37*3,D37=2,C37*2))</f>
        <v>8</v>
      </c>
      <c r="F37" s="4" t="str">
        <f t="shared" si="0"/>
        <v>E</v>
      </c>
    </row>
    <row r="38" spans="2:6" ht="14" x14ac:dyDescent="0.3">
      <c r="B38" s="9" t="s">
        <v>39</v>
      </c>
      <c r="C38" s="10">
        <v>3</v>
      </c>
      <c r="D38" s="11">
        <v>1</v>
      </c>
      <c r="E38" s="12" cm="1">
        <f t="array" ref="E38">(_xlfn.IFS(D38=0,C38*4,D38=1,C38*3,D38=2,C38*2))</f>
        <v>9</v>
      </c>
      <c r="F38" s="4" t="str">
        <f t="shared" si="0"/>
        <v>G</v>
      </c>
    </row>
    <row r="39" spans="2:6" ht="14" x14ac:dyDescent="0.3">
      <c r="B39" s="9" t="s">
        <v>40</v>
      </c>
      <c r="C39" s="10">
        <v>4</v>
      </c>
      <c r="D39" s="11">
        <v>1</v>
      </c>
      <c r="E39" s="12" cm="1">
        <f t="array" ref="E39">(_xlfn.IFS(D39=0,C39*4,D39=1,C39*3,D39=2,C39*2))</f>
        <v>12</v>
      </c>
      <c r="F39" s="4" t="str">
        <f t="shared" si="0"/>
        <v>I</v>
      </c>
    </row>
    <row r="40" spans="2:6" ht="14" x14ac:dyDescent="0.3">
      <c r="B40" s="9" t="s">
        <v>41</v>
      </c>
      <c r="C40" s="10">
        <v>5</v>
      </c>
      <c r="D40" s="11">
        <v>1</v>
      </c>
      <c r="E40" s="12" cm="1">
        <f t="array" ref="E40">(_xlfn.IFS(D40=0,C40*4,D40=1,C40*3,D40=2,C40*2))</f>
        <v>15</v>
      </c>
      <c r="F40" s="4" t="str">
        <f t="shared" si="0"/>
        <v>K</v>
      </c>
    </row>
    <row r="41" spans="2:6" ht="14" x14ac:dyDescent="0.3">
      <c r="B41" s="9" t="s">
        <v>42</v>
      </c>
      <c r="C41" s="10">
        <v>6</v>
      </c>
      <c r="D41" s="11">
        <v>1</v>
      </c>
      <c r="E41" s="12" cm="1">
        <f t="array" ref="E41">(_xlfn.IFS(D41=0,C41*4,D41=1,C41*3,D41=2,C41*2))</f>
        <v>18</v>
      </c>
      <c r="F41" s="4" t="str">
        <f t="shared" si="0"/>
        <v>M</v>
      </c>
    </row>
    <row r="42" spans="2:6" ht="14" x14ac:dyDescent="0.3">
      <c r="B42" s="9" t="s">
        <v>43</v>
      </c>
      <c r="C42" s="10">
        <v>7</v>
      </c>
      <c r="D42" s="11">
        <v>2</v>
      </c>
      <c r="E42" s="12" cm="1">
        <f t="array" ref="E42">(_xlfn.IFS(D42=0,C42*4,D42=1,C42*3,D42=2,C42*2))</f>
        <v>14</v>
      </c>
      <c r="F42" s="4" t="str">
        <f t="shared" si="0"/>
        <v>O</v>
      </c>
    </row>
    <row r="43" spans="2:6" ht="14" x14ac:dyDescent="0.3">
      <c r="B43" s="9" t="s">
        <v>44</v>
      </c>
      <c r="C43" s="10">
        <v>8</v>
      </c>
      <c r="D43" s="11">
        <v>2</v>
      </c>
      <c r="E43" s="12" cm="1">
        <f t="array" ref="E43">(_xlfn.IFS(D43=0,C43*4,D43=1,C43*3,D43=2,C43*2))</f>
        <v>16</v>
      </c>
      <c r="F43" s="4" t="str">
        <f t="shared" si="0"/>
        <v>Q</v>
      </c>
    </row>
    <row r="44" spans="2:6" ht="14" x14ac:dyDescent="0.3">
      <c r="B44" s="9" t="s">
        <v>45</v>
      </c>
      <c r="C44" s="10">
        <v>9</v>
      </c>
      <c r="D44" s="11">
        <v>2</v>
      </c>
      <c r="E44" s="12" cm="1">
        <f t="array" ref="E44">(_xlfn.IFS(D44=0,C44*4,D44=1,C44*3,D44=2,C44*2))</f>
        <v>18</v>
      </c>
      <c r="F44" s="4" t="str">
        <f t="shared" si="0"/>
        <v>S</v>
      </c>
    </row>
    <row r="45" spans="2:6" ht="14" x14ac:dyDescent="0.3">
      <c r="B45" s="9" t="s">
        <v>7</v>
      </c>
      <c r="C45" s="10">
        <v>10</v>
      </c>
      <c r="D45" s="11">
        <v>2</v>
      </c>
      <c r="E45" s="12" cm="1">
        <f t="array" ref="E45">(_xlfn.IFS(D45=0,C45*4,D45=1,C45*3,D45=2,C45*2))</f>
        <v>20</v>
      </c>
      <c r="F45" s="4" t="str">
        <f t="shared" si="0"/>
        <v>U</v>
      </c>
    </row>
    <row r="46" spans="2:6" ht="14" x14ac:dyDescent="0.3">
      <c r="B46" s="9" t="s">
        <v>46</v>
      </c>
      <c r="C46" s="10">
        <v>0.5</v>
      </c>
      <c r="D46" s="11">
        <v>2</v>
      </c>
      <c r="E46" s="12" cm="1">
        <f t="array" ref="E46">(_xlfn.IFS(D46=0,C46*4,D46=1,C46*3,D46=2,C46*2))</f>
        <v>1</v>
      </c>
      <c r="F46" s="4" t="str">
        <f t="shared" si="0"/>
        <v>W</v>
      </c>
    </row>
    <row r="47" spans="2:6" ht="14" x14ac:dyDescent="0.3">
      <c r="B47" s="9" t="s">
        <v>47</v>
      </c>
      <c r="C47" s="10">
        <v>1</v>
      </c>
      <c r="D47" s="11">
        <v>2</v>
      </c>
      <c r="E47" s="12" cm="1">
        <f t="array" ref="E47">(_xlfn.IFS(D47=0,C47*4,D47=1,C47*3,D47=2,C47*2))</f>
        <v>2</v>
      </c>
      <c r="F47" s="4" t="str">
        <f t="shared" si="0"/>
        <v>Y</v>
      </c>
    </row>
    <row r="48" spans="2:6" ht="14" x14ac:dyDescent="0.3">
      <c r="B48" s="9" t="s">
        <v>48</v>
      </c>
      <c r="C48" s="10">
        <v>2</v>
      </c>
      <c r="D48" s="11">
        <v>0</v>
      </c>
      <c r="E48" s="12" cm="1">
        <f t="array" ref="E48">(_xlfn.IFS(D48=0,C48*4,D48=1,C48*3,D48=2,C48*2))</f>
        <v>8</v>
      </c>
      <c r="F48" s="4" t="str">
        <f t="shared" si="0"/>
        <v>A</v>
      </c>
    </row>
    <row r="49" spans="2:6" ht="14" x14ac:dyDescent="0.3">
      <c r="B49" s="9" t="s">
        <v>49</v>
      </c>
      <c r="C49" s="10">
        <v>3</v>
      </c>
      <c r="D49" s="11">
        <v>0</v>
      </c>
      <c r="E49" s="12" cm="1">
        <f t="array" ref="E49">(_xlfn.IFS(D49=0,C49*4,D49=1,C49*3,D49=2,C49*2))</f>
        <v>12</v>
      </c>
      <c r="F49" s="4" t="str">
        <f t="shared" si="0"/>
        <v>C</v>
      </c>
    </row>
    <row r="50" spans="2:6" ht="14" x14ac:dyDescent="0.3">
      <c r="B50" s="9" t="s">
        <v>50</v>
      </c>
      <c r="C50" s="10">
        <v>4</v>
      </c>
      <c r="D50" s="11">
        <v>0</v>
      </c>
      <c r="E50" s="12" cm="1">
        <f t="array" ref="E50">(_xlfn.IFS(D50=0,C50*4,D50=1,C50*3,D50=2,C50*2))</f>
        <v>16</v>
      </c>
      <c r="F50" s="4" t="str">
        <f t="shared" si="0"/>
        <v>E</v>
      </c>
    </row>
    <row r="51" spans="2:6" ht="14" x14ac:dyDescent="0.3">
      <c r="B51" s="9" t="s">
        <v>51</v>
      </c>
      <c r="C51" s="10">
        <v>5</v>
      </c>
      <c r="D51" s="11">
        <v>1</v>
      </c>
      <c r="E51" s="12" cm="1">
        <f t="array" ref="E51">(_xlfn.IFS(D51=0,C51*4,D51=1,C51*3,D51=2,C51*2))</f>
        <v>15</v>
      </c>
      <c r="F51" s="4" t="str">
        <f t="shared" si="0"/>
        <v>G</v>
      </c>
    </row>
    <row r="52" spans="2:6" ht="14" x14ac:dyDescent="0.3">
      <c r="B52" s="9" t="s">
        <v>52</v>
      </c>
      <c r="C52" s="10">
        <v>6</v>
      </c>
      <c r="D52" s="11">
        <v>1</v>
      </c>
      <c r="E52" s="12" cm="1">
        <f t="array" ref="E52">(_xlfn.IFS(D52=0,C52*4,D52=1,C52*3,D52=2,C52*2))</f>
        <v>18</v>
      </c>
      <c r="F52" s="4" t="str">
        <f t="shared" si="0"/>
        <v>I</v>
      </c>
    </row>
    <row r="53" spans="2:6" ht="14" x14ac:dyDescent="0.3">
      <c r="B53" s="9" t="s">
        <v>53</v>
      </c>
      <c r="C53" s="10">
        <v>7</v>
      </c>
      <c r="D53" s="11">
        <v>1</v>
      </c>
      <c r="E53" s="12" cm="1">
        <f t="array" ref="E53">(_xlfn.IFS(D53=0,C53*4,D53=1,C53*3,D53=2,C53*2))</f>
        <v>21</v>
      </c>
      <c r="F53" s="4" t="str">
        <f t="shared" si="0"/>
        <v>K</v>
      </c>
    </row>
    <row r="54" spans="2:6" ht="14" x14ac:dyDescent="0.3">
      <c r="B54" s="9" t="s">
        <v>54</v>
      </c>
      <c r="C54" s="10">
        <v>8</v>
      </c>
      <c r="D54" s="11">
        <v>1</v>
      </c>
      <c r="E54" s="12" cm="1">
        <f t="array" ref="E54">(_xlfn.IFS(D54=0,C54*4,D54=1,C54*3,D54=2,C54*2))</f>
        <v>24</v>
      </c>
      <c r="F54" s="4" t="str">
        <f t="shared" si="0"/>
        <v>M</v>
      </c>
    </row>
    <row r="55" spans="2:6" ht="14" x14ac:dyDescent="0.3">
      <c r="B55" s="9" t="s">
        <v>55</v>
      </c>
      <c r="C55" s="10">
        <v>9</v>
      </c>
      <c r="D55" s="11">
        <v>2</v>
      </c>
      <c r="E55" s="12" cm="1">
        <f t="array" ref="E55">(_xlfn.IFS(D55=0,C55*4,D55=1,C55*3,D55=2,C55*2))</f>
        <v>18</v>
      </c>
      <c r="F55" s="4" t="str">
        <f t="shared" si="0"/>
        <v>O</v>
      </c>
    </row>
    <row r="56" spans="2:6" ht="14" x14ac:dyDescent="0.3">
      <c r="B56" s="9" t="s">
        <v>56</v>
      </c>
      <c r="C56" s="10">
        <v>10</v>
      </c>
      <c r="D56" s="11">
        <v>2</v>
      </c>
      <c r="E56" s="12" cm="1">
        <f t="array" ref="E56">(_xlfn.IFS(D56=0,C56*4,D56=1,C56*3,D56=2,C56*2))</f>
        <v>20</v>
      </c>
      <c r="F56" s="4" t="str">
        <f t="shared" si="0"/>
        <v>Q</v>
      </c>
    </row>
    <row r="57" spans="2:6" ht="14" x14ac:dyDescent="0.3">
      <c r="B57" s="9" t="s">
        <v>57</v>
      </c>
      <c r="C57" s="10">
        <v>0.5</v>
      </c>
      <c r="D57" s="11">
        <v>2</v>
      </c>
      <c r="E57" s="12" cm="1">
        <f t="array" ref="E57">(_xlfn.IFS(D57=0,C57*4,D57=1,C57*3,D57=2,C57*2))</f>
        <v>1</v>
      </c>
      <c r="F57" s="4" t="str">
        <f t="shared" si="0"/>
        <v>S</v>
      </c>
    </row>
    <row r="58" spans="2:6" ht="14" x14ac:dyDescent="0.3">
      <c r="B58" s="9" t="s">
        <v>58</v>
      </c>
      <c r="C58" s="10">
        <v>1</v>
      </c>
      <c r="D58" s="11">
        <v>2</v>
      </c>
      <c r="E58" s="12" cm="1">
        <f t="array" ref="E58">(_xlfn.IFS(D58=0,C58*4,D58=1,C58*3,D58=2,C58*2))</f>
        <v>2</v>
      </c>
      <c r="F58" s="4" t="str">
        <f t="shared" si="0"/>
        <v>U</v>
      </c>
    </row>
    <row r="59" spans="2:6" ht="14" x14ac:dyDescent="0.3">
      <c r="B59" s="9" t="s">
        <v>59</v>
      </c>
      <c r="C59" s="10">
        <v>2</v>
      </c>
      <c r="D59" s="11">
        <v>2</v>
      </c>
      <c r="E59" s="12" cm="1">
        <f t="array" ref="E59">(_xlfn.IFS(D59=0,C59*4,D59=1,C59*3,D59=2,C59*2))</f>
        <v>4</v>
      </c>
      <c r="F59" s="4" t="str">
        <f t="shared" si="0"/>
        <v>W</v>
      </c>
    </row>
    <row r="60" spans="2:6" ht="14" x14ac:dyDescent="0.3">
      <c r="B60" s="9" t="s">
        <v>60</v>
      </c>
      <c r="C60" s="10">
        <v>3</v>
      </c>
      <c r="D60" s="11">
        <v>2</v>
      </c>
      <c r="E60" s="12" cm="1">
        <f t="array" ref="E60">(_xlfn.IFS(D60=0,C60*4,D60=1,C60*3,D60=2,C60*2))</f>
        <v>6</v>
      </c>
      <c r="F60" s="4" t="str">
        <f t="shared" si="0"/>
        <v>Y</v>
      </c>
    </row>
    <row r="61" spans="2:6" ht="14" x14ac:dyDescent="0.3">
      <c r="B61" s="9" t="s">
        <v>61</v>
      </c>
      <c r="C61" s="10">
        <v>4</v>
      </c>
      <c r="D61" s="11">
        <v>0</v>
      </c>
      <c r="E61" s="12" cm="1">
        <f t="array" ref="E61">(_xlfn.IFS(D61=0,C61*4,D61=1,C61*3,D61=2,C61*2))</f>
        <v>16</v>
      </c>
      <c r="F61" s="4" t="str">
        <f t="shared" si="0"/>
        <v>A</v>
      </c>
    </row>
    <row r="62" spans="2:6" ht="14" x14ac:dyDescent="0.3">
      <c r="B62" s="9" t="s">
        <v>62</v>
      </c>
      <c r="C62" s="10">
        <v>5</v>
      </c>
      <c r="D62" s="11">
        <v>0</v>
      </c>
      <c r="E62" s="12" cm="1">
        <f t="array" ref="E62">(_xlfn.IFS(D62=0,C62*4,D62=1,C62*3,D62=2,C62*2))</f>
        <v>20</v>
      </c>
      <c r="F62" s="4" t="str">
        <f t="shared" si="0"/>
        <v>C</v>
      </c>
    </row>
    <row r="63" spans="2:6" ht="14" x14ac:dyDescent="0.3">
      <c r="B63" s="9" t="s">
        <v>63</v>
      </c>
      <c r="C63" s="10">
        <v>6</v>
      </c>
      <c r="D63" s="11">
        <v>0</v>
      </c>
      <c r="E63" s="12" cm="1">
        <f t="array" ref="E63">(_xlfn.IFS(D63=0,C63*4,D63=1,C63*3,D63=2,C63*2))</f>
        <v>24</v>
      </c>
      <c r="F63" s="4" t="str">
        <f t="shared" si="0"/>
        <v>E</v>
      </c>
    </row>
    <row r="64" spans="2:6" ht="14" x14ac:dyDescent="0.3">
      <c r="B64" s="9" t="s">
        <v>64</v>
      </c>
      <c r="C64" s="10">
        <v>7</v>
      </c>
      <c r="D64" s="11">
        <v>1</v>
      </c>
      <c r="E64" s="12" cm="1">
        <f t="array" ref="E64">(_xlfn.IFS(D64=0,C64*4,D64=1,C64*3,D64=2,C64*2))</f>
        <v>21</v>
      </c>
      <c r="F64" s="4" t="str">
        <f t="shared" si="0"/>
        <v>G</v>
      </c>
    </row>
    <row r="65" spans="2:6" ht="14" x14ac:dyDescent="0.3">
      <c r="B65" s="9" t="s">
        <v>65</v>
      </c>
      <c r="C65" s="10">
        <v>8</v>
      </c>
      <c r="D65" s="11">
        <v>1</v>
      </c>
      <c r="E65" s="12" cm="1">
        <f t="array" ref="E65">(_xlfn.IFS(D65=0,C65*4,D65=1,C65*3,D65=2,C65*2))</f>
        <v>24</v>
      </c>
      <c r="F65" s="4" t="str">
        <f t="shared" si="0"/>
        <v>I</v>
      </c>
    </row>
    <row r="66" spans="2:6" ht="14" x14ac:dyDescent="0.3">
      <c r="B66" s="9" t="s">
        <v>66</v>
      </c>
      <c r="C66" s="10">
        <v>9</v>
      </c>
      <c r="D66" s="11">
        <v>1</v>
      </c>
      <c r="E66" s="12" cm="1">
        <f t="array" ref="E66">(_xlfn.IFS(D66=0,C66*4,D66=1,C66*3,D66=2,C66*2))</f>
        <v>27</v>
      </c>
      <c r="F66" s="4" t="str">
        <f t="shared" si="0"/>
        <v>K</v>
      </c>
    </row>
    <row r="67" spans="2:6" ht="14" x14ac:dyDescent="0.3">
      <c r="B67" s="9" t="s">
        <v>67</v>
      </c>
      <c r="C67" s="10">
        <v>10</v>
      </c>
      <c r="D67" s="11">
        <v>1</v>
      </c>
      <c r="E67" s="12" cm="1">
        <f t="array" ref="E67">(_xlfn.IFS(D67=0,C67*4,D67=1,C67*3,D67=2,C67*2))</f>
        <v>30</v>
      </c>
      <c r="F67" s="4" t="str">
        <f t="shared" si="0"/>
        <v>M</v>
      </c>
    </row>
    <row r="68" spans="2:6" ht="14" x14ac:dyDescent="0.3">
      <c r="B68" s="9" t="s">
        <v>68</v>
      </c>
      <c r="C68" s="10">
        <v>0.5</v>
      </c>
      <c r="D68" s="11">
        <v>2</v>
      </c>
      <c r="E68" s="12" cm="1">
        <f t="array" ref="E68">(_xlfn.IFS(D68=0,C68*4,D68=1,C68*3,D68=2,C68*2))</f>
        <v>1</v>
      </c>
      <c r="F68" s="4" t="str">
        <f t="shared" ref="F68:F102" si="1">LEFT(B68,1)</f>
        <v>O</v>
      </c>
    </row>
    <row r="69" spans="2:6" ht="14" x14ac:dyDescent="0.3">
      <c r="B69" s="9" t="s">
        <v>69</v>
      </c>
      <c r="C69" s="10">
        <v>1</v>
      </c>
      <c r="D69" s="11">
        <v>2</v>
      </c>
      <c r="E69" s="12" cm="1">
        <f t="array" ref="E69">(_xlfn.IFS(D69=0,C69*4,D69=1,C69*3,D69=2,C69*2))</f>
        <v>2</v>
      </c>
      <c r="F69" s="4" t="str">
        <f t="shared" si="1"/>
        <v>Q</v>
      </c>
    </row>
    <row r="70" spans="2:6" ht="14" x14ac:dyDescent="0.3">
      <c r="B70" s="9" t="s">
        <v>70</v>
      </c>
      <c r="C70" s="10">
        <v>2</v>
      </c>
      <c r="D70" s="11">
        <v>2</v>
      </c>
      <c r="E70" s="12" cm="1">
        <f t="array" ref="E70">(_xlfn.IFS(D70=0,C70*4,D70=1,C70*3,D70=2,C70*2))</f>
        <v>4</v>
      </c>
      <c r="F70" s="4" t="str">
        <f t="shared" si="1"/>
        <v>S</v>
      </c>
    </row>
    <row r="71" spans="2:6" ht="14" x14ac:dyDescent="0.3">
      <c r="B71" s="9" t="s">
        <v>71</v>
      </c>
      <c r="C71" s="10">
        <v>3</v>
      </c>
      <c r="D71" s="11">
        <v>2</v>
      </c>
      <c r="E71" s="12" cm="1">
        <f t="array" ref="E71">(_xlfn.IFS(D71=0,C71*4,D71=1,C71*3,D71=2,C71*2))</f>
        <v>6</v>
      </c>
      <c r="F71" s="4" t="str">
        <f t="shared" si="1"/>
        <v>U</v>
      </c>
    </row>
    <row r="72" spans="2:6" ht="14" x14ac:dyDescent="0.3">
      <c r="B72" s="9" t="s">
        <v>72</v>
      </c>
      <c r="C72" s="10">
        <v>4</v>
      </c>
      <c r="D72" s="11">
        <v>2</v>
      </c>
      <c r="E72" s="12" cm="1">
        <f t="array" ref="E72">(_xlfn.IFS(D72=0,C72*4,D72=1,C72*3,D72=2,C72*2))</f>
        <v>8</v>
      </c>
      <c r="F72" s="4" t="str">
        <f t="shared" si="1"/>
        <v>W</v>
      </c>
    </row>
    <row r="73" spans="2:6" ht="14" x14ac:dyDescent="0.3">
      <c r="B73" s="9" t="s">
        <v>73</v>
      </c>
      <c r="C73" s="10">
        <v>5</v>
      </c>
      <c r="D73" s="11">
        <v>2</v>
      </c>
      <c r="E73" s="12" cm="1">
        <f t="array" ref="E73">(_xlfn.IFS(D73=0,C73*4,D73=1,C73*3,D73=2,C73*2))</f>
        <v>10</v>
      </c>
      <c r="F73" s="4" t="str">
        <f t="shared" si="1"/>
        <v>Y</v>
      </c>
    </row>
    <row r="74" spans="2:6" ht="14" x14ac:dyDescent="0.3">
      <c r="B74" s="9" t="s">
        <v>74</v>
      </c>
      <c r="C74" s="10">
        <v>6</v>
      </c>
      <c r="D74" s="11">
        <v>0</v>
      </c>
      <c r="E74" s="12" cm="1">
        <f t="array" ref="E74">(_xlfn.IFS(D74=0,C74*4,D74=1,C74*3,D74=2,C74*2))</f>
        <v>24</v>
      </c>
      <c r="F74" s="4" t="str">
        <f t="shared" si="1"/>
        <v>A</v>
      </c>
    </row>
    <row r="75" spans="2:6" ht="14" x14ac:dyDescent="0.3">
      <c r="B75" s="9" t="s">
        <v>75</v>
      </c>
      <c r="C75" s="10">
        <v>7</v>
      </c>
      <c r="D75" s="11">
        <v>0</v>
      </c>
      <c r="E75" s="12" cm="1">
        <f t="array" ref="E75">(_xlfn.IFS(D75=0,C75*4,D75=1,C75*3,D75=2,C75*2))</f>
        <v>28</v>
      </c>
      <c r="F75" s="4" t="str">
        <f t="shared" si="1"/>
        <v>C</v>
      </c>
    </row>
    <row r="76" spans="2:6" ht="14" x14ac:dyDescent="0.3">
      <c r="B76" s="9" t="s">
        <v>76</v>
      </c>
      <c r="C76" s="10">
        <v>8</v>
      </c>
      <c r="D76" s="11">
        <v>0</v>
      </c>
      <c r="E76" s="12" cm="1">
        <f t="array" ref="E76">(_xlfn.IFS(D76=0,C76*4,D76=1,C76*3,D76=2,C76*2))</f>
        <v>32</v>
      </c>
      <c r="F76" s="4" t="str">
        <f t="shared" si="1"/>
        <v>E</v>
      </c>
    </row>
    <row r="77" spans="2:6" ht="14" x14ac:dyDescent="0.3">
      <c r="B77" s="9" t="s">
        <v>77</v>
      </c>
      <c r="C77" s="10">
        <v>9</v>
      </c>
      <c r="D77" s="11">
        <v>1</v>
      </c>
      <c r="E77" s="12" cm="1">
        <f t="array" ref="E77">(_xlfn.IFS(D77=0,C77*4,D77=1,C77*3,D77=2,C77*2))</f>
        <v>27</v>
      </c>
      <c r="F77" s="4" t="str">
        <f t="shared" si="1"/>
        <v>G</v>
      </c>
    </row>
    <row r="78" spans="2:6" ht="14" x14ac:dyDescent="0.3">
      <c r="B78" s="9" t="s">
        <v>78</v>
      </c>
      <c r="C78" s="10">
        <v>10</v>
      </c>
      <c r="D78" s="11">
        <v>1</v>
      </c>
      <c r="E78" s="12" cm="1">
        <f t="array" ref="E78">(_xlfn.IFS(D78=0,C78*4,D78=1,C78*3,D78=2,C78*2))</f>
        <v>30</v>
      </c>
      <c r="F78" s="4" t="str">
        <f t="shared" si="1"/>
        <v>I</v>
      </c>
    </row>
    <row r="79" spans="2:6" ht="14" x14ac:dyDescent="0.3">
      <c r="B79" s="9" t="s">
        <v>79</v>
      </c>
      <c r="C79" s="10">
        <v>0.5</v>
      </c>
      <c r="D79" s="11">
        <v>1</v>
      </c>
      <c r="E79" s="12" cm="1">
        <f t="array" ref="E79">(_xlfn.IFS(D79=0,C79*4,D79=1,C79*3,D79=2,C79*2))</f>
        <v>1.5</v>
      </c>
      <c r="F79" s="4" t="str">
        <f t="shared" si="1"/>
        <v>K</v>
      </c>
    </row>
    <row r="80" spans="2:6" ht="14" x14ac:dyDescent="0.3">
      <c r="B80" s="9" t="s">
        <v>80</v>
      </c>
      <c r="C80" s="10">
        <v>1</v>
      </c>
      <c r="D80" s="11">
        <v>1</v>
      </c>
      <c r="E80" s="12" cm="1">
        <f t="array" ref="E80">(_xlfn.IFS(D80=0,C80*4,D80=1,C80*3,D80=2,C80*2))</f>
        <v>3</v>
      </c>
      <c r="F80" s="4" t="str">
        <f t="shared" si="1"/>
        <v>M</v>
      </c>
    </row>
    <row r="81" spans="2:6" ht="14" x14ac:dyDescent="0.3">
      <c r="B81" s="9" t="s">
        <v>81</v>
      </c>
      <c r="C81" s="10">
        <v>2</v>
      </c>
      <c r="D81" s="11">
        <v>2</v>
      </c>
      <c r="E81" s="12" cm="1">
        <f t="array" ref="E81">(_xlfn.IFS(D81=0,C81*4,D81=1,C81*3,D81=2,C81*2))</f>
        <v>4</v>
      </c>
      <c r="F81" s="4" t="str">
        <f t="shared" si="1"/>
        <v>O</v>
      </c>
    </row>
    <row r="82" spans="2:6" ht="14" x14ac:dyDescent="0.3">
      <c r="B82" s="9" t="s">
        <v>82</v>
      </c>
      <c r="C82" s="10">
        <v>3</v>
      </c>
      <c r="D82" s="11">
        <v>2</v>
      </c>
      <c r="E82" s="12" cm="1">
        <f t="array" ref="E82">(_xlfn.IFS(D82=0,C82*4,D82=1,C82*3,D82=2,C82*2))</f>
        <v>6</v>
      </c>
      <c r="F82" s="4" t="str">
        <f t="shared" si="1"/>
        <v>Q</v>
      </c>
    </row>
    <row r="83" spans="2:6" ht="14" x14ac:dyDescent="0.3">
      <c r="B83" s="9" t="s">
        <v>83</v>
      </c>
      <c r="C83" s="10">
        <v>4</v>
      </c>
      <c r="D83" s="11">
        <v>2</v>
      </c>
      <c r="E83" s="12" cm="1">
        <f t="array" ref="E83">(_xlfn.IFS(D83=0,C83*4,D83=1,C83*3,D83=2,C83*2))</f>
        <v>8</v>
      </c>
      <c r="F83" s="4" t="str">
        <f t="shared" si="1"/>
        <v>S</v>
      </c>
    </row>
    <row r="84" spans="2:6" ht="14" x14ac:dyDescent="0.3">
      <c r="B84" s="9" t="s">
        <v>84</v>
      </c>
      <c r="C84" s="10">
        <v>5</v>
      </c>
      <c r="D84" s="11">
        <v>2</v>
      </c>
      <c r="E84" s="12" cm="1">
        <f t="array" ref="E84">(_xlfn.IFS(D84=0,C84*4,D84=1,C84*3,D84=2,C84*2))</f>
        <v>10</v>
      </c>
      <c r="F84" s="4" t="str">
        <f t="shared" si="1"/>
        <v>U</v>
      </c>
    </row>
    <row r="85" spans="2:6" ht="14" x14ac:dyDescent="0.3">
      <c r="B85" s="9" t="s">
        <v>85</v>
      </c>
      <c r="C85" s="10">
        <v>6</v>
      </c>
      <c r="D85" s="11">
        <v>2</v>
      </c>
      <c r="E85" s="12" cm="1">
        <f t="array" ref="E85">(_xlfn.IFS(D85=0,C85*4,D85=1,C85*3,D85=2,C85*2))</f>
        <v>12</v>
      </c>
      <c r="F85" s="4" t="str">
        <f t="shared" si="1"/>
        <v>W</v>
      </c>
    </row>
    <row r="86" spans="2:6" ht="14" x14ac:dyDescent="0.3">
      <c r="B86" s="9" t="s">
        <v>86</v>
      </c>
      <c r="C86" s="10">
        <v>7</v>
      </c>
      <c r="D86" s="11">
        <v>2</v>
      </c>
      <c r="E86" s="12" cm="1">
        <f t="array" ref="E86">(_xlfn.IFS(D86=0,C86*4,D86=1,C86*3,D86=2,C86*2))</f>
        <v>14</v>
      </c>
      <c r="F86" s="4" t="str">
        <f t="shared" si="1"/>
        <v>Y</v>
      </c>
    </row>
    <row r="87" spans="2:6" ht="14" x14ac:dyDescent="0.3">
      <c r="B87" s="9" t="s">
        <v>87</v>
      </c>
      <c r="C87" s="10">
        <v>8</v>
      </c>
      <c r="D87" s="11">
        <v>0</v>
      </c>
      <c r="E87" s="12" cm="1">
        <f t="array" ref="E87">(_xlfn.IFS(D87=0,C87*4,D87=1,C87*3,D87=2,C87*2))</f>
        <v>32</v>
      </c>
      <c r="F87" s="4" t="str">
        <f t="shared" si="1"/>
        <v>A</v>
      </c>
    </row>
    <row r="88" spans="2:6" ht="14" x14ac:dyDescent="0.3">
      <c r="B88" s="9" t="s">
        <v>88</v>
      </c>
      <c r="C88" s="10">
        <v>9</v>
      </c>
      <c r="D88" s="11">
        <v>0</v>
      </c>
      <c r="E88" s="12" cm="1">
        <f t="array" ref="E88">(_xlfn.IFS(D88=0,C88*4,D88=1,C88*3,D88=2,C88*2))</f>
        <v>36</v>
      </c>
      <c r="F88" s="4" t="str">
        <f t="shared" si="1"/>
        <v>C</v>
      </c>
    </row>
    <row r="89" spans="2:6" ht="14" x14ac:dyDescent="0.3">
      <c r="B89" s="9" t="s">
        <v>89</v>
      </c>
      <c r="C89" s="10">
        <v>10</v>
      </c>
      <c r="D89" s="11">
        <v>0</v>
      </c>
      <c r="E89" s="12" cm="1">
        <f t="array" ref="E89">(_xlfn.IFS(D89=0,C89*4,D89=1,C89*3,D89=2,C89*2))</f>
        <v>40</v>
      </c>
      <c r="F89" s="4" t="str">
        <f t="shared" si="1"/>
        <v>E</v>
      </c>
    </row>
    <row r="90" spans="2:6" ht="14" x14ac:dyDescent="0.3">
      <c r="B90" s="9" t="s">
        <v>90</v>
      </c>
      <c r="C90" s="10">
        <v>0.5</v>
      </c>
      <c r="D90" s="11">
        <v>1</v>
      </c>
      <c r="E90" s="12" cm="1">
        <f t="array" ref="E90">(_xlfn.IFS(D90=0,C90*4,D90=1,C90*3,D90=2,C90*2))</f>
        <v>1.5</v>
      </c>
      <c r="F90" s="4" t="str">
        <f t="shared" si="1"/>
        <v>G</v>
      </c>
    </row>
    <row r="91" spans="2:6" ht="14" x14ac:dyDescent="0.3">
      <c r="B91" s="9" t="s">
        <v>91</v>
      </c>
      <c r="C91" s="10">
        <v>1</v>
      </c>
      <c r="D91" s="11">
        <v>1</v>
      </c>
      <c r="E91" s="12" cm="1">
        <f t="array" ref="E91">(_xlfn.IFS(D91=0,C91*4,D91=1,C91*3,D91=2,C91*2))</f>
        <v>3</v>
      </c>
      <c r="F91" s="4" t="str">
        <f t="shared" si="1"/>
        <v>I</v>
      </c>
    </row>
    <row r="92" spans="2:6" ht="14" x14ac:dyDescent="0.3">
      <c r="B92" s="9" t="s">
        <v>92</v>
      </c>
      <c r="C92" s="10">
        <v>2</v>
      </c>
      <c r="D92" s="11">
        <v>1</v>
      </c>
      <c r="E92" s="12" cm="1">
        <f t="array" ref="E92">(_xlfn.IFS(D92=0,C92*4,D92=1,C92*3,D92=2,C92*2))</f>
        <v>6</v>
      </c>
      <c r="F92" s="4" t="str">
        <f t="shared" si="1"/>
        <v>K</v>
      </c>
    </row>
    <row r="93" spans="2:6" ht="14" x14ac:dyDescent="0.3">
      <c r="B93" s="9" t="s">
        <v>93</v>
      </c>
      <c r="C93" s="10">
        <v>3</v>
      </c>
      <c r="D93" s="11">
        <v>1</v>
      </c>
      <c r="E93" s="12" cm="1">
        <f t="array" ref="E93">(_xlfn.IFS(D93=0,C93*4,D93=1,C93*3,D93=2,C93*2))</f>
        <v>9</v>
      </c>
      <c r="F93" s="4" t="str">
        <f t="shared" si="1"/>
        <v>M</v>
      </c>
    </row>
    <row r="94" spans="2:6" ht="14" x14ac:dyDescent="0.3">
      <c r="B94" s="9" t="s">
        <v>94</v>
      </c>
      <c r="C94" s="10">
        <v>4</v>
      </c>
      <c r="D94" s="11">
        <v>2</v>
      </c>
      <c r="E94" s="12" cm="1">
        <f t="array" ref="E94">(_xlfn.IFS(D94=0,C94*4,D94=1,C94*3,D94=2,C94*2))</f>
        <v>8</v>
      </c>
      <c r="F94" s="4" t="str">
        <f t="shared" si="1"/>
        <v>O</v>
      </c>
    </row>
    <row r="95" spans="2:6" ht="14" x14ac:dyDescent="0.3">
      <c r="B95" s="9" t="s">
        <v>95</v>
      </c>
      <c r="C95" s="10">
        <v>5</v>
      </c>
      <c r="D95" s="11">
        <v>2</v>
      </c>
      <c r="E95" s="12" cm="1">
        <f t="array" ref="E95">(_xlfn.IFS(D95=0,C95*4,D95=1,C95*3,D95=2,C95*2))</f>
        <v>10</v>
      </c>
      <c r="F95" s="4" t="str">
        <f t="shared" si="1"/>
        <v>Q</v>
      </c>
    </row>
    <row r="96" spans="2:6" ht="14" x14ac:dyDescent="0.3">
      <c r="B96" s="9" t="s">
        <v>96</v>
      </c>
      <c r="C96" s="10">
        <v>6</v>
      </c>
      <c r="D96" s="11">
        <v>2</v>
      </c>
      <c r="E96" s="12" cm="1">
        <f t="array" ref="E96">(_xlfn.IFS(D96=0,C96*4,D96=1,C96*3,D96=2,C96*2))</f>
        <v>12</v>
      </c>
      <c r="F96" s="4" t="str">
        <f t="shared" si="1"/>
        <v>S</v>
      </c>
    </row>
    <row r="97" spans="2:6" ht="14" x14ac:dyDescent="0.3">
      <c r="B97" s="9" t="s">
        <v>97</v>
      </c>
      <c r="C97" s="10">
        <v>7</v>
      </c>
      <c r="D97" s="11">
        <v>2</v>
      </c>
      <c r="E97" s="12" cm="1">
        <f t="array" ref="E97">(_xlfn.IFS(D97=0,C97*4,D97=1,C97*3,D97=2,C97*2))</f>
        <v>14</v>
      </c>
      <c r="F97" s="4" t="str">
        <f t="shared" si="1"/>
        <v>U</v>
      </c>
    </row>
    <row r="98" spans="2:6" ht="14" x14ac:dyDescent="0.3">
      <c r="B98" s="9" t="s">
        <v>98</v>
      </c>
      <c r="C98" s="10">
        <v>8</v>
      </c>
      <c r="D98" s="11">
        <v>2</v>
      </c>
      <c r="E98" s="12" cm="1">
        <f t="array" ref="E98">(_xlfn.IFS(D98=0,C98*4,D98=1,C98*3,D98=2,C98*2))</f>
        <v>16</v>
      </c>
      <c r="F98" s="4" t="str">
        <f t="shared" si="1"/>
        <v>W</v>
      </c>
    </row>
    <row r="99" spans="2:6" ht="14" x14ac:dyDescent="0.3">
      <c r="B99" s="9" t="s">
        <v>99</v>
      </c>
      <c r="C99" s="10">
        <v>9</v>
      </c>
      <c r="D99" s="11">
        <v>2</v>
      </c>
      <c r="E99" s="12" cm="1">
        <f t="array" ref="E99">(_xlfn.IFS(D99=0,C99*4,D99=1,C99*3,D99=2,C99*2))</f>
        <v>18</v>
      </c>
      <c r="F99" s="4" t="str">
        <f t="shared" si="1"/>
        <v>Y</v>
      </c>
    </row>
    <row r="100" spans="2:6" ht="14" x14ac:dyDescent="0.3">
      <c r="B100" s="9" t="s">
        <v>100</v>
      </c>
      <c r="C100" s="10">
        <v>10</v>
      </c>
      <c r="D100" s="11">
        <v>0</v>
      </c>
      <c r="E100" s="12" cm="1">
        <f t="array" ref="E100">(_xlfn.IFS(D100=0,C100*4,D100=1,C100*3,D100=2,C100*2))</f>
        <v>40</v>
      </c>
      <c r="F100" s="4" t="str">
        <f t="shared" si="1"/>
        <v>A</v>
      </c>
    </row>
    <row r="101" spans="2:6" ht="14" x14ac:dyDescent="0.3">
      <c r="B101" s="9" t="s">
        <v>101</v>
      </c>
      <c r="C101" s="10">
        <v>0.5</v>
      </c>
      <c r="D101" s="11">
        <v>0</v>
      </c>
      <c r="E101" s="12" cm="1">
        <f t="array" ref="E101">(_xlfn.IFS(D101=0,C101*4,D101=1,C101*3,D101=2,C101*2))</f>
        <v>2</v>
      </c>
      <c r="F101" s="4" t="str">
        <f t="shared" si="1"/>
        <v>C</v>
      </c>
    </row>
    <row r="102" spans="2:6" ht="14" x14ac:dyDescent="0.3">
      <c r="B102" s="9" t="s">
        <v>102</v>
      </c>
      <c r="C102" s="10">
        <v>1</v>
      </c>
      <c r="D102" s="11">
        <v>0</v>
      </c>
      <c r="E102" s="12" cm="1">
        <f t="array" ref="E102">(_xlfn.IFS(D102=0,C102*4,D102=1,C102*3,D102=2,C102*2))</f>
        <v>4</v>
      </c>
      <c r="F102" s="4" t="str">
        <f t="shared" si="1"/>
        <v>E</v>
      </c>
    </row>
  </sheetData>
  <conditionalFormatting sqref="E3:E1048576">
    <cfRule type="cellIs" dxfId="0" priority="1" operator="greaterThan">
      <formula>15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48"/>
  <sheetViews>
    <sheetView tabSelected="1" topLeftCell="B1" workbookViewId="0">
      <selection activeCell="K26" sqref="K26"/>
    </sheetView>
  </sheetViews>
  <sheetFormatPr defaultColWidth="12.6328125" defaultRowHeight="15.75" customHeight="1" x14ac:dyDescent="0.25"/>
  <cols>
    <col min="2" max="2" width="25.36328125" style="15" customWidth="1"/>
    <col min="3" max="3" width="20.08984375" style="15" customWidth="1"/>
    <col min="4" max="4" width="22.7265625" customWidth="1"/>
    <col min="6" max="6" width="19.7265625" bestFit="1" customWidth="1"/>
    <col min="14" max="14" width="9" customWidth="1"/>
    <col min="15" max="15" width="9.36328125" customWidth="1"/>
  </cols>
  <sheetData>
    <row r="2" spans="1:26" ht="14" x14ac:dyDescent="0.3">
      <c r="A2" s="14" t="s">
        <v>103</v>
      </c>
      <c r="B2" s="14" t="s">
        <v>104</v>
      </c>
      <c r="C2" s="14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9" t="s">
        <v>106</v>
      </c>
      <c r="B3" s="16">
        <v>70</v>
      </c>
      <c r="C3" s="16">
        <v>80</v>
      </c>
      <c r="E3" s="20" t="s">
        <v>114</v>
      </c>
    </row>
    <row r="4" spans="1:26" ht="15.75" customHeight="1" x14ac:dyDescent="0.3">
      <c r="A4" s="9" t="s">
        <v>105</v>
      </c>
      <c r="B4" s="21">
        <v>85</v>
      </c>
      <c r="C4" s="17"/>
    </row>
    <row r="5" spans="1:26" ht="15.75" customHeight="1" x14ac:dyDescent="0.25">
      <c r="A5" s="9" t="s">
        <v>107</v>
      </c>
      <c r="B5" s="16">
        <v>40</v>
      </c>
      <c r="C5" s="16">
        <v>60</v>
      </c>
    </row>
    <row r="6" spans="1:26" ht="15.75" customHeight="1" x14ac:dyDescent="0.25">
      <c r="A6" s="9" t="s">
        <v>105</v>
      </c>
      <c r="B6" s="16">
        <v>90</v>
      </c>
      <c r="C6" s="16">
        <v>100</v>
      </c>
    </row>
    <row r="7" spans="1:26" ht="15.75" customHeight="1" x14ac:dyDescent="0.25">
      <c r="A7" s="9" t="s">
        <v>108</v>
      </c>
      <c r="B7" s="16">
        <v>90</v>
      </c>
      <c r="C7" s="16">
        <v>30</v>
      </c>
    </row>
    <row r="8" spans="1:26" ht="15.75" customHeight="1" x14ac:dyDescent="0.25">
      <c r="A8" s="9" t="s">
        <v>106</v>
      </c>
      <c r="B8" s="16">
        <v>50</v>
      </c>
      <c r="C8" s="16">
        <v>40</v>
      </c>
    </row>
    <row r="9" spans="1:26" ht="15.75" customHeight="1" x14ac:dyDescent="0.25">
      <c r="A9" s="9" t="s">
        <v>107</v>
      </c>
      <c r="B9" s="16">
        <v>60</v>
      </c>
      <c r="C9" s="16">
        <v>55</v>
      </c>
    </row>
    <row r="10" spans="1:26" ht="15.75" customHeight="1" x14ac:dyDescent="0.25">
      <c r="A10" s="9" t="s">
        <v>105</v>
      </c>
      <c r="B10" s="16">
        <v>45</v>
      </c>
      <c r="C10" s="17"/>
    </row>
    <row r="11" spans="1:26" ht="15.75" customHeight="1" x14ac:dyDescent="0.25">
      <c r="A11" s="9" t="s">
        <v>106</v>
      </c>
      <c r="B11" s="16">
        <v>25</v>
      </c>
      <c r="C11" s="16">
        <v>85</v>
      </c>
    </row>
    <row r="12" spans="1:26" ht="15.75" customHeight="1" x14ac:dyDescent="0.25">
      <c r="A12" s="9" t="s">
        <v>108</v>
      </c>
      <c r="B12" s="16">
        <v>35</v>
      </c>
      <c r="C12" s="16">
        <v>50</v>
      </c>
    </row>
    <row r="13" spans="1:26" ht="15.75" customHeight="1" x14ac:dyDescent="0.25">
      <c r="A13" s="9" t="s">
        <v>109</v>
      </c>
      <c r="B13" s="16">
        <v>60</v>
      </c>
      <c r="C13" s="16">
        <v>95</v>
      </c>
    </row>
    <row r="14" spans="1:26" ht="15.75" customHeight="1" x14ac:dyDescent="0.25">
      <c r="A14" s="9" t="s">
        <v>107</v>
      </c>
      <c r="B14" s="16">
        <v>80</v>
      </c>
      <c r="C14" s="17"/>
    </row>
    <row r="15" spans="1:26" ht="15.75" customHeight="1" x14ac:dyDescent="0.25">
      <c r="A15" s="9" t="s">
        <v>106</v>
      </c>
      <c r="B15" s="16">
        <v>40</v>
      </c>
      <c r="C15" s="16">
        <v>45</v>
      </c>
    </row>
    <row r="16" spans="1:26" ht="15.75" customHeight="1" x14ac:dyDescent="0.3">
      <c r="A16" s="9" t="s">
        <v>105</v>
      </c>
      <c r="B16" s="21">
        <v>85</v>
      </c>
      <c r="C16" s="16">
        <v>65</v>
      </c>
    </row>
    <row r="17" spans="1:15" ht="15.75" customHeight="1" x14ac:dyDescent="0.25">
      <c r="A17" s="9" t="s">
        <v>107</v>
      </c>
      <c r="B17" s="16">
        <v>55</v>
      </c>
      <c r="C17" s="16">
        <v>30</v>
      </c>
    </row>
    <row r="18" spans="1:15" ht="15.75" customHeight="1" x14ac:dyDescent="0.25">
      <c r="A18" s="9" t="s">
        <v>108</v>
      </c>
      <c r="B18" s="16">
        <v>70</v>
      </c>
      <c r="C18" s="17"/>
    </row>
    <row r="19" spans="1:15" ht="15.75" customHeight="1" x14ac:dyDescent="0.25">
      <c r="A19" s="9" t="s">
        <v>106</v>
      </c>
      <c r="B19" s="16">
        <v>45</v>
      </c>
      <c r="C19" s="16">
        <v>80</v>
      </c>
    </row>
    <row r="20" spans="1:15" ht="15.75" customHeight="1" x14ac:dyDescent="0.25">
      <c r="A20" s="9" t="s">
        <v>105</v>
      </c>
      <c r="B20" s="16">
        <v>82</v>
      </c>
      <c r="C20" s="16">
        <v>60</v>
      </c>
    </row>
    <row r="21" spans="1:15" ht="15.75" customHeight="1" x14ac:dyDescent="0.25">
      <c r="A21" s="9" t="s">
        <v>106</v>
      </c>
      <c r="B21" s="16">
        <v>35</v>
      </c>
      <c r="C21" s="17"/>
    </row>
    <row r="22" spans="1:15" ht="15.75" customHeight="1" x14ac:dyDescent="0.25">
      <c r="A22" s="9" t="s">
        <v>107</v>
      </c>
      <c r="B22" s="16">
        <v>60</v>
      </c>
      <c r="C22" s="16">
        <v>30</v>
      </c>
      <c r="M22" s="22" t="s">
        <v>113</v>
      </c>
      <c r="N22" s="22"/>
      <c r="O22" s="22"/>
    </row>
    <row r="23" spans="1:15" ht="15.75" customHeight="1" x14ac:dyDescent="0.25">
      <c r="A23" s="9" t="s">
        <v>105</v>
      </c>
      <c r="B23" s="16">
        <v>70</v>
      </c>
      <c r="C23" s="16">
        <v>40</v>
      </c>
      <c r="M23" s="22"/>
      <c r="N23" s="22"/>
      <c r="O23" s="22"/>
    </row>
    <row r="24" spans="1:15" ht="15.75" customHeight="1" x14ac:dyDescent="0.25">
      <c r="A24" s="9" t="s">
        <v>106</v>
      </c>
      <c r="B24" s="16">
        <v>45</v>
      </c>
      <c r="C24" s="16">
        <v>55</v>
      </c>
      <c r="M24" s="23"/>
      <c r="N24" s="23"/>
      <c r="O24" s="23"/>
    </row>
    <row r="25" spans="1:15" ht="15.75" customHeight="1" x14ac:dyDescent="0.3">
      <c r="A25" s="9" t="s">
        <v>108</v>
      </c>
      <c r="B25" s="16">
        <v>25</v>
      </c>
      <c r="C25" s="16">
        <v>70</v>
      </c>
      <c r="I25" s="18" t="s">
        <v>110</v>
      </c>
      <c r="J25" s="18" t="s">
        <v>111</v>
      </c>
      <c r="K25" s="18" t="s">
        <v>112</v>
      </c>
      <c r="M25" s="19" t="s">
        <v>103</v>
      </c>
      <c r="N25" s="19" t="s">
        <v>104</v>
      </c>
      <c r="O25" s="19" t="s">
        <v>3</v>
      </c>
    </row>
    <row r="26" spans="1:15" ht="15.75" customHeight="1" x14ac:dyDescent="0.25">
      <c r="A26" s="9" t="s">
        <v>109</v>
      </c>
      <c r="B26" s="16">
        <v>35</v>
      </c>
      <c r="C26" s="17"/>
      <c r="I26" s="9" t="s">
        <v>106</v>
      </c>
      <c r="J26" s="13">
        <f>COUNTIF($A$3:$A$48,I26)</f>
        <v>14</v>
      </c>
      <c r="K26" s="13" cm="1">
        <f t="array" ref="K26:K30">SUMIFS($B$3:$B$48,$A$3:$A$48,$I$26:$I$30)</f>
        <v>755</v>
      </c>
      <c r="M26" s="13" t="s">
        <v>108</v>
      </c>
      <c r="N26" s="13">
        <v>90</v>
      </c>
      <c r="O26" s="13">
        <v>30</v>
      </c>
    </row>
    <row r="27" spans="1:15" ht="15.75" customHeight="1" x14ac:dyDescent="0.25">
      <c r="A27" s="9" t="s">
        <v>107</v>
      </c>
      <c r="B27" s="16">
        <v>60</v>
      </c>
      <c r="C27" s="16">
        <v>50</v>
      </c>
      <c r="I27" s="9" t="s">
        <v>105</v>
      </c>
      <c r="J27" s="13">
        <f>COUNTIF($A$3:$A$48,I27)</f>
        <v>11</v>
      </c>
      <c r="K27" s="13">
        <v>809</v>
      </c>
      <c r="M27" s="13" t="s">
        <v>106</v>
      </c>
      <c r="N27" s="13">
        <v>90</v>
      </c>
      <c r="O27" s="13">
        <v>75</v>
      </c>
    </row>
    <row r="28" spans="1:15" ht="15.75" customHeight="1" x14ac:dyDescent="0.25">
      <c r="A28" s="9" t="s">
        <v>106</v>
      </c>
      <c r="B28" s="16">
        <v>80</v>
      </c>
      <c r="C28" s="16">
        <v>95</v>
      </c>
      <c r="I28" s="9" t="s">
        <v>107</v>
      </c>
      <c r="J28" s="13">
        <f>COUNTIF($A$3:$A$48,I28)</f>
        <v>11</v>
      </c>
      <c r="K28" s="13">
        <v>555</v>
      </c>
    </row>
    <row r="29" spans="1:15" ht="15.75" customHeight="1" x14ac:dyDescent="0.3">
      <c r="A29" s="9" t="s">
        <v>105</v>
      </c>
      <c r="B29" s="21">
        <v>97</v>
      </c>
      <c r="C29" s="16">
        <v>75</v>
      </c>
      <c r="I29" s="9" t="s">
        <v>108</v>
      </c>
      <c r="J29" s="13">
        <f>COUNTIF($A$3:$A$48,I29)</f>
        <v>7</v>
      </c>
      <c r="K29" s="13">
        <v>380</v>
      </c>
    </row>
    <row r="30" spans="1:15" ht="15.75" customHeight="1" x14ac:dyDescent="0.25">
      <c r="A30" s="9" t="s">
        <v>107</v>
      </c>
      <c r="B30" s="16">
        <v>65</v>
      </c>
      <c r="C30" s="16">
        <v>45</v>
      </c>
      <c r="I30" s="9" t="s">
        <v>109</v>
      </c>
      <c r="J30" s="13">
        <f>COUNTIF($A$3:$A$48,I30)</f>
        <v>3</v>
      </c>
      <c r="K30" s="13">
        <v>160</v>
      </c>
    </row>
    <row r="31" spans="1:15" ht="15.75" customHeight="1" x14ac:dyDescent="0.25">
      <c r="A31" s="9" t="s">
        <v>106</v>
      </c>
      <c r="B31" s="16">
        <v>55</v>
      </c>
      <c r="C31" s="16">
        <v>65</v>
      </c>
    </row>
    <row r="32" spans="1:15" ht="15.75" customHeight="1" x14ac:dyDescent="0.25">
      <c r="A32" s="9" t="s">
        <v>108</v>
      </c>
      <c r="B32" s="16">
        <v>70</v>
      </c>
      <c r="C32" s="16">
        <v>30</v>
      </c>
    </row>
    <row r="33" spans="1:3" ht="15.75" customHeight="1" x14ac:dyDescent="0.25">
      <c r="A33" s="9" t="s">
        <v>105</v>
      </c>
      <c r="B33" s="16">
        <v>45</v>
      </c>
      <c r="C33" s="17"/>
    </row>
    <row r="34" spans="1:3" ht="15.75" customHeight="1" x14ac:dyDescent="0.25">
      <c r="A34" s="9" t="s">
        <v>106</v>
      </c>
      <c r="B34" s="16">
        <v>25</v>
      </c>
      <c r="C34" s="16">
        <v>80</v>
      </c>
    </row>
    <row r="35" spans="1:3" ht="15.75" customHeight="1" x14ac:dyDescent="0.25">
      <c r="A35" s="9" t="s">
        <v>107</v>
      </c>
      <c r="B35" s="16">
        <v>35</v>
      </c>
      <c r="C35" s="16">
        <v>60</v>
      </c>
    </row>
    <row r="36" spans="1:3" ht="15.75" customHeight="1" x14ac:dyDescent="0.3">
      <c r="A36" s="9" t="s">
        <v>105</v>
      </c>
      <c r="B36" s="21">
        <v>86</v>
      </c>
      <c r="C36" s="16">
        <v>100</v>
      </c>
    </row>
    <row r="37" spans="1:3" ht="15.75" customHeight="1" x14ac:dyDescent="0.25">
      <c r="A37" s="9" t="s">
        <v>106</v>
      </c>
      <c r="B37" s="16">
        <v>80</v>
      </c>
      <c r="C37" s="16">
        <v>30</v>
      </c>
    </row>
    <row r="38" spans="1:3" ht="12.5" x14ac:dyDescent="0.25">
      <c r="A38" s="9" t="s">
        <v>108</v>
      </c>
      <c r="B38" s="16">
        <v>40</v>
      </c>
      <c r="C38" s="17"/>
    </row>
    <row r="39" spans="1:3" ht="12.5" x14ac:dyDescent="0.25">
      <c r="A39" s="9" t="s">
        <v>109</v>
      </c>
      <c r="B39" s="16">
        <v>65</v>
      </c>
      <c r="C39" s="16">
        <v>55</v>
      </c>
    </row>
    <row r="40" spans="1:3" ht="12.5" x14ac:dyDescent="0.25">
      <c r="A40" s="9" t="s">
        <v>107</v>
      </c>
      <c r="B40" s="16">
        <v>55</v>
      </c>
      <c r="C40" s="16">
        <v>70</v>
      </c>
    </row>
    <row r="41" spans="1:3" ht="12.5" x14ac:dyDescent="0.25">
      <c r="A41" s="9" t="s">
        <v>106</v>
      </c>
      <c r="B41" s="16">
        <v>70</v>
      </c>
      <c r="C41" s="16">
        <v>85</v>
      </c>
    </row>
    <row r="42" spans="1:3" ht="12.5" x14ac:dyDescent="0.25">
      <c r="A42" s="9" t="s">
        <v>105</v>
      </c>
      <c r="B42" s="16">
        <v>40</v>
      </c>
      <c r="C42" s="16">
        <v>50</v>
      </c>
    </row>
    <row r="43" spans="1:3" ht="12.5" x14ac:dyDescent="0.25">
      <c r="A43" s="9" t="s">
        <v>107</v>
      </c>
      <c r="B43" s="16">
        <v>20</v>
      </c>
      <c r="C43" s="16">
        <v>95</v>
      </c>
    </row>
    <row r="44" spans="1:3" ht="12.5" x14ac:dyDescent="0.25">
      <c r="A44" s="9" t="s">
        <v>106</v>
      </c>
      <c r="B44" s="16">
        <v>90</v>
      </c>
      <c r="C44" s="16">
        <v>75</v>
      </c>
    </row>
    <row r="45" spans="1:3" ht="12.5" x14ac:dyDescent="0.25">
      <c r="A45" s="9" t="s">
        <v>108</v>
      </c>
      <c r="B45" s="16">
        <v>50</v>
      </c>
      <c r="C45" s="16">
        <v>45</v>
      </c>
    </row>
    <row r="46" spans="1:3" ht="13" x14ac:dyDescent="0.3">
      <c r="A46" s="9" t="s">
        <v>105</v>
      </c>
      <c r="B46" s="21">
        <v>84</v>
      </c>
      <c r="C46" s="16">
        <v>65</v>
      </c>
    </row>
    <row r="47" spans="1:3" ht="12.5" x14ac:dyDescent="0.25">
      <c r="A47" s="9" t="s">
        <v>106</v>
      </c>
      <c r="B47" s="16">
        <v>45</v>
      </c>
      <c r="C47" s="17"/>
    </row>
    <row r="48" spans="1:3" ht="12.5" x14ac:dyDescent="0.25">
      <c r="A48" s="9" t="s">
        <v>107</v>
      </c>
      <c r="B48" s="16">
        <v>25</v>
      </c>
      <c r="C48" s="17"/>
    </row>
  </sheetData>
  <mergeCells count="1">
    <mergeCell ref="M22:O2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Carreno Mendoza Jorge Alejandro</dc:creator>
  <cp:lastModifiedBy>Carreno Mendoza Jorge Alejandro</cp:lastModifiedBy>
  <dcterms:created xsi:type="dcterms:W3CDTF">2025-02-11T15:42:52Z</dcterms:created>
  <dcterms:modified xsi:type="dcterms:W3CDTF">2025-02-14T10:31:34Z</dcterms:modified>
</cp:coreProperties>
</file>