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P134" i="1"/>
  <c r="Q134"/>
  <c r="Q133"/>
  <c r="P133"/>
  <c r="Q132"/>
  <c r="P132"/>
  <c r="Q131"/>
  <c r="P131"/>
  <c r="Q130"/>
  <c r="P130"/>
  <c r="Q129"/>
  <c r="P129"/>
  <c r="Q128"/>
  <c r="P128"/>
  <c r="Q127"/>
  <c r="P127"/>
  <c r="Q126"/>
  <c r="P126"/>
  <c r="Q125"/>
  <c r="P125"/>
  <c r="Q124"/>
  <c r="P124"/>
  <c r="Q123"/>
  <c r="P123"/>
  <c r="Q122"/>
  <c r="P122"/>
  <c r="Q121"/>
  <c r="P121"/>
  <c r="Q120"/>
  <c r="P120"/>
  <c r="Q119"/>
  <c r="P119"/>
  <c r="Q118"/>
  <c r="P118"/>
  <c r="Q117"/>
  <c r="P117"/>
  <c r="Q116"/>
  <c r="P116"/>
  <c r="Q115"/>
  <c r="P115"/>
  <c r="Q114"/>
  <c r="P114"/>
  <c r="Q113"/>
  <c r="P113"/>
  <c r="Q112"/>
  <c r="P112"/>
  <c r="Q111"/>
  <c r="P111"/>
  <c r="Q110"/>
  <c r="P110"/>
  <c r="Q109"/>
  <c r="P109"/>
  <c r="Q108"/>
  <c r="P108"/>
  <c r="Q107"/>
  <c r="P107"/>
  <c r="Q106"/>
  <c r="P106"/>
  <c r="Q105"/>
  <c r="P105"/>
  <c r="Q104"/>
  <c r="P104"/>
  <c r="Q103"/>
  <c r="P103"/>
  <c r="Q102"/>
  <c r="P102"/>
  <c r="Q101"/>
  <c r="P101"/>
  <c r="Q100"/>
  <c r="P100"/>
  <c r="Q99"/>
  <c r="P99"/>
  <c r="Q98"/>
  <c r="P98"/>
  <c r="Q97"/>
  <c r="P97"/>
  <c r="Q96"/>
  <c r="P96"/>
  <c r="Q95"/>
  <c r="P95"/>
  <c r="Q94"/>
  <c r="P94"/>
  <c r="Q93"/>
  <c r="P93"/>
  <c r="Q92"/>
  <c r="P92"/>
  <c r="Q91"/>
  <c r="P91"/>
  <c r="Q90"/>
  <c r="P90"/>
  <c r="Q89"/>
  <c r="P89"/>
  <c r="Q88"/>
  <c r="P88"/>
  <c r="Q87"/>
  <c r="P87"/>
  <c r="Q86"/>
  <c r="P86"/>
  <c r="Q85"/>
  <c r="P85"/>
  <c r="Q84"/>
  <c r="P84"/>
  <c r="Q83"/>
  <c r="P83"/>
  <c r="Q82"/>
  <c r="P82"/>
  <c r="Q81"/>
  <c r="P81"/>
  <c r="Q80"/>
  <c r="P80"/>
  <c r="Q79"/>
  <c r="P79"/>
  <c r="Q78"/>
  <c r="P78"/>
  <c r="Q77"/>
  <c r="P77"/>
  <c r="Q76"/>
  <c r="P76"/>
  <c r="Q75"/>
  <c r="P75"/>
  <c r="Q74"/>
  <c r="P74"/>
  <c r="Q73"/>
  <c r="P73"/>
  <c r="Q72"/>
  <c r="P72"/>
  <c r="Q71"/>
  <c r="P71"/>
  <c r="Q70"/>
  <c r="P70"/>
  <c r="Q69"/>
  <c r="P69"/>
  <c r="Q68"/>
  <c r="P68"/>
  <c r="Q67"/>
  <c r="P67"/>
  <c r="Q66"/>
  <c r="P66"/>
  <c r="Q65"/>
  <c r="P65"/>
  <c r="Q64"/>
  <c r="P64"/>
  <c r="Q63"/>
  <c r="P63"/>
  <c r="Q62"/>
  <c r="P62"/>
  <c r="Q61"/>
  <c r="P61"/>
  <c r="Q60"/>
  <c r="P60"/>
  <c r="Q59"/>
  <c r="P59"/>
  <c r="Q58"/>
  <c r="P58"/>
  <c r="Q57"/>
  <c r="P57"/>
  <c r="Q56"/>
  <c r="P56"/>
  <c r="Q55"/>
  <c r="P55"/>
  <c r="Q54"/>
  <c r="P54"/>
  <c r="Q53"/>
  <c r="P53"/>
  <c r="Q52"/>
  <c r="P52"/>
  <c r="Q51"/>
  <c r="P51"/>
  <c r="Q50"/>
  <c r="P50"/>
  <c r="Q49"/>
  <c r="P49"/>
  <c r="Q48"/>
  <c r="P48"/>
  <c r="Q47"/>
  <c r="P47"/>
  <c r="Q46"/>
  <c r="P46"/>
  <c r="Q45"/>
  <c r="P45"/>
  <c r="Q44"/>
  <c r="P44"/>
  <c r="Q43"/>
  <c r="P43"/>
  <c r="Q42"/>
  <c r="P42"/>
  <c r="Q41"/>
  <c r="P41"/>
  <c r="Q40"/>
  <c r="P40"/>
  <c r="Q39"/>
  <c r="P39"/>
  <c r="Q38"/>
  <c r="P38"/>
  <c r="Q37"/>
  <c r="P37"/>
  <c r="Q36"/>
  <c r="P36"/>
  <c r="Q35"/>
  <c r="P35"/>
  <c r="Q34"/>
  <c r="P34"/>
  <c r="Q33"/>
  <c r="P33"/>
  <c r="Q32"/>
  <c r="P32"/>
  <c r="Q31"/>
  <c r="P31"/>
  <c r="Q30"/>
  <c r="P30"/>
  <c r="Q29"/>
  <c r="P29"/>
  <c r="Q28"/>
  <c r="P28"/>
  <c r="Q27"/>
  <c r="P27"/>
  <c r="Q26"/>
  <c r="P26"/>
  <c r="Q25"/>
  <c r="P25"/>
  <c r="Q24"/>
  <c r="P24"/>
  <c r="Q23"/>
  <c r="P23"/>
  <c r="Q22"/>
  <c r="P22"/>
  <c r="Q21"/>
  <c r="P21"/>
  <c r="Q20"/>
  <c r="P20"/>
  <c r="Q19"/>
  <c r="P19"/>
  <c r="Q18"/>
  <c r="P18"/>
  <c r="Q17"/>
  <c r="P17"/>
  <c r="Q16"/>
  <c r="P16"/>
  <c r="Q15"/>
  <c r="P15"/>
  <c r="Q14"/>
  <c r="P14"/>
  <c r="Q13"/>
  <c r="P13"/>
  <c r="Q12"/>
  <c r="P12"/>
  <c r="Q11"/>
  <c r="P11"/>
  <c r="Q10"/>
  <c r="P10"/>
  <c r="Q9"/>
  <c r="P9"/>
  <c r="Q8"/>
  <c r="P8"/>
  <c r="Q7"/>
  <c r="P7"/>
  <c r="Q6"/>
  <c r="P6"/>
  <c r="Q5"/>
  <c r="P5"/>
  <c r="Q4"/>
  <c r="P4"/>
  <c r="B70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4"/>
  <c r="A70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4"/>
</calcChain>
</file>

<file path=xl/sharedStrings.xml><?xml version="1.0" encoding="utf-8"?>
<sst xmlns="http://schemas.openxmlformats.org/spreadsheetml/2006/main" count="5" uniqueCount="5">
  <si>
    <t>Segundos</t>
  </si>
  <si>
    <t>uA</t>
  </si>
  <si>
    <t>Total</t>
  </si>
  <si>
    <t>1,7 mA de media con sleep a 65s vs 18mA</t>
  </si>
  <si>
    <t>Suma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</si>
</sst>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autoTitleDeleted val="1"/>
    <c:plotArea>
      <c:layout>
        <c:manualLayout>
          <c:layoutTarget val="inner"/>
          <c:xMode val="edge"/>
          <c:yMode val="edge"/>
          <c:x val="7.4944148074383543E-2"/>
          <c:y val="2.0301550051753822E-2"/>
          <c:w val="0.69591486185223084"/>
          <c:h val="0.84757322888405973"/>
        </c:manualLayout>
      </c:layout>
      <c:scatterChart>
        <c:scatterStyle val="lineMarker"/>
        <c:ser>
          <c:idx val="0"/>
          <c:order val="0"/>
          <c:tx>
            <c:v>Con Zigbee</c:v>
          </c:tx>
          <c:marker>
            <c:symbol val="none"/>
          </c:marker>
          <c:yVal>
            <c:numRef>
              <c:f>Hoja1!$A$1:$A$69</c:f>
              <c:numCache>
                <c:formatCode>General</c:formatCode>
                <c:ptCount val="69"/>
                <c:pt idx="0">
                  <c:v>39000</c:v>
                </c:pt>
                <c:pt idx="1">
                  <c:v>39000</c:v>
                </c:pt>
                <c:pt idx="2">
                  <c:v>39000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  <c:pt idx="6">
                  <c:v>2.5</c:v>
                </c:pt>
                <c:pt idx="7">
                  <c:v>2.5</c:v>
                </c:pt>
                <c:pt idx="8">
                  <c:v>2.5</c:v>
                </c:pt>
                <c:pt idx="9">
                  <c:v>2.5</c:v>
                </c:pt>
                <c:pt idx="10">
                  <c:v>2.5</c:v>
                </c:pt>
                <c:pt idx="11">
                  <c:v>2.5</c:v>
                </c:pt>
                <c:pt idx="12">
                  <c:v>2.5</c:v>
                </c:pt>
                <c:pt idx="13">
                  <c:v>2.5</c:v>
                </c:pt>
                <c:pt idx="14">
                  <c:v>2.5</c:v>
                </c:pt>
                <c:pt idx="15">
                  <c:v>2.5</c:v>
                </c:pt>
                <c:pt idx="16">
                  <c:v>2.5</c:v>
                </c:pt>
                <c:pt idx="17">
                  <c:v>2.5</c:v>
                </c:pt>
                <c:pt idx="18">
                  <c:v>2.5</c:v>
                </c:pt>
                <c:pt idx="19">
                  <c:v>2.5</c:v>
                </c:pt>
                <c:pt idx="20">
                  <c:v>2.5</c:v>
                </c:pt>
                <c:pt idx="21">
                  <c:v>2.5</c:v>
                </c:pt>
                <c:pt idx="22">
                  <c:v>2.5</c:v>
                </c:pt>
                <c:pt idx="23">
                  <c:v>2.5</c:v>
                </c:pt>
                <c:pt idx="24">
                  <c:v>2.5</c:v>
                </c:pt>
                <c:pt idx="25">
                  <c:v>2.5</c:v>
                </c:pt>
                <c:pt idx="26">
                  <c:v>2.5</c:v>
                </c:pt>
                <c:pt idx="27">
                  <c:v>2.5</c:v>
                </c:pt>
                <c:pt idx="28">
                  <c:v>2.5</c:v>
                </c:pt>
                <c:pt idx="29">
                  <c:v>2.5</c:v>
                </c:pt>
                <c:pt idx="30">
                  <c:v>2.5</c:v>
                </c:pt>
                <c:pt idx="31">
                  <c:v>2.5</c:v>
                </c:pt>
                <c:pt idx="32">
                  <c:v>2.5</c:v>
                </c:pt>
                <c:pt idx="33">
                  <c:v>2.5</c:v>
                </c:pt>
                <c:pt idx="34">
                  <c:v>2.5</c:v>
                </c:pt>
                <c:pt idx="35">
                  <c:v>2.5</c:v>
                </c:pt>
                <c:pt idx="36">
                  <c:v>2.5</c:v>
                </c:pt>
                <c:pt idx="37">
                  <c:v>2.5</c:v>
                </c:pt>
                <c:pt idx="38">
                  <c:v>2.5</c:v>
                </c:pt>
                <c:pt idx="39">
                  <c:v>2.5</c:v>
                </c:pt>
                <c:pt idx="40">
                  <c:v>2.5</c:v>
                </c:pt>
                <c:pt idx="41">
                  <c:v>2.5</c:v>
                </c:pt>
                <c:pt idx="42">
                  <c:v>2.5</c:v>
                </c:pt>
                <c:pt idx="43">
                  <c:v>2.5</c:v>
                </c:pt>
                <c:pt idx="44">
                  <c:v>2.5</c:v>
                </c:pt>
                <c:pt idx="45">
                  <c:v>2.5</c:v>
                </c:pt>
                <c:pt idx="46">
                  <c:v>2.5</c:v>
                </c:pt>
                <c:pt idx="47">
                  <c:v>2.5</c:v>
                </c:pt>
                <c:pt idx="48">
                  <c:v>2.5</c:v>
                </c:pt>
                <c:pt idx="49">
                  <c:v>2.5</c:v>
                </c:pt>
                <c:pt idx="50">
                  <c:v>2.5</c:v>
                </c:pt>
                <c:pt idx="51">
                  <c:v>2.5</c:v>
                </c:pt>
                <c:pt idx="52">
                  <c:v>2.5</c:v>
                </c:pt>
                <c:pt idx="53">
                  <c:v>2.5</c:v>
                </c:pt>
                <c:pt idx="54">
                  <c:v>2.5</c:v>
                </c:pt>
                <c:pt idx="55">
                  <c:v>2.5</c:v>
                </c:pt>
                <c:pt idx="56">
                  <c:v>2.5</c:v>
                </c:pt>
                <c:pt idx="57">
                  <c:v>2.5</c:v>
                </c:pt>
                <c:pt idx="58">
                  <c:v>2.5</c:v>
                </c:pt>
                <c:pt idx="59">
                  <c:v>2.5</c:v>
                </c:pt>
                <c:pt idx="60">
                  <c:v>2.5</c:v>
                </c:pt>
                <c:pt idx="61">
                  <c:v>2.5</c:v>
                </c:pt>
                <c:pt idx="62">
                  <c:v>2.5</c:v>
                </c:pt>
                <c:pt idx="63">
                  <c:v>2.5</c:v>
                </c:pt>
                <c:pt idx="64">
                  <c:v>2.5</c:v>
                </c:pt>
                <c:pt idx="65">
                  <c:v>2.5</c:v>
                </c:pt>
                <c:pt idx="66">
                  <c:v>2.5</c:v>
                </c:pt>
                <c:pt idx="67">
                  <c:v>2.5</c:v>
                </c:pt>
                <c:pt idx="68">
                  <c:v>39000</c:v>
                </c:pt>
              </c:numCache>
            </c:numRef>
          </c:yVal>
        </c:ser>
        <c:ser>
          <c:idx val="1"/>
          <c:order val="1"/>
          <c:tx>
            <c:v>Actual</c:v>
          </c:tx>
          <c:marker>
            <c:symbol val="none"/>
          </c:marker>
          <c:yVal>
            <c:numRef>
              <c:f>Hoja1!$B$1:$B$69</c:f>
              <c:numCache>
                <c:formatCode>General</c:formatCode>
                <c:ptCount val="69"/>
                <c:pt idx="0">
                  <c:v>39000</c:v>
                </c:pt>
                <c:pt idx="1">
                  <c:v>39000</c:v>
                </c:pt>
                <c:pt idx="2">
                  <c:v>39000</c:v>
                </c:pt>
                <c:pt idx="3">
                  <c:v>17000</c:v>
                </c:pt>
                <c:pt idx="4">
                  <c:v>17000</c:v>
                </c:pt>
                <c:pt idx="5">
                  <c:v>17000</c:v>
                </c:pt>
                <c:pt idx="6">
                  <c:v>17000</c:v>
                </c:pt>
                <c:pt idx="7">
                  <c:v>17000</c:v>
                </c:pt>
                <c:pt idx="8">
                  <c:v>17000</c:v>
                </c:pt>
                <c:pt idx="9">
                  <c:v>17000</c:v>
                </c:pt>
                <c:pt idx="10">
                  <c:v>17000</c:v>
                </c:pt>
                <c:pt idx="11">
                  <c:v>17000</c:v>
                </c:pt>
                <c:pt idx="12">
                  <c:v>17000</c:v>
                </c:pt>
                <c:pt idx="13">
                  <c:v>17000</c:v>
                </c:pt>
                <c:pt idx="14">
                  <c:v>17000</c:v>
                </c:pt>
                <c:pt idx="15">
                  <c:v>17000</c:v>
                </c:pt>
                <c:pt idx="16">
                  <c:v>17000</c:v>
                </c:pt>
                <c:pt idx="17">
                  <c:v>17000</c:v>
                </c:pt>
                <c:pt idx="18">
                  <c:v>17000</c:v>
                </c:pt>
                <c:pt idx="19">
                  <c:v>17000</c:v>
                </c:pt>
                <c:pt idx="20">
                  <c:v>17000</c:v>
                </c:pt>
                <c:pt idx="21">
                  <c:v>17000</c:v>
                </c:pt>
                <c:pt idx="22">
                  <c:v>17000</c:v>
                </c:pt>
                <c:pt idx="23">
                  <c:v>17000</c:v>
                </c:pt>
                <c:pt idx="24">
                  <c:v>17000</c:v>
                </c:pt>
                <c:pt idx="25">
                  <c:v>17000</c:v>
                </c:pt>
                <c:pt idx="26">
                  <c:v>17000</c:v>
                </c:pt>
                <c:pt idx="27">
                  <c:v>17000</c:v>
                </c:pt>
                <c:pt idx="28">
                  <c:v>17000</c:v>
                </c:pt>
                <c:pt idx="29">
                  <c:v>17000</c:v>
                </c:pt>
                <c:pt idx="30">
                  <c:v>17000</c:v>
                </c:pt>
                <c:pt idx="31">
                  <c:v>17000</c:v>
                </c:pt>
                <c:pt idx="32">
                  <c:v>17000</c:v>
                </c:pt>
                <c:pt idx="33">
                  <c:v>17000</c:v>
                </c:pt>
                <c:pt idx="34">
                  <c:v>17000</c:v>
                </c:pt>
                <c:pt idx="35">
                  <c:v>17000</c:v>
                </c:pt>
                <c:pt idx="36">
                  <c:v>17000</c:v>
                </c:pt>
                <c:pt idx="37">
                  <c:v>17000</c:v>
                </c:pt>
                <c:pt idx="38">
                  <c:v>17000</c:v>
                </c:pt>
                <c:pt idx="39">
                  <c:v>17000</c:v>
                </c:pt>
                <c:pt idx="40">
                  <c:v>17000</c:v>
                </c:pt>
                <c:pt idx="41">
                  <c:v>17000</c:v>
                </c:pt>
                <c:pt idx="42">
                  <c:v>17000</c:v>
                </c:pt>
                <c:pt idx="43">
                  <c:v>17000</c:v>
                </c:pt>
                <c:pt idx="44">
                  <c:v>17000</c:v>
                </c:pt>
                <c:pt idx="45">
                  <c:v>17000</c:v>
                </c:pt>
                <c:pt idx="46">
                  <c:v>17000</c:v>
                </c:pt>
                <c:pt idx="47">
                  <c:v>17000</c:v>
                </c:pt>
                <c:pt idx="48">
                  <c:v>17000</c:v>
                </c:pt>
                <c:pt idx="49">
                  <c:v>17000</c:v>
                </c:pt>
                <c:pt idx="50">
                  <c:v>17000</c:v>
                </c:pt>
                <c:pt idx="51">
                  <c:v>17000</c:v>
                </c:pt>
                <c:pt idx="52">
                  <c:v>17000</c:v>
                </c:pt>
                <c:pt idx="53">
                  <c:v>17000</c:v>
                </c:pt>
                <c:pt idx="54">
                  <c:v>17000</c:v>
                </c:pt>
                <c:pt idx="55">
                  <c:v>17000</c:v>
                </c:pt>
                <c:pt idx="56">
                  <c:v>17000</c:v>
                </c:pt>
                <c:pt idx="57">
                  <c:v>17000</c:v>
                </c:pt>
                <c:pt idx="58">
                  <c:v>17000</c:v>
                </c:pt>
                <c:pt idx="59">
                  <c:v>17000</c:v>
                </c:pt>
                <c:pt idx="60">
                  <c:v>17000</c:v>
                </c:pt>
                <c:pt idx="61">
                  <c:v>17000</c:v>
                </c:pt>
                <c:pt idx="62">
                  <c:v>17000</c:v>
                </c:pt>
                <c:pt idx="63">
                  <c:v>17000</c:v>
                </c:pt>
                <c:pt idx="64">
                  <c:v>17000</c:v>
                </c:pt>
                <c:pt idx="65">
                  <c:v>17000</c:v>
                </c:pt>
                <c:pt idx="66">
                  <c:v>17000</c:v>
                </c:pt>
                <c:pt idx="67">
                  <c:v>17000</c:v>
                </c:pt>
                <c:pt idx="68">
                  <c:v>39000</c:v>
                </c:pt>
              </c:numCache>
            </c:numRef>
          </c:yVal>
        </c:ser>
        <c:dLbls>
          <c:dLblPos val="r"/>
        </c:dLbls>
        <c:axId val="49074176"/>
        <c:axId val="49072384"/>
      </c:scatterChart>
      <c:valAx>
        <c:axId val="49074176"/>
        <c:scaling>
          <c:orientation val="minMax"/>
          <c:min val="1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 sz="1400" baseline="0"/>
                </a:pPr>
                <a:r>
                  <a:rPr lang="es-ES" sz="1400" baseline="0"/>
                  <a:t>Segundos</a:t>
                </a:r>
              </a:p>
            </c:rich>
          </c:tx>
          <c:layout/>
        </c:title>
        <c:tickLblPos val="nextTo"/>
        <c:crossAx val="49072384"/>
        <c:crosses val="autoZero"/>
        <c:crossBetween val="midCat"/>
      </c:valAx>
      <c:valAx>
        <c:axId val="49072384"/>
        <c:scaling>
          <c:logBase val="10"/>
          <c:orientation val="minMax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 sz="1400" baseline="0"/>
                </a:pPr>
                <a:r>
                  <a:rPr lang="es-ES" sz="1400" baseline="0"/>
                  <a:t>µA Consumo</a:t>
                </a:r>
              </a:p>
            </c:rich>
          </c:tx>
          <c:layout/>
        </c:title>
        <c:numFmt formatCode="General" sourceLinked="1"/>
        <c:tickLblPos val="nextTo"/>
        <c:crossAx val="49074176"/>
        <c:crosses val="autoZero"/>
        <c:crossBetween val="midCat"/>
      </c:valAx>
    </c:plotArea>
    <c:legend>
      <c:legendPos val="r"/>
      <c:legendEntry>
        <c:idx val="0"/>
        <c:txPr>
          <a:bodyPr/>
          <a:lstStyle/>
          <a:p>
            <a:pPr>
              <a:defRPr sz="1400" baseline="0"/>
            </a:pPr>
            <a:endParaRPr lang="es-ES"/>
          </a:p>
        </c:txPr>
      </c:legendEntry>
      <c:legendEntry>
        <c:idx val="1"/>
        <c:txPr>
          <a:bodyPr/>
          <a:lstStyle/>
          <a:p>
            <a:pPr>
              <a:defRPr sz="1400" baseline="0"/>
            </a:pPr>
            <a:endParaRPr lang="es-ES"/>
          </a:p>
        </c:txPr>
      </c:legendEntry>
      <c:layout>
        <c:manualLayout>
          <c:xMode val="edge"/>
          <c:yMode val="edge"/>
          <c:x val="0.78029480501139981"/>
          <c:y val="0.37679833546928526"/>
          <c:w val="0.21970519498860022"/>
          <c:h val="0.25285380312469541"/>
        </c:manualLayout>
      </c:layout>
    </c:legend>
    <c:plotVisOnly val="1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617881</xdr:colOff>
      <xdr:row>0</xdr:row>
      <xdr:rowOff>188844</xdr:rowOff>
    </xdr:from>
    <xdr:to>
      <xdr:col>17</xdr:col>
      <xdr:colOff>333375</xdr:colOff>
      <xdr:row>39</xdr:row>
      <xdr:rowOff>19050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0.18441</cdr:x>
      <cdr:y>0.25258</cdr:y>
    </cdr:from>
    <cdr:to>
      <cdr:x>0.4938</cdr:x>
      <cdr:y>0.44595</cdr:y>
    </cdr:to>
    <cdr:sp macro="" textlink="">
      <cdr:nvSpPr>
        <cdr:cNvPr id="2" name="1 CuadroTexto"/>
        <cdr:cNvSpPr txBox="1"/>
      </cdr:nvSpPr>
      <cdr:spPr>
        <a:xfrm xmlns:a="http://schemas.openxmlformats.org/drawingml/2006/main">
          <a:off x="2106270" y="1754257"/>
          <a:ext cx="3533775" cy="1343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ES" sz="6600"/>
            <a:t>SLEEP</a:t>
          </a:r>
        </a:p>
      </cdr:txBody>
    </cdr:sp>
  </cdr:relSizeAnchor>
  <cdr:relSizeAnchor xmlns:cdr="http://schemas.openxmlformats.org/drawingml/2006/chartDrawing">
    <cdr:from>
      <cdr:x>0.30116</cdr:x>
      <cdr:y>0.49395</cdr:y>
    </cdr:from>
    <cdr:to>
      <cdr:x>0.37955</cdr:x>
      <cdr:y>0.57623</cdr:y>
    </cdr:to>
    <cdr:sp macro="" textlink="">
      <cdr:nvSpPr>
        <cdr:cNvPr id="4" name="3 CuadroTexto"/>
        <cdr:cNvSpPr txBox="1"/>
      </cdr:nvSpPr>
      <cdr:spPr>
        <a:xfrm xmlns:a="http://schemas.openxmlformats.org/drawingml/2006/main">
          <a:off x="3439770" y="3430657"/>
          <a:ext cx="895350" cy="571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s-ES" sz="1100"/>
        </a:p>
      </cdr:txBody>
    </cdr:sp>
  </cdr:relSizeAnchor>
  <cdr:relSizeAnchor xmlns:cdr="http://schemas.openxmlformats.org/drawingml/2006/chartDrawing">
    <cdr:from>
      <cdr:x>0.32785</cdr:x>
      <cdr:y>0.53098</cdr:y>
    </cdr:from>
    <cdr:to>
      <cdr:x>0.4079</cdr:x>
      <cdr:y>0.66263</cdr:y>
    </cdr:to>
    <cdr:sp macro="" textlink="">
      <cdr:nvSpPr>
        <cdr:cNvPr id="5" name="4 CuadroTexto"/>
        <cdr:cNvSpPr txBox="1"/>
      </cdr:nvSpPr>
      <cdr:spPr>
        <a:xfrm xmlns:a="http://schemas.openxmlformats.org/drawingml/2006/main">
          <a:off x="3744570" y="3687832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ES" sz="1100"/>
        </a:p>
      </cdr:txBody>
    </cdr:sp>
  </cdr:relSizeAnchor>
  <cdr:relSizeAnchor xmlns:cdr="http://schemas.openxmlformats.org/drawingml/2006/chartDrawing">
    <cdr:from>
      <cdr:x>0.06682</cdr:x>
      <cdr:y>0.41989</cdr:y>
    </cdr:from>
    <cdr:to>
      <cdr:x>0.09601</cdr:x>
      <cdr:y>0.53098</cdr:y>
    </cdr:to>
    <cdr:sp macro="" textlink="">
      <cdr:nvSpPr>
        <cdr:cNvPr id="6" name="5 CuadroTexto"/>
        <cdr:cNvSpPr txBox="1"/>
      </cdr:nvSpPr>
      <cdr:spPr>
        <a:xfrm xmlns:a="http://schemas.openxmlformats.org/drawingml/2006/main" rot="16200000">
          <a:off x="544172" y="3135381"/>
          <a:ext cx="771524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ES" sz="2000" b="1"/>
            <a:t>A&amp;T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0.00214</cdr:x>
      <cdr:y>0.00351</cdr:y>
    </cdr:to>
    <cdr:pic>
      <cdr:nvPicPr>
        <cdr:cNvPr id="7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</cdr:y>
    </cdr:from>
    <cdr:to>
      <cdr:x>0.00214</cdr:x>
      <cdr:y>0.00351</cdr:y>
    </cdr:to>
    <cdr:pic>
      <cdr:nvPicPr>
        <cdr:cNvPr id="8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</cdr:y>
    </cdr:from>
    <cdr:to>
      <cdr:x>0.00214</cdr:x>
      <cdr:y>0.00351</cdr:y>
    </cdr:to>
    <cdr:pic>
      <cdr:nvPicPr>
        <cdr:cNvPr id="9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0.66548</cdr:x>
      <cdr:y>0.41554</cdr:y>
    </cdr:from>
    <cdr:to>
      <cdr:x>0.69467</cdr:x>
      <cdr:y>0.52662</cdr:y>
    </cdr:to>
    <cdr:sp macro="" textlink="">
      <cdr:nvSpPr>
        <cdr:cNvPr id="10" name="1 CuadroTexto"/>
        <cdr:cNvSpPr txBox="1"/>
      </cdr:nvSpPr>
      <cdr:spPr>
        <a:xfrm xmlns:a="http://schemas.openxmlformats.org/drawingml/2006/main" rot="16200000">
          <a:off x="7381876" y="3105150"/>
          <a:ext cx="771524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s-ES" sz="2000" b="1"/>
            <a:t>A&amp;T</a:t>
          </a:r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zoomScaleNormal="100" workbookViewId="0">
      <selection activeCell="S15" sqref="S15"/>
    </sheetView>
  </sheetViews>
  <sheetFormatPr baseColWidth="10" defaultRowHeight="15"/>
  <sheetData>
    <row r="1" spans="1:17">
      <c r="A1">
        <v>39000</v>
      </c>
      <c r="B1">
        <v>39000</v>
      </c>
      <c r="P1">
        <v>39000</v>
      </c>
      <c r="Q1">
        <v>39000</v>
      </c>
    </row>
    <row r="2" spans="1:17">
      <c r="A2">
        <v>39000</v>
      </c>
      <c r="B2">
        <v>39000</v>
      </c>
      <c r="P2">
        <v>39000</v>
      </c>
      <c r="Q2">
        <v>39000</v>
      </c>
    </row>
    <row r="3" spans="1:17">
      <c r="A3">
        <v>39000</v>
      </c>
      <c r="B3">
        <v>39000</v>
      </c>
      <c r="P3">
        <v>39000</v>
      </c>
      <c r="Q3">
        <v>39000</v>
      </c>
    </row>
    <row r="4" spans="1:17">
      <c r="A4">
        <f>1.5+1</f>
        <v>2.5</v>
      </c>
      <c r="B4">
        <f>17000</f>
        <v>17000</v>
      </c>
      <c r="P4">
        <f>1.5+1</f>
        <v>2.5</v>
      </c>
      <c r="Q4">
        <f>17000</f>
        <v>17000</v>
      </c>
    </row>
    <row r="5" spans="1:17">
      <c r="A5">
        <f t="shared" ref="A5:B68" si="0">1.5+1</f>
        <v>2.5</v>
      </c>
      <c r="B5">
        <f>17000</f>
        <v>17000</v>
      </c>
      <c r="E5">
        <v>3</v>
      </c>
      <c r="F5">
        <v>65</v>
      </c>
      <c r="G5" t="s">
        <v>0</v>
      </c>
      <c r="P5">
        <f t="shared" ref="P5:Q70" si="1">1.5+1</f>
        <v>2.5</v>
      </c>
      <c r="Q5">
        <f>17000</f>
        <v>17000</v>
      </c>
    </row>
    <row r="6" spans="1:17">
      <c r="A6">
        <f t="shared" si="0"/>
        <v>2.5</v>
      </c>
      <c r="B6">
        <f>17000</f>
        <v>17000</v>
      </c>
      <c r="G6" t="s">
        <v>1</v>
      </c>
      <c r="P6">
        <f t="shared" si="1"/>
        <v>2.5</v>
      </c>
      <c r="Q6">
        <f>17000</f>
        <v>17000</v>
      </c>
    </row>
    <row r="7" spans="1:17">
      <c r="A7">
        <f t="shared" si="0"/>
        <v>2.5</v>
      </c>
      <c r="B7">
        <f>17000</f>
        <v>17000</v>
      </c>
      <c r="P7">
        <f t="shared" si="1"/>
        <v>2.5</v>
      </c>
      <c r="Q7">
        <f>17000</f>
        <v>17000</v>
      </c>
    </row>
    <row r="8" spans="1:17">
      <c r="A8">
        <f t="shared" si="0"/>
        <v>2.5</v>
      </c>
      <c r="B8">
        <f>17000</f>
        <v>17000</v>
      </c>
      <c r="P8">
        <f t="shared" si="1"/>
        <v>2.5</v>
      </c>
      <c r="Q8">
        <f>17000</f>
        <v>17000</v>
      </c>
    </row>
    <row r="9" spans="1:17">
      <c r="A9">
        <f t="shared" si="0"/>
        <v>2.5</v>
      </c>
      <c r="B9">
        <f>17000</f>
        <v>17000</v>
      </c>
      <c r="P9">
        <f t="shared" si="1"/>
        <v>2.5</v>
      </c>
      <c r="Q9">
        <f>17000</f>
        <v>17000</v>
      </c>
    </row>
    <row r="10" spans="1:17">
      <c r="A10">
        <f t="shared" si="0"/>
        <v>2.5</v>
      </c>
      <c r="B10">
        <f>17000</f>
        <v>17000</v>
      </c>
      <c r="P10">
        <f t="shared" si="1"/>
        <v>2.5</v>
      </c>
      <c r="Q10">
        <f>17000</f>
        <v>17000</v>
      </c>
    </row>
    <row r="11" spans="1:17">
      <c r="A11">
        <f t="shared" si="0"/>
        <v>2.5</v>
      </c>
      <c r="B11">
        <f>17000</f>
        <v>17000</v>
      </c>
      <c r="P11">
        <f t="shared" si="1"/>
        <v>2.5</v>
      </c>
      <c r="Q11">
        <f>17000</f>
        <v>17000</v>
      </c>
    </row>
    <row r="12" spans="1:17">
      <c r="A12">
        <f t="shared" si="0"/>
        <v>2.5</v>
      </c>
      <c r="B12">
        <f>17000</f>
        <v>17000</v>
      </c>
      <c r="P12">
        <f t="shared" si="1"/>
        <v>2.5</v>
      </c>
      <c r="Q12">
        <f>17000</f>
        <v>17000</v>
      </c>
    </row>
    <row r="13" spans="1:17">
      <c r="A13">
        <f t="shared" si="0"/>
        <v>2.5</v>
      </c>
      <c r="B13">
        <f>17000</f>
        <v>17000</v>
      </c>
      <c r="P13">
        <f t="shared" si="1"/>
        <v>2.5</v>
      </c>
      <c r="Q13">
        <f>17000</f>
        <v>17000</v>
      </c>
    </row>
    <row r="14" spans="1:17">
      <c r="A14">
        <f t="shared" si="0"/>
        <v>2.5</v>
      </c>
      <c r="B14">
        <f>17000</f>
        <v>17000</v>
      </c>
      <c r="P14">
        <f t="shared" si="1"/>
        <v>2.5</v>
      </c>
      <c r="Q14">
        <f>17000</f>
        <v>17000</v>
      </c>
    </row>
    <row r="15" spans="1:17">
      <c r="A15">
        <f t="shared" si="0"/>
        <v>2.5</v>
      </c>
      <c r="B15">
        <f>17000</f>
        <v>17000</v>
      </c>
      <c r="P15">
        <f t="shared" si="1"/>
        <v>2.5</v>
      </c>
      <c r="Q15">
        <f>17000</f>
        <v>17000</v>
      </c>
    </row>
    <row r="16" spans="1:17">
      <c r="A16">
        <f t="shared" si="0"/>
        <v>2.5</v>
      </c>
      <c r="B16">
        <f>17000</f>
        <v>17000</v>
      </c>
      <c r="P16">
        <f t="shared" si="1"/>
        <v>2.5</v>
      </c>
      <c r="Q16">
        <f>17000</f>
        <v>17000</v>
      </c>
    </row>
    <row r="17" spans="1:17">
      <c r="A17">
        <f t="shared" si="0"/>
        <v>2.5</v>
      </c>
      <c r="B17">
        <f>17000</f>
        <v>17000</v>
      </c>
      <c r="P17">
        <f t="shared" si="1"/>
        <v>2.5</v>
      </c>
      <c r="Q17">
        <f>17000</f>
        <v>17000</v>
      </c>
    </row>
    <row r="18" spans="1:17">
      <c r="A18">
        <f t="shared" si="0"/>
        <v>2.5</v>
      </c>
      <c r="B18">
        <f>17000</f>
        <v>17000</v>
      </c>
      <c r="P18">
        <f t="shared" si="1"/>
        <v>2.5</v>
      </c>
      <c r="Q18">
        <f>17000</f>
        <v>17000</v>
      </c>
    </row>
    <row r="19" spans="1:17">
      <c r="A19">
        <f t="shared" si="0"/>
        <v>2.5</v>
      </c>
      <c r="B19">
        <f>17000</f>
        <v>17000</v>
      </c>
      <c r="P19">
        <f t="shared" si="1"/>
        <v>2.5</v>
      </c>
      <c r="Q19">
        <f>17000</f>
        <v>17000</v>
      </c>
    </row>
    <row r="20" spans="1:17">
      <c r="A20">
        <f t="shared" si="0"/>
        <v>2.5</v>
      </c>
      <c r="B20">
        <f>17000</f>
        <v>17000</v>
      </c>
      <c r="P20">
        <f t="shared" si="1"/>
        <v>2.5</v>
      </c>
      <c r="Q20">
        <f>17000</f>
        <v>17000</v>
      </c>
    </row>
    <row r="21" spans="1:17">
      <c r="A21">
        <f t="shared" si="0"/>
        <v>2.5</v>
      </c>
      <c r="B21">
        <f>17000</f>
        <v>17000</v>
      </c>
      <c r="P21">
        <f t="shared" si="1"/>
        <v>2.5</v>
      </c>
      <c r="Q21">
        <f>17000</f>
        <v>17000</v>
      </c>
    </row>
    <row r="22" spans="1:17">
      <c r="A22">
        <f t="shared" si="0"/>
        <v>2.5</v>
      </c>
      <c r="B22">
        <f>17000</f>
        <v>17000</v>
      </c>
      <c r="P22">
        <f t="shared" si="1"/>
        <v>2.5</v>
      </c>
      <c r="Q22">
        <f>17000</f>
        <v>17000</v>
      </c>
    </row>
    <row r="23" spans="1:17">
      <c r="A23">
        <f t="shared" si="0"/>
        <v>2.5</v>
      </c>
      <c r="B23">
        <f>17000</f>
        <v>17000</v>
      </c>
      <c r="P23">
        <f t="shared" si="1"/>
        <v>2.5</v>
      </c>
      <c r="Q23">
        <f>17000</f>
        <v>17000</v>
      </c>
    </row>
    <row r="24" spans="1:17">
      <c r="A24">
        <f t="shared" si="0"/>
        <v>2.5</v>
      </c>
      <c r="B24">
        <f>17000</f>
        <v>17000</v>
      </c>
      <c r="P24">
        <f t="shared" si="1"/>
        <v>2.5</v>
      </c>
      <c r="Q24">
        <f>17000</f>
        <v>17000</v>
      </c>
    </row>
    <row r="25" spans="1:17">
      <c r="A25">
        <f t="shared" si="0"/>
        <v>2.5</v>
      </c>
      <c r="B25">
        <f>17000</f>
        <v>17000</v>
      </c>
      <c r="P25">
        <f t="shared" si="1"/>
        <v>2.5</v>
      </c>
      <c r="Q25">
        <f>17000</f>
        <v>17000</v>
      </c>
    </row>
    <row r="26" spans="1:17">
      <c r="A26">
        <f t="shared" si="0"/>
        <v>2.5</v>
      </c>
      <c r="B26">
        <f>17000</f>
        <v>17000</v>
      </c>
      <c r="P26">
        <f t="shared" si="1"/>
        <v>2.5</v>
      </c>
      <c r="Q26">
        <f>17000</f>
        <v>17000</v>
      </c>
    </row>
    <row r="27" spans="1:17">
      <c r="A27">
        <f t="shared" si="0"/>
        <v>2.5</v>
      </c>
      <c r="B27">
        <f>17000</f>
        <v>17000</v>
      </c>
      <c r="P27">
        <f t="shared" si="1"/>
        <v>2.5</v>
      </c>
      <c r="Q27">
        <f>17000</f>
        <v>17000</v>
      </c>
    </row>
    <row r="28" spans="1:17">
      <c r="A28">
        <f t="shared" si="0"/>
        <v>2.5</v>
      </c>
      <c r="B28">
        <f>17000</f>
        <v>17000</v>
      </c>
      <c r="P28">
        <f t="shared" si="1"/>
        <v>2.5</v>
      </c>
      <c r="Q28">
        <f>17000</f>
        <v>17000</v>
      </c>
    </row>
    <row r="29" spans="1:17">
      <c r="A29">
        <f t="shared" si="0"/>
        <v>2.5</v>
      </c>
      <c r="B29">
        <f>17000</f>
        <v>17000</v>
      </c>
      <c r="P29">
        <f t="shared" si="1"/>
        <v>2.5</v>
      </c>
      <c r="Q29">
        <f>17000</f>
        <v>17000</v>
      </c>
    </row>
    <row r="30" spans="1:17">
      <c r="A30">
        <f t="shared" si="0"/>
        <v>2.5</v>
      </c>
      <c r="B30">
        <f>17000</f>
        <v>17000</v>
      </c>
      <c r="P30">
        <f t="shared" si="1"/>
        <v>2.5</v>
      </c>
      <c r="Q30">
        <f>17000</f>
        <v>17000</v>
      </c>
    </row>
    <row r="31" spans="1:17">
      <c r="A31">
        <f t="shared" si="0"/>
        <v>2.5</v>
      </c>
      <c r="B31">
        <f>17000</f>
        <v>17000</v>
      </c>
      <c r="P31">
        <f t="shared" si="1"/>
        <v>2.5</v>
      </c>
      <c r="Q31">
        <f>17000</f>
        <v>17000</v>
      </c>
    </row>
    <row r="32" spans="1:17">
      <c r="A32">
        <f t="shared" si="0"/>
        <v>2.5</v>
      </c>
      <c r="B32">
        <f>17000</f>
        <v>17000</v>
      </c>
      <c r="P32">
        <f t="shared" si="1"/>
        <v>2.5</v>
      </c>
      <c r="Q32">
        <f>17000</f>
        <v>17000</v>
      </c>
    </row>
    <row r="33" spans="1:17">
      <c r="A33">
        <f t="shared" si="0"/>
        <v>2.5</v>
      </c>
      <c r="B33">
        <f>17000</f>
        <v>17000</v>
      </c>
      <c r="P33">
        <f t="shared" si="1"/>
        <v>2.5</v>
      </c>
      <c r="Q33">
        <f>17000</f>
        <v>17000</v>
      </c>
    </row>
    <row r="34" spans="1:17">
      <c r="A34">
        <f t="shared" si="0"/>
        <v>2.5</v>
      </c>
      <c r="B34">
        <f>17000</f>
        <v>17000</v>
      </c>
      <c r="P34">
        <f t="shared" si="1"/>
        <v>2.5</v>
      </c>
      <c r="Q34">
        <f>17000</f>
        <v>17000</v>
      </c>
    </row>
    <row r="35" spans="1:17">
      <c r="A35">
        <f t="shared" si="0"/>
        <v>2.5</v>
      </c>
      <c r="B35">
        <f>17000</f>
        <v>17000</v>
      </c>
      <c r="P35">
        <f t="shared" si="1"/>
        <v>2.5</v>
      </c>
      <c r="Q35">
        <f>17000</f>
        <v>17000</v>
      </c>
    </row>
    <row r="36" spans="1:17">
      <c r="A36">
        <f t="shared" si="0"/>
        <v>2.5</v>
      </c>
      <c r="B36">
        <f>17000</f>
        <v>17000</v>
      </c>
      <c r="P36">
        <f t="shared" si="1"/>
        <v>2.5</v>
      </c>
      <c r="Q36">
        <f>17000</f>
        <v>17000</v>
      </c>
    </row>
    <row r="37" spans="1:17">
      <c r="A37">
        <f t="shared" si="0"/>
        <v>2.5</v>
      </c>
      <c r="B37">
        <f>17000</f>
        <v>17000</v>
      </c>
      <c r="P37">
        <f t="shared" si="1"/>
        <v>2.5</v>
      </c>
      <c r="Q37">
        <f>17000</f>
        <v>17000</v>
      </c>
    </row>
    <row r="38" spans="1:17">
      <c r="A38">
        <f t="shared" si="0"/>
        <v>2.5</v>
      </c>
      <c r="B38">
        <f>17000</f>
        <v>17000</v>
      </c>
      <c r="P38">
        <f t="shared" si="1"/>
        <v>2.5</v>
      </c>
      <c r="Q38">
        <f>17000</f>
        <v>17000</v>
      </c>
    </row>
    <row r="39" spans="1:17">
      <c r="A39">
        <f t="shared" si="0"/>
        <v>2.5</v>
      </c>
      <c r="B39">
        <f>17000</f>
        <v>17000</v>
      </c>
      <c r="P39">
        <f t="shared" si="1"/>
        <v>2.5</v>
      </c>
      <c r="Q39">
        <f>17000</f>
        <v>17000</v>
      </c>
    </row>
    <row r="40" spans="1:17">
      <c r="A40">
        <f t="shared" si="0"/>
        <v>2.5</v>
      </c>
      <c r="B40">
        <f>17000</f>
        <v>17000</v>
      </c>
      <c r="P40">
        <f t="shared" si="1"/>
        <v>2.5</v>
      </c>
      <c r="Q40">
        <f>17000</f>
        <v>17000</v>
      </c>
    </row>
    <row r="41" spans="1:17">
      <c r="A41">
        <f t="shared" si="0"/>
        <v>2.5</v>
      </c>
      <c r="B41">
        <f>17000</f>
        <v>17000</v>
      </c>
      <c r="P41">
        <f t="shared" si="1"/>
        <v>2.5</v>
      </c>
      <c r="Q41">
        <f>17000</f>
        <v>17000</v>
      </c>
    </row>
    <row r="42" spans="1:17">
      <c r="A42">
        <f t="shared" si="0"/>
        <v>2.5</v>
      </c>
      <c r="B42">
        <f>17000</f>
        <v>17000</v>
      </c>
      <c r="P42">
        <f t="shared" si="1"/>
        <v>2.5</v>
      </c>
      <c r="Q42">
        <f>17000</f>
        <v>17000</v>
      </c>
    </row>
    <row r="43" spans="1:17">
      <c r="A43">
        <f t="shared" si="0"/>
        <v>2.5</v>
      </c>
      <c r="B43">
        <f>17000</f>
        <v>17000</v>
      </c>
      <c r="P43">
        <f t="shared" si="1"/>
        <v>2.5</v>
      </c>
      <c r="Q43">
        <f>17000</f>
        <v>17000</v>
      </c>
    </row>
    <row r="44" spans="1:17">
      <c r="A44">
        <f t="shared" si="0"/>
        <v>2.5</v>
      </c>
      <c r="B44">
        <f>17000</f>
        <v>17000</v>
      </c>
      <c r="P44">
        <f t="shared" si="1"/>
        <v>2.5</v>
      </c>
      <c r="Q44">
        <f>17000</f>
        <v>17000</v>
      </c>
    </row>
    <row r="45" spans="1:17">
      <c r="A45">
        <f t="shared" si="0"/>
        <v>2.5</v>
      </c>
      <c r="B45">
        <f>17000</f>
        <v>17000</v>
      </c>
      <c r="P45">
        <f t="shared" si="1"/>
        <v>2.5</v>
      </c>
      <c r="Q45">
        <f>17000</f>
        <v>17000</v>
      </c>
    </row>
    <row r="46" spans="1:17">
      <c r="A46">
        <f t="shared" si="0"/>
        <v>2.5</v>
      </c>
      <c r="B46">
        <f>17000</f>
        <v>17000</v>
      </c>
      <c r="P46">
        <f t="shared" si="1"/>
        <v>2.5</v>
      </c>
      <c r="Q46">
        <f>17000</f>
        <v>17000</v>
      </c>
    </row>
    <row r="47" spans="1:17">
      <c r="A47">
        <f t="shared" si="0"/>
        <v>2.5</v>
      </c>
      <c r="B47">
        <f>17000</f>
        <v>17000</v>
      </c>
      <c r="P47">
        <f t="shared" si="1"/>
        <v>2.5</v>
      </c>
      <c r="Q47">
        <f>17000</f>
        <v>17000</v>
      </c>
    </row>
    <row r="48" spans="1:17">
      <c r="A48">
        <f t="shared" si="0"/>
        <v>2.5</v>
      </c>
      <c r="B48">
        <f>17000</f>
        <v>17000</v>
      </c>
      <c r="P48">
        <f t="shared" si="1"/>
        <v>2.5</v>
      </c>
      <c r="Q48">
        <f>17000</f>
        <v>17000</v>
      </c>
    </row>
    <row r="49" spans="1:17">
      <c r="A49">
        <f t="shared" si="0"/>
        <v>2.5</v>
      </c>
      <c r="B49">
        <f>17000</f>
        <v>17000</v>
      </c>
      <c r="P49">
        <f t="shared" si="1"/>
        <v>2.5</v>
      </c>
      <c r="Q49">
        <f>17000</f>
        <v>17000</v>
      </c>
    </row>
    <row r="50" spans="1:17">
      <c r="A50">
        <f t="shared" si="0"/>
        <v>2.5</v>
      </c>
      <c r="B50">
        <f>17000</f>
        <v>17000</v>
      </c>
      <c r="P50">
        <f t="shared" si="1"/>
        <v>2.5</v>
      </c>
      <c r="Q50">
        <f>17000</f>
        <v>17000</v>
      </c>
    </row>
    <row r="51" spans="1:17">
      <c r="A51">
        <f t="shared" si="0"/>
        <v>2.5</v>
      </c>
      <c r="B51">
        <f>17000</f>
        <v>17000</v>
      </c>
      <c r="P51">
        <f t="shared" si="1"/>
        <v>2.5</v>
      </c>
      <c r="Q51">
        <f>17000</f>
        <v>17000</v>
      </c>
    </row>
    <row r="52" spans="1:17">
      <c r="A52">
        <f t="shared" si="0"/>
        <v>2.5</v>
      </c>
      <c r="B52">
        <f>17000</f>
        <v>17000</v>
      </c>
      <c r="P52">
        <f t="shared" si="1"/>
        <v>2.5</v>
      </c>
      <c r="Q52">
        <f>17000</f>
        <v>17000</v>
      </c>
    </row>
    <row r="53" spans="1:17">
      <c r="A53">
        <f t="shared" si="0"/>
        <v>2.5</v>
      </c>
      <c r="B53">
        <f>17000</f>
        <v>17000</v>
      </c>
      <c r="P53">
        <f t="shared" si="1"/>
        <v>2.5</v>
      </c>
      <c r="Q53">
        <f>17000</f>
        <v>17000</v>
      </c>
    </row>
    <row r="54" spans="1:17">
      <c r="A54">
        <f t="shared" si="0"/>
        <v>2.5</v>
      </c>
      <c r="B54">
        <f>17000</f>
        <v>17000</v>
      </c>
      <c r="P54">
        <f t="shared" si="1"/>
        <v>2.5</v>
      </c>
      <c r="Q54">
        <f>17000</f>
        <v>17000</v>
      </c>
    </row>
    <row r="55" spans="1:17">
      <c r="A55">
        <f t="shared" si="0"/>
        <v>2.5</v>
      </c>
      <c r="B55">
        <f>17000</f>
        <v>17000</v>
      </c>
      <c r="P55">
        <f t="shared" si="1"/>
        <v>2.5</v>
      </c>
      <c r="Q55">
        <f>17000</f>
        <v>17000</v>
      </c>
    </row>
    <row r="56" spans="1:17">
      <c r="A56">
        <f t="shared" si="0"/>
        <v>2.5</v>
      </c>
      <c r="B56">
        <f>17000</f>
        <v>17000</v>
      </c>
      <c r="P56">
        <f t="shared" si="1"/>
        <v>2.5</v>
      </c>
      <c r="Q56">
        <f>17000</f>
        <v>17000</v>
      </c>
    </row>
    <row r="57" spans="1:17">
      <c r="A57">
        <f t="shared" si="0"/>
        <v>2.5</v>
      </c>
      <c r="B57">
        <f>17000</f>
        <v>17000</v>
      </c>
      <c r="P57">
        <f t="shared" si="1"/>
        <v>2.5</v>
      </c>
      <c r="Q57">
        <f>17000</f>
        <v>17000</v>
      </c>
    </row>
    <row r="58" spans="1:17">
      <c r="A58">
        <f t="shared" si="0"/>
        <v>2.5</v>
      </c>
      <c r="B58">
        <f>17000</f>
        <v>17000</v>
      </c>
      <c r="P58">
        <f t="shared" si="1"/>
        <v>2.5</v>
      </c>
      <c r="Q58">
        <f>17000</f>
        <v>17000</v>
      </c>
    </row>
    <row r="59" spans="1:17">
      <c r="A59">
        <f t="shared" si="0"/>
        <v>2.5</v>
      </c>
      <c r="B59">
        <f>17000</f>
        <v>17000</v>
      </c>
      <c r="P59">
        <f t="shared" si="1"/>
        <v>2.5</v>
      </c>
      <c r="Q59">
        <f>17000</f>
        <v>17000</v>
      </c>
    </row>
    <row r="60" spans="1:17">
      <c r="A60">
        <f t="shared" si="0"/>
        <v>2.5</v>
      </c>
      <c r="B60">
        <f>17000</f>
        <v>17000</v>
      </c>
      <c r="P60">
        <f t="shared" si="1"/>
        <v>2.5</v>
      </c>
      <c r="Q60">
        <f>17000</f>
        <v>17000</v>
      </c>
    </row>
    <row r="61" spans="1:17">
      <c r="A61">
        <f t="shared" si="0"/>
        <v>2.5</v>
      </c>
      <c r="B61">
        <f>17000</f>
        <v>17000</v>
      </c>
      <c r="P61">
        <f t="shared" si="1"/>
        <v>2.5</v>
      </c>
      <c r="Q61">
        <f>17000</f>
        <v>17000</v>
      </c>
    </row>
    <row r="62" spans="1:17">
      <c r="A62">
        <f t="shared" si="0"/>
        <v>2.5</v>
      </c>
      <c r="B62">
        <f>17000</f>
        <v>17000</v>
      </c>
      <c r="P62">
        <f t="shared" si="1"/>
        <v>2.5</v>
      </c>
      <c r="Q62">
        <f>17000</f>
        <v>17000</v>
      </c>
    </row>
    <row r="63" spans="1:17">
      <c r="A63">
        <f t="shared" si="0"/>
        <v>2.5</v>
      </c>
      <c r="B63">
        <f>17000</f>
        <v>17000</v>
      </c>
      <c r="P63">
        <f t="shared" si="1"/>
        <v>2.5</v>
      </c>
      <c r="Q63">
        <f>17000</f>
        <v>17000</v>
      </c>
    </row>
    <row r="64" spans="1:17">
      <c r="A64">
        <f t="shared" si="0"/>
        <v>2.5</v>
      </c>
      <c r="B64">
        <f>17000</f>
        <v>17000</v>
      </c>
      <c r="P64">
        <f t="shared" si="1"/>
        <v>2.5</v>
      </c>
      <c r="Q64">
        <f>17000</f>
        <v>17000</v>
      </c>
    </row>
    <row r="65" spans="1:17">
      <c r="A65">
        <f t="shared" si="0"/>
        <v>2.5</v>
      </c>
      <c r="B65">
        <f>17000</f>
        <v>17000</v>
      </c>
      <c r="P65">
        <f t="shared" si="1"/>
        <v>2.5</v>
      </c>
      <c r="Q65">
        <f>17000</f>
        <v>17000</v>
      </c>
    </row>
    <row r="66" spans="1:17">
      <c r="A66">
        <f t="shared" si="0"/>
        <v>2.5</v>
      </c>
      <c r="B66">
        <f>17000</f>
        <v>17000</v>
      </c>
      <c r="P66">
        <f t="shared" si="1"/>
        <v>2.5</v>
      </c>
      <c r="Q66">
        <f>17000</f>
        <v>17000</v>
      </c>
    </row>
    <row r="67" spans="1:17">
      <c r="A67">
        <f t="shared" si="0"/>
        <v>2.5</v>
      </c>
      <c r="B67">
        <f>17000</f>
        <v>17000</v>
      </c>
      <c r="P67">
        <f t="shared" si="1"/>
        <v>2.5</v>
      </c>
      <c r="Q67">
        <f>17000</f>
        <v>17000</v>
      </c>
    </row>
    <row r="68" spans="1:17">
      <c r="A68">
        <f t="shared" si="0"/>
        <v>2.5</v>
      </c>
      <c r="B68">
        <f>17000</f>
        <v>17000</v>
      </c>
      <c r="P68">
        <f t="shared" si="1"/>
        <v>2.5</v>
      </c>
      <c r="Q68">
        <f>17000</f>
        <v>17000</v>
      </c>
    </row>
    <row r="69" spans="1:17">
      <c r="A69">
        <v>39000</v>
      </c>
      <c r="B69">
        <v>39000</v>
      </c>
      <c r="C69" t="s">
        <v>2</v>
      </c>
      <c r="D69" t="s">
        <v>3</v>
      </c>
      <c r="P69">
        <f>1.5+1</f>
        <v>2.5</v>
      </c>
      <c r="Q69">
        <f>17000</f>
        <v>17000</v>
      </c>
    </row>
    <row r="70" spans="1:17">
      <c r="A70">
        <f>SUM(A1:A68)/68</f>
        <v>1722.9779411764705</v>
      </c>
      <c r="B70">
        <f>SUM(B1:B68)/68</f>
        <v>17970.588235294119</v>
      </c>
      <c r="P70">
        <f t="shared" si="1"/>
        <v>2.5</v>
      </c>
      <c r="Q70">
        <f>17000</f>
        <v>17000</v>
      </c>
    </row>
    <row r="71" spans="1:17">
      <c r="P71">
        <f t="shared" ref="P71:Q133" si="2">1.5+1</f>
        <v>2.5</v>
      </c>
      <c r="Q71">
        <f>17000</f>
        <v>17000</v>
      </c>
    </row>
    <row r="72" spans="1:17">
      <c r="P72">
        <f t="shared" si="2"/>
        <v>2.5</v>
      </c>
      <c r="Q72">
        <f>17000</f>
        <v>17000</v>
      </c>
    </row>
    <row r="73" spans="1:17">
      <c r="P73">
        <f t="shared" si="2"/>
        <v>2.5</v>
      </c>
      <c r="Q73">
        <f>17000</f>
        <v>17000</v>
      </c>
    </row>
    <row r="74" spans="1:17">
      <c r="P74">
        <f t="shared" si="2"/>
        <v>2.5</v>
      </c>
      <c r="Q74">
        <f>17000</f>
        <v>17000</v>
      </c>
    </row>
    <row r="75" spans="1:17">
      <c r="P75">
        <f t="shared" si="2"/>
        <v>2.5</v>
      </c>
      <c r="Q75">
        <f>17000</f>
        <v>17000</v>
      </c>
    </row>
    <row r="76" spans="1:17">
      <c r="P76">
        <f t="shared" si="2"/>
        <v>2.5</v>
      </c>
      <c r="Q76">
        <f>17000</f>
        <v>17000</v>
      </c>
    </row>
    <row r="77" spans="1:17">
      <c r="P77">
        <f t="shared" si="2"/>
        <v>2.5</v>
      </c>
      <c r="Q77">
        <f>17000</f>
        <v>17000</v>
      </c>
    </row>
    <row r="78" spans="1:17">
      <c r="P78">
        <f t="shared" si="2"/>
        <v>2.5</v>
      </c>
      <c r="Q78">
        <f>17000</f>
        <v>17000</v>
      </c>
    </row>
    <row r="79" spans="1:17">
      <c r="P79">
        <f t="shared" si="2"/>
        <v>2.5</v>
      </c>
      <c r="Q79">
        <f>17000</f>
        <v>17000</v>
      </c>
    </row>
    <row r="80" spans="1:17">
      <c r="P80">
        <f t="shared" si="2"/>
        <v>2.5</v>
      </c>
      <c r="Q80">
        <f>17000</f>
        <v>17000</v>
      </c>
    </row>
    <row r="81" spans="16:17">
      <c r="P81">
        <f t="shared" si="2"/>
        <v>2.5</v>
      </c>
      <c r="Q81">
        <f>17000</f>
        <v>17000</v>
      </c>
    </row>
    <row r="82" spans="16:17">
      <c r="P82">
        <f t="shared" si="2"/>
        <v>2.5</v>
      </c>
      <c r="Q82">
        <f>17000</f>
        <v>17000</v>
      </c>
    </row>
    <row r="83" spans="16:17">
      <c r="P83">
        <f t="shared" si="2"/>
        <v>2.5</v>
      </c>
      <c r="Q83">
        <f>17000</f>
        <v>17000</v>
      </c>
    </row>
    <row r="84" spans="16:17">
      <c r="P84">
        <f t="shared" si="2"/>
        <v>2.5</v>
      </c>
      <c r="Q84">
        <f>17000</f>
        <v>17000</v>
      </c>
    </row>
    <row r="85" spans="16:17">
      <c r="P85">
        <f t="shared" si="2"/>
        <v>2.5</v>
      </c>
      <c r="Q85">
        <f>17000</f>
        <v>17000</v>
      </c>
    </row>
    <row r="86" spans="16:17">
      <c r="P86">
        <f t="shared" si="2"/>
        <v>2.5</v>
      </c>
      <c r="Q86">
        <f>17000</f>
        <v>17000</v>
      </c>
    </row>
    <row r="87" spans="16:17">
      <c r="P87">
        <f t="shared" si="2"/>
        <v>2.5</v>
      </c>
      <c r="Q87">
        <f>17000</f>
        <v>17000</v>
      </c>
    </row>
    <row r="88" spans="16:17">
      <c r="P88">
        <f t="shared" si="2"/>
        <v>2.5</v>
      </c>
      <c r="Q88">
        <f>17000</f>
        <v>17000</v>
      </c>
    </row>
    <row r="89" spans="16:17">
      <c r="P89">
        <f t="shared" si="2"/>
        <v>2.5</v>
      </c>
      <c r="Q89">
        <f>17000</f>
        <v>17000</v>
      </c>
    </row>
    <row r="90" spans="16:17">
      <c r="P90">
        <f t="shared" si="2"/>
        <v>2.5</v>
      </c>
      <c r="Q90">
        <f>17000</f>
        <v>17000</v>
      </c>
    </row>
    <row r="91" spans="16:17">
      <c r="P91">
        <f t="shared" si="2"/>
        <v>2.5</v>
      </c>
      <c r="Q91">
        <f>17000</f>
        <v>17000</v>
      </c>
    </row>
    <row r="92" spans="16:17">
      <c r="P92">
        <f t="shared" si="2"/>
        <v>2.5</v>
      </c>
      <c r="Q92">
        <f>17000</f>
        <v>17000</v>
      </c>
    </row>
    <row r="93" spans="16:17">
      <c r="P93">
        <f t="shared" si="2"/>
        <v>2.5</v>
      </c>
      <c r="Q93">
        <f>17000</f>
        <v>17000</v>
      </c>
    </row>
    <row r="94" spans="16:17">
      <c r="P94">
        <f t="shared" si="2"/>
        <v>2.5</v>
      </c>
      <c r="Q94">
        <f>17000</f>
        <v>17000</v>
      </c>
    </row>
    <row r="95" spans="16:17">
      <c r="P95">
        <f t="shared" si="2"/>
        <v>2.5</v>
      </c>
      <c r="Q95">
        <f>17000</f>
        <v>17000</v>
      </c>
    </row>
    <row r="96" spans="16:17">
      <c r="P96">
        <f t="shared" si="2"/>
        <v>2.5</v>
      </c>
      <c r="Q96">
        <f>17000</f>
        <v>17000</v>
      </c>
    </row>
    <row r="97" spans="16:17">
      <c r="P97">
        <f t="shared" si="2"/>
        <v>2.5</v>
      </c>
      <c r="Q97">
        <f>17000</f>
        <v>17000</v>
      </c>
    </row>
    <row r="98" spans="16:17">
      <c r="P98">
        <f t="shared" si="2"/>
        <v>2.5</v>
      </c>
      <c r="Q98">
        <f>17000</f>
        <v>17000</v>
      </c>
    </row>
    <row r="99" spans="16:17">
      <c r="P99">
        <f t="shared" si="2"/>
        <v>2.5</v>
      </c>
      <c r="Q99">
        <f>17000</f>
        <v>17000</v>
      </c>
    </row>
    <row r="100" spans="16:17">
      <c r="P100">
        <f t="shared" si="2"/>
        <v>2.5</v>
      </c>
      <c r="Q100">
        <f>17000</f>
        <v>17000</v>
      </c>
    </row>
    <row r="101" spans="16:17">
      <c r="P101">
        <f t="shared" si="2"/>
        <v>2.5</v>
      </c>
      <c r="Q101">
        <f>17000</f>
        <v>17000</v>
      </c>
    </row>
    <row r="102" spans="16:17">
      <c r="P102">
        <f t="shared" si="2"/>
        <v>2.5</v>
      </c>
      <c r="Q102">
        <f>17000</f>
        <v>17000</v>
      </c>
    </row>
    <row r="103" spans="16:17">
      <c r="P103">
        <f t="shared" si="2"/>
        <v>2.5</v>
      </c>
      <c r="Q103">
        <f>17000</f>
        <v>17000</v>
      </c>
    </row>
    <row r="104" spans="16:17">
      <c r="P104">
        <f t="shared" si="2"/>
        <v>2.5</v>
      </c>
      <c r="Q104">
        <f>17000</f>
        <v>17000</v>
      </c>
    </row>
    <row r="105" spans="16:17">
      <c r="P105">
        <f t="shared" si="2"/>
        <v>2.5</v>
      </c>
      <c r="Q105">
        <f>17000</f>
        <v>17000</v>
      </c>
    </row>
    <row r="106" spans="16:17">
      <c r="P106">
        <f t="shared" si="2"/>
        <v>2.5</v>
      </c>
      <c r="Q106">
        <f>17000</f>
        <v>17000</v>
      </c>
    </row>
    <row r="107" spans="16:17">
      <c r="P107">
        <f t="shared" si="2"/>
        <v>2.5</v>
      </c>
      <c r="Q107">
        <f>17000</f>
        <v>17000</v>
      </c>
    </row>
    <row r="108" spans="16:17">
      <c r="P108">
        <f t="shared" si="2"/>
        <v>2.5</v>
      </c>
      <c r="Q108">
        <f>17000</f>
        <v>17000</v>
      </c>
    </row>
    <row r="109" spans="16:17">
      <c r="P109">
        <f t="shared" si="2"/>
        <v>2.5</v>
      </c>
      <c r="Q109">
        <f>17000</f>
        <v>17000</v>
      </c>
    </row>
    <row r="110" spans="16:17">
      <c r="P110">
        <f t="shared" si="2"/>
        <v>2.5</v>
      </c>
      <c r="Q110">
        <f>17000</f>
        <v>17000</v>
      </c>
    </row>
    <row r="111" spans="16:17">
      <c r="P111">
        <f t="shared" si="2"/>
        <v>2.5</v>
      </c>
      <c r="Q111">
        <f>17000</f>
        <v>17000</v>
      </c>
    </row>
    <row r="112" spans="16:17">
      <c r="P112">
        <f t="shared" si="2"/>
        <v>2.5</v>
      </c>
      <c r="Q112">
        <f>17000</f>
        <v>17000</v>
      </c>
    </row>
    <row r="113" spans="16:17">
      <c r="P113">
        <f t="shared" si="2"/>
        <v>2.5</v>
      </c>
      <c r="Q113">
        <f>17000</f>
        <v>17000</v>
      </c>
    </row>
    <row r="114" spans="16:17">
      <c r="P114">
        <f t="shared" si="2"/>
        <v>2.5</v>
      </c>
      <c r="Q114">
        <f>17000</f>
        <v>17000</v>
      </c>
    </row>
    <row r="115" spans="16:17">
      <c r="P115">
        <f t="shared" si="2"/>
        <v>2.5</v>
      </c>
      <c r="Q115">
        <f>17000</f>
        <v>17000</v>
      </c>
    </row>
    <row r="116" spans="16:17">
      <c r="P116">
        <f t="shared" si="2"/>
        <v>2.5</v>
      </c>
      <c r="Q116">
        <f>17000</f>
        <v>17000</v>
      </c>
    </row>
    <row r="117" spans="16:17">
      <c r="P117">
        <f t="shared" si="2"/>
        <v>2.5</v>
      </c>
      <c r="Q117">
        <f>17000</f>
        <v>17000</v>
      </c>
    </row>
    <row r="118" spans="16:17">
      <c r="P118">
        <f t="shared" si="2"/>
        <v>2.5</v>
      </c>
      <c r="Q118">
        <f>17000</f>
        <v>17000</v>
      </c>
    </row>
    <row r="119" spans="16:17">
      <c r="P119">
        <f t="shared" si="2"/>
        <v>2.5</v>
      </c>
      <c r="Q119">
        <f>17000</f>
        <v>17000</v>
      </c>
    </row>
    <row r="120" spans="16:17">
      <c r="P120">
        <f t="shared" si="2"/>
        <v>2.5</v>
      </c>
      <c r="Q120">
        <f>17000</f>
        <v>17000</v>
      </c>
    </row>
    <row r="121" spans="16:17">
      <c r="P121">
        <f t="shared" si="2"/>
        <v>2.5</v>
      </c>
      <c r="Q121">
        <f>17000</f>
        <v>17000</v>
      </c>
    </row>
    <row r="122" spans="16:17">
      <c r="P122">
        <f t="shared" si="2"/>
        <v>2.5</v>
      </c>
      <c r="Q122">
        <f>17000</f>
        <v>17000</v>
      </c>
    </row>
    <row r="123" spans="16:17">
      <c r="P123">
        <f t="shared" si="2"/>
        <v>2.5</v>
      </c>
      <c r="Q123">
        <f>17000</f>
        <v>17000</v>
      </c>
    </row>
    <row r="124" spans="16:17">
      <c r="P124">
        <f t="shared" si="2"/>
        <v>2.5</v>
      </c>
      <c r="Q124">
        <f>17000</f>
        <v>17000</v>
      </c>
    </row>
    <row r="125" spans="16:17">
      <c r="P125">
        <f t="shared" si="2"/>
        <v>2.5</v>
      </c>
      <c r="Q125">
        <f>17000</f>
        <v>17000</v>
      </c>
    </row>
    <row r="126" spans="16:17">
      <c r="P126">
        <f t="shared" si="2"/>
        <v>2.5</v>
      </c>
      <c r="Q126">
        <f>17000</f>
        <v>17000</v>
      </c>
    </row>
    <row r="127" spans="16:17">
      <c r="P127">
        <f t="shared" si="2"/>
        <v>2.5</v>
      </c>
      <c r="Q127">
        <f>17000</f>
        <v>17000</v>
      </c>
    </row>
    <row r="128" spans="16:17">
      <c r="P128">
        <f t="shared" si="2"/>
        <v>2.5</v>
      </c>
      <c r="Q128">
        <f>17000</f>
        <v>17000</v>
      </c>
    </row>
    <row r="129" spans="15:17">
      <c r="P129">
        <f t="shared" si="2"/>
        <v>2.5</v>
      </c>
      <c r="Q129">
        <f>17000</f>
        <v>17000</v>
      </c>
    </row>
    <row r="130" spans="15:17">
      <c r="P130">
        <f t="shared" si="2"/>
        <v>2.5</v>
      </c>
      <c r="Q130">
        <f>17000</f>
        <v>17000</v>
      </c>
    </row>
    <row r="131" spans="15:17">
      <c r="P131">
        <f t="shared" si="2"/>
        <v>2.5</v>
      </c>
      <c r="Q131">
        <f>17000</f>
        <v>17000</v>
      </c>
    </row>
    <row r="132" spans="15:17">
      <c r="P132">
        <f t="shared" si="2"/>
        <v>2.5</v>
      </c>
      <c r="Q132">
        <f>17000</f>
        <v>17000</v>
      </c>
    </row>
    <row r="133" spans="15:17">
      <c r="P133">
        <f t="shared" si="2"/>
        <v>2.5</v>
      </c>
      <c r="Q133">
        <f>17000</f>
        <v>17000</v>
      </c>
    </row>
    <row r="134" spans="15:17">
      <c r="O134" t="s">
        <v>4</v>
      </c>
      <c r="P134">
        <f>SUM(P1:P133)/134</f>
        <v>875.55970149253733</v>
      </c>
      <c r="Q134">
        <f>SUM(Q1:Q133)/134</f>
        <v>17365.671641791047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2016-07-12T21:27:43Z</dcterms:created>
  <dcterms:modified xsi:type="dcterms:W3CDTF">2016-07-12T22:09:57Z</dcterms:modified>
</cp:coreProperties>
</file>