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Universidad/Tercer Semestre/EDA II/Gomez Luna Alejandro G5 P2 V1/"/>
    </mc:Choice>
  </mc:AlternateContent>
  <xr:revisionPtr revIDLastSave="0" documentId="13_ncr:1_{A86A4BA4-E905-E34E-A53B-D89BD10F82E6}" xr6:coauthVersionLast="43" xr6:coauthVersionMax="43" xr10:uidLastSave="{00000000-0000-0000-0000-000000000000}"/>
  <bookViews>
    <workbookView xWindow="0" yWindow="0" windowWidth="25600" windowHeight="16000" activeTab="2" xr2:uid="{8C35E593-DF1C-294B-A3AA-67EC88530BBB}"/>
  </bookViews>
  <sheets>
    <sheet name="Quick Sort" sheetId="1" r:id="rId1"/>
    <sheet name="Bubble Sort" sheetId="2" r:id="rId2"/>
    <sheet name="Heap Sort" sheetId="3" r:id="rId3"/>
  </sheets>
  <definedNames>
    <definedName name="_xlchart.v1.0" hidden="1">'Heap Sort'!$B$57:$G$57</definedName>
    <definedName name="_xlchart.v1.1" hidden="1">'Heap Sort'!$B$58:$G$58</definedName>
    <definedName name="_xlchart.v1.2" hidden="1">'Heap Sort'!$B$59:$G$59</definedName>
    <definedName name="_xlchart.v1.3" hidden="1">'Heap Sort'!$B$60:$G$60</definedName>
    <definedName name="_xlchart.v2.4" hidden="1">'Heap Sort'!$B$57:$G$57</definedName>
    <definedName name="_xlchart.v2.5" hidden="1">'Heap Sort'!$B$58:$G$58</definedName>
    <definedName name="_xlchart.v2.6" hidden="1">'Heap Sort'!$B$59:$G$59</definedName>
    <definedName name="_xlchart.v2.7" hidden="1">'Heap Sort'!$B$60:$G$60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0" i="3" l="1"/>
  <c r="G59" i="3"/>
  <c r="G58" i="3"/>
  <c r="G57" i="3"/>
  <c r="F60" i="3"/>
  <c r="F59" i="3"/>
  <c r="F58" i="3"/>
  <c r="F57" i="3"/>
  <c r="E60" i="3"/>
  <c r="E59" i="3"/>
  <c r="E58" i="3"/>
  <c r="E57" i="3"/>
  <c r="D60" i="3"/>
  <c r="D59" i="3"/>
  <c r="D58" i="3"/>
  <c r="D57" i="3"/>
  <c r="G62" i="2"/>
  <c r="G61" i="2"/>
  <c r="G60" i="2"/>
  <c r="G59" i="2"/>
  <c r="F62" i="2"/>
  <c r="F61" i="2"/>
  <c r="F60" i="2"/>
  <c r="F59" i="2"/>
  <c r="E62" i="2"/>
  <c r="E61" i="2"/>
  <c r="E60" i="2"/>
  <c r="E59" i="2"/>
  <c r="D62" i="2"/>
  <c r="D61" i="2"/>
  <c r="D60" i="2"/>
  <c r="D59" i="2"/>
  <c r="G64" i="1"/>
  <c r="G63" i="1"/>
  <c r="G62" i="1"/>
  <c r="G61" i="1"/>
  <c r="F64" i="1"/>
  <c r="F63" i="1"/>
  <c r="F62" i="1"/>
  <c r="F61" i="1"/>
  <c r="E64" i="1"/>
  <c r="E63" i="1"/>
  <c r="E62" i="1"/>
  <c r="E61" i="1"/>
  <c r="D64" i="1"/>
  <c r="D63" i="1"/>
  <c r="D62" i="1"/>
  <c r="D61" i="1"/>
  <c r="C58" i="3"/>
  <c r="C59" i="3"/>
  <c r="C60" i="3"/>
  <c r="C57" i="3"/>
  <c r="C62" i="2"/>
  <c r="C61" i="2"/>
  <c r="C60" i="2"/>
  <c r="C59" i="2"/>
  <c r="C62" i="1"/>
  <c r="C63" i="1"/>
  <c r="C64" i="1"/>
  <c r="C61" i="1"/>
</calcChain>
</file>

<file path=xl/sharedStrings.xml><?xml version="1.0" encoding="utf-8"?>
<sst xmlns="http://schemas.openxmlformats.org/spreadsheetml/2006/main" count="55" uniqueCount="5">
  <si>
    <t>ç</t>
  </si>
  <si>
    <t>Elementos</t>
  </si>
  <si>
    <t>Comparaciones</t>
  </si>
  <si>
    <t>Intercambios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</si>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</sst>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Comparaciones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'Quick Sort'!$B$3:$B$6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'Quick Sort'!$C$3:$C$6</c:f>
              <c:numCache>
                <c:formatCode>General</c:formatCode>
                <c:ptCount val="4"/>
                <c:pt idx="0">
                  <c:v>48</c:v>
                </c:pt>
                <c:pt idx="1">
                  <c:v>281</c:v>
                </c:pt>
                <c:pt idx="2">
                  <c:v>798</c:v>
                </c:pt>
                <c:pt idx="3">
                  <c:v>8034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C6-A245-A9EF-C0A0A6D7AC27}"/>
            </c:ext>
          </c:extLst>
        </c:ser>
        <c:ser>
          <c:idx val="1"/>
          <c:order val="1"/>
          <c:spPr>
            <a:ln w="9525" cap="flat" cmpd="sng" algn="ctr">
              <a:solidFill>
                <a:schemeClr val="accent2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'Quick Sort'!$B$3:$B$6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'Quick Sort'!$D$3:$D$6</c:f>
              <c:numCache>
                <c:formatCode>General</c:formatCode>
                <c:ptCount val="4"/>
                <c:pt idx="0">
                  <c:v>32</c:v>
                </c:pt>
                <c:pt idx="1">
                  <c:v>305</c:v>
                </c:pt>
                <c:pt idx="2">
                  <c:v>877</c:v>
                </c:pt>
                <c:pt idx="3">
                  <c:v>8066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C6-A245-A9EF-C0A0A6D7AC27}"/>
            </c:ext>
          </c:extLst>
        </c:ser>
        <c:ser>
          <c:idx val="2"/>
          <c:order val="2"/>
          <c:spPr>
            <a:ln w="9525" cap="flat" cmpd="sng" algn="ctr">
              <a:solidFill>
                <a:schemeClr val="accent3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'Quick Sort'!$B$3:$B$6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'Quick Sort'!$E$3:$E$6</c:f>
              <c:numCache>
                <c:formatCode>General</c:formatCode>
                <c:ptCount val="4"/>
                <c:pt idx="0">
                  <c:v>40</c:v>
                </c:pt>
                <c:pt idx="1">
                  <c:v>330</c:v>
                </c:pt>
                <c:pt idx="2">
                  <c:v>860</c:v>
                </c:pt>
                <c:pt idx="3">
                  <c:v>7922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C6-A245-A9EF-C0A0A6D7AC27}"/>
            </c:ext>
          </c:extLst>
        </c:ser>
        <c:ser>
          <c:idx val="3"/>
          <c:order val="3"/>
          <c:spPr>
            <a:ln w="9525" cap="flat" cmpd="sng" algn="ctr">
              <a:solidFill>
                <a:schemeClr val="accent4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'Quick Sort'!$B$3:$B$6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'Quick Sort'!$F$3:$F$6</c:f>
              <c:numCache>
                <c:formatCode>General</c:formatCode>
                <c:ptCount val="4"/>
                <c:pt idx="0">
                  <c:v>36</c:v>
                </c:pt>
                <c:pt idx="1">
                  <c:v>368</c:v>
                </c:pt>
                <c:pt idx="2">
                  <c:v>1035</c:v>
                </c:pt>
                <c:pt idx="3">
                  <c:v>7737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C6-A245-A9EF-C0A0A6D7AC27}"/>
            </c:ext>
          </c:extLst>
        </c:ser>
        <c:ser>
          <c:idx val="4"/>
          <c:order val="4"/>
          <c:spPr>
            <a:ln w="9525" cap="flat" cmpd="sng" algn="ctr">
              <a:solidFill>
                <a:schemeClr val="accent5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'Quick Sort'!$B$3:$B$6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'Quick Sort'!$G$3:$G$6</c:f>
              <c:numCache>
                <c:formatCode>General</c:formatCode>
                <c:ptCount val="4"/>
                <c:pt idx="0">
                  <c:v>36</c:v>
                </c:pt>
                <c:pt idx="1">
                  <c:v>323</c:v>
                </c:pt>
                <c:pt idx="2">
                  <c:v>904</c:v>
                </c:pt>
                <c:pt idx="3">
                  <c:v>8450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AC6-A245-A9EF-C0A0A6D7A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52095"/>
        <c:axId val="50553727"/>
      </c:scatterChart>
      <c:valAx>
        <c:axId val="50552095"/>
        <c:scaling>
          <c:orientation val="minMax"/>
          <c:max val="510"/>
          <c:min val="-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Elementos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0553727"/>
        <c:crosses val="autoZero"/>
        <c:crossBetween val="midCat"/>
      </c:valAx>
      <c:valAx>
        <c:axId val="5055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Comparaciones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0552095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Intercambios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'Quick Sort'!$B$33:$B$36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'Quick Sort'!$C$33:$C$36</c:f>
              <c:numCache>
                <c:formatCode>General</c:formatCode>
                <c:ptCount val="4"/>
                <c:pt idx="0">
                  <c:v>38</c:v>
                </c:pt>
                <c:pt idx="1">
                  <c:v>144</c:v>
                </c:pt>
                <c:pt idx="2">
                  <c:v>506</c:v>
                </c:pt>
                <c:pt idx="3">
                  <c:v>6159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E8-1E4D-9DBE-5652AFCF75A1}"/>
            </c:ext>
          </c:extLst>
        </c:ser>
        <c:ser>
          <c:idx val="1"/>
          <c:order val="1"/>
          <c:spPr>
            <a:ln w="9525" cap="flat" cmpd="sng" algn="ctr">
              <a:solidFill>
                <a:schemeClr val="accent2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'Quick Sort'!$B$33:$B$36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'Quick Sort'!$D$33:$D$36</c:f>
              <c:numCache>
                <c:formatCode>General</c:formatCode>
                <c:ptCount val="4"/>
                <c:pt idx="0">
                  <c:v>16</c:v>
                </c:pt>
                <c:pt idx="1">
                  <c:v>181</c:v>
                </c:pt>
                <c:pt idx="2">
                  <c:v>536</c:v>
                </c:pt>
                <c:pt idx="3">
                  <c:v>5949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E8-1E4D-9DBE-5652AFCF75A1}"/>
            </c:ext>
          </c:extLst>
        </c:ser>
        <c:ser>
          <c:idx val="2"/>
          <c:order val="2"/>
          <c:spPr>
            <a:ln w="9525" cap="flat" cmpd="sng" algn="ctr">
              <a:solidFill>
                <a:schemeClr val="accent3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'Quick Sort'!$B$33:$B$36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'Quick Sort'!$E$33:$E$36</c:f>
              <c:numCache>
                <c:formatCode>General</c:formatCode>
                <c:ptCount val="4"/>
                <c:pt idx="0">
                  <c:v>27</c:v>
                </c:pt>
                <c:pt idx="1">
                  <c:v>221</c:v>
                </c:pt>
                <c:pt idx="2">
                  <c:v>506</c:v>
                </c:pt>
                <c:pt idx="3">
                  <c:v>6068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E8-1E4D-9DBE-5652AFCF75A1}"/>
            </c:ext>
          </c:extLst>
        </c:ser>
        <c:ser>
          <c:idx val="3"/>
          <c:order val="3"/>
          <c:spPr>
            <a:ln w="9525" cap="flat" cmpd="sng" algn="ctr">
              <a:solidFill>
                <a:schemeClr val="accent4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'Quick Sort'!$B$33:$B$36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'Quick Sort'!$F$33:$F$36</c:f>
              <c:numCache>
                <c:formatCode>General</c:formatCode>
                <c:ptCount val="4"/>
                <c:pt idx="0">
                  <c:v>18</c:v>
                </c:pt>
                <c:pt idx="1">
                  <c:v>243</c:v>
                </c:pt>
                <c:pt idx="2">
                  <c:v>818</c:v>
                </c:pt>
                <c:pt idx="3">
                  <c:v>5973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AE8-1E4D-9DBE-5652AFCF75A1}"/>
            </c:ext>
          </c:extLst>
        </c:ser>
        <c:ser>
          <c:idx val="4"/>
          <c:order val="4"/>
          <c:spPr>
            <a:ln w="9525" cap="flat" cmpd="sng" algn="ctr">
              <a:solidFill>
                <a:schemeClr val="accent5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'Quick Sort'!$B$33:$B$36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'Quick Sort'!$G$33:$G$36</c:f>
              <c:numCache>
                <c:formatCode>General</c:formatCode>
                <c:ptCount val="4"/>
                <c:pt idx="0">
                  <c:v>16</c:v>
                </c:pt>
                <c:pt idx="1">
                  <c:v>201</c:v>
                </c:pt>
                <c:pt idx="2">
                  <c:v>551</c:v>
                </c:pt>
                <c:pt idx="3">
                  <c:v>6950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8-1E4D-9DBE-5652AFCF7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43471"/>
        <c:axId val="53945103"/>
      </c:scatterChart>
      <c:valAx>
        <c:axId val="53943471"/>
        <c:scaling>
          <c:orientation val="minMax"/>
          <c:max val="510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Elementos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945103"/>
        <c:crosses val="autoZero"/>
        <c:crossBetween val="midCat"/>
      </c:valAx>
      <c:valAx>
        <c:axId val="5394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Intercambios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943471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Total</a:t>
            </a:r>
            <a:r>
              <a:rPr lang="es-ES_tradnl" baseline="0"/>
              <a:t> de operaciones</a:t>
            </a: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'Quick Sort'!$B$61:$B$64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'Quick Sort'!$C$61:$C$64</c:f>
              <c:numCache>
                <c:formatCode>General</c:formatCode>
                <c:ptCount val="4"/>
                <c:pt idx="0">
                  <c:v>86</c:v>
                </c:pt>
                <c:pt idx="1">
                  <c:v>425</c:v>
                </c:pt>
                <c:pt idx="2">
                  <c:v>1304</c:v>
                </c:pt>
                <c:pt idx="3">
                  <c:v>14193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3F-E347-A016-853E4FBA9211}"/>
            </c:ext>
          </c:extLst>
        </c:ser>
        <c:ser>
          <c:idx val="1"/>
          <c:order val="1"/>
          <c:spPr>
            <a:ln w="9525" cap="flat" cmpd="sng" algn="ctr">
              <a:solidFill>
                <a:schemeClr val="accent2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'Quick Sort'!$B$61:$B$64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'Quick Sort'!$D$61:$D$64</c:f>
              <c:numCache>
                <c:formatCode>General</c:formatCode>
                <c:ptCount val="4"/>
                <c:pt idx="0">
                  <c:v>48</c:v>
                </c:pt>
                <c:pt idx="1">
                  <c:v>486</c:v>
                </c:pt>
                <c:pt idx="2">
                  <c:v>1413</c:v>
                </c:pt>
                <c:pt idx="3">
                  <c:v>14015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3F-E347-A016-853E4FBA9211}"/>
            </c:ext>
          </c:extLst>
        </c:ser>
        <c:ser>
          <c:idx val="2"/>
          <c:order val="2"/>
          <c:spPr>
            <a:ln w="9525" cap="flat" cmpd="sng" algn="ctr">
              <a:solidFill>
                <a:schemeClr val="accent3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'Quick Sort'!$B$61:$B$64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'Quick Sort'!$E$61:$E$64</c:f>
              <c:numCache>
                <c:formatCode>General</c:formatCode>
                <c:ptCount val="4"/>
                <c:pt idx="0">
                  <c:v>67</c:v>
                </c:pt>
                <c:pt idx="1">
                  <c:v>551</c:v>
                </c:pt>
                <c:pt idx="2">
                  <c:v>1366</c:v>
                </c:pt>
                <c:pt idx="3">
                  <c:v>13990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3F-E347-A016-853E4FBA9211}"/>
            </c:ext>
          </c:extLst>
        </c:ser>
        <c:ser>
          <c:idx val="3"/>
          <c:order val="3"/>
          <c:spPr>
            <a:ln w="9525" cap="flat" cmpd="sng" algn="ctr">
              <a:solidFill>
                <a:schemeClr val="accent4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'Quick Sort'!$B$61:$B$64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'Quick Sort'!$F$61:$F$64</c:f>
              <c:numCache>
                <c:formatCode>General</c:formatCode>
                <c:ptCount val="4"/>
                <c:pt idx="0">
                  <c:v>54</c:v>
                </c:pt>
                <c:pt idx="1">
                  <c:v>611</c:v>
                </c:pt>
                <c:pt idx="2">
                  <c:v>1853</c:v>
                </c:pt>
                <c:pt idx="3">
                  <c:v>13710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3F-E347-A016-853E4FBA9211}"/>
            </c:ext>
          </c:extLst>
        </c:ser>
        <c:ser>
          <c:idx val="4"/>
          <c:order val="4"/>
          <c:spPr>
            <a:ln w="9525" cap="flat" cmpd="sng" algn="ctr">
              <a:solidFill>
                <a:schemeClr val="accent5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'Quick Sort'!$B$61:$B$64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'Quick Sort'!$G$61:$G$64</c:f>
              <c:numCache>
                <c:formatCode>General</c:formatCode>
                <c:ptCount val="4"/>
                <c:pt idx="0">
                  <c:v>52</c:v>
                </c:pt>
                <c:pt idx="1">
                  <c:v>524</c:v>
                </c:pt>
                <c:pt idx="2">
                  <c:v>1455</c:v>
                </c:pt>
                <c:pt idx="3">
                  <c:v>15400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53F-E347-A016-853E4FBA9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28799"/>
        <c:axId val="51340271"/>
      </c:scatterChart>
      <c:valAx>
        <c:axId val="55728799"/>
        <c:scaling>
          <c:orientation val="minMax"/>
          <c:max val="510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Elementos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340271"/>
        <c:crosses val="autoZero"/>
        <c:crossBetween val="midCat"/>
      </c:valAx>
      <c:valAx>
        <c:axId val="5134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Total de operaciones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5728799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Comparaciones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'Bubble Sort'!$B$3:$B$6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'Bubble Sort'!$C$3:$C$6</c:f>
              <c:numCache>
                <c:formatCode>General</c:formatCode>
                <c:ptCount val="4"/>
                <c:pt idx="0">
                  <c:v>27</c:v>
                </c:pt>
                <c:pt idx="1">
                  <c:v>1260</c:v>
                </c:pt>
                <c:pt idx="2">
                  <c:v>4860</c:v>
                </c:pt>
                <c:pt idx="3">
                  <c:v>123924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34-134C-BF13-00A8671DE221}"/>
            </c:ext>
          </c:extLst>
        </c:ser>
        <c:ser>
          <c:idx val="1"/>
          <c:order val="1"/>
          <c:spPr>
            <a:ln w="9525" cap="flat" cmpd="sng" algn="ctr">
              <a:solidFill>
                <a:schemeClr val="accent2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'Bubble Sort'!$B$3:$B$6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'Bubble Sort'!$D$3:$D$6</c:f>
              <c:numCache>
                <c:formatCode>General</c:formatCode>
                <c:ptCount val="4"/>
                <c:pt idx="0">
                  <c:v>45</c:v>
                </c:pt>
                <c:pt idx="1">
                  <c:v>1239</c:v>
                </c:pt>
                <c:pt idx="2">
                  <c:v>4897</c:v>
                </c:pt>
                <c:pt idx="3">
                  <c:v>124872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34-134C-BF13-00A8671DE221}"/>
            </c:ext>
          </c:extLst>
        </c:ser>
        <c:ser>
          <c:idx val="2"/>
          <c:order val="2"/>
          <c:spPr>
            <a:ln w="9525" cap="flat" cmpd="sng" algn="ctr">
              <a:solidFill>
                <a:schemeClr val="accent3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'Bubble Sort'!$B$3:$B$6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'Bubble Sort'!$E$3:$E$6</c:f>
              <c:numCache>
                <c:formatCode>General</c:formatCode>
                <c:ptCount val="4"/>
                <c:pt idx="0">
                  <c:v>45</c:v>
                </c:pt>
                <c:pt idx="1">
                  <c:v>1122</c:v>
                </c:pt>
                <c:pt idx="2">
                  <c:v>5040</c:v>
                </c:pt>
                <c:pt idx="3">
                  <c:v>124260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34-134C-BF13-00A8671DE221}"/>
            </c:ext>
          </c:extLst>
        </c:ser>
        <c:ser>
          <c:idx val="3"/>
          <c:order val="3"/>
          <c:spPr>
            <a:ln w="9525" cap="flat" cmpd="sng" algn="ctr">
              <a:solidFill>
                <a:schemeClr val="accent4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'Bubble Sort'!$B$3:$B$6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'Bubble Sort'!$F$3:$F$6</c:f>
              <c:numCache>
                <c:formatCode>General</c:formatCode>
                <c:ptCount val="4"/>
                <c:pt idx="0">
                  <c:v>45</c:v>
                </c:pt>
                <c:pt idx="1">
                  <c:v>1230</c:v>
                </c:pt>
                <c:pt idx="2">
                  <c:v>4819</c:v>
                </c:pt>
                <c:pt idx="3">
                  <c:v>122247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34-134C-BF13-00A8671DE221}"/>
            </c:ext>
          </c:extLst>
        </c:ser>
        <c:ser>
          <c:idx val="4"/>
          <c:order val="4"/>
          <c:spPr>
            <a:ln w="9525" cap="flat" cmpd="sng" algn="ctr">
              <a:solidFill>
                <a:schemeClr val="accent5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'Bubble Sort'!$B$3:$B$6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'Bubble Sort'!$G$3:$G$6</c:f>
              <c:numCache>
                <c:formatCode>General</c:formatCode>
                <c:ptCount val="4"/>
                <c:pt idx="0">
                  <c:v>54</c:v>
                </c:pt>
                <c:pt idx="1">
                  <c:v>1209</c:v>
                </c:pt>
                <c:pt idx="2">
                  <c:v>4995</c:v>
                </c:pt>
                <c:pt idx="3">
                  <c:v>123480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334-134C-BF13-00A8671DE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56895"/>
        <c:axId val="84258527"/>
      </c:scatterChart>
      <c:valAx>
        <c:axId val="84256895"/>
        <c:scaling>
          <c:orientation val="minMax"/>
          <c:max val="510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Elementos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4258527"/>
        <c:crosses val="autoZero"/>
        <c:crossBetween val="midCat"/>
      </c:valAx>
      <c:valAx>
        <c:axId val="8425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Comparaciones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4256895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Intercambios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'Bubble Sort'!$B$32:$B$35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'Bubble Sort'!$C$32:$C$35</c:f>
              <c:numCache>
                <c:formatCode>General</c:formatCode>
                <c:ptCount val="4"/>
                <c:pt idx="0">
                  <c:v>9</c:v>
                </c:pt>
                <c:pt idx="1">
                  <c:v>646</c:v>
                </c:pt>
                <c:pt idx="2">
                  <c:v>2105</c:v>
                </c:pt>
                <c:pt idx="3">
                  <c:v>62481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66-F643-883B-DF8F0461C6C7}"/>
            </c:ext>
          </c:extLst>
        </c:ser>
        <c:ser>
          <c:idx val="1"/>
          <c:order val="1"/>
          <c:spPr>
            <a:ln w="9525" cap="flat" cmpd="sng" algn="ctr">
              <a:solidFill>
                <a:schemeClr val="accent2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'Bubble Sort'!$B$32:$B$35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'Bubble Sort'!$D$32:$D$35</c:f>
              <c:numCache>
                <c:formatCode>General</c:formatCode>
                <c:ptCount val="4"/>
                <c:pt idx="0">
                  <c:v>22</c:v>
                </c:pt>
                <c:pt idx="1">
                  <c:v>617</c:v>
                </c:pt>
                <c:pt idx="2">
                  <c:v>2427</c:v>
                </c:pt>
                <c:pt idx="3">
                  <c:v>61490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66-F643-883B-DF8F0461C6C7}"/>
            </c:ext>
          </c:extLst>
        </c:ser>
        <c:ser>
          <c:idx val="2"/>
          <c:order val="2"/>
          <c:spPr>
            <a:ln w="9525" cap="flat" cmpd="sng" algn="ctr">
              <a:solidFill>
                <a:schemeClr val="accent3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'Bubble Sort'!$B$32:$B$35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'Bubble Sort'!$E$32:$E$35</c:f>
              <c:numCache>
                <c:formatCode>General</c:formatCode>
                <c:ptCount val="4"/>
                <c:pt idx="0">
                  <c:v>17</c:v>
                </c:pt>
                <c:pt idx="1">
                  <c:v>535</c:v>
                </c:pt>
                <c:pt idx="2">
                  <c:v>2365</c:v>
                </c:pt>
                <c:pt idx="3">
                  <c:v>56848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66-F643-883B-DF8F0461C6C7}"/>
            </c:ext>
          </c:extLst>
        </c:ser>
        <c:ser>
          <c:idx val="3"/>
          <c:order val="3"/>
          <c:spPr>
            <a:ln w="9525" cap="flat" cmpd="sng" algn="ctr">
              <a:solidFill>
                <a:schemeClr val="accent4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'Bubble Sort'!$B$32:$B$35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'Bubble Sort'!$F$32:$F$35</c:f>
              <c:numCache>
                <c:formatCode>General</c:formatCode>
                <c:ptCount val="4"/>
                <c:pt idx="0">
                  <c:v>15</c:v>
                </c:pt>
                <c:pt idx="1">
                  <c:v>434</c:v>
                </c:pt>
                <c:pt idx="2">
                  <c:v>2083</c:v>
                </c:pt>
                <c:pt idx="3">
                  <c:v>58159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866-F643-883B-DF8F0461C6C7}"/>
            </c:ext>
          </c:extLst>
        </c:ser>
        <c:ser>
          <c:idx val="4"/>
          <c:order val="4"/>
          <c:spPr>
            <a:ln w="9525" cap="flat" cmpd="sng" algn="ctr">
              <a:solidFill>
                <a:schemeClr val="accent5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'Bubble Sort'!$B$32:$B$35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'Bubble Sort'!$G$32:$G$35</c:f>
              <c:numCache>
                <c:formatCode>General</c:formatCode>
                <c:ptCount val="4"/>
                <c:pt idx="0">
                  <c:v>36</c:v>
                </c:pt>
                <c:pt idx="1">
                  <c:v>585</c:v>
                </c:pt>
                <c:pt idx="2">
                  <c:v>2493</c:v>
                </c:pt>
                <c:pt idx="3">
                  <c:v>62361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866-F643-883B-DF8F0461C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22095"/>
        <c:axId val="54438927"/>
      </c:scatterChart>
      <c:valAx>
        <c:axId val="54322095"/>
        <c:scaling>
          <c:orientation val="minMax"/>
          <c:max val="510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Elementos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4438927"/>
        <c:crosses val="autoZero"/>
        <c:crossBetween val="midCat"/>
      </c:valAx>
      <c:valAx>
        <c:axId val="5443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Intercambios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4322095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'Bubble Sort'!$B$59:$B$62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'Bubble Sort'!$C$59:$C$62</c:f>
              <c:numCache>
                <c:formatCode>General</c:formatCode>
                <c:ptCount val="4"/>
                <c:pt idx="0">
                  <c:v>36</c:v>
                </c:pt>
                <c:pt idx="1">
                  <c:v>1906</c:v>
                </c:pt>
                <c:pt idx="2">
                  <c:v>6965</c:v>
                </c:pt>
                <c:pt idx="3">
                  <c:v>186405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3F-A841-97D0-5F2E07C9CE3A}"/>
            </c:ext>
          </c:extLst>
        </c:ser>
        <c:ser>
          <c:idx val="1"/>
          <c:order val="1"/>
          <c:spPr>
            <a:ln w="9525" cap="flat" cmpd="sng" algn="ctr">
              <a:solidFill>
                <a:schemeClr val="accent2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'Bubble Sort'!$B$59:$B$62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'Bubble Sort'!$D$59:$D$62</c:f>
              <c:numCache>
                <c:formatCode>General</c:formatCode>
                <c:ptCount val="4"/>
                <c:pt idx="0">
                  <c:v>67</c:v>
                </c:pt>
                <c:pt idx="1">
                  <c:v>1856</c:v>
                </c:pt>
                <c:pt idx="2">
                  <c:v>7324</c:v>
                </c:pt>
                <c:pt idx="3">
                  <c:v>186362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3F-A841-97D0-5F2E07C9CE3A}"/>
            </c:ext>
          </c:extLst>
        </c:ser>
        <c:ser>
          <c:idx val="2"/>
          <c:order val="2"/>
          <c:spPr>
            <a:ln w="9525" cap="flat" cmpd="sng" algn="ctr">
              <a:solidFill>
                <a:schemeClr val="accent3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'Bubble Sort'!$B$59:$B$62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'Bubble Sort'!$E$59:$E$62</c:f>
              <c:numCache>
                <c:formatCode>General</c:formatCode>
                <c:ptCount val="4"/>
                <c:pt idx="0">
                  <c:v>62</c:v>
                </c:pt>
                <c:pt idx="1">
                  <c:v>1657</c:v>
                </c:pt>
                <c:pt idx="2">
                  <c:v>7405</c:v>
                </c:pt>
                <c:pt idx="3">
                  <c:v>181108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3F-A841-97D0-5F2E07C9CE3A}"/>
            </c:ext>
          </c:extLst>
        </c:ser>
        <c:ser>
          <c:idx val="3"/>
          <c:order val="3"/>
          <c:spPr>
            <a:ln w="9525" cap="flat" cmpd="sng" algn="ctr">
              <a:solidFill>
                <a:schemeClr val="accent4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'Bubble Sort'!$B$59:$B$62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'Bubble Sort'!$F$59:$F$62</c:f>
              <c:numCache>
                <c:formatCode>General</c:formatCode>
                <c:ptCount val="4"/>
                <c:pt idx="0">
                  <c:v>60</c:v>
                </c:pt>
                <c:pt idx="1">
                  <c:v>1664</c:v>
                </c:pt>
                <c:pt idx="2">
                  <c:v>6902</c:v>
                </c:pt>
                <c:pt idx="3">
                  <c:v>180406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3F-A841-97D0-5F2E07C9CE3A}"/>
            </c:ext>
          </c:extLst>
        </c:ser>
        <c:ser>
          <c:idx val="4"/>
          <c:order val="4"/>
          <c:spPr>
            <a:ln w="9525" cap="flat" cmpd="sng" algn="ctr">
              <a:solidFill>
                <a:schemeClr val="accent5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'Bubble Sort'!$B$59:$B$62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'Bubble Sort'!$G$59:$G$62</c:f>
              <c:numCache>
                <c:formatCode>General</c:formatCode>
                <c:ptCount val="4"/>
                <c:pt idx="0">
                  <c:v>90</c:v>
                </c:pt>
                <c:pt idx="1">
                  <c:v>1794</c:v>
                </c:pt>
                <c:pt idx="2">
                  <c:v>7488</c:v>
                </c:pt>
                <c:pt idx="3">
                  <c:v>185841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93F-A841-97D0-5F2E07C9C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73711"/>
        <c:axId val="53545295"/>
      </c:scatterChart>
      <c:valAx>
        <c:axId val="51473711"/>
        <c:scaling>
          <c:orientation val="minMax"/>
          <c:max val="510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Elementos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545295"/>
        <c:crosses val="autoZero"/>
        <c:crossBetween val="midCat"/>
      </c:valAx>
      <c:valAx>
        <c:axId val="5354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Total de operaciones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473711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Comparaciones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'Heap Sort'!$B$3:$B$6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'Heap Sort'!$C$3:$C$6</c:f>
              <c:numCache>
                <c:formatCode>General</c:formatCode>
                <c:ptCount val="4"/>
                <c:pt idx="0">
                  <c:v>160</c:v>
                </c:pt>
                <c:pt idx="1">
                  <c:v>1325</c:v>
                </c:pt>
                <c:pt idx="2">
                  <c:v>3120</c:v>
                </c:pt>
                <c:pt idx="3">
                  <c:v>20140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B7-4B41-A6CE-45B99834D4B9}"/>
            </c:ext>
          </c:extLst>
        </c:ser>
        <c:ser>
          <c:idx val="1"/>
          <c:order val="1"/>
          <c:spPr>
            <a:ln w="9525" cap="flat" cmpd="sng" algn="ctr">
              <a:solidFill>
                <a:schemeClr val="accent2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'Heap Sort'!$B$3:$B$6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'Heap Sort'!$D$3:$D$6</c:f>
              <c:numCache>
                <c:formatCode>General</c:formatCode>
                <c:ptCount val="4"/>
                <c:pt idx="0">
                  <c:v>155</c:v>
                </c:pt>
                <c:pt idx="1">
                  <c:v>1225</c:v>
                </c:pt>
                <c:pt idx="2">
                  <c:v>3145</c:v>
                </c:pt>
                <c:pt idx="3">
                  <c:v>20325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B7-4B41-A6CE-45B99834D4B9}"/>
            </c:ext>
          </c:extLst>
        </c:ser>
        <c:ser>
          <c:idx val="2"/>
          <c:order val="2"/>
          <c:spPr>
            <a:ln w="9525" cap="flat" cmpd="sng" algn="ctr">
              <a:solidFill>
                <a:schemeClr val="accent3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'Heap Sort'!$B$3:$B$6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'Heap Sort'!$E$3:$E$6</c:f>
              <c:numCache>
                <c:formatCode>General</c:formatCode>
                <c:ptCount val="4"/>
                <c:pt idx="0">
                  <c:v>170</c:v>
                </c:pt>
                <c:pt idx="1">
                  <c:v>1320</c:v>
                </c:pt>
                <c:pt idx="2">
                  <c:v>3030</c:v>
                </c:pt>
                <c:pt idx="3">
                  <c:v>20375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B7-4B41-A6CE-45B99834D4B9}"/>
            </c:ext>
          </c:extLst>
        </c:ser>
        <c:ser>
          <c:idx val="3"/>
          <c:order val="3"/>
          <c:spPr>
            <a:ln w="9525" cap="flat" cmpd="sng" algn="ctr">
              <a:solidFill>
                <a:schemeClr val="accent4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'Heap Sort'!$B$3:$B$6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'Heap Sort'!$F$3:$F$6</c:f>
              <c:numCache>
                <c:formatCode>General</c:formatCode>
                <c:ptCount val="4"/>
                <c:pt idx="0">
                  <c:v>155</c:v>
                </c:pt>
                <c:pt idx="1">
                  <c:v>1290</c:v>
                </c:pt>
                <c:pt idx="2">
                  <c:v>3100</c:v>
                </c:pt>
                <c:pt idx="3">
                  <c:v>20100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4B7-4B41-A6CE-45B99834D4B9}"/>
            </c:ext>
          </c:extLst>
        </c:ser>
        <c:ser>
          <c:idx val="4"/>
          <c:order val="4"/>
          <c:spPr>
            <a:ln w="9525" cap="flat" cmpd="sng" algn="ctr">
              <a:solidFill>
                <a:schemeClr val="accent5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'Heap Sort'!$B$3:$B$6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'Heap Sort'!$G$3:$G$6</c:f>
              <c:numCache>
                <c:formatCode>General</c:formatCode>
                <c:ptCount val="4"/>
                <c:pt idx="0">
                  <c:v>140</c:v>
                </c:pt>
                <c:pt idx="1">
                  <c:v>1275</c:v>
                </c:pt>
                <c:pt idx="2">
                  <c:v>3095</c:v>
                </c:pt>
                <c:pt idx="3">
                  <c:v>20040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4B7-4B41-A6CE-45B99834D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37759"/>
        <c:axId val="54765887"/>
      </c:scatterChart>
      <c:valAx>
        <c:axId val="50437759"/>
        <c:scaling>
          <c:orientation val="minMax"/>
          <c:max val="510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Elementos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4765887"/>
        <c:crosses val="autoZero"/>
        <c:crossBetween val="midCat"/>
      </c:valAx>
      <c:valAx>
        <c:axId val="5476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Comparaciones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0437759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Intercambios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'Heap Sort'!$B$33:$B$36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'Heap Sort'!$C$33:$C$36</c:f>
              <c:numCache>
                <c:formatCode>General</c:formatCode>
                <c:ptCount val="4"/>
                <c:pt idx="0">
                  <c:v>27</c:v>
                </c:pt>
                <c:pt idx="1">
                  <c:v>240</c:v>
                </c:pt>
                <c:pt idx="2">
                  <c:v>574</c:v>
                </c:pt>
                <c:pt idx="3">
                  <c:v>3778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43-144A-8B66-96A02113500B}"/>
            </c:ext>
          </c:extLst>
        </c:ser>
        <c:ser>
          <c:idx val="1"/>
          <c:order val="1"/>
          <c:spPr>
            <a:ln w="9525" cap="flat" cmpd="sng" algn="ctr">
              <a:solidFill>
                <a:schemeClr val="accent2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'Heap Sort'!$B$33:$B$36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'Heap Sort'!$D$33:$D$36</c:f>
              <c:numCache>
                <c:formatCode>General</c:formatCode>
                <c:ptCount val="4"/>
                <c:pt idx="0">
                  <c:v>26</c:v>
                </c:pt>
                <c:pt idx="1">
                  <c:v>220</c:v>
                </c:pt>
                <c:pt idx="2">
                  <c:v>579</c:v>
                </c:pt>
                <c:pt idx="3">
                  <c:v>3815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43-144A-8B66-96A02113500B}"/>
            </c:ext>
          </c:extLst>
        </c:ser>
        <c:ser>
          <c:idx val="2"/>
          <c:order val="2"/>
          <c:spPr>
            <a:ln w="9525" cap="flat" cmpd="sng" algn="ctr">
              <a:solidFill>
                <a:schemeClr val="accent3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'Heap Sort'!$B$33:$B$36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'Heap Sort'!$E$33:$E$36</c:f>
              <c:numCache>
                <c:formatCode>General</c:formatCode>
                <c:ptCount val="4"/>
                <c:pt idx="0">
                  <c:v>29</c:v>
                </c:pt>
                <c:pt idx="1">
                  <c:v>239</c:v>
                </c:pt>
                <c:pt idx="2">
                  <c:v>556</c:v>
                </c:pt>
                <c:pt idx="3">
                  <c:v>3825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43-144A-8B66-96A02113500B}"/>
            </c:ext>
          </c:extLst>
        </c:ser>
        <c:ser>
          <c:idx val="3"/>
          <c:order val="3"/>
          <c:spPr>
            <a:ln w="9525" cap="flat" cmpd="sng" algn="ctr">
              <a:solidFill>
                <a:schemeClr val="accent4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'Heap Sort'!$B$33:$B$36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'Heap Sort'!$F$33:$F$36</c:f>
              <c:numCache>
                <c:formatCode>General</c:formatCode>
                <c:ptCount val="4"/>
                <c:pt idx="0">
                  <c:v>26</c:v>
                </c:pt>
                <c:pt idx="1">
                  <c:v>233</c:v>
                </c:pt>
                <c:pt idx="2">
                  <c:v>570</c:v>
                </c:pt>
                <c:pt idx="3">
                  <c:v>3770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443-144A-8B66-96A02113500B}"/>
            </c:ext>
          </c:extLst>
        </c:ser>
        <c:ser>
          <c:idx val="4"/>
          <c:order val="4"/>
          <c:spPr>
            <a:ln w="9525" cap="flat" cmpd="sng" algn="ctr">
              <a:solidFill>
                <a:schemeClr val="accent5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'Heap Sort'!$B$33:$B$36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'Heap Sort'!$G$33:$G$36</c:f>
              <c:numCache>
                <c:formatCode>General</c:formatCode>
                <c:ptCount val="4"/>
                <c:pt idx="0">
                  <c:v>23</c:v>
                </c:pt>
                <c:pt idx="1">
                  <c:v>230</c:v>
                </c:pt>
                <c:pt idx="2">
                  <c:v>569</c:v>
                </c:pt>
                <c:pt idx="3">
                  <c:v>3758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443-144A-8B66-96A021135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08031"/>
        <c:axId val="91409663"/>
      </c:scatterChart>
      <c:valAx>
        <c:axId val="91408031"/>
        <c:scaling>
          <c:orientation val="minMax"/>
          <c:max val="510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Elementos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409663"/>
        <c:crosses val="autoZero"/>
        <c:crossBetween val="midCat"/>
      </c:valAx>
      <c:valAx>
        <c:axId val="9140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Intercambios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408031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Total de operaciones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'Heap Sort'!$B$57:$B$60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'Heap Sort'!$C$57:$C$60</c:f>
              <c:numCache>
                <c:formatCode>General</c:formatCode>
                <c:ptCount val="4"/>
                <c:pt idx="0">
                  <c:v>187</c:v>
                </c:pt>
                <c:pt idx="1">
                  <c:v>1565</c:v>
                </c:pt>
                <c:pt idx="2">
                  <c:v>3694</c:v>
                </c:pt>
                <c:pt idx="3">
                  <c:v>23918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8E-F64B-9338-9AC39B2D10A2}"/>
            </c:ext>
          </c:extLst>
        </c:ser>
        <c:ser>
          <c:idx val="1"/>
          <c:order val="1"/>
          <c:spPr>
            <a:ln w="9525" cap="flat" cmpd="sng" algn="ctr">
              <a:solidFill>
                <a:schemeClr val="accent2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'Heap Sort'!$B$57:$B$60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'Heap Sort'!$D$57:$D$60</c:f>
              <c:numCache>
                <c:formatCode>General</c:formatCode>
                <c:ptCount val="4"/>
                <c:pt idx="0">
                  <c:v>181</c:v>
                </c:pt>
                <c:pt idx="1">
                  <c:v>1445</c:v>
                </c:pt>
                <c:pt idx="2">
                  <c:v>3724</c:v>
                </c:pt>
                <c:pt idx="3">
                  <c:v>24140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8E-F64B-9338-9AC39B2D10A2}"/>
            </c:ext>
          </c:extLst>
        </c:ser>
        <c:ser>
          <c:idx val="2"/>
          <c:order val="2"/>
          <c:spPr>
            <a:ln w="9525" cap="flat" cmpd="sng" algn="ctr">
              <a:solidFill>
                <a:schemeClr val="accent3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'Heap Sort'!$B$57:$B$60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'Heap Sort'!$E$57:$E$60</c:f>
              <c:numCache>
                <c:formatCode>General</c:formatCode>
                <c:ptCount val="4"/>
                <c:pt idx="0">
                  <c:v>199</c:v>
                </c:pt>
                <c:pt idx="1">
                  <c:v>1559</c:v>
                </c:pt>
                <c:pt idx="2">
                  <c:v>3586</c:v>
                </c:pt>
                <c:pt idx="3">
                  <c:v>24200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8E-F64B-9338-9AC39B2D10A2}"/>
            </c:ext>
          </c:extLst>
        </c:ser>
        <c:ser>
          <c:idx val="3"/>
          <c:order val="3"/>
          <c:spPr>
            <a:ln w="9525" cap="flat" cmpd="sng" algn="ctr">
              <a:solidFill>
                <a:schemeClr val="accent4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'Heap Sort'!$B$57:$B$60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'Heap Sort'!$F$57:$F$60</c:f>
              <c:numCache>
                <c:formatCode>General</c:formatCode>
                <c:ptCount val="4"/>
                <c:pt idx="0">
                  <c:v>181</c:v>
                </c:pt>
                <c:pt idx="1">
                  <c:v>1523</c:v>
                </c:pt>
                <c:pt idx="2">
                  <c:v>3670</c:v>
                </c:pt>
                <c:pt idx="3">
                  <c:v>23870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8E-F64B-9338-9AC39B2D10A2}"/>
            </c:ext>
          </c:extLst>
        </c:ser>
        <c:ser>
          <c:idx val="4"/>
          <c:order val="4"/>
          <c:spPr>
            <a:ln w="9525" cap="flat" cmpd="sng" algn="ctr">
              <a:solidFill>
                <a:schemeClr val="accent5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'Heap Sort'!$B$57:$B$60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</c:numCache>
            </c:numRef>
          </c:xVal>
          <c:yVal>
            <c:numRef>
              <c:f>'Heap Sort'!$G$57:$G$60</c:f>
              <c:numCache>
                <c:formatCode>General</c:formatCode>
                <c:ptCount val="4"/>
                <c:pt idx="0">
                  <c:v>163</c:v>
                </c:pt>
                <c:pt idx="1">
                  <c:v>1505</c:v>
                </c:pt>
                <c:pt idx="2">
                  <c:v>3664</c:v>
                </c:pt>
                <c:pt idx="3">
                  <c:v>23798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18E-F64B-9338-9AC39B2D1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77487"/>
        <c:axId val="51403295"/>
      </c:scatterChart>
      <c:valAx>
        <c:axId val="86377487"/>
        <c:scaling>
          <c:orientation val="minMax"/>
          <c:max val="510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Elementos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403295"/>
        <c:crosses val="autoZero"/>
        <c:crossBetween val="midCat"/>
      </c:valAx>
      <c:valAx>
        <c:axId val="5140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Total</a:t>
                </a:r>
                <a:r>
                  <a:rPr lang="es-ES_tradnl" baseline="0"/>
                  <a:t> de operaciones</a:t>
                </a:r>
                <a:endParaRPr lang="es-ES_trad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6377487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0</xdr:row>
      <xdr:rowOff>120650</xdr:rowOff>
    </xdr:from>
    <xdr:to>
      <xdr:col>17</xdr:col>
      <xdr:colOff>203200</xdr:colOff>
      <xdr:row>27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8ACB2D1-3B94-214C-8296-4A28EAC0B5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215900</xdr:colOff>
      <xdr:row>30</xdr:row>
      <xdr:rowOff>6350</xdr:rowOff>
    </xdr:from>
    <xdr:to>
      <xdr:col>17</xdr:col>
      <xdr:colOff>12700</xdr:colOff>
      <xdr:row>55</xdr:row>
      <xdr:rowOff>177800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50694F2-D874-3746-9D57-F7DC320D36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158750</xdr:colOff>
      <xdr:row>58</xdr:row>
      <xdr:rowOff>6350</xdr:rowOff>
    </xdr:from>
    <xdr:to>
      <xdr:col>17</xdr:col>
      <xdr:colOff>0</xdr:colOff>
      <xdr:row>83</xdr:row>
      <xdr:rowOff>63500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BCAE40D-A82D-5F4E-961B-52A5D0EC7C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514350</xdr:colOff>
      <xdr:row>1</xdr:row>
      <xdr:rowOff>19050</xdr:rowOff>
    </xdr:from>
    <xdr:to>
      <xdr:col>16</xdr:col>
      <xdr:colOff>25400</xdr:colOff>
      <xdr:row>27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6F1806B-E856-B44E-8BCA-7F345D97D0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311150</xdr:colOff>
      <xdr:row>29</xdr:row>
      <xdr:rowOff>171450</xdr:rowOff>
    </xdr:from>
    <xdr:to>
      <xdr:col>15</xdr:col>
      <xdr:colOff>774700</xdr:colOff>
      <xdr:row>54</xdr:row>
      <xdr:rowOff>165100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723D845-F75F-4B44-A94B-821FD5C08A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120650</xdr:colOff>
      <xdr:row>56</xdr:row>
      <xdr:rowOff>184150</xdr:rowOff>
    </xdr:from>
    <xdr:to>
      <xdr:col>16</xdr:col>
      <xdr:colOff>50800</xdr:colOff>
      <xdr:row>82</xdr:row>
      <xdr:rowOff>50800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27DD816-AB2B-0D4A-948C-8956F6A318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0</xdr:row>
      <xdr:rowOff>196850</xdr:rowOff>
    </xdr:from>
    <xdr:to>
      <xdr:col>17</xdr:col>
      <xdr:colOff>152400</xdr:colOff>
      <xdr:row>27</xdr:row>
      <xdr:rowOff>177800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9E8F7B9-AECB-7842-A144-122D12F481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768350</xdr:colOff>
      <xdr:row>30</xdr:row>
      <xdr:rowOff>6350</xdr:rowOff>
    </xdr:from>
    <xdr:to>
      <xdr:col>17</xdr:col>
      <xdr:colOff>406400</xdr:colOff>
      <xdr:row>52</xdr:row>
      <xdr:rowOff>190500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47A45CB-4075-1248-8074-3EA050155E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615950</xdr:colOff>
      <xdr:row>54</xdr:row>
      <xdr:rowOff>44450</xdr:rowOff>
    </xdr:from>
    <xdr:to>
      <xdr:col>17</xdr:col>
      <xdr:colOff>292100</xdr:colOff>
      <xdr:row>78</xdr:row>
      <xdr:rowOff>127000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892F5EA-3CF1-BF45-BFE3-03D77AE3C3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0409-F54B-524B-BC4A-BCA7EFF4B958}">
  <dimension ref="B2:G64"/>
  <sheetViews>
    <sheetView topLeftCell="A48" workbookViewId="0">
      <selection activeCell="G24" sqref="G24"/>
    </sheetView>
  </sheetViews>
  <sheetFormatPr baseColWidth="10" defaultRowHeight="16" x14ac:dyDescent="0.2"/>
  <cols>
    <col min="2" max="2" width="9.6640625" customWidth="1"/>
    <col min="3" max="3" width="14.1640625" customWidth="1"/>
    <col min="4" max="4" width="13.1640625" customWidth="1"/>
    <col min="5" max="5" width="14.1640625" customWidth="1"/>
    <col min="6" max="6" width="15.83203125" customWidth="1"/>
    <col min="7" max="7" width="14.33203125" customWidth="1"/>
  </cols>
  <sheetData>
    <row r="2" spans="2:7" x14ac:dyDescent="0.2">
      <c r="B2" s="13" t="s">
        <v>1</v>
      </c>
      <c r="C2" s="14" t="s">
        <v>2</v>
      </c>
      <c r="D2" s="14" t="s">
        <v>2</v>
      </c>
      <c r="E2" s="14" t="s">
        <v>2</v>
      </c>
      <c r="F2" s="14" t="s">
        <v>2</v>
      </c>
      <c r="G2" s="15" t="s">
        <v>2</v>
      </c>
    </row>
    <row r="3" spans="2:7" x14ac:dyDescent="0.2">
      <c r="B3" s="2">
        <v>10</v>
      </c>
      <c r="C3" s="16">
        <v>48</v>
      </c>
      <c r="D3" s="16">
        <v>32</v>
      </c>
      <c r="E3" s="16">
        <v>40</v>
      </c>
      <c r="F3" s="16">
        <v>36</v>
      </c>
      <c r="G3" s="17">
        <v>36</v>
      </c>
    </row>
    <row r="4" spans="2:7" x14ac:dyDescent="0.2">
      <c r="B4" s="2">
        <v>50</v>
      </c>
      <c r="C4" s="16">
        <v>281</v>
      </c>
      <c r="D4" s="16">
        <v>305</v>
      </c>
      <c r="E4" s="16">
        <v>330</v>
      </c>
      <c r="F4" s="16">
        <v>368</v>
      </c>
      <c r="G4" s="17">
        <v>323</v>
      </c>
    </row>
    <row r="5" spans="2:7" x14ac:dyDescent="0.2">
      <c r="B5" s="2">
        <v>100</v>
      </c>
      <c r="C5" s="16">
        <v>798</v>
      </c>
      <c r="D5" s="16">
        <v>877</v>
      </c>
      <c r="E5" s="16">
        <v>860</v>
      </c>
      <c r="F5" s="16">
        <v>1035</v>
      </c>
      <c r="G5" s="17">
        <v>904</v>
      </c>
    </row>
    <row r="6" spans="2:7" x14ac:dyDescent="0.2">
      <c r="B6" s="3">
        <v>500</v>
      </c>
      <c r="C6" s="18">
        <v>8034</v>
      </c>
      <c r="D6" s="18">
        <v>8066</v>
      </c>
      <c r="E6" s="18">
        <v>7922</v>
      </c>
      <c r="F6" s="18">
        <v>7737</v>
      </c>
      <c r="G6" s="19">
        <v>8450</v>
      </c>
    </row>
    <row r="7" spans="2:7" x14ac:dyDescent="0.2">
      <c r="B7" s="1"/>
      <c r="C7" s="1"/>
      <c r="D7" s="1"/>
      <c r="E7" s="1"/>
    </row>
    <row r="19" spans="2:7" x14ac:dyDescent="0.2">
      <c r="B19" s="1"/>
      <c r="C19" s="1"/>
      <c r="D19" s="1"/>
      <c r="E19" s="1"/>
    </row>
    <row r="25" spans="2:7" x14ac:dyDescent="0.2">
      <c r="D25" s="1"/>
      <c r="E25" s="1"/>
    </row>
    <row r="32" spans="2:7" x14ac:dyDescent="0.2">
      <c r="B32" s="13" t="s">
        <v>1</v>
      </c>
      <c r="C32" s="14" t="s">
        <v>3</v>
      </c>
      <c r="D32" s="14" t="s">
        <v>3</v>
      </c>
      <c r="E32" s="14" t="s">
        <v>3</v>
      </c>
      <c r="F32" s="14" t="s">
        <v>3</v>
      </c>
      <c r="G32" s="15" t="s">
        <v>3</v>
      </c>
    </row>
    <row r="33" spans="2:7" x14ac:dyDescent="0.2">
      <c r="B33" s="2">
        <v>10</v>
      </c>
      <c r="C33" s="16">
        <v>38</v>
      </c>
      <c r="D33" s="16">
        <v>16</v>
      </c>
      <c r="E33" s="16">
        <v>27</v>
      </c>
      <c r="F33" s="16">
        <v>18</v>
      </c>
      <c r="G33" s="17">
        <v>16</v>
      </c>
    </row>
    <row r="34" spans="2:7" x14ac:dyDescent="0.2">
      <c r="B34" s="2">
        <v>50</v>
      </c>
      <c r="C34" s="16">
        <v>144</v>
      </c>
      <c r="D34" s="16">
        <v>181</v>
      </c>
      <c r="E34" s="16">
        <v>221</v>
      </c>
      <c r="F34" s="16">
        <v>243</v>
      </c>
      <c r="G34" s="17">
        <v>201</v>
      </c>
    </row>
    <row r="35" spans="2:7" x14ac:dyDescent="0.2">
      <c r="B35" s="2">
        <v>100</v>
      </c>
      <c r="C35" s="16">
        <v>506</v>
      </c>
      <c r="D35" s="16">
        <v>536</v>
      </c>
      <c r="E35" s="16">
        <v>506</v>
      </c>
      <c r="F35" s="16">
        <v>818</v>
      </c>
      <c r="G35" s="17">
        <v>551</v>
      </c>
    </row>
    <row r="36" spans="2:7" x14ac:dyDescent="0.2">
      <c r="B36" s="3">
        <v>500</v>
      </c>
      <c r="C36" s="18">
        <v>6159</v>
      </c>
      <c r="D36" s="18">
        <v>5949</v>
      </c>
      <c r="E36" s="18">
        <v>6068</v>
      </c>
      <c r="F36" s="18">
        <v>5973</v>
      </c>
      <c r="G36" s="19">
        <v>6950</v>
      </c>
    </row>
    <row r="37" spans="2:7" x14ac:dyDescent="0.2">
      <c r="B37" s="1"/>
      <c r="C37" s="1"/>
      <c r="D37" s="1"/>
      <c r="E37" s="1"/>
    </row>
    <row r="60" spans="2:7" x14ac:dyDescent="0.2">
      <c r="B60" s="13" t="s">
        <v>1</v>
      </c>
      <c r="C60" s="14" t="s">
        <v>4</v>
      </c>
      <c r="D60" s="14" t="s">
        <v>4</v>
      </c>
      <c r="E60" s="14" t="s">
        <v>4</v>
      </c>
      <c r="F60" s="14" t="s">
        <v>4</v>
      </c>
      <c r="G60" s="15" t="s">
        <v>4</v>
      </c>
    </row>
    <row r="61" spans="2:7" x14ac:dyDescent="0.2">
      <c r="B61" s="2">
        <v>10</v>
      </c>
      <c r="C61" s="16">
        <f>+C3+C33</f>
        <v>86</v>
      </c>
      <c r="D61" s="16">
        <f>+D3+D33</f>
        <v>48</v>
      </c>
      <c r="E61" s="16">
        <f>+E3+E33</f>
        <v>67</v>
      </c>
      <c r="F61" s="16">
        <f>+F3+F33</f>
        <v>54</v>
      </c>
      <c r="G61" s="17">
        <f>+G3+G33</f>
        <v>52</v>
      </c>
    </row>
    <row r="62" spans="2:7" x14ac:dyDescent="0.2">
      <c r="B62" s="2">
        <v>50</v>
      </c>
      <c r="C62" s="16">
        <f>+C4+C34</f>
        <v>425</v>
      </c>
      <c r="D62" s="16">
        <f>+D4+D34</f>
        <v>486</v>
      </c>
      <c r="E62" s="16">
        <f>+E4+E34</f>
        <v>551</v>
      </c>
      <c r="F62" s="16">
        <f>+F4+F34</f>
        <v>611</v>
      </c>
      <c r="G62" s="17">
        <f>+G4+G34</f>
        <v>524</v>
      </c>
    </row>
    <row r="63" spans="2:7" x14ac:dyDescent="0.2">
      <c r="B63" s="2">
        <v>100</v>
      </c>
      <c r="C63" s="16">
        <f>+C5+C35</f>
        <v>1304</v>
      </c>
      <c r="D63" s="16">
        <f>+D5+D35</f>
        <v>1413</v>
      </c>
      <c r="E63" s="16">
        <f>+E5+E35</f>
        <v>1366</v>
      </c>
      <c r="F63" s="16">
        <f>+F5+F35</f>
        <v>1853</v>
      </c>
      <c r="G63" s="17">
        <f>+G5+G35</f>
        <v>1455</v>
      </c>
    </row>
    <row r="64" spans="2:7" x14ac:dyDescent="0.2">
      <c r="B64" s="3">
        <v>500</v>
      </c>
      <c r="C64" s="18">
        <f>+C6+C36</f>
        <v>14193</v>
      </c>
      <c r="D64" s="18">
        <f>+D6+D36</f>
        <v>14015</v>
      </c>
      <c r="E64" s="18">
        <f>+E6+E36</f>
        <v>13990</v>
      </c>
      <c r="F64" s="18">
        <f>+F6+F36</f>
        <v>13710</v>
      </c>
      <c r="G64" s="19">
        <f>+G6+G36</f>
        <v>15400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98E6-FEB2-F347-BF80-2B53138EDD2C}">
  <dimension ref="A1:G62"/>
  <sheetViews>
    <sheetView topLeftCell="B1" workbookViewId="0">
      <selection activeCell="F28" sqref="F28"/>
    </sheetView>
  </sheetViews>
  <sheetFormatPr baseColWidth="10" defaultRowHeight="16" x14ac:dyDescent="0.2"/>
  <cols>
    <col min="3" max="3" width="16.1640625" customWidth="1"/>
    <col min="4" max="4" width="17.33203125" customWidth="1"/>
    <col min="5" max="5" width="17.83203125" customWidth="1"/>
    <col min="6" max="6" width="14.1640625" customWidth="1"/>
    <col min="7" max="7" width="17.33203125" customWidth="1"/>
  </cols>
  <sheetData>
    <row r="1" spans="1:7" x14ac:dyDescent="0.2">
      <c r="A1" t="s">
        <v>0</v>
      </c>
    </row>
    <row r="2" spans="1:7" x14ac:dyDescent="0.2">
      <c r="B2" s="13" t="s">
        <v>1</v>
      </c>
      <c r="C2" s="14" t="s">
        <v>2</v>
      </c>
      <c r="D2" s="14" t="s">
        <v>2</v>
      </c>
      <c r="E2" s="14" t="s">
        <v>2</v>
      </c>
      <c r="F2" s="14" t="s">
        <v>2</v>
      </c>
      <c r="G2" s="15" t="s">
        <v>2</v>
      </c>
    </row>
    <row r="3" spans="1:7" x14ac:dyDescent="0.2">
      <c r="B3" s="2">
        <v>10</v>
      </c>
      <c r="C3" s="16">
        <v>27</v>
      </c>
      <c r="D3" s="16">
        <v>45</v>
      </c>
      <c r="E3" s="16">
        <v>45</v>
      </c>
      <c r="F3" s="16">
        <v>45</v>
      </c>
      <c r="G3" s="17">
        <v>54</v>
      </c>
    </row>
    <row r="4" spans="1:7" x14ac:dyDescent="0.2">
      <c r="B4" s="2">
        <v>50</v>
      </c>
      <c r="C4" s="16">
        <v>1260</v>
      </c>
      <c r="D4" s="16">
        <v>1239</v>
      </c>
      <c r="E4" s="16">
        <v>1122</v>
      </c>
      <c r="F4" s="16">
        <v>1230</v>
      </c>
      <c r="G4" s="17">
        <v>1209</v>
      </c>
    </row>
    <row r="5" spans="1:7" x14ac:dyDescent="0.2">
      <c r="B5" s="2">
        <v>100</v>
      </c>
      <c r="C5" s="16">
        <v>4860</v>
      </c>
      <c r="D5" s="16">
        <v>4897</v>
      </c>
      <c r="E5" s="16">
        <v>5040</v>
      </c>
      <c r="F5" s="16">
        <v>4819</v>
      </c>
      <c r="G5" s="17">
        <v>4995</v>
      </c>
    </row>
    <row r="6" spans="1:7" x14ac:dyDescent="0.2">
      <c r="B6" s="3">
        <v>500</v>
      </c>
      <c r="C6" s="18">
        <v>123924</v>
      </c>
      <c r="D6" s="18">
        <v>124872</v>
      </c>
      <c r="E6" s="18">
        <v>124260</v>
      </c>
      <c r="F6" s="18">
        <v>122247</v>
      </c>
      <c r="G6" s="19">
        <v>123480</v>
      </c>
    </row>
    <row r="7" spans="1:7" x14ac:dyDescent="0.2">
      <c r="B7" s="1"/>
      <c r="C7" s="1"/>
      <c r="D7" s="1"/>
      <c r="E7" s="1"/>
    </row>
    <row r="13" spans="1:7" x14ac:dyDescent="0.2">
      <c r="B13" s="1"/>
      <c r="C13" s="1"/>
      <c r="D13" s="1"/>
      <c r="E13" s="1"/>
    </row>
    <row r="19" spans="2:7" x14ac:dyDescent="0.2">
      <c r="B19" s="1"/>
      <c r="C19" s="1"/>
      <c r="D19" s="1"/>
      <c r="E19" s="1"/>
    </row>
    <row r="25" spans="2:7" x14ac:dyDescent="0.2">
      <c r="D25" s="1"/>
      <c r="E25" s="1"/>
    </row>
    <row r="31" spans="2:7" x14ac:dyDescent="0.2">
      <c r="B31" s="13" t="s">
        <v>1</v>
      </c>
      <c r="C31" s="14" t="s">
        <v>3</v>
      </c>
      <c r="D31" s="14" t="s">
        <v>3</v>
      </c>
      <c r="E31" s="14" t="s">
        <v>3</v>
      </c>
      <c r="F31" s="14" t="s">
        <v>3</v>
      </c>
      <c r="G31" s="15" t="s">
        <v>3</v>
      </c>
    </row>
    <row r="32" spans="2:7" x14ac:dyDescent="0.2">
      <c r="B32" s="2">
        <v>10</v>
      </c>
      <c r="C32" s="16">
        <v>9</v>
      </c>
      <c r="D32" s="16">
        <v>22</v>
      </c>
      <c r="E32" s="16">
        <v>17</v>
      </c>
      <c r="F32" s="16">
        <v>15</v>
      </c>
      <c r="G32" s="17">
        <v>36</v>
      </c>
    </row>
    <row r="33" spans="2:7" x14ac:dyDescent="0.2">
      <c r="B33" s="2">
        <v>50</v>
      </c>
      <c r="C33" s="16">
        <v>646</v>
      </c>
      <c r="D33" s="16">
        <v>617</v>
      </c>
      <c r="E33" s="16">
        <v>535</v>
      </c>
      <c r="F33" s="16">
        <v>434</v>
      </c>
      <c r="G33" s="17">
        <v>585</v>
      </c>
    </row>
    <row r="34" spans="2:7" x14ac:dyDescent="0.2">
      <c r="B34" s="2">
        <v>100</v>
      </c>
      <c r="C34" s="16">
        <v>2105</v>
      </c>
      <c r="D34" s="16">
        <v>2427</v>
      </c>
      <c r="E34" s="16">
        <v>2365</v>
      </c>
      <c r="F34" s="16">
        <v>2083</v>
      </c>
      <c r="G34" s="17">
        <v>2493</v>
      </c>
    </row>
    <row r="35" spans="2:7" x14ac:dyDescent="0.2">
      <c r="B35" s="3">
        <v>500</v>
      </c>
      <c r="C35" s="18">
        <v>62481</v>
      </c>
      <c r="D35" s="18">
        <v>61490</v>
      </c>
      <c r="E35" s="18">
        <v>56848</v>
      </c>
      <c r="F35" s="18">
        <v>58159</v>
      </c>
      <c r="G35" s="19">
        <v>62361</v>
      </c>
    </row>
    <row r="58" spans="2:7" x14ac:dyDescent="0.2">
      <c r="B58" s="13" t="s">
        <v>1</v>
      </c>
      <c r="C58" s="14" t="s">
        <v>4</v>
      </c>
      <c r="D58" s="14" t="s">
        <v>4</v>
      </c>
      <c r="E58" s="14" t="s">
        <v>4</v>
      </c>
      <c r="F58" s="14" t="s">
        <v>4</v>
      </c>
      <c r="G58" s="15" t="s">
        <v>4</v>
      </c>
    </row>
    <row r="59" spans="2:7" x14ac:dyDescent="0.2">
      <c r="B59" s="2">
        <v>10</v>
      </c>
      <c r="C59" s="16">
        <f>+C3+C32</f>
        <v>36</v>
      </c>
      <c r="D59" s="16">
        <f>+D3+D32</f>
        <v>67</v>
      </c>
      <c r="E59" s="16">
        <f>+E3+E32</f>
        <v>62</v>
      </c>
      <c r="F59" s="16">
        <f>+F3+F32</f>
        <v>60</v>
      </c>
      <c r="G59" s="17">
        <f>+G3+G32</f>
        <v>90</v>
      </c>
    </row>
    <row r="60" spans="2:7" x14ac:dyDescent="0.2">
      <c r="B60" s="2">
        <v>50</v>
      </c>
      <c r="C60" s="16">
        <f>+C4+C33</f>
        <v>1906</v>
      </c>
      <c r="D60" s="16">
        <f>+D4+D33</f>
        <v>1856</v>
      </c>
      <c r="E60" s="16">
        <f>+E4+E33</f>
        <v>1657</v>
      </c>
      <c r="F60" s="16">
        <f>+F4+F33</f>
        <v>1664</v>
      </c>
      <c r="G60" s="17">
        <f>+G4+G33</f>
        <v>1794</v>
      </c>
    </row>
    <row r="61" spans="2:7" x14ac:dyDescent="0.2">
      <c r="B61" s="2">
        <v>100</v>
      </c>
      <c r="C61" s="16">
        <f>+C5+C34</f>
        <v>6965</v>
      </c>
      <c r="D61" s="16">
        <f>+D5+D34</f>
        <v>7324</v>
      </c>
      <c r="E61" s="16">
        <f>+E5+E34</f>
        <v>7405</v>
      </c>
      <c r="F61" s="16">
        <f>+F5+F34</f>
        <v>6902</v>
      </c>
      <c r="G61" s="17">
        <f>+G5+G34</f>
        <v>7488</v>
      </c>
    </row>
    <row r="62" spans="2:7" x14ac:dyDescent="0.2">
      <c r="B62" s="3">
        <v>500</v>
      </c>
      <c r="C62" s="18">
        <f>+C6+C35</f>
        <v>186405</v>
      </c>
      <c r="D62" s="18">
        <f>+D6+D35</f>
        <v>186362</v>
      </c>
      <c r="E62" s="18">
        <f>+E6+E35</f>
        <v>181108</v>
      </c>
      <c r="F62" s="18">
        <f>+F6+F35</f>
        <v>180406</v>
      </c>
      <c r="G62" s="19">
        <f>+G6+G35</f>
        <v>185841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4E34-37F7-1141-BB4C-12CF3174CE99}">
  <dimension ref="B2:G60"/>
  <sheetViews>
    <sheetView tabSelected="1" workbookViewId="0">
      <selection activeCell="F43" sqref="F43"/>
    </sheetView>
  </sheetViews>
  <sheetFormatPr baseColWidth="10" defaultRowHeight="16" x14ac:dyDescent="0.2"/>
  <cols>
    <col min="3" max="3" width="14.1640625" customWidth="1"/>
    <col min="4" max="4" width="13.33203125" customWidth="1"/>
    <col min="5" max="6" width="13.1640625" customWidth="1"/>
    <col min="7" max="7" width="13.33203125" customWidth="1"/>
  </cols>
  <sheetData>
    <row r="2" spans="2:7" x14ac:dyDescent="0.2">
      <c r="B2" s="4" t="s">
        <v>1</v>
      </c>
      <c r="C2" s="5" t="s">
        <v>2</v>
      </c>
      <c r="D2" s="5" t="s">
        <v>2</v>
      </c>
      <c r="E2" s="5" t="s">
        <v>2</v>
      </c>
      <c r="F2" s="5" t="s">
        <v>2</v>
      </c>
      <c r="G2" s="6" t="s">
        <v>2</v>
      </c>
    </row>
    <row r="3" spans="2:7" x14ac:dyDescent="0.2">
      <c r="B3" s="7">
        <v>10</v>
      </c>
      <c r="C3" s="9">
        <v>160</v>
      </c>
      <c r="D3" s="9">
        <v>155</v>
      </c>
      <c r="E3" s="9">
        <v>170</v>
      </c>
      <c r="F3" s="9">
        <v>155</v>
      </c>
      <c r="G3" s="10">
        <v>140</v>
      </c>
    </row>
    <row r="4" spans="2:7" x14ac:dyDescent="0.2">
      <c r="B4" s="7">
        <v>50</v>
      </c>
      <c r="C4" s="9">
        <v>1325</v>
      </c>
      <c r="D4" s="9">
        <v>1225</v>
      </c>
      <c r="E4" s="9">
        <v>1320</v>
      </c>
      <c r="F4" s="9">
        <v>1290</v>
      </c>
      <c r="G4" s="10">
        <v>1275</v>
      </c>
    </row>
    <row r="5" spans="2:7" x14ac:dyDescent="0.2">
      <c r="B5" s="7">
        <v>100</v>
      </c>
      <c r="C5" s="9">
        <v>3120</v>
      </c>
      <c r="D5" s="9">
        <v>3145</v>
      </c>
      <c r="E5" s="9">
        <v>3030</v>
      </c>
      <c r="F5" s="9">
        <v>3100</v>
      </c>
      <c r="G5" s="10">
        <v>3095</v>
      </c>
    </row>
    <row r="6" spans="2:7" x14ac:dyDescent="0.2">
      <c r="B6" s="8">
        <v>500</v>
      </c>
      <c r="C6" s="11">
        <v>20140</v>
      </c>
      <c r="D6" s="11">
        <v>20325</v>
      </c>
      <c r="E6" s="11">
        <v>20375</v>
      </c>
      <c r="F6" s="11">
        <v>20100</v>
      </c>
      <c r="G6" s="12">
        <v>20040</v>
      </c>
    </row>
    <row r="32" spans="2:7" x14ac:dyDescent="0.2">
      <c r="B32" s="4" t="s">
        <v>1</v>
      </c>
      <c r="C32" s="5" t="s">
        <v>3</v>
      </c>
      <c r="D32" s="5" t="s">
        <v>3</v>
      </c>
      <c r="E32" s="5" t="s">
        <v>3</v>
      </c>
      <c r="F32" s="5" t="s">
        <v>3</v>
      </c>
      <c r="G32" s="6" t="s">
        <v>3</v>
      </c>
    </row>
    <row r="33" spans="2:7" x14ac:dyDescent="0.2">
      <c r="B33" s="7">
        <v>10</v>
      </c>
      <c r="C33" s="9">
        <v>27</v>
      </c>
      <c r="D33" s="9">
        <v>26</v>
      </c>
      <c r="E33" s="9">
        <v>29</v>
      </c>
      <c r="F33" s="9">
        <v>26</v>
      </c>
      <c r="G33" s="10">
        <v>23</v>
      </c>
    </row>
    <row r="34" spans="2:7" x14ac:dyDescent="0.2">
      <c r="B34" s="7">
        <v>50</v>
      </c>
      <c r="C34" s="9">
        <v>240</v>
      </c>
      <c r="D34" s="9">
        <v>220</v>
      </c>
      <c r="E34" s="9">
        <v>239</v>
      </c>
      <c r="F34" s="9">
        <v>233</v>
      </c>
      <c r="G34" s="10">
        <v>230</v>
      </c>
    </row>
    <row r="35" spans="2:7" x14ac:dyDescent="0.2">
      <c r="B35" s="7">
        <v>100</v>
      </c>
      <c r="C35" s="9">
        <v>574</v>
      </c>
      <c r="D35" s="9">
        <v>579</v>
      </c>
      <c r="E35" s="9">
        <v>556</v>
      </c>
      <c r="F35" s="9">
        <v>570</v>
      </c>
      <c r="G35" s="10">
        <v>569</v>
      </c>
    </row>
    <row r="36" spans="2:7" x14ac:dyDescent="0.2">
      <c r="B36" s="8">
        <v>500</v>
      </c>
      <c r="C36" s="11">
        <v>3778</v>
      </c>
      <c r="D36" s="11">
        <v>3815</v>
      </c>
      <c r="E36" s="11">
        <v>3825</v>
      </c>
      <c r="F36" s="11">
        <v>3770</v>
      </c>
      <c r="G36" s="12">
        <v>3758</v>
      </c>
    </row>
    <row r="56" spans="2:7" x14ac:dyDescent="0.2">
      <c r="B56" s="4" t="s">
        <v>1</v>
      </c>
      <c r="C56" s="5" t="s">
        <v>4</v>
      </c>
      <c r="D56" s="5" t="s">
        <v>4</v>
      </c>
      <c r="E56" s="5" t="s">
        <v>4</v>
      </c>
      <c r="F56" s="5" t="s">
        <v>4</v>
      </c>
      <c r="G56" s="6" t="s">
        <v>4</v>
      </c>
    </row>
    <row r="57" spans="2:7" x14ac:dyDescent="0.2">
      <c r="B57" s="7">
        <v>10</v>
      </c>
      <c r="C57" s="9">
        <f>+C33+C3</f>
        <v>187</v>
      </c>
      <c r="D57" s="9">
        <f>+D33+D3</f>
        <v>181</v>
      </c>
      <c r="E57" s="9">
        <f>+E33+E3</f>
        <v>199</v>
      </c>
      <c r="F57" s="9">
        <f>+F33+F3</f>
        <v>181</v>
      </c>
      <c r="G57" s="10">
        <f>+G33+G3</f>
        <v>163</v>
      </c>
    </row>
    <row r="58" spans="2:7" x14ac:dyDescent="0.2">
      <c r="B58" s="7">
        <v>50</v>
      </c>
      <c r="C58" s="9">
        <f>+C34+C4</f>
        <v>1565</v>
      </c>
      <c r="D58" s="9">
        <f>+D34+D4</f>
        <v>1445</v>
      </c>
      <c r="E58" s="9">
        <f>+E34+E4</f>
        <v>1559</v>
      </c>
      <c r="F58" s="9">
        <f>+F34+F4</f>
        <v>1523</v>
      </c>
      <c r="G58" s="10">
        <f>+G34+G4</f>
        <v>1505</v>
      </c>
    </row>
    <row r="59" spans="2:7" x14ac:dyDescent="0.2">
      <c r="B59" s="7">
        <v>100</v>
      </c>
      <c r="C59" s="9">
        <f>+C35+C5</f>
        <v>3694</v>
      </c>
      <c r="D59" s="9">
        <f>+D35+D5</f>
        <v>3724</v>
      </c>
      <c r="E59" s="9">
        <f>+E35+E5</f>
        <v>3586</v>
      </c>
      <c r="F59" s="9">
        <f>+F35+F5</f>
        <v>3670</v>
      </c>
      <c r="G59" s="10">
        <f>+G35+G5</f>
        <v>3664</v>
      </c>
    </row>
    <row r="60" spans="2:7" x14ac:dyDescent="0.2">
      <c r="B60" s="8">
        <v>500</v>
      </c>
      <c r="C60" s="11">
        <f>+C36+C6</f>
        <v>23918</v>
      </c>
      <c r="D60" s="11">
        <f>+D36+D6</f>
        <v>24140</v>
      </c>
      <c r="E60" s="11">
        <f>+E36+E6</f>
        <v>24200</v>
      </c>
      <c r="F60" s="11">
        <f>+F36+F6</f>
        <v>23870</v>
      </c>
      <c r="G60" s="12">
        <f>+G36+G6</f>
        <v>23798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Quick Sort</vt:lpstr>
      <vt:lpstr>Bubble Sort</vt:lpstr>
      <vt:lpstr>Heap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2019-08-21T01:07:15Z</dcterms:created>
  <dcterms:modified xsi:type="dcterms:W3CDTF">2019-08-21T04:24:33Z</dcterms:modified>
</cp:coreProperties>
</file>