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01"/>
  <workbookPr/>
  <mc:AlternateContent xmlns:mc="http://schemas.openxmlformats.org/markup-compatibility/2006">
    <mc:Choice Requires="x15">
      <x15ac:absPath xmlns:x15ac="http://schemas.microsoft.com/office/spreadsheetml/2010/11/ac" url="P:\Prod\Webpub\uf0701\2023\20230323 - YH sökande och studerande\YH sökande\Tabeller och diagram\"/>
    </mc:Choice>
  </mc:AlternateContent>
  <xr:revisionPtr revIDLastSave="0" documentId="13_ncr:1_{4DC5D725-E4F4-4548-BFA2-D423C6103471}" xr6:coauthVersionLast="47" xr6:coauthVersionMax="47" xr10:uidLastSave="{00000000-0000-0000-0000-000000000000}"/>
  <bookViews>
    <workbookView xWindow="2100" yWindow="240" windowWidth="27390" windowHeight="16920" tabRatio="776" xr2:uid="{00000000-000D-0000-FFFF-FFFF00000000}"/>
  </bookViews>
  <sheets>
    <sheet name="Försättsblad" sheetId="6" r:id="rId1"/>
    <sheet name="Sökande 2021 - Tab1" sheetId="1" r:id="rId2"/>
    <sheet name="Sökande 2021 - Tab2 " sheetId="10" r:id="rId3"/>
    <sheet name="Sökande 2021 - Tab3" sheetId="11" r:id="rId4"/>
    <sheet name="Sökande 2021 - Tab4 " sheetId="9" r:id="rId5"/>
    <sheet name="Förklaring reell kompetens" sheetId="7" r:id="rId6"/>
  </sheets>
  <definedNames>
    <definedName name="_xlnm.Print_Titles" localSheetId="2">'Sökande 2021 - Tab2 '!$A:$A</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30" i="11" l="1"/>
  <c r="J30" i="11"/>
  <c r="F30" i="11"/>
  <c r="B30" i="11"/>
  <c r="N29" i="11"/>
  <c r="J29" i="11"/>
  <c r="F29" i="11"/>
  <c r="B29" i="11"/>
  <c r="N28" i="11"/>
  <c r="J28" i="11"/>
  <c r="F28" i="11"/>
  <c r="B28" i="11"/>
  <c r="N27" i="11"/>
  <c r="J27" i="11"/>
  <c r="F27" i="11"/>
  <c r="B27" i="11"/>
  <c r="N26" i="11"/>
  <c r="J26" i="11"/>
  <c r="F26" i="11"/>
  <c r="B26" i="11"/>
  <c r="N25" i="11"/>
  <c r="J25" i="11"/>
  <c r="F25" i="11"/>
  <c r="B25" i="11"/>
  <c r="P24" i="11"/>
  <c r="O24" i="11"/>
  <c r="N24" i="11" s="1"/>
  <c r="L24" i="11"/>
  <c r="K24" i="11"/>
  <c r="J24" i="11"/>
  <c r="H24" i="11"/>
  <c r="G24" i="11"/>
  <c r="F24" i="11" s="1"/>
  <c r="D24" i="11"/>
  <c r="B24" i="11" s="1"/>
  <c r="N13" i="11"/>
  <c r="J13" i="11"/>
  <c r="F13" i="11"/>
  <c r="B13" i="11"/>
  <c r="N12" i="11"/>
  <c r="J12" i="11"/>
  <c r="F12" i="11"/>
  <c r="B12" i="11"/>
  <c r="N11" i="11"/>
  <c r="J11" i="11"/>
  <c r="F11" i="11"/>
  <c r="B11" i="11"/>
  <c r="N10" i="11"/>
  <c r="J10" i="11"/>
  <c r="F10" i="11"/>
  <c r="B10" i="11"/>
  <c r="N9" i="11"/>
  <c r="J9" i="11"/>
  <c r="F9" i="11"/>
  <c r="B9" i="11"/>
  <c r="N8" i="11"/>
  <c r="J8" i="11"/>
  <c r="F8" i="11"/>
  <c r="B8" i="11"/>
  <c r="P7" i="11"/>
  <c r="O7" i="11"/>
  <c r="N7" i="11"/>
  <c r="L7" i="11"/>
  <c r="K7" i="11"/>
  <c r="J7" i="11" s="1"/>
  <c r="H7" i="11"/>
  <c r="F7" i="11" s="1"/>
  <c r="G7" i="11"/>
  <c r="D7" i="11"/>
  <c r="C7" i="11"/>
  <c r="B7" i="11" s="1"/>
  <c r="J28" i="9" l="1"/>
  <c r="F28" i="9"/>
  <c r="B28" i="9"/>
  <c r="J27" i="9"/>
  <c r="F27" i="9"/>
  <c r="B27" i="9"/>
  <c r="J26" i="9"/>
  <c r="F26" i="9"/>
  <c r="B26" i="9"/>
  <c r="J25" i="9"/>
  <c r="F25" i="9"/>
  <c r="B25" i="9"/>
  <c r="J24" i="9"/>
  <c r="F24" i="9"/>
  <c r="B24" i="9"/>
  <c r="J23" i="9"/>
  <c r="F23" i="9"/>
  <c r="B23" i="9"/>
  <c r="N12" i="9"/>
  <c r="J12" i="9"/>
  <c r="F12" i="9"/>
  <c r="B12" i="9"/>
  <c r="N11" i="9"/>
  <c r="J11" i="9"/>
  <c r="F11" i="9"/>
  <c r="B11" i="9"/>
  <c r="N10" i="9"/>
  <c r="J10" i="9"/>
  <c r="F10" i="9"/>
  <c r="B10" i="9"/>
  <c r="N9" i="9"/>
  <c r="J9" i="9"/>
  <c r="F9" i="9"/>
  <c r="B9" i="9"/>
  <c r="N8" i="9"/>
  <c r="J8" i="9"/>
  <c r="F8" i="9"/>
  <c r="B8" i="9"/>
  <c r="N7" i="9"/>
  <c r="J7" i="9"/>
  <c r="F7" i="9"/>
  <c r="B7" i="9"/>
</calcChain>
</file>

<file path=xl/sharedStrings.xml><?xml version="1.0" encoding="utf-8"?>
<sst xmlns="http://schemas.openxmlformats.org/spreadsheetml/2006/main" count="353" uniqueCount="117">
  <si>
    <t>Totalt</t>
  </si>
  <si>
    <t>Kvinnor</t>
  </si>
  <si>
    <t>Män</t>
  </si>
  <si>
    <t>Data/IT</t>
  </si>
  <si>
    <t>Ekonomi, administration och försäljning</t>
  </si>
  <si>
    <t>Friskvård och kroppsvård</t>
  </si>
  <si>
    <t>Hotell, restaurang och turism</t>
  </si>
  <si>
    <t>Hälso- och sjukvård samt socialt arbete</t>
  </si>
  <si>
    <t>Journalistik och information</t>
  </si>
  <si>
    <t>Juridik</t>
  </si>
  <si>
    <t>Kultur, media och design</t>
  </si>
  <si>
    <t>Lantbruk, djurvård, trädgård, skog och fiske</t>
  </si>
  <si>
    <t>Pedagogik och undervisning</t>
  </si>
  <si>
    <t>Samhällsbyggnad och byggteknik</t>
  </si>
  <si>
    <t>Säkerhetstjänster</t>
  </si>
  <si>
    <t>Teknik och tillverkning</t>
  </si>
  <si>
    <t>Transporttjänster</t>
  </si>
  <si>
    <t>Övrigt</t>
  </si>
  <si>
    <t>1 Pedagogik och lärarutbildning</t>
  </si>
  <si>
    <t>2 Humaniora och konst</t>
  </si>
  <si>
    <t>3 Samhällsvetenskap, juridik, handel, administration</t>
  </si>
  <si>
    <t>5 Teknik och tillverkning</t>
  </si>
  <si>
    <t>6 Lant- och skogsbruk samt djursjukvård</t>
  </si>
  <si>
    <t>7 Hälso- och sjukvård samt social omsorg</t>
  </si>
  <si>
    <t>8 Tjänster</t>
  </si>
  <si>
    <t>Okänt</t>
  </si>
  <si>
    <t>Inrikes födda</t>
  </si>
  <si>
    <t>Utrikes födda</t>
  </si>
  <si>
    <t>Svensk bakgrund</t>
  </si>
  <si>
    <t>Utländsk bakgrund</t>
  </si>
  <si>
    <t>24 år och yngre</t>
  </si>
  <si>
    <t>25-29 år</t>
  </si>
  <si>
    <t>30-34 år</t>
  </si>
  <si>
    <t>35-39 år</t>
  </si>
  <si>
    <t>40-44 år</t>
  </si>
  <si>
    <t>45 år och äldre</t>
  </si>
  <si>
    <t>Uppgift saknas</t>
  </si>
  <si>
    <t>Tabell</t>
  </si>
  <si>
    <t>Innehåll</t>
  </si>
  <si>
    <t>varav inrikes/utrikes födda</t>
  </si>
  <si>
    <t>varav svensk/utländsk bakgrund</t>
  </si>
  <si>
    <t>varav födelseland, grupperad</t>
  </si>
  <si>
    <t>Född i Sverige</t>
  </si>
  <si>
    <t>Född i Norden utom Sverige</t>
  </si>
  <si>
    <t>Född i EU utom Norden</t>
  </si>
  <si>
    <t>Född i övriga världen</t>
  </si>
  <si>
    <t xml:space="preserve">Not: (1)  Antal sökande som bedömts behöriga (grundl. behörighet) pga annan utbildning eller erfarenhet (exklusive dem som bedömts behöriga med stöd av 20%-regeln). </t>
  </si>
  <si>
    <t>Not: (2)  Antagna som påbörjat studier vid utbildningsstart. Personer som påbörjat utbildningen senare än tre veckor efter start ingår inte.</t>
  </si>
  <si>
    <t>Behörighet enligt 3 kap. 1 § punkt 4 förordningen (2009:130) om yrkeshögskolan</t>
  </si>
  <si>
    <t>Not: (2)  Behörighet enligt 3 kap. 4 § förordningen (2009:130) om yrkeshögskolan</t>
  </si>
  <si>
    <t>Not: (3)  Antagna som påbörjat studier vid utbildningsstart. Personer som påbörjat utbildningen senare än tre veckor efter start ingår inte.</t>
  </si>
  <si>
    <t xml:space="preserve"> ELLER Behörighet enligt 3 kap. 4 § förordningen (2009:130) om yrkeshögskolan (20%-regeln).</t>
  </si>
  <si>
    <t>Not: (1)  Antal sökande som bedömts behöriga (grundl. behörighet) pga annan utbildning eller erfarenhet. Behörighet enligt 3 kap. 1 § punkt 4 förordningen (2009:130) om yrkeshögskolan.</t>
  </si>
  <si>
    <t>Den sökande har emellertid genom svensk eller utländsk utbildning, praktisk erfarenhet eller av någon annan omständighet bedömts ha förutsättningar att tillgodogöra sig utbild-ningen och uppfyllt kraven för grundläggande behörighet enligt 1 § punkt 4. Den sökande har även ansetts ha de kunskaper i svenska som behövs (2§) och uppfyllt eventuella krav på särskilda förkunskaper (3§) och därmed bedömts behörig till utbildningen.</t>
  </si>
  <si>
    <t>Behörighet (grundläggande behörighet) på grund av annan utbildning eller erfarenhet</t>
  </si>
  <si>
    <t>20%-regeln</t>
  </si>
  <si>
    <t>Avser sökande som saknar gymnasie-examen eller liknande och INTE uppfyllt kravet för grundläggande behörighet i punkterna 1, 2 eller 3 i 1 § förordningen (2009:130) om yrkeshögskolan (YHF).</t>
  </si>
  <si>
    <t>Avser sökande som INTE uppfyllt kraven för grundläggande behörighet och/eller even-tuella särskilda förkunskaper (3 kap. 1-3 §§ YHF). Den sökande har ändå bedömts kunna tillgodogöra sig utbildningen och därefter utöva det yrke som utbildningen förbereder för och har därför förklarats behörig till utbildningen med stöd av 3 kap. 4 § YHF. Högst 20 procent av årsplatserna i en utbildning får avsättas för sådana sökande. Regeln kallas därför ofta för 20%-regeln.</t>
  </si>
  <si>
    <t>Antal antagna vid start</t>
  </si>
  <si>
    <t>varav utbildningsområde MYH</t>
  </si>
  <si>
    <t>Svensk/utländsk bakgrund</t>
  </si>
  <si>
    <t>Utbildningsområde MYH</t>
  </si>
  <si>
    <t>Svensk bakgrund: Personer som är födda i Sverige med minst en förälder också född i Sverige
Utländsk bakgrund: Personer som är födda i Sverige, men vars föräldrar båda är födda utomlands samt personer som är födda utomlands.</t>
  </si>
  <si>
    <t>Producent</t>
  </si>
  <si>
    <t>Förfrågningar</t>
  </si>
  <si>
    <t>701 89 Örebro</t>
  </si>
  <si>
    <t>Definitioner och förklaringar</t>
  </si>
  <si>
    <t>(1) Antal behöriga sökande 
-nettoräknat-</t>
  </si>
  <si>
    <t>Nettoräkning</t>
  </si>
  <si>
    <t>Antal antagna vid start avser personer som varit studerande tre veckor efter utbildningens start. Personer som påbörjat utbildningen senare än tre veckor efter start ingår inte.</t>
  </si>
  <si>
    <t>Statistiken över antal sökande, antal behöriga sökande och antal antagna som påbörjat studier är nettoräknad. Det betyder att när statistik redovisas grupperat efter olika utbildningsdata som exempelvis utbildningsområde eller län räknas antalet unika personer per redovisningsgrupp. Personer som sökt flera utbildningar inom olika redovisningsgrupper räknas en gång för varje grupp. 
Exempel: En person har sökt fem utbildningar, två inom Data/IT och tre inom Ekonomi mm. Då redovisas personen en gång i gruppen Data/IT och en gång i gruppen Ekonomi mm.</t>
  </si>
  <si>
    <t>Skrolla neråt för tabell 1b.</t>
  </si>
  <si>
    <t>Skrolla neråt för tabell 2b.</t>
  </si>
  <si>
    <t>Skrolla neråt för tabell 3b.</t>
  </si>
  <si>
    <t>Utbildningsinriktning SUN 2020, 1-siffer</t>
  </si>
  <si>
    <t>Utbildningsinriktning enligt den nationella standarden SUN 2020. Utbildningar inom inriktningen "Okänt" är utbildningar inom hantverkslärling som består av flera olika utbildningsinriktningar.</t>
  </si>
  <si>
    <t>Förgymnasial utbildning</t>
  </si>
  <si>
    <t>Gymnasial utbildning</t>
  </si>
  <si>
    <t>Eftergymnasial utbildning, kortare än 3 år</t>
  </si>
  <si>
    <t>Eftergymnasial utbildning, minst 3 år</t>
  </si>
  <si>
    <t>varav utbildningsinriktning SUN 2020, 1-siffer</t>
  </si>
  <si>
    <t>Utbildningsområde MYH avser den indelning av utbildningar i utbildningsområden som Myndigheten för yrkeshögskolan (MYH) använder. Utbildningsområdena bygger på standarden SUN 2020.</t>
  </si>
  <si>
    <r>
      <t>(2) Antal behöriga sökande som bedömts med stöd av reell kompetens (grundläggande behörighet eller 20%-regeln)</t>
    </r>
    <r>
      <rPr>
        <b/>
        <vertAlign val="superscript"/>
        <sz val="10"/>
        <color theme="3"/>
        <rFont val="Roboto"/>
      </rPr>
      <t xml:space="preserve">1
</t>
    </r>
    <r>
      <rPr>
        <b/>
        <sz val="10"/>
        <color theme="3"/>
        <rFont val="Roboto"/>
      </rPr>
      <t>-nettoräknat-</t>
    </r>
  </si>
  <si>
    <r>
      <t>(3) Antal av (1) som är studerande från start</t>
    </r>
    <r>
      <rPr>
        <b/>
        <vertAlign val="superscript"/>
        <sz val="10"/>
        <color theme="3"/>
        <rFont val="Roboto"/>
      </rPr>
      <t xml:space="preserve">2
</t>
    </r>
    <r>
      <rPr>
        <b/>
        <sz val="10"/>
        <color theme="3"/>
        <rFont val="Roboto"/>
      </rPr>
      <t>-nettoräknat-</t>
    </r>
  </si>
  <si>
    <r>
      <t>(4) Antal av (2) som är studerande från start</t>
    </r>
    <r>
      <rPr>
        <b/>
        <vertAlign val="superscript"/>
        <sz val="10"/>
        <color theme="3"/>
        <rFont val="Roboto"/>
      </rPr>
      <t xml:space="preserve">2
</t>
    </r>
    <r>
      <rPr>
        <b/>
        <sz val="10"/>
        <color theme="3"/>
        <rFont val="Roboto"/>
      </rPr>
      <t>-nettoräknat-</t>
    </r>
  </si>
  <si>
    <r>
      <t xml:space="preserve">(1) Antal behöriga sökande som bedömts ha </t>
    </r>
    <r>
      <rPr>
        <b/>
        <u/>
        <sz val="10"/>
        <color theme="3"/>
        <rFont val="Roboto"/>
      </rPr>
      <t>grundläggande behörighet</t>
    </r>
    <r>
      <rPr>
        <b/>
        <sz val="10"/>
        <color theme="3"/>
        <rFont val="Roboto"/>
      </rPr>
      <t xml:space="preserve"> pga. annan utbildning eller erfarenhet</t>
    </r>
    <r>
      <rPr>
        <b/>
        <vertAlign val="superscript"/>
        <sz val="10"/>
        <color theme="3"/>
        <rFont val="Roboto"/>
      </rPr>
      <t xml:space="preserve">1
</t>
    </r>
    <r>
      <rPr>
        <b/>
        <sz val="10"/>
        <color theme="3"/>
        <rFont val="Roboto"/>
      </rPr>
      <t>-nettoräknat-</t>
    </r>
  </si>
  <si>
    <r>
      <t xml:space="preserve">(2) Antal behöriga sökande, behörighetsförklarde med stöd av </t>
    </r>
    <r>
      <rPr>
        <b/>
        <u/>
        <sz val="10"/>
        <color theme="3"/>
        <rFont val="Roboto"/>
      </rPr>
      <t>20%-regeln</t>
    </r>
    <r>
      <rPr>
        <b/>
        <vertAlign val="superscript"/>
        <sz val="10"/>
        <color theme="3"/>
        <rFont val="Roboto"/>
      </rPr>
      <t xml:space="preserve">2
</t>
    </r>
    <r>
      <rPr>
        <b/>
        <sz val="10"/>
        <color theme="3"/>
        <rFont val="Roboto"/>
      </rPr>
      <t>-nettoräknat-</t>
    </r>
  </si>
  <si>
    <r>
      <t>(3) Antal av (1) som är studerande från start</t>
    </r>
    <r>
      <rPr>
        <b/>
        <vertAlign val="superscript"/>
        <sz val="10"/>
        <color theme="3"/>
        <rFont val="Roboto"/>
      </rPr>
      <t xml:space="preserve">3
</t>
    </r>
    <r>
      <rPr>
        <b/>
        <sz val="10"/>
        <color theme="3"/>
        <rFont val="Roboto"/>
      </rPr>
      <t>-nettoräknat-</t>
    </r>
  </si>
  <si>
    <r>
      <t>(4) Antal av (2) som är studerande från start</t>
    </r>
    <r>
      <rPr>
        <b/>
        <vertAlign val="superscript"/>
        <sz val="10"/>
        <color theme="3"/>
        <rFont val="Roboto"/>
      </rPr>
      <t xml:space="preserve">3
</t>
    </r>
    <r>
      <rPr>
        <b/>
        <sz val="10"/>
        <color theme="3"/>
        <rFont val="Roboto"/>
      </rPr>
      <t>-nettoräknat-</t>
    </r>
  </si>
  <si>
    <t>Tabell 1a. Sökande till yrkeshögskolan 2021 - sökande som behörighetsförklarats genom reell kompetens efter kön och utbildningsinriktning</t>
  </si>
  <si>
    <t>Tabell 1b. Sökande till yrkeshögskolan 2021 - sökande som behörighetsförklarats genom reell kompetens efter kön och utbildningsinriktning</t>
  </si>
  <si>
    <t>Tabell 2a. Sökande till yrkeshögskolan 2021 - sökande som behörighetsförklarats genom reell kompetens efter kön och nationell bakgrund</t>
  </si>
  <si>
    <t>Tabell 2b. Sökande till yrkeshögskolan 2021 - sökande som behörighetsförklarats genom reell kompetens efter kön och nationell bakgrund</t>
  </si>
  <si>
    <t>Tabell 3a. Sökande till yrkeshögskolan 2021 - sökande som behörighetsförklarats genom reell kompetens efter kön och åldersgrupper</t>
  </si>
  <si>
    <t>Tabell 3b. Sökande till yrkeshögskolan 2021 - sökande som behörighetsförklarats genom reell kompetens efter kön och åldersgrupper</t>
  </si>
  <si>
    <t>Tabell 4a. Sökande till yrkeshögskolan 2021 - sökande som behörighetsförklarats genom reell kompetens efter kön och den sökandes utbildningsnivå</t>
  </si>
  <si>
    <t>Tabell 4b. Sökande till yrkeshögskolan 2021 - sökande som behörighetsförklarats genom reell kompetens efter kön och den sökandes utbildningsnivå</t>
  </si>
  <si>
    <t>Sökande till yrkeshögskolan 2021 som behörighetsförklarats genom reell kompetens</t>
  </si>
  <si>
    <t>Sökande till yrkeshögskolan 2021 - sökande som behörighetsförklarats genom reell kompetens efter kön och utbildningsinriktning</t>
  </si>
  <si>
    <t>Sökande till yrkeshögskolan 2021 - sökande som behörighetsförklarats genom reell kompetens efter kön och nationell bakgrund</t>
  </si>
  <si>
    <t>Sökande till yrkeshögskolan 2021 - sökande som behörighetsförklarats genom reell kompetens efter kön och ålder</t>
  </si>
  <si>
    <t>Anna Gärdqvist, 010-479 6545, e-post: yh-statistik@scb.se</t>
  </si>
  <si>
    <t>Statistiken avser sökande till och antagna vid de utbildningsomgångar som startade 2021.</t>
  </si>
  <si>
    <t>..</t>
  </si>
  <si>
    <t xml:space="preserve">Not: (1)  Antal sökande som bedömts behöriga (grundl. behörighet) pga annan utbildning eller erfarenhet. Behörighet enligt 3 kap. 1 § punkt 4 förordningen </t>
  </si>
  <si>
    <t>(2009:130) om yrkeshögskolan. ELLER Behörighet enligt 3 kap. 4 § förordningen (2009:130) om yrkeshögskolan (20%-regeln).</t>
  </si>
  <si>
    <t xml:space="preserve">Not: (1)  Antal sökande som bedömts behöriga (grundl. behörighet) pga annan utbildning eller erfarenhet (exklusive dem som bedömts behöriga </t>
  </si>
  <si>
    <t>med stöd av 20%-regeln). Behörighet enligt 3 kap. 1 § punkt 4 förordningen (2009:130) om yrkeshögskolan</t>
  </si>
  <si>
    <t xml:space="preserve">Not: (1)  Antal sökande som bedömts behöriga (grundl. behörighet) pga annan utbildning eller erfarenhet. Behörighet enligt 3 kap. 1 § punkt 4 </t>
  </si>
  <si>
    <t>förordningen (2009:130) om yrkeshögskolan. ELLER Behörighet enligt 3 kap. 4 § förordningen (2009:130) om yrkeshögskolan (20%-regeln).</t>
  </si>
  <si>
    <t>-</t>
  </si>
  <si>
    <t>Sökande till yrkeshögskolan 2021 - sökande som behörighetsförklarats genom reell kompetens efter kön och den sökandes utbildningsnivå</t>
  </si>
  <si>
    <t>Statistikansvarig myndighet, SCB</t>
  </si>
  <si>
    <t>Avdelningen för social statistik och analys</t>
  </si>
  <si>
    <t>Enheten för statistik om arbetsmarknad och utbildning</t>
  </si>
  <si>
    <t>Utbildningsstatistik</t>
  </si>
  <si>
    <t>4 Naturvetenskap, matematik och informations- och kommunikationsteknik (IKT)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</si>
</sst>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sz val="11"/>
      <color rgb="FF000000"/>
      <name val="Calibri"/>
      <family val="2"/>
    </font>
    <font>
      <sz val="11"/>
      <color theme="1"/>
      <name val="Roboto"/>
    </font>
    <font>
      <b/>
      <sz val="11"/>
      <color theme="1"/>
      <name val="Roboto"/>
    </font>
    <font>
      <sz val="10"/>
      <name val="Roboto"/>
    </font>
    <font>
      <b/>
      <sz val="10"/>
      <color theme="1"/>
      <name val="Roboto"/>
    </font>
    <font>
      <sz val="10"/>
      <color theme="1"/>
      <name val="Roboto"/>
    </font>
    <font>
      <i/>
      <sz val="10"/>
      <color theme="1"/>
      <name val="Roboto"/>
    </font>
    <font>
      <i/>
      <sz val="10"/>
      <name val="Roboto"/>
    </font>
    <font>
      <b/>
      <sz val="10"/>
      <color theme="3"/>
      <name val="Roboto"/>
    </font>
    <font>
      <sz val="10"/>
      <color theme="3"/>
      <name val="Roboto"/>
    </font>
    <font>
      <i/>
      <sz val="10"/>
      <color theme="3"/>
      <name val="Roboto"/>
    </font>
    <font>
      <sz val="10"/>
      <color rgb="FFFF0000"/>
      <name val="Roboto"/>
    </font>
    <font>
      <b/>
      <sz val="11"/>
      <color rgb="FF000000"/>
      <name val="Roboto"/>
    </font>
    <font>
      <b/>
      <sz val="11"/>
      <color theme="3"/>
      <name val="Roboto"/>
    </font>
    <font>
      <b/>
      <vertAlign val="superscript"/>
      <sz val="10"/>
      <color theme="3"/>
      <name val="Roboto"/>
    </font>
    <font>
      <b/>
      <u/>
      <sz val="10"/>
      <color theme="3"/>
      <name val="Roboto"/>
    </font>
  </fonts>
  <fills count="2">
    <fill>
      <patternFill patternType="none"/>
    </fill>
    <fill>
      <patternFill patternType="gray125"/>
    </fill>
  </fills>
  <borders count="4">
    <border>
      <left/>
      <right/>
      <top/>
      <bottom/>
      <diagonal/>
    </border>
    <border>
      <left/>
      <right/>
      <top style="medium">
        <color theme="3"/>
      </top>
      <bottom style="medium">
        <color theme="3"/>
      </bottom>
      <diagonal/>
    </border>
    <border>
      <left/>
      <right/>
      <top/>
      <bottom style="medium">
        <color theme="3"/>
      </bottom>
      <diagonal/>
    </border>
    <border>
      <left/>
      <right/>
      <top style="medium">
        <color theme="3"/>
      </top>
      <bottom/>
      <diagonal/>
    </border>
  </borders>
  <cellStyleXfs count="2">
    <xf numFmtId="0" fontId="0" fillId="0" borderId="0"/>
    <xf numFmtId="0" fontId="1" fillId="0" borderId="0" applyNumberFormat="0" applyBorder="0" applyAlignment="0"/>
  </cellStyleXfs>
  <cellXfs count="76">
    <xf numFmtId="0" fontId="0" fillId="0" borderId="0" xfId="0"/>
    <xf numFmtId="0" fontId="2" fillId="0" borderId="0" xfId="0" applyFont="1"/>
    <xf numFmtId="0" fontId="3" fillId="0" borderId="0" xfId="0" applyFont="1"/>
    <xf numFmtId="0" fontId="4" fillId="0" borderId="0" xfId="0" applyFont="1"/>
    <xf numFmtId="0" fontId="4" fillId="0" borderId="0" xfId="0" applyFont="1" applyBorder="1"/>
    <xf numFmtId="0" fontId="5" fillId="0" borderId="0" xfId="0" applyFont="1"/>
    <xf numFmtId="0" fontId="6" fillId="0" borderId="0" xfId="0" applyFont="1"/>
    <xf numFmtId="0" fontId="7" fillId="0" borderId="0" xfId="0" applyFont="1"/>
    <xf numFmtId="0" fontId="6" fillId="0" borderId="0" xfId="0" applyFont="1" applyAlignment="1">
      <alignment horizontal="left"/>
    </xf>
    <xf numFmtId="0" fontId="8" fillId="0" borderId="0" xfId="0" applyFont="1"/>
    <xf numFmtId="49" fontId="4" fillId="0" borderId="0" xfId="0" applyNumberFormat="1" applyFont="1" applyBorder="1" applyAlignment="1">
      <alignment vertical="top" wrapText="1"/>
    </xf>
    <xf numFmtId="0" fontId="5" fillId="0" borderId="0" xfId="0" applyFont="1" applyAlignment="1">
      <alignment horizontal="left" vertical="top"/>
    </xf>
    <xf numFmtId="0" fontId="6" fillId="0" borderId="0" xfId="0" applyFont="1" applyAlignment="1">
      <alignment horizontal="left" vertical="top"/>
    </xf>
    <xf numFmtId="0" fontId="6" fillId="0" borderId="0" xfId="0" applyFont="1" applyAlignment="1">
      <alignment horizontal="left" vertical="top" wrapText="1"/>
    </xf>
    <xf numFmtId="0" fontId="10" fillId="0" borderId="0" xfId="0" applyFont="1"/>
    <xf numFmtId="0" fontId="5" fillId="0" borderId="0" xfId="0" applyFont="1" applyFill="1"/>
    <xf numFmtId="0" fontId="6" fillId="0" borderId="0" xfId="0" applyFont="1" applyFill="1"/>
    <xf numFmtId="0" fontId="6" fillId="0" borderId="0" xfId="0" applyFont="1" applyFill="1" applyAlignment="1">
      <alignment wrapText="1"/>
    </xf>
    <xf numFmtId="0" fontId="7" fillId="0" borderId="0" xfId="0" applyFont="1" applyFill="1"/>
    <xf numFmtId="0" fontId="12" fillId="0" borderId="0" xfId="0" applyFont="1" applyFill="1"/>
    <xf numFmtId="0" fontId="2" fillId="0" borderId="0" xfId="0" applyFont="1" applyFill="1" applyProtection="1"/>
    <xf numFmtId="0" fontId="13" fillId="0" borderId="0" xfId="0" applyFont="1" applyFill="1" applyProtection="1"/>
    <xf numFmtId="0" fontId="6" fillId="0" borderId="0" xfId="0" applyFont="1" applyFill="1" applyAlignment="1">
      <alignment vertical="top" wrapText="1"/>
    </xf>
    <xf numFmtId="0" fontId="6" fillId="0" borderId="0" xfId="0" applyFont="1" applyFill="1" applyBorder="1"/>
    <xf numFmtId="1" fontId="2" fillId="0" borderId="0" xfId="0" applyNumberFormat="1" applyFont="1" applyFill="1" applyProtection="1"/>
    <xf numFmtId="1" fontId="5" fillId="0" borderId="0" xfId="0" applyNumberFormat="1" applyFont="1" applyFill="1"/>
    <xf numFmtId="3" fontId="6" fillId="0" borderId="0" xfId="0" applyNumberFormat="1" applyFont="1" applyFill="1"/>
    <xf numFmtId="1" fontId="6" fillId="0" borderId="0" xfId="0" applyNumberFormat="1" applyFont="1" applyFill="1"/>
    <xf numFmtId="0" fontId="6" fillId="0" borderId="0" xfId="0" applyFont="1" applyFill="1" applyAlignment="1">
      <alignment horizontal="left" indent="5"/>
    </xf>
    <xf numFmtId="0" fontId="2" fillId="0" borderId="0" xfId="0" applyFont="1" applyAlignment="1">
      <alignment wrapText="1"/>
    </xf>
    <xf numFmtId="0" fontId="6" fillId="0" borderId="0" xfId="0" applyFont="1" applyAlignment="1">
      <alignment wrapText="1"/>
    </xf>
    <xf numFmtId="3" fontId="6" fillId="0" borderId="0" xfId="0" applyNumberFormat="1" applyFont="1"/>
    <xf numFmtId="3" fontId="2" fillId="0" borderId="0" xfId="0" applyNumberFormat="1" applyFont="1"/>
    <xf numFmtId="0" fontId="9" fillId="0" borderId="0" xfId="0" applyFont="1" applyFill="1"/>
    <xf numFmtId="3" fontId="9" fillId="0" borderId="0" xfId="0" applyNumberFormat="1" applyFont="1" applyFill="1" applyAlignment="1">
      <alignment horizontal="right"/>
    </xf>
    <xf numFmtId="0" fontId="11" fillId="0" borderId="0" xfId="0" applyFont="1" applyFill="1"/>
    <xf numFmtId="0" fontId="10" fillId="0" borderId="0" xfId="0" applyFont="1" applyFill="1"/>
    <xf numFmtId="3" fontId="10" fillId="0" borderId="0" xfId="0" applyNumberFormat="1" applyFont="1" applyFill="1" applyAlignment="1">
      <alignment horizontal="right"/>
    </xf>
    <xf numFmtId="0" fontId="10" fillId="0" borderId="0" xfId="0" applyFont="1" applyFill="1" applyAlignment="1">
      <alignment horizontal="left" indent="1"/>
    </xf>
    <xf numFmtId="1" fontId="3" fillId="0" borderId="0" xfId="0" applyNumberFormat="1" applyFont="1" applyFill="1" applyProtection="1"/>
    <xf numFmtId="3" fontId="10" fillId="0" borderId="0" xfId="0" applyNumberFormat="1" applyFont="1" applyAlignment="1">
      <alignment wrapText="1"/>
    </xf>
    <xf numFmtId="3" fontId="10" fillId="0" borderId="0" xfId="0" applyNumberFormat="1" applyFont="1"/>
    <xf numFmtId="1" fontId="10" fillId="0" borderId="0" xfId="0" applyNumberFormat="1" applyFont="1"/>
    <xf numFmtId="0" fontId="9" fillId="0" borderId="1" xfId="0" applyFont="1" applyFill="1" applyBorder="1" applyAlignment="1">
      <alignment vertical="top" wrapText="1"/>
    </xf>
    <xf numFmtId="0" fontId="9" fillId="0" borderId="1" xfId="0" applyFont="1" applyFill="1" applyBorder="1"/>
    <xf numFmtId="0" fontId="9" fillId="0" borderId="1" xfId="0" applyFont="1" applyBorder="1" applyAlignment="1">
      <alignment vertical="top" wrapText="1"/>
    </xf>
    <xf numFmtId="0" fontId="10" fillId="0" borderId="2" xfId="0" applyFont="1" applyFill="1" applyBorder="1" applyAlignment="1">
      <alignment horizontal="left" indent="1"/>
    </xf>
    <xf numFmtId="0" fontId="9" fillId="0" borderId="3" xfId="0" applyFont="1" applyFill="1" applyBorder="1" applyAlignment="1">
      <alignment vertical="top" wrapText="1"/>
    </xf>
    <xf numFmtId="0" fontId="9" fillId="0" borderId="2" xfId="0" applyFont="1" applyFill="1" applyBorder="1" applyAlignment="1">
      <alignment vertical="top" wrapText="1"/>
    </xf>
    <xf numFmtId="0" fontId="9" fillId="0" borderId="2" xfId="0" applyFont="1" applyBorder="1" applyAlignment="1">
      <alignment vertical="top" wrapText="1"/>
    </xf>
    <xf numFmtId="3" fontId="10" fillId="0" borderId="2" xfId="0" applyNumberFormat="1" applyFont="1" applyFill="1" applyBorder="1" applyAlignment="1">
      <alignment horizontal="right"/>
    </xf>
    <xf numFmtId="0" fontId="10" fillId="0" borderId="0" xfId="0" applyFont="1" applyFill="1" applyAlignment="1">
      <alignment horizontal="right"/>
    </xf>
    <xf numFmtId="3" fontId="5" fillId="0" borderId="0" xfId="0" applyNumberFormat="1" applyFont="1" applyFill="1"/>
    <xf numFmtId="0" fontId="12" fillId="0" borderId="0" xfId="0" applyFont="1"/>
    <xf numFmtId="0" fontId="9" fillId="0" borderId="3" xfId="0" applyFont="1" applyBorder="1" applyAlignment="1">
      <alignment vertical="top" wrapText="1"/>
    </xf>
    <xf numFmtId="0" fontId="9" fillId="0" borderId="1" xfId="0" applyFont="1" applyBorder="1"/>
    <xf numFmtId="0" fontId="9" fillId="0" borderId="0" xfId="0" applyFont="1"/>
    <xf numFmtId="3" fontId="9" fillId="0" borderId="0" xfId="0" applyNumberFormat="1" applyFont="1"/>
    <xf numFmtId="0" fontId="10" fillId="0" borderId="0" xfId="0" applyFont="1" applyAlignment="1">
      <alignment horizontal="left"/>
    </xf>
    <xf numFmtId="0" fontId="10" fillId="0" borderId="2" xfId="0" applyFont="1" applyBorder="1" applyAlignment="1">
      <alignment horizontal="left"/>
    </xf>
    <xf numFmtId="3" fontId="10" fillId="0" borderId="2" xfId="0" applyNumberFormat="1" applyFont="1" applyBorder="1"/>
    <xf numFmtId="0" fontId="6" fillId="0" borderId="0" xfId="0" applyFont="1" applyAlignment="1">
      <alignment horizontal="left" indent="5"/>
    </xf>
    <xf numFmtId="3" fontId="10" fillId="0" borderId="2" xfId="0" applyNumberFormat="1" applyFont="1" applyBorder="1" applyAlignment="1">
      <alignment horizontal="right"/>
    </xf>
    <xf numFmtId="0" fontId="6" fillId="0" borderId="0" xfId="0" applyFont="1" applyAlignment="1">
      <alignment vertical="top" wrapText="1"/>
    </xf>
    <xf numFmtId="3" fontId="9" fillId="0" borderId="0" xfId="0" applyNumberFormat="1" applyFont="1" applyAlignment="1">
      <alignment horizontal="right"/>
    </xf>
    <xf numFmtId="0" fontId="11" fillId="0" borderId="0" xfId="0" applyFont="1"/>
    <xf numFmtId="3" fontId="10" fillId="0" borderId="0" xfId="0" applyNumberFormat="1" applyFont="1" applyAlignment="1">
      <alignment horizontal="right"/>
    </xf>
    <xf numFmtId="0" fontId="10" fillId="0" borderId="0" xfId="0" applyFont="1" applyAlignment="1">
      <alignment horizontal="left" indent="1"/>
    </xf>
    <xf numFmtId="0" fontId="10" fillId="0" borderId="2" xfId="0" applyFont="1" applyBorder="1" applyAlignment="1">
      <alignment horizontal="left" indent="1"/>
    </xf>
    <xf numFmtId="3" fontId="6" fillId="0" borderId="0" xfId="0" applyNumberFormat="1" applyFont="1" applyAlignment="1">
      <alignment horizontal="right"/>
    </xf>
    <xf numFmtId="0" fontId="6" fillId="0" borderId="0" xfId="0" applyFont="1" applyAlignment="1">
      <alignment horizontal="left" vertical="top" wrapText="1"/>
    </xf>
    <xf numFmtId="0" fontId="9" fillId="0" borderId="1" xfId="0" applyFont="1" applyFill="1" applyBorder="1" applyAlignment="1">
      <alignment horizontal="center" vertical="top" wrapText="1"/>
    </xf>
    <xf numFmtId="0" fontId="14" fillId="0" borderId="1" xfId="0" applyFont="1" applyFill="1" applyBorder="1" applyAlignment="1">
      <alignment horizontal="center" vertical="top" wrapText="1"/>
    </xf>
    <xf numFmtId="0" fontId="9" fillId="0" borderId="1" xfId="0" applyFont="1" applyBorder="1" applyAlignment="1">
      <alignment horizontal="center" vertical="top" wrapText="1"/>
    </xf>
    <xf numFmtId="0" fontId="14" fillId="0" borderId="1" xfId="0" applyFont="1" applyBorder="1" applyAlignment="1">
      <alignment horizontal="center" vertical="top" wrapText="1"/>
    </xf>
    <xf numFmtId="3" fontId="10" fillId="0" borderId="0" xfId="0" applyNumberFormat="1" applyFont="1" applyFill="1" applyAlignment="1">
      <alignment horizontal="right" wrapText="1"/>
    </xf>
  </cellXfs>
  <cellStyles count="2">
    <cellStyle name="Normal" xfId="0" builtinId="0"/>
    <cellStyle name="Normal 2" xfId="1" xr:uid="{00000000-0005-0000-0000-000001000000}"/>
  </cellStyles>
  <dxfs count="214">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123825</xdr:rowOff>
    </xdr:from>
    <xdr:to>
      <xdr:col>1</xdr:col>
      <xdr:colOff>34290</xdr:colOff>
      <xdr:row>3</xdr:row>
      <xdr:rowOff>97155</xdr:rowOff>
    </xdr:to>
    <xdr:pic>
      <xdr:nvPicPr>
        <xdr:cNvPr id="3" name="Bildobjekt 2">
          <a:extLst>
            <a:ext uri="{FF2B5EF4-FFF2-40B4-BE49-F238E27FC236}">
              <a16:creationId xmlns:a16="http://schemas.microsoft.com/office/drawing/2014/main" id="{4A14A142-7ABF-4917-BFFA-E5E57F05A921}"/>
            </a:ext>
          </a:extLst>
        </xdr:cNvPr>
        <xdr:cNvPicPr>
          <a:picLocks noChangeAspect="1"/>
        </xdr:cNvPicPr>
      </xdr:nvPicPr>
      <xdr:blipFill>
        <a:blip xmlns:r="http://schemas.openxmlformats.org/officeDocument/2006/relationships" r:embed="rId1"/>
        <a:stretch>
          <a:fillRect/>
        </a:stretch>
      </xdr:blipFill>
      <xdr:spPr>
        <a:xfrm>
          <a:off x="0" y="314325"/>
          <a:ext cx="2276475" cy="360045"/>
        </a:xfrm>
        <a:prstGeom prst="rect">
          <a:avLst/>
        </a:prstGeom>
      </xdr:spPr>
    </xdr:pic>
    <xdr:clientData/>
  </xdr:twoCellAnchor>
</xdr:wsDr>
</file>

<file path=xl/theme/theme1.xml><?xml version="1.0" encoding="utf-8"?>
<a:theme xmlns:a="http://schemas.openxmlformats.org/drawingml/2006/main" name="Office-tema">
  <a:themeElements>
    <a:clrScheme name="SCB Färger">
      <a:dk1>
        <a:sysClr val="windowText" lastClr="000000"/>
      </a:dk1>
      <a:lt1>
        <a:sysClr val="window" lastClr="FFFFFF"/>
      </a:lt1>
      <a:dk2>
        <a:srgbClr val="1E00BE"/>
      </a:dk2>
      <a:lt2>
        <a:srgbClr val="FFFFFF"/>
      </a:lt2>
      <a:accent1>
        <a:srgbClr val="91289B"/>
      </a:accent1>
      <a:accent2>
        <a:srgbClr val="329B46"/>
      </a:accent2>
      <a:accent3>
        <a:srgbClr val="F05A3C"/>
      </a:accent3>
      <a:accent4>
        <a:srgbClr val="FFBE2D"/>
      </a:accent4>
      <a:accent5>
        <a:srgbClr val="0AAFEB"/>
      </a:accent5>
      <a:accent6>
        <a:srgbClr val="878782"/>
      </a:accent6>
      <a:hlink>
        <a:srgbClr val="190069"/>
      </a:hlink>
      <a:folHlink>
        <a:srgbClr val="190069"/>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8"/>
  <sheetViews>
    <sheetView tabSelected="1" zoomScaleNormal="100" workbookViewId="0"/>
  </sheetViews>
  <sheetFormatPr defaultColWidth="9.28515625" defaultRowHeight="15" x14ac:dyDescent="0.3"/>
  <cols>
    <col min="1" max="1" width="32.7109375" style="6" customWidth="1"/>
    <col min="2" max="2" width="127.28515625" style="6" bestFit="1" customWidth="1"/>
    <col min="3" max="3" width="21" style="6" bestFit="1" customWidth="1"/>
    <col min="4" max="16384" width="9.28515625" style="6"/>
  </cols>
  <sheetData>
    <row r="1" spans="1:3" x14ac:dyDescent="0.3">
      <c r="A1" s="5" t="s">
        <v>97</v>
      </c>
    </row>
    <row r="2" spans="1:3" x14ac:dyDescent="0.3">
      <c r="A2" s="7"/>
    </row>
    <row r="3" spans="1:3" x14ac:dyDescent="0.3">
      <c r="A3" s="7"/>
    </row>
    <row r="4" spans="1:3" x14ac:dyDescent="0.3">
      <c r="A4" s="7"/>
    </row>
    <row r="5" spans="1:3" x14ac:dyDescent="0.3">
      <c r="A5" s="7"/>
    </row>
    <row r="6" spans="1:3" s="5" customFormat="1" x14ac:dyDescent="0.3">
      <c r="A6" s="5" t="s">
        <v>37</v>
      </c>
      <c r="B6" s="5" t="s">
        <v>38</v>
      </c>
    </row>
    <row r="7" spans="1:3" x14ac:dyDescent="0.3">
      <c r="A7" s="8">
        <v>1</v>
      </c>
      <c r="B7" s="6" t="s">
        <v>98</v>
      </c>
    </row>
    <row r="8" spans="1:3" x14ac:dyDescent="0.3">
      <c r="A8" s="8">
        <v>2</v>
      </c>
      <c r="B8" s="6" t="s">
        <v>99</v>
      </c>
    </row>
    <row r="9" spans="1:3" x14ac:dyDescent="0.3">
      <c r="A9" s="8">
        <v>3</v>
      </c>
      <c r="B9" s="6" t="s">
        <v>100</v>
      </c>
    </row>
    <row r="10" spans="1:3" x14ac:dyDescent="0.3">
      <c r="A10" s="8">
        <v>4</v>
      </c>
      <c r="B10" s="6" t="s">
        <v>111</v>
      </c>
      <c r="C10" s="9"/>
    </row>
    <row r="13" spans="1:3" ht="15.75" x14ac:dyDescent="0.3">
      <c r="A13" s="6" t="s">
        <v>63</v>
      </c>
      <c r="B13" t="s">
        <v>112</v>
      </c>
      <c r="C13" s="3"/>
    </row>
    <row r="14" spans="1:3" ht="15.75" x14ac:dyDescent="0.3">
      <c r="B14"/>
      <c r="C14" s="3"/>
    </row>
    <row r="15" spans="1:3" ht="15.75" x14ac:dyDescent="0.3">
      <c r="B15" t="s">
        <v>113</v>
      </c>
      <c r="C15" s="4"/>
    </row>
    <row r="16" spans="1:3" ht="15.75" x14ac:dyDescent="0.3">
      <c r="B16" t="s">
        <v>114</v>
      </c>
      <c r="C16" s="4"/>
    </row>
    <row r="17" spans="1:3" ht="15.75" x14ac:dyDescent="0.3">
      <c r="B17" t="s">
        <v>115</v>
      </c>
      <c r="C17" s="4"/>
    </row>
    <row r="18" spans="1:3" ht="15.75" x14ac:dyDescent="0.3">
      <c r="B18" t="s">
        <v>65</v>
      </c>
      <c r="C18" s="10"/>
    </row>
    <row r="19" spans="1:3" x14ac:dyDescent="0.3">
      <c r="C19" s="10"/>
    </row>
    <row r="20" spans="1:3" x14ac:dyDescent="0.3">
      <c r="C20" s="4"/>
    </row>
    <row r="21" spans="1:3" x14ac:dyDescent="0.3">
      <c r="A21" s="6" t="s">
        <v>64</v>
      </c>
      <c r="B21" s="6" t="s">
        <v>101</v>
      </c>
      <c r="C21" s="4"/>
    </row>
    <row r="24" spans="1:3" x14ac:dyDescent="0.3">
      <c r="A24" s="11" t="s">
        <v>66</v>
      </c>
      <c r="B24" s="12"/>
    </row>
    <row r="25" spans="1:3" x14ac:dyDescent="0.3">
      <c r="A25" s="12"/>
      <c r="B25" s="12"/>
    </row>
    <row r="26" spans="1:3" x14ac:dyDescent="0.3">
      <c r="A26" s="70" t="s">
        <v>102</v>
      </c>
      <c r="B26" s="70"/>
    </row>
    <row r="27" spans="1:3" x14ac:dyDescent="0.3">
      <c r="A27" s="12"/>
      <c r="B27" s="12"/>
    </row>
    <row r="28" spans="1:3" ht="90" x14ac:dyDescent="0.3">
      <c r="A28" s="12" t="s">
        <v>68</v>
      </c>
      <c r="B28" s="13" t="s">
        <v>70</v>
      </c>
    </row>
    <row r="29" spans="1:3" x14ac:dyDescent="0.3">
      <c r="A29" s="12"/>
      <c r="B29" s="12"/>
    </row>
    <row r="30" spans="1:3" ht="30" x14ac:dyDescent="0.3">
      <c r="A30" s="12" t="s">
        <v>58</v>
      </c>
      <c r="B30" s="13" t="s">
        <v>69</v>
      </c>
    </row>
    <row r="31" spans="1:3" x14ac:dyDescent="0.3">
      <c r="A31" s="12"/>
      <c r="B31" s="12"/>
    </row>
    <row r="32" spans="1:3" ht="30" x14ac:dyDescent="0.3">
      <c r="A32" s="12" t="s">
        <v>61</v>
      </c>
      <c r="B32" s="13" t="s">
        <v>81</v>
      </c>
    </row>
    <row r="33" spans="1:2" x14ac:dyDescent="0.3">
      <c r="A33" s="12"/>
      <c r="B33" s="13"/>
    </row>
    <row r="34" spans="1:2" ht="30" x14ac:dyDescent="0.3">
      <c r="A34" s="13" t="s">
        <v>74</v>
      </c>
      <c r="B34" s="13" t="s">
        <v>75</v>
      </c>
    </row>
    <row r="35" spans="1:2" x14ac:dyDescent="0.3">
      <c r="A35" s="12"/>
      <c r="B35" s="13"/>
    </row>
    <row r="36" spans="1:2" ht="30" x14ac:dyDescent="0.3">
      <c r="A36" s="12" t="s">
        <v>60</v>
      </c>
      <c r="B36" s="13" t="s">
        <v>62</v>
      </c>
    </row>
    <row r="37" spans="1:2" x14ac:dyDescent="0.3">
      <c r="A37" s="12"/>
      <c r="B37" s="12"/>
    </row>
    <row r="38" spans="1:2" x14ac:dyDescent="0.3">
      <c r="A38" s="12"/>
      <c r="B38" s="12"/>
    </row>
  </sheetData>
  <mergeCells count="1">
    <mergeCell ref="A26:B26"/>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AD77"/>
  <sheetViews>
    <sheetView zoomScale="80" zoomScaleNormal="80" workbookViewId="0">
      <selection activeCell="A2" sqref="A2"/>
    </sheetView>
  </sheetViews>
  <sheetFormatPr defaultColWidth="9.28515625" defaultRowHeight="15" x14ac:dyDescent="0.3"/>
  <cols>
    <col min="1" max="1" width="50.28515625" style="16" customWidth="1"/>
    <col min="2" max="4" width="8.28515625" style="16" customWidth="1"/>
    <col min="5" max="5" width="2" style="16" customWidth="1"/>
    <col min="6" max="8" width="8.28515625" style="17" customWidth="1"/>
    <col min="9" max="9" width="2" style="17" customWidth="1"/>
    <col min="10" max="12" width="8.28515625" style="16" customWidth="1"/>
    <col min="13" max="13" width="2" style="16" customWidth="1"/>
    <col min="14" max="16" width="8.28515625" style="16" customWidth="1"/>
    <col min="17" max="17" width="9.28515625" style="16"/>
    <col min="18" max="18" width="11.28515625" style="16" bestFit="1" customWidth="1"/>
    <col min="19" max="16384" width="9.28515625" style="16"/>
  </cols>
  <sheetData>
    <row r="2" spans="1:30" x14ac:dyDescent="0.3">
      <c r="A2" s="15" t="s">
        <v>89</v>
      </c>
    </row>
    <row r="3" spans="1:30" x14ac:dyDescent="0.3">
      <c r="A3" s="18" t="s">
        <v>71</v>
      </c>
      <c r="J3" s="19"/>
    </row>
    <row r="4" spans="1:30" ht="17.25" thickBot="1" x14ac:dyDescent="0.35">
      <c r="R4" s="20"/>
      <c r="S4" s="21"/>
      <c r="T4" s="20"/>
      <c r="U4" s="20"/>
      <c r="V4" s="20"/>
      <c r="W4" s="20"/>
      <c r="X4" s="20"/>
    </row>
    <row r="5" spans="1:30" s="22" customFormat="1" ht="107.25" customHeight="1" thickBot="1" x14ac:dyDescent="0.35">
      <c r="A5" s="43"/>
      <c r="B5" s="71" t="s">
        <v>67</v>
      </c>
      <c r="C5" s="72"/>
      <c r="D5" s="72"/>
      <c r="E5" s="47"/>
      <c r="F5" s="71" t="s">
        <v>82</v>
      </c>
      <c r="G5" s="72"/>
      <c r="H5" s="72"/>
      <c r="I5" s="47"/>
      <c r="J5" s="71" t="s">
        <v>83</v>
      </c>
      <c r="K5" s="72"/>
      <c r="L5" s="72"/>
      <c r="M5" s="47"/>
      <c r="N5" s="71" t="s">
        <v>84</v>
      </c>
      <c r="O5" s="72"/>
      <c r="P5" s="72"/>
      <c r="R5" s="20"/>
      <c r="S5" s="21"/>
      <c r="T5" s="20"/>
      <c r="U5" s="20"/>
      <c r="V5" s="21"/>
      <c r="W5" s="20"/>
      <c r="X5" s="20"/>
    </row>
    <row r="6" spans="1:30" s="23" customFormat="1" ht="17.25" thickBot="1" x14ac:dyDescent="0.35">
      <c r="A6" s="44"/>
      <c r="B6" s="43" t="s">
        <v>0</v>
      </c>
      <c r="C6" s="43" t="s">
        <v>1</v>
      </c>
      <c r="D6" s="43" t="s">
        <v>2</v>
      </c>
      <c r="E6" s="48"/>
      <c r="F6" s="43" t="s">
        <v>0</v>
      </c>
      <c r="G6" s="43" t="s">
        <v>1</v>
      </c>
      <c r="H6" s="43" t="s">
        <v>2</v>
      </c>
      <c r="I6" s="49"/>
      <c r="J6" s="45" t="s">
        <v>0</v>
      </c>
      <c r="K6" s="45" t="s">
        <v>1</v>
      </c>
      <c r="L6" s="45" t="s">
        <v>2</v>
      </c>
      <c r="M6" s="49"/>
      <c r="N6" s="45" t="s">
        <v>0</v>
      </c>
      <c r="O6" s="45" t="s">
        <v>1</v>
      </c>
      <c r="P6" s="45" t="s">
        <v>2</v>
      </c>
      <c r="R6" s="20"/>
      <c r="S6" s="27"/>
      <c r="T6" s="15"/>
      <c r="U6" s="21"/>
      <c r="V6" s="21"/>
      <c r="W6" s="21"/>
      <c r="X6" s="21"/>
    </row>
    <row r="7" spans="1:30" s="15" customFormat="1" ht="16.5" x14ac:dyDescent="0.3">
      <c r="A7" s="33" t="s">
        <v>0</v>
      </c>
      <c r="B7" s="34">
        <v>71071</v>
      </c>
      <c r="C7" s="34">
        <v>42799</v>
      </c>
      <c r="D7" s="34">
        <v>28272</v>
      </c>
      <c r="E7" s="34"/>
      <c r="F7" s="34">
        <v>10083</v>
      </c>
      <c r="G7" s="34">
        <v>5929</v>
      </c>
      <c r="H7" s="34">
        <v>4154</v>
      </c>
      <c r="I7" s="34"/>
      <c r="J7" s="34">
        <v>32249</v>
      </c>
      <c r="K7" s="34">
        <v>17112</v>
      </c>
      <c r="L7" s="34">
        <v>15137</v>
      </c>
      <c r="M7" s="34"/>
      <c r="N7" s="34">
        <v>4435</v>
      </c>
      <c r="O7" s="34">
        <v>2399</v>
      </c>
      <c r="P7" s="34">
        <v>2036</v>
      </c>
      <c r="R7" s="21"/>
      <c r="W7" s="39"/>
      <c r="X7" s="39"/>
      <c r="Y7" s="25"/>
      <c r="Z7" s="25"/>
      <c r="AA7" s="25"/>
      <c r="AB7" s="25"/>
      <c r="AC7" s="25"/>
      <c r="AD7" s="25"/>
    </row>
    <row r="8" spans="1:30" x14ac:dyDescent="0.3">
      <c r="A8" s="35" t="s">
        <v>59</v>
      </c>
      <c r="B8" s="34"/>
      <c r="C8" s="51"/>
      <c r="D8" s="51"/>
      <c r="E8" s="37"/>
      <c r="F8" s="34"/>
      <c r="G8" s="37"/>
      <c r="H8" s="37"/>
      <c r="I8" s="37"/>
      <c r="J8" s="34"/>
      <c r="K8" s="37"/>
      <c r="L8" s="37"/>
      <c r="M8" s="37"/>
      <c r="N8" s="34"/>
      <c r="O8" s="37"/>
      <c r="P8" s="37"/>
      <c r="R8" s="27"/>
      <c r="S8" s="15"/>
      <c r="Y8" s="25"/>
      <c r="Z8" s="25"/>
      <c r="AA8" s="25"/>
      <c r="AB8" s="25"/>
      <c r="AC8" s="25"/>
      <c r="AD8" s="25"/>
    </row>
    <row r="9" spans="1:30" x14ac:dyDescent="0.3">
      <c r="A9" s="38" t="s">
        <v>3</v>
      </c>
      <c r="B9" s="37">
        <v>9071</v>
      </c>
      <c r="C9" s="37">
        <v>3008</v>
      </c>
      <c r="D9" s="37">
        <v>6063</v>
      </c>
      <c r="E9" s="37"/>
      <c r="F9" s="37">
        <v>1185</v>
      </c>
      <c r="G9" s="75">
        <v>355</v>
      </c>
      <c r="H9" s="75">
        <v>830</v>
      </c>
      <c r="I9" s="37"/>
      <c r="J9" s="37">
        <v>5187</v>
      </c>
      <c r="K9" s="37">
        <v>1533</v>
      </c>
      <c r="L9" s="37">
        <v>3654</v>
      </c>
      <c r="M9" s="37"/>
      <c r="N9" s="37">
        <v>613</v>
      </c>
      <c r="O9" s="37">
        <v>173</v>
      </c>
      <c r="P9" s="37">
        <v>440</v>
      </c>
      <c r="Q9" s="26"/>
      <c r="R9" s="6"/>
      <c r="T9" s="26"/>
      <c r="U9" s="26"/>
    </row>
    <row r="10" spans="1:30" x14ac:dyDescent="0.3">
      <c r="A10" s="38" t="s">
        <v>4</v>
      </c>
      <c r="B10" s="37">
        <v>23825</v>
      </c>
      <c r="C10" s="37">
        <v>17899</v>
      </c>
      <c r="D10" s="37">
        <v>5926</v>
      </c>
      <c r="E10" s="37"/>
      <c r="F10" s="37">
        <v>2052</v>
      </c>
      <c r="G10" s="75">
        <v>1449</v>
      </c>
      <c r="H10" s="75">
        <v>603</v>
      </c>
      <c r="I10" s="37"/>
      <c r="J10" s="37">
        <v>6306</v>
      </c>
      <c r="K10" s="37">
        <v>4499</v>
      </c>
      <c r="L10" s="37">
        <v>1807</v>
      </c>
      <c r="M10" s="37"/>
      <c r="N10" s="37">
        <v>465</v>
      </c>
      <c r="O10" s="37">
        <v>290</v>
      </c>
      <c r="P10" s="37">
        <v>175</v>
      </c>
      <c r="Q10" s="26"/>
      <c r="R10" s="5"/>
      <c r="S10" s="15"/>
      <c r="T10" s="26"/>
      <c r="U10" s="26"/>
    </row>
    <row r="11" spans="1:30" x14ac:dyDescent="0.3">
      <c r="A11" s="38" t="s">
        <v>5</v>
      </c>
      <c r="B11" s="37">
        <v>658</v>
      </c>
      <c r="C11" s="37">
        <v>637</v>
      </c>
      <c r="D11" s="37">
        <v>21</v>
      </c>
      <c r="E11" s="37"/>
      <c r="F11" s="37">
        <v>10</v>
      </c>
      <c r="G11" s="75">
        <v>10</v>
      </c>
      <c r="H11" s="75" t="s">
        <v>110</v>
      </c>
      <c r="I11" s="37"/>
      <c r="J11" s="37">
        <v>179</v>
      </c>
      <c r="K11" s="37">
        <v>173</v>
      </c>
      <c r="L11" s="37">
        <v>6</v>
      </c>
      <c r="M11" s="37"/>
      <c r="N11" s="37">
        <v>3</v>
      </c>
      <c r="O11" s="37">
        <v>3</v>
      </c>
      <c r="P11" s="37" t="s">
        <v>110</v>
      </c>
      <c r="Q11" s="26"/>
      <c r="R11" s="5"/>
      <c r="S11" s="15"/>
      <c r="T11" s="26"/>
      <c r="U11" s="26"/>
    </row>
    <row r="12" spans="1:30" x14ac:dyDescent="0.3">
      <c r="A12" s="38" t="s">
        <v>6</v>
      </c>
      <c r="B12" s="37">
        <v>3532</v>
      </c>
      <c r="C12" s="37">
        <v>2610</v>
      </c>
      <c r="D12" s="37">
        <v>922</v>
      </c>
      <c r="E12" s="37"/>
      <c r="F12" s="37">
        <v>318</v>
      </c>
      <c r="G12" s="75">
        <v>215</v>
      </c>
      <c r="H12" s="75">
        <v>103</v>
      </c>
      <c r="I12" s="37"/>
      <c r="J12" s="37">
        <v>1417</v>
      </c>
      <c r="K12" s="37">
        <v>1044</v>
      </c>
      <c r="L12" s="37">
        <v>373</v>
      </c>
      <c r="M12" s="37"/>
      <c r="N12" s="37">
        <v>157</v>
      </c>
      <c r="O12" s="37">
        <v>106</v>
      </c>
      <c r="P12" s="37">
        <v>51</v>
      </c>
      <c r="Q12" s="26"/>
      <c r="R12" s="5"/>
      <c r="S12" s="15"/>
      <c r="T12" s="26"/>
      <c r="U12" s="26"/>
    </row>
    <row r="13" spans="1:30" x14ac:dyDescent="0.3">
      <c r="A13" s="38" t="s">
        <v>7</v>
      </c>
      <c r="B13" s="37">
        <v>15953</v>
      </c>
      <c r="C13" s="37">
        <v>14052</v>
      </c>
      <c r="D13" s="37">
        <v>1901</v>
      </c>
      <c r="E13" s="37"/>
      <c r="F13" s="37">
        <v>3075</v>
      </c>
      <c r="G13" s="75">
        <v>2701</v>
      </c>
      <c r="H13" s="75">
        <v>374</v>
      </c>
      <c r="I13" s="37"/>
      <c r="J13" s="37">
        <v>5213</v>
      </c>
      <c r="K13" s="37">
        <v>4650</v>
      </c>
      <c r="L13" s="37">
        <v>563</v>
      </c>
      <c r="M13" s="37"/>
      <c r="N13" s="37">
        <v>1359</v>
      </c>
      <c r="O13" s="37">
        <v>1219</v>
      </c>
      <c r="P13" s="37">
        <v>140</v>
      </c>
      <c r="Q13" s="26"/>
      <c r="R13" s="5"/>
      <c r="S13" s="15"/>
      <c r="T13" s="26"/>
      <c r="U13" s="26"/>
    </row>
    <row r="14" spans="1:30" x14ac:dyDescent="0.3">
      <c r="A14" s="38" t="s">
        <v>8</v>
      </c>
      <c r="B14" s="37">
        <v>1312</v>
      </c>
      <c r="C14" s="37">
        <v>1000</v>
      </c>
      <c r="D14" s="37">
        <v>312</v>
      </c>
      <c r="E14" s="37"/>
      <c r="F14" s="37">
        <v>80</v>
      </c>
      <c r="G14" s="75">
        <v>50</v>
      </c>
      <c r="H14" s="75">
        <v>30</v>
      </c>
      <c r="I14" s="37"/>
      <c r="J14" s="37">
        <v>350</v>
      </c>
      <c r="K14" s="37">
        <v>261</v>
      </c>
      <c r="L14" s="37">
        <v>89</v>
      </c>
      <c r="M14" s="37"/>
      <c r="N14" s="37">
        <v>37</v>
      </c>
      <c r="O14" s="37">
        <v>21</v>
      </c>
      <c r="P14" s="37">
        <v>16</v>
      </c>
      <c r="Q14" s="26"/>
      <c r="R14" s="5"/>
      <c r="S14" s="15"/>
      <c r="T14" s="26"/>
      <c r="U14" s="26"/>
    </row>
    <row r="15" spans="1:30" x14ac:dyDescent="0.3">
      <c r="A15" s="38" t="s">
        <v>9</v>
      </c>
      <c r="B15" s="37">
        <v>1581</v>
      </c>
      <c r="C15" s="37">
        <v>1329</v>
      </c>
      <c r="D15" s="37">
        <v>252</v>
      </c>
      <c r="E15" s="37"/>
      <c r="F15" s="37">
        <v>124</v>
      </c>
      <c r="G15" s="75">
        <v>96</v>
      </c>
      <c r="H15" s="75">
        <v>28</v>
      </c>
      <c r="I15" s="37"/>
      <c r="J15" s="37">
        <v>176</v>
      </c>
      <c r="K15" s="37">
        <v>151</v>
      </c>
      <c r="L15" s="37">
        <v>25</v>
      </c>
      <c r="M15" s="37"/>
      <c r="N15" s="37">
        <v>14</v>
      </c>
      <c r="O15" s="37">
        <v>11</v>
      </c>
      <c r="P15" s="37">
        <v>3</v>
      </c>
      <c r="Q15" s="26"/>
      <c r="R15" s="5"/>
      <c r="S15" s="15"/>
      <c r="T15" s="26"/>
      <c r="U15" s="26"/>
    </row>
    <row r="16" spans="1:30" x14ac:dyDescent="0.3">
      <c r="A16" s="38" t="s">
        <v>10</v>
      </c>
      <c r="B16" s="37">
        <v>4768</v>
      </c>
      <c r="C16" s="37">
        <v>2599</v>
      </c>
      <c r="D16" s="37">
        <v>2169</v>
      </c>
      <c r="E16" s="37"/>
      <c r="F16" s="37">
        <v>541</v>
      </c>
      <c r="G16" s="75">
        <v>276</v>
      </c>
      <c r="H16" s="75">
        <v>265</v>
      </c>
      <c r="I16" s="37"/>
      <c r="J16" s="37">
        <v>1524</v>
      </c>
      <c r="K16" s="37">
        <v>843</v>
      </c>
      <c r="L16" s="37">
        <v>681</v>
      </c>
      <c r="M16" s="37"/>
      <c r="N16" s="37">
        <v>169</v>
      </c>
      <c r="O16" s="37">
        <v>89</v>
      </c>
      <c r="P16" s="37">
        <v>80</v>
      </c>
      <c r="Q16" s="26"/>
      <c r="R16" s="5"/>
      <c r="S16" s="15"/>
      <c r="T16" s="26"/>
      <c r="U16" s="26"/>
    </row>
    <row r="17" spans="1:30" x14ac:dyDescent="0.3">
      <c r="A17" s="38" t="s">
        <v>11</v>
      </c>
      <c r="B17" s="37">
        <v>1557</v>
      </c>
      <c r="C17" s="37">
        <v>1108</v>
      </c>
      <c r="D17" s="37">
        <v>449</v>
      </c>
      <c r="E17" s="37"/>
      <c r="F17" s="37">
        <v>199</v>
      </c>
      <c r="G17" s="75">
        <v>114</v>
      </c>
      <c r="H17" s="75">
        <v>85</v>
      </c>
      <c r="I17" s="37"/>
      <c r="J17" s="37">
        <v>793</v>
      </c>
      <c r="K17" s="37">
        <v>546</v>
      </c>
      <c r="L17" s="37">
        <v>247</v>
      </c>
      <c r="M17" s="37"/>
      <c r="N17" s="37">
        <v>110</v>
      </c>
      <c r="O17" s="37">
        <v>66</v>
      </c>
      <c r="P17" s="37">
        <v>44</v>
      </c>
      <c r="Q17" s="26"/>
      <c r="R17" s="5"/>
      <c r="S17" s="15"/>
      <c r="T17" s="26"/>
      <c r="U17" s="26"/>
    </row>
    <row r="18" spans="1:30" x14ac:dyDescent="0.3">
      <c r="A18" s="38" t="s">
        <v>12</v>
      </c>
      <c r="B18" s="37">
        <v>2333</v>
      </c>
      <c r="C18" s="37">
        <v>1560</v>
      </c>
      <c r="D18" s="37">
        <v>773</v>
      </c>
      <c r="E18" s="37"/>
      <c r="F18" s="37">
        <v>491</v>
      </c>
      <c r="G18" s="75">
        <v>335</v>
      </c>
      <c r="H18" s="75">
        <v>156</v>
      </c>
      <c r="I18" s="37"/>
      <c r="J18" s="37">
        <v>864</v>
      </c>
      <c r="K18" s="37">
        <v>577</v>
      </c>
      <c r="L18" s="37">
        <v>287</v>
      </c>
      <c r="M18" s="37"/>
      <c r="N18" s="37">
        <v>178</v>
      </c>
      <c r="O18" s="37">
        <v>118</v>
      </c>
      <c r="P18" s="37">
        <v>60</v>
      </c>
      <c r="Q18" s="26"/>
      <c r="R18" s="5"/>
      <c r="S18" s="15"/>
      <c r="T18" s="26"/>
      <c r="U18" s="26"/>
    </row>
    <row r="19" spans="1:30" x14ac:dyDescent="0.3">
      <c r="A19" s="38" t="s">
        <v>13</v>
      </c>
      <c r="B19" s="37">
        <v>11299</v>
      </c>
      <c r="C19" s="37">
        <v>4520</v>
      </c>
      <c r="D19" s="37">
        <v>6779</v>
      </c>
      <c r="E19" s="37"/>
      <c r="F19" s="37">
        <v>1262</v>
      </c>
      <c r="G19" s="75">
        <v>405</v>
      </c>
      <c r="H19" s="75">
        <v>857</v>
      </c>
      <c r="I19" s="37"/>
      <c r="J19" s="37">
        <v>4669</v>
      </c>
      <c r="K19" s="37">
        <v>1536</v>
      </c>
      <c r="L19" s="37">
        <v>3133</v>
      </c>
      <c r="M19" s="37"/>
      <c r="N19" s="37">
        <v>575</v>
      </c>
      <c r="O19" s="37">
        <v>143</v>
      </c>
      <c r="P19" s="37">
        <v>432</v>
      </c>
      <c r="Q19" s="26"/>
      <c r="R19" s="5"/>
      <c r="S19" s="15"/>
      <c r="T19" s="26"/>
      <c r="U19" s="26"/>
    </row>
    <row r="20" spans="1:30" x14ac:dyDescent="0.3">
      <c r="A20" s="38" t="s">
        <v>14</v>
      </c>
      <c r="B20" s="37">
        <v>580</v>
      </c>
      <c r="C20" s="37">
        <v>329</v>
      </c>
      <c r="D20" s="37">
        <v>251</v>
      </c>
      <c r="E20" s="37"/>
      <c r="F20" s="37">
        <v>70</v>
      </c>
      <c r="G20" s="75">
        <v>25</v>
      </c>
      <c r="H20" s="75">
        <v>45</v>
      </c>
      <c r="I20" s="37"/>
      <c r="J20" s="37">
        <v>208</v>
      </c>
      <c r="K20" s="37">
        <v>99</v>
      </c>
      <c r="L20" s="37">
        <v>109</v>
      </c>
      <c r="M20" s="37"/>
      <c r="N20" s="37">
        <v>21</v>
      </c>
      <c r="O20" s="37">
        <v>5</v>
      </c>
      <c r="P20" s="37">
        <v>16</v>
      </c>
      <c r="Q20" s="26"/>
      <c r="R20" s="5"/>
      <c r="S20" s="15"/>
      <c r="T20" s="26"/>
      <c r="U20" s="26"/>
    </row>
    <row r="21" spans="1:30" x14ac:dyDescent="0.3">
      <c r="A21" s="38" t="s">
        <v>15</v>
      </c>
      <c r="B21" s="37">
        <v>9807</v>
      </c>
      <c r="C21" s="37">
        <v>2613</v>
      </c>
      <c r="D21" s="37">
        <v>7194</v>
      </c>
      <c r="E21" s="37"/>
      <c r="F21" s="37">
        <v>1292</v>
      </c>
      <c r="G21" s="75">
        <v>291</v>
      </c>
      <c r="H21" s="75">
        <v>1001</v>
      </c>
      <c r="I21" s="37"/>
      <c r="J21" s="37">
        <v>4749</v>
      </c>
      <c r="K21" s="37">
        <v>978</v>
      </c>
      <c r="L21" s="37">
        <v>3771</v>
      </c>
      <c r="M21" s="37"/>
      <c r="N21" s="37">
        <v>645</v>
      </c>
      <c r="O21" s="37">
        <v>110</v>
      </c>
      <c r="P21" s="37">
        <v>535</v>
      </c>
      <c r="Q21" s="26"/>
      <c r="R21" s="5"/>
      <c r="S21" s="15"/>
      <c r="T21" s="26"/>
      <c r="U21" s="26"/>
    </row>
    <row r="22" spans="1:30" x14ac:dyDescent="0.3">
      <c r="A22" s="38" t="s">
        <v>16</v>
      </c>
      <c r="B22" s="37">
        <v>2095</v>
      </c>
      <c r="C22" s="37">
        <v>705</v>
      </c>
      <c r="D22" s="37">
        <v>1390</v>
      </c>
      <c r="E22" s="37"/>
      <c r="F22" s="37">
        <v>66</v>
      </c>
      <c r="G22" s="75">
        <v>26</v>
      </c>
      <c r="H22" s="75">
        <v>40</v>
      </c>
      <c r="I22" s="37"/>
      <c r="J22" s="37">
        <v>618</v>
      </c>
      <c r="K22" s="37">
        <v>195</v>
      </c>
      <c r="L22" s="37">
        <v>423</v>
      </c>
      <c r="M22" s="37"/>
      <c r="N22" s="37">
        <v>34</v>
      </c>
      <c r="O22" s="37">
        <v>12</v>
      </c>
      <c r="P22" s="37">
        <v>22</v>
      </c>
      <c r="Q22" s="26"/>
      <c r="R22" s="5"/>
      <c r="S22" s="15"/>
      <c r="T22" s="26"/>
      <c r="U22" s="26"/>
    </row>
    <row r="23" spans="1:30" x14ac:dyDescent="0.3">
      <c r="A23" s="38" t="s">
        <v>17</v>
      </c>
      <c r="B23" s="37">
        <v>388</v>
      </c>
      <c r="C23" s="37">
        <v>241</v>
      </c>
      <c r="D23" s="37">
        <v>147</v>
      </c>
      <c r="E23" s="37"/>
      <c r="F23" s="37">
        <v>104</v>
      </c>
      <c r="G23" s="75">
        <v>61</v>
      </c>
      <c r="H23" s="75">
        <v>43</v>
      </c>
      <c r="I23" s="37"/>
      <c r="J23" s="37">
        <v>210</v>
      </c>
      <c r="K23" s="37">
        <v>124</v>
      </c>
      <c r="L23" s="37">
        <v>86</v>
      </c>
      <c r="M23" s="37"/>
      <c r="N23" s="37">
        <v>68</v>
      </c>
      <c r="O23" s="37">
        <v>39</v>
      </c>
      <c r="P23" s="37">
        <v>29</v>
      </c>
      <c r="Q23" s="26"/>
      <c r="R23" s="5"/>
      <c r="S23" s="15"/>
      <c r="T23" s="26"/>
      <c r="U23" s="26"/>
    </row>
    <row r="24" spans="1:30" ht="16.5" x14ac:dyDescent="0.3">
      <c r="A24" s="36"/>
      <c r="B24" s="37"/>
      <c r="C24" s="37"/>
      <c r="D24" s="37"/>
      <c r="E24" s="37"/>
      <c r="F24" s="37"/>
      <c r="G24" s="75"/>
      <c r="H24" s="37"/>
      <c r="I24" s="37"/>
      <c r="J24" s="37"/>
      <c r="K24" s="37"/>
      <c r="L24" s="37"/>
      <c r="M24" s="37"/>
      <c r="N24" s="37"/>
      <c r="O24" s="37"/>
      <c r="P24" s="37"/>
      <c r="Q24" s="26"/>
      <c r="R24" s="27"/>
      <c r="S24" s="15"/>
      <c r="W24" s="24"/>
      <c r="X24" s="24"/>
      <c r="Y24" s="25"/>
      <c r="Z24" s="25"/>
      <c r="AA24" s="25"/>
      <c r="AB24" s="25"/>
      <c r="AC24" s="25"/>
      <c r="AD24" s="25"/>
    </row>
    <row r="25" spans="1:30" ht="16.5" x14ac:dyDescent="0.3">
      <c r="A25" s="35" t="s">
        <v>80</v>
      </c>
      <c r="B25" s="37"/>
      <c r="C25" s="37"/>
      <c r="D25" s="37"/>
      <c r="E25" s="37"/>
      <c r="F25" s="37"/>
      <c r="G25" s="75"/>
      <c r="H25" s="37"/>
      <c r="I25" s="37"/>
      <c r="J25" s="37"/>
      <c r="K25" s="37"/>
      <c r="L25" s="37"/>
      <c r="M25" s="37"/>
      <c r="N25" s="37"/>
      <c r="O25" s="37"/>
      <c r="P25" s="37"/>
      <c r="R25" s="24"/>
      <c r="S25" s="24"/>
    </row>
    <row r="26" spans="1:30" ht="16.5" x14ac:dyDescent="0.3">
      <c r="A26" s="38" t="s">
        <v>18</v>
      </c>
      <c r="B26" s="37">
        <v>2333</v>
      </c>
      <c r="C26" s="37">
        <v>1560</v>
      </c>
      <c r="D26" s="37">
        <v>773</v>
      </c>
      <c r="E26" s="37"/>
      <c r="F26" s="37">
        <v>491</v>
      </c>
      <c r="G26" s="75">
        <v>335</v>
      </c>
      <c r="H26" s="37">
        <v>156</v>
      </c>
      <c r="I26" s="37"/>
      <c r="J26" s="37">
        <v>864</v>
      </c>
      <c r="K26" s="37">
        <v>577</v>
      </c>
      <c r="L26" s="37">
        <v>287</v>
      </c>
      <c r="M26" s="37"/>
      <c r="N26" s="37">
        <v>178</v>
      </c>
      <c r="O26" s="37">
        <v>118</v>
      </c>
      <c r="P26" s="37">
        <v>60</v>
      </c>
      <c r="Q26" s="26"/>
      <c r="R26" s="39"/>
      <c r="S26" s="39"/>
      <c r="T26" s="25"/>
      <c r="U26" s="25"/>
    </row>
    <row r="27" spans="1:30" x14ac:dyDescent="0.3">
      <c r="A27" s="38" t="s">
        <v>19</v>
      </c>
      <c r="B27" s="37">
        <v>4897</v>
      </c>
      <c r="C27" s="37">
        <v>2675</v>
      </c>
      <c r="D27" s="37">
        <v>2222</v>
      </c>
      <c r="E27" s="37"/>
      <c r="F27" s="37">
        <v>592</v>
      </c>
      <c r="G27" s="75">
        <v>305</v>
      </c>
      <c r="H27" s="37">
        <v>287</v>
      </c>
      <c r="I27" s="37"/>
      <c r="J27" s="37">
        <v>1629</v>
      </c>
      <c r="K27" s="37">
        <v>903</v>
      </c>
      <c r="L27" s="37">
        <v>726</v>
      </c>
      <c r="M27" s="37"/>
      <c r="N27" s="37">
        <v>209</v>
      </c>
      <c r="O27" s="37">
        <v>111</v>
      </c>
      <c r="P27" s="37">
        <v>98</v>
      </c>
      <c r="Q27" s="26"/>
      <c r="T27" s="25"/>
      <c r="U27" s="25"/>
    </row>
    <row r="28" spans="1:30" x14ac:dyDescent="0.3">
      <c r="A28" s="38" t="s">
        <v>20</v>
      </c>
      <c r="B28" s="37">
        <v>25298</v>
      </c>
      <c r="C28" s="37">
        <v>19049</v>
      </c>
      <c r="D28" s="37">
        <v>6249</v>
      </c>
      <c r="E28" s="37"/>
      <c r="F28" s="37">
        <v>2220</v>
      </c>
      <c r="G28" s="37">
        <v>1568</v>
      </c>
      <c r="H28" s="37">
        <v>652</v>
      </c>
      <c r="I28" s="37"/>
      <c r="J28" s="37">
        <v>6826</v>
      </c>
      <c r="K28" s="37">
        <v>4907</v>
      </c>
      <c r="L28" s="37">
        <v>1919</v>
      </c>
      <c r="M28" s="37"/>
      <c r="N28" s="37">
        <v>515</v>
      </c>
      <c r="O28" s="37">
        <v>321</v>
      </c>
      <c r="P28" s="37">
        <v>194</v>
      </c>
      <c r="Q28" s="26"/>
      <c r="R28" s="25"/>
      <c r="S28" s="25"/>
      <c r="T28" s="25"/>
      <c r="U28" s="25"/>
    </row>
    <row r="29" spans="1:30" x14ac:dyDescent="0.3">
      <c r="A29" s="38" t="s">
        <v>116</v>
      </c>
      <c r="B29" s="37">
        <v>9071</v>
      </c>
      <c r="C29" s="37">
        <v>3008</v>
      </c>
      <c r="D29" s="37">
        <v>6063</v>
      </c>
      <c r="E29" s="37"/>
      <c r="F29" s="37">
        <v>1185</v>
      </c>
      <c r="G29" s="37">
        <v>355</v>
      </c>
      <c r="H29" s="37">
        <v>830</v>
      </c>
      <c r="I29" s="37"/>
      <c r="J29" s="37">
        <v>5187</v>
      </c>
      <c r="K29" s="37">
        <v>1533</v>
      </c>
      <c r="L29" s="37">
        <v>3654</v>
      </c>
      <c r="M29" s="37"/>
      <c r="N29" s="37">
        <v>613</v>
      </c>
      <c r="O29" s="37">
        <v>173</v>
      </c>
      <c r="P29" s="37">
        <v>440</v>
      </c>
      <c r="Q29" s="26"/>
      <c r="R29" s="25"/>
      <c r="S29" s="25"/>
      <c r="T29" s="25"/>
      <c r="U29" s="25"/>
    </row>
    <row r="30" spans="1:30" x14ac:dyDescent="0.3">
      <c r="A30" s="38" t="s">
        <v>21</v>
      </c>
      <c r="B30" s="37">
        <v>19157</v>
      </c>
      <c r="C30" s="37">
        <v>6583</v>
      </c>
      <c r="D30" s="37">
        <v>12574</v>
      </c>
      <c r="E30" s="37"/>
      <c r="F30" s="37">
        <v>2464</v>
      </c>
      <c r="G30" s="37">
        <v>668</v>
      </c>
      <c r="H30" s="37">
        <v>1796</v>
      </c>
      <c r="I30" s="37"/>
      <c r="J30" s="37">
        <v>9366</v>
      </c>
      <c r="K30" s="37">
        <v>2500</v>
      </c>
      <c r="L30" s="37">
        <v>6866</v>
      </c>
      <c r="M30" s="37"/>
      <c r="N30" s="37">
        <v>1219</v>
      </c>
      <c r="O30" s="37">
        <v>253</v>
      </c>
      <c r="P30" s="37">
        <v>966</v>
      </c>
      <c r="Q30" s="26"/>
      <c r="R30" s="25"/>
      <c r="S30" s="25"/>
      <c r="T30" s="25"/>
      <c r="U30" s="25"/>
    </row>
    <row r="31" spans="1:30" x14ac:dyDescent="0.3">
      <c r="A31" s="38" t="s">
        <v>22</v>
      </c>
      <c r="B31" s="37">
        <v>1557</v>
      </c>
      <c r="C31" s="37">
        <v>1108</v>
      </c>
      <c r="D31" s="37">
        <v>449</v>
      </c>
      <c r="E31" s="37"/>
      <c r="F31" s="37">
        <v>199</v>
      </c>
      <c r="G31" s="37">
        <v>114</v>
      </c>
      <c r="H31" s="37">
        <v>85</v>
      </c>
      <c r="I31" s="37"/>
      <c r="J31" s="37">
        <v>793</v>
      </c>
      <c r="K31" s="37">
        <v>546</v>
      </c>
      <c r="L31" s="37">
        <v>247</v>
      </c>
      <c r="M31" s="37"/>
      <c r="N31" s="37">
        <v>110</v>
      </c>
      <c r="O31" s="37">
        <v>66</v>
      </c>
      <c r="P31" s="37">
        <v>44</v>
      </c>
      <c r="Q31" s="26"/>
      <c r="R31" s="25"/>
      <c r="S31" s="25"/>
      <c r="T31" s="25"/>
      <c r="U31" s="25"/>
    </row>
    <row r="32" spans="1:30" x14ac:dyDescent="0.3">
      <c r="A32" s="38" t="s">
        <v>23</v>
      </c>
      <c r="B32" s="37">
        <v>15953</v>
      </c>
      <c r="C32" s="37">
        <v>14052</v>
      </c>
      <c r="D32" s="37">
        <v>1901</v>
      </c>
      <c r="E32" s="37"/>
      <c r="F32" s="37">
        <v>3075</v>
      </c>
      <c r="G32" s="37">
        <v>2701</v>
      </c>
      <c r="H32" s="37">
        <v>374</v>
      </c>
      <c r="I32" s="37"/>
      <c r="J32" s="37">
        <v>5213</v>
      </c>
      <c r="K32" s="37">
        <v>4650</v>
      </c>
      <c r="L32" s="37">
        <v>563</v>
      </c>
      <c r="M32" s="37"/>
      <c r="N32" s="37">
        <v>1359</v>
      </c>
      <c r="O32" s="37">
        <v>1219</v>
      </c>
      <c r="P32" s="37">
        <v>140</v>
      </c>
      <c r="Q32" s="26"/>
      <c r="R32" s="25"/>
      <c r="S32" s="25"/>
      <c r="T32" s="25"/>
      <c r="U32" s="25"/>
    </row>
    <row r="33" spans="1:22" x14ac:dyDescent="0.3">
      <c r="A33" s="38" t="s">
        <v>24</v>
      </c>
      <c r="B33" s="37">
        <v>6745</v>
      </c>
      <c r="C33" s="37">
        <v>4190</v>
      </c>
      <c r="D33" s="37">
        <v>2555</v>
      </c>
      <c r="E33" s="37"/>
      <c r="F33" s="37">
        <v>462</v>
      </c>
      <c r="G33" s="37">
        <v>274</v>
      </c>
      <c r="H33" s="37">
        <v>188</v>
      </c>
      <c r="I33" s="37"/>
      <c r="J33" s="37">
        <v>2420</v>
      </c>
      <c r="K33" s="37">
        <v>1510</v>
      </c>
      <c r="L33" s="37">
        <v>910</v>
      </c>
      <c r="M33" s="37"/>
      <c r="N33" s="37">
        <v>215</v>
      </c>
      <c r="O33" s="37">
        <v>126</v>
      </c>
      <c r="P33" s="37">
        <v>89</v>
      </c>
      <c r="Q33" s="26"/>
      <c r="R33" s="25"/>
      <c r="S33" s="25"/>
      <c r="T33" s="25"/>
      <c r="U33" s="25"/>
    </row>
    <row r="34" spans="1:22" ht="15.75" thickBot="1" x14ac:dyDescent="0.35">
      <c r="A34" s="46" t="s">
        <v>25</v>
      </c>
      <c r="B34" s="50">
        <v>257</v>
      </c>
      <c r="C34" s="50">
        <v>163</v>
      </c>
      <c r="D34" s="50">
        <v>94</v>
      </c>
      <c r="E34" s="50"/>
      <c r="F34" s="50">
        <v>53</v>
      </c>
      <c r="G34" s="50">
        <v>32</v>
      </c>
      <c r="H34" s="50">
        <v>21</v>
      </c>
      <c r="I34" s="50"/>
      <c r="J34" s="50">
        <v>105</v>
      </c>
      <c r="K34" s="50">
        <v>64</v>
      </c>
      <c r="L34" s="50">
        <v>41</v>
      </c>
      <c r="M34" s="50"/>
      <c r="N34" s="50">
        <v>28</v>
      </c>
      <c r="O34" s="50">
        <v>17</v>
      </c>
      <c r="P34" s="50">
        <v>11</v>
      </c>
      <c r="Q34" s="26"/>
      <c r="R34" s="25"/>
      <c r="S34" s="25"/>
      <c r="T34" s="25"/>
      <c r="U34" s="25"/>
    </row>
    <row r="36" spans="1:22" x14ac:dyDescent="0.3">
      <c r="A36" s="16" t="s">
        <v>52</v>
      </c>
    </row>
    <row r="37" spans="1:22" x14ac:dyDescent="0.3">
      <c r="A37" s="28" t="s">
        <v>51</v>
      </c>
    </row>
    <row r="38" spans="1:22" x14ac:dyDescent="0.3">
      <c r="A38" s="16" t="s">
        <v>47</v>
      </c>
    </row>
    <row r="40" spans="1:22" x14ac:dyDescent="0.3">
      <c r="A40" s="15" t="s">
        <v>90</v>
      </c>
    </row>
    <row r="42" spans="1:22" ht="15.75" thickBot="1" x14ac:dyDescent="0.35"/>
    <row r="43" spans="1:22" s="22" customFormat="1" ht="93" customHeight="1" thickBot="1" x14ac:dyDescent="0.3">
      <c r="A43" s="43"/>
      <c r="B43" s="71" t="s">
        <v>85</v>
      </c>
      <c r="C43" s="72"/>
      <c r="D43" s="72"/>
      <c r="E43" s="47"/>
      <c r="F43" s="71" t="s">
        <v>86</v>
      </c>
      <c r="G43" s="72"/>
      <c r="H43" s="72"/>
      <c r="I43" s="47"/>
      <c r="J43" s="71" t="s">
        <v>87</v>
      </c>
      <c r="K43" s="72"/>
      <c r="L43" s="72"/>
      <c r="M43" s="47"/>
      <c r="N43" s="71" t="s">
        <v>88</v>
      </c>
      <c r="O43" s="72"/>
      <c r="P43" s="72"/>
    </row>
    <row r="44" spans="1:22" s="23" customFormat="1" ht="15.75" thickBot="1" x14ac:dyDescent="0.35">
      <c r="A44" s="44"/>
      <c r="B44" s="43" t="s">
        <v>0</v>
      </c>
      <c r="C44" s="43" t="s">
        <v>1</v>
      </c>
      <c r="D44" s="43" t="s">
        <v>2</v>
      </c>
      <c r="E44" s="48"/>
      <c r="F44" s="43" t="s">
        <v>0</v>
      </c>
      <c r="G44" s="43" t="s">
        <v>1</v>
      </c>
      <c r="H44" s="43" t="s">
        <v>2</v>
      </c>
      <c r="I44" s="49"/>
      <c r="J44" s="45" t="s">
        <v>0</v>
      </c>
      <c r="K44" s="45" t="s">
        <v>1</v>
      </c>
      <c r="L44" s="45" t="s">
        <v>2</v>
      </c>
      <c r="M44" s="49"/>
      <c r="N44" s="45" t="s">
        <v>0</v>
      </c>
      <c r="O44" s="45" t="s">
        <v>1</v>
      </c>
      <c r="P44" s="45" t="s">
        <v>2</v>
      </c>
    </row>
    <row r="45" spans="1:22" s="15" customFormat="1" x14ac:dyDescent="0.3">
      <c r="A45" s="33" t="s">
        <v>0</v>
      </c>
      <c r="B45" s="34">
        <v>8395</v>
      </c>
      <c r="C45" s="34">
        <v>5152</v>
      </c>
      <c r="D45" s="34">
        <v>3243</v>
      </c>
      <c r="E45" s="34"/>
      <c r="F45" s="34">
        <v>1944</v>
      </c>
      <c r="G45" s="34">
        <v>892</v>
      </c>
      <c r="H45" s="34">
        <v>1052</v>
      </c>
      <c r="I45" s="34"/>
      <c r="J45" s="34">
        <v>3571</v>
      </c>
      <c r="K45" s="34">
        <v>2048</v>
      </c>
      <c r="L45" s="34">
        <v>1523</v>
      </c>
      <c r="M45" s="34"/>
      <c r="N45" s="34">
        <v>871</v>
      </c>
      <c r="O45" s="34">
        <v>352</v>
      </c>
      <c r="P45" s="34">
        <v>519</v>
      </c>
      <c r="Q45" s="16"/>
      <c r="R45" s="27"/>
      <c r="U45" s="25"/>
      <c r="V45" s="25"/>
    </row>
    <row r="46" spans="1:22" ht="14.65" customHeight="1" x14ac:dyDescent="0.3">
      <c r="A46" s="35" t="s">
        <v>59</v>
      </c>
      <c r="B46" s="34"/>
      <c r="C46" s="37"/>
      <c r="D46" s="37"/>
      <c r="E46" s="37"/>
      <c r="F46" s="34"/>
      <c r="G46" s="37"/>
      <c r="H46" s="37"/>
      <c r="I46" s="37"/>
      <c r="J46" s="34"/>
      <c r="K46" s="37"/>
      <c r="L46" s="51"/>
      <c r="M46" s="37"/>
      <c r="N46" s="34"/>
      <c r="O46" s="37"/>
      <c r="P46" s="51"/>
      <c r="R46" s="27"/>
      <c r="U46" s="25"/>
      <c r="V46" s="25"/>
    </row>
    <row r="47" spans="1:22" x14ac:dyDescent="0.3">
      <c r="A47" s="38" t="s">
        <v>3</v>
      </c>
      <c r="B47" s="37">
        <v>862</v>
      </c>
      <c r="C47" s="37">
        <v>249</v>
      </c>
      <c r="D47" s="37">
        <v>613</v>
      </c>
      <c r="E47" s="37"/>
      <c r="F47" s="37">
        <v>365</v>
      </c>
      <c r="G47" s="75">
        <v>114</v>
      </c>
      <c r="H47" s="75">
        <v>251</v>
      </c>
      <c r="I47" s="37"/>
      <c r="J47" s="37">
        <v>436</v>
      </c>
      <c r="K47" s="37">
        <v>123</v>
      </c>
      <c r="L47" s="37">
        <v>313</v>
      </c>
      <c r="M47" s="37"/>
      <c r="N47" s="37">
        <v>178</v>
      </c>
      <c r="O47" s="37">
        <v>50</v>
      </c>
      <c r="P47" s="37">
        <v>128</v>
      </c>
      <c r="Q47" s="26"/>
      <c r="R47" s="27"/>
      <c r="S47" s="27"/>
      <c r="T47" s="25"/>
      <c r="U47" s="25"/>
      <c r="V47" s="25"/>
    </row>
    <row r="48" spans="1:22" x14ac:dyDescent="0.3">
      <c r="A48" s="38" t="s">
        <v>4</v>
      </c>
      <c r="B48" s="37">
        <v>1899</v>
      </c>
      <c r="C48" s="37">
        <v>1349</v>
      </c>
      <c r="D48" s="37">
        <v>550</v>
      </c>
      <c r="E48" s="37"/>
      <c r="F48" s="37">
        <v>186</v>
      </c>
      <c r="G48" s="75">
        <v>118</v>
      </c>
      <c r="H48" s="75">
        <v>68</v>
      </c>
      <c r="I48" s="37"/>
      <c r="J48" s="37">
        <v>401</v>
      </c>
      <c r="K48" s="37">
        <v>253</v>
      </c>
      <c r="L48" s="37">
        <v>148</v>
      </c>
      <c r="M48" s="37"/>
      <c r="N48" s="37">
        <v>64</v>
      </c>
      <c r="O48" s="37">
        <v>37</v>
      </c>
      <c r="P48" s="37">
        <v>27</v>
      </c>
      <c r="Q48" s="26"/>
      <c r="R48" s="27"/>
      <c r="S48" s="27"/>
      <c r="T48" s="25"/>
      <c r="U48" s="25"/>
      <c r="V48" s="25"/>
    </row>
    <row r="49" spans="1:22" x14ac:dyDescent="0.3">
      <c r="A49" s="38" t="s">
        <v>5</v>
      </c>
      <c r="B49" s="37">
        <v>7</v>
      </c>
      <c r="C49" s="37">
        <v>7</v>
      </c>
      <c r="D49" s="37" t="s">
        <v>110</v>
      </c>
      <c r="E49" s="37"/>
      <c r="F49" s="37">
        <v>3</v>
      </c>
      <c r="G49" s="75">
        <v>3</v>
      </c>
      <c r="H49" s="75" t="s">
        <v>110</v>
      </c>
      <c r="I49" s="37"/>
      <c r="J49" s="37">
        <v>3</v>
      </c>
      <c r="K49" s="37">
        <v>3</v>
      </c>
      <c r="L49" s="37" t="s">
        <v>110</v>
      </c>
      <c r="M49" s="37"/>
      <c r="N49" s="37" t="s">
        <v>110</v>
      </c>
      <c r="O49" s="37" t="s">
        <v>110</v>
      </c>
      <c r="P49" s="37" t="s">
        <v>110</v>
      </c>
      <c r="Q49" s="26"/>
      <c r="R49" s="27"/>
      <c r="S49" s="27"/>
      <c r="T49" s="25"/>
      <c r="U49" s="25"/>
      <c r="V49" s="25"/>
    </row>
    <row r="50" spans="1:22" x14ac:dyDescent="0.3">
      <c r="A50" s="38" t="s">
        <v>6</v>
      </c>
      <c r="B50" s="37">
        <v>238</v>
      </c>
      <c r="C50" s="37">
        <v>168</v>
      </c>
      <c r="D50" s="37">
        <v>70</v>
      </c>
      <c r="E50" s="37"/>
      <c r="F50" s="37">
        <v>86</v>
      </c>
      <c r="G50" s="75">
        <v>51</v>
      </c>
      <c r="H50" s="75">
        <v>35</v>
      </c>
      <c r="I50" s="37"/>
      <c r="J50" s="37">
        <v>118</v>
      </c>
      <c r="K50" s="37">
        <v>83</v>
      </c>
      <c r="L50" s="37">
        <v>35</v>
      </c>
      <c r="M50" s="37"/>
      <c r="N50" s="37">
        <v>40</v>
      </c>
      <c r="O50" s="37">
        <v>23</v>
      </c>
      <c r="P50" s="37">
        <v>17</v>
      </c>
      <c r="Q50" s="26"/>
      <c r="R50" s="27"/>
      <c r="S50" s="27"/>
      <c r="T50" s="25"/>
      <c r="U50" s="25"/>
      <c r="V50" s="25"/>
    </row>
    <row r="51" spans="1:22" x14ac:dyDescent="0.3">
      <c r="A51" s="38" t="s">
        <v>7</v>
      </c>
      <c r="B51" s="37">
        <v>2819</v>
      </c>
      <c r="C51" s="37">
        <v>2493</v>
      </c>
      <c r="D51" s="37">
        <v>326</v>
      </c>
      <c r="E51" s="37"/>
      <c r="F51" s="37">
        <v>296</v>
      </c>
      <c r="G51" s="75">
        <v>243</v>
      </c>
      <c r="H51" s="75">
        <v>53</v>
      </c>
      <c r="I51" s="37"/>
      <c r="J51" s="37">
        <v>1250</v>
      </c>
      <c r="K51" s="37">
        <v>1130</v>
      </c>
      <c r="L51" s="37">
        <v>120</v>
      </c>
      <c r="M51" s="37"/>
      <c r="N51" s="37">
        <v>110</v>
      </c>
      <c r="O51" s="37">
        <v>90</v>
      </c>
      <c r="P51" s="37">
        <v>20</v>
      </c>
      <c r="Q51" s="26"/>
      <c r="R51" s="27"/>
      <c r="S51" s="27"/>
      <c r="T51" s="25"/>
      <c r="U51" s="25"/>
      <c r="V51" s="25"/>
    </row>
    <row r="52" spans="1:22" x14ac:dyDescent="0.3">
      <c r="A52" s="38" t="s">
        <v>8</v>
      </c>
      <c r="B52" s="37">
        <v>35</v>
      </c>
      <c r="C52" s="37">
        <v>20</v>
      </c>
      <c r="D52" s="37">
        <v>15</v>
      </c>
      <c r="E52" s="37"/>
      <c r="F52" s="37">
        <v>45</v>
      </c>
      <c r="G52" s="75">
        <v>30</v>
      </c>
      <c r="H52" s="75">
        <v>15</v>
      </c>
      <c r="I52" s="37"/>
      <c r="J52" s="37">
        <v>19</v>
      </c>
      <c r="K52" s="37">
        <v>10</v>
      </c>
      <c r="L52" s="37">
        <v>9</v>
      </c>
      <c r="M52" s="37"/>
      <c r="N52" s="37">
        <v>18</v>
      </c>
      <c r="O52" s="37">
        <v>11</v>
      </c>
      <c r="P52" s="37">
        <v>7</v>
      </c>
      <c r="Q52" s="26"/>
      <c r="R52" s="27"/>
      <c r="S52" s="27"/>
      <c r="T52" s="25"/>
      <c r="U52" s="25"/>
      <c r="V52" s="25"/>
    </row>
    <row r="53" spans="1:22" x14ac:dyDescent="0.3">
      <c r="A53" s="38" t="s">
        <v>9</v>
      </c>
      <c r="B53" s="37">
        <v>118</v>
      </c>
      <c r="C53" s="37">
        <v>91</v>
      </c>
      <c r="D53" s="37">
        <v>27</v>
      </c>
      <c r="E53" s="37"/>
      <c r="F53" s="37">
        <v>7</v>
      </c>
      <c r="G53" s="37" t="s">
        <v>103</v>
      </c>
      <c r="H53" s="75" t="s">
        <v>103</v>
      </c>
      <c r="I53" s="37"/>
      <c r="J53" s="37">
        <v>14</v>
      </c>
      <c r="K53" s="37">
        <v>11</v>
      </c>
      <c r="L53" s="37">
        <v>3</v>
      </c>
      <c r="M53" s="37"/>
      <c r="N53" s="37" t="s">
        <v>110</v>
      </c>
      <c r="O53" s="37" t="s">
        <v>110</v>
      </c>
      <c r="P53" s="37" t="s">
        <v>110</v>
      </c>
      <c r="Q53" s="26"/>
      <c r="R53" s="27"/>
      <c r="S53" s="27"/>
      <c r="T53" s="25"/>
      <c r="U53" s="25"/>
      <c r="V53" s="25"/>
    </row>
    <row r="54" spans="1:22" x14ac:dyDescent="0.3">
      <c r="A54" s="38" t="s">
        <v>10</v>
      </c>
      <c r="B54" s="37">
        <v>429</v>
      </c>
      <c r="C54" s="37">
        <v>223</v>
      </c>
      <c r="D54" s="37">
        <v>206</v>
      </c>
      <c r="E54" s="37"/>
      <c r="F54" s="37">
        <v>119</v>
      </c>
      <c r="G54" s="75">
        <v>54</v>
      </c>
      <c r="H54" s="75">
        <v>65</v>
      </c>
      <c r="I54" s="37"/>
      <c r="J54" s="37">
        <v>133</v>
      </c>
      <c r="K54" s="37">
        <v>75</v>
      </c>
      <c r="L54" s="37">
        <v>58</v>
      </c>
      <c r="M54" s="37"/>
      <c r="N54" s="37">
        <v>36</v>
      </c>
      <c r="O54" s="37">
        <v>14</v>
      </c>
      <c r="P54" s="37">
        <v>22</v>
      </c>
      <c r="Q54" s="26"/>
      <c r="R54" s="27"/>
      <c r="S54" s="27"/>
      <c r="T54" s="25"/>
      <c r="U54" s="25"/>
      <c r="V54" s="25"/>
    </row>
    <row r="55" spans="1:22" x14ac:dyDescent="0.3">
      <c r="A55" s="38" t="s">
        <v>11</v>
      </c>
      <c r="B55" s="37">
        <v>102</v>
      </c>
      <c r="C55" s="37">
        <v>68</v>
      </c>
      <c r="D55" s="37">
        <v>34</v>
      </c>
      <c r="E55" s="37"/>
      <c r="F55" s="37">
        <v>97</v>
      </c>
      <c r="G55" s="75">
        <v>46</v>
      </c>
      <c r="H55" s="75">
        <v>51</v>
      </c>
      <c r="I55" s="37"/>
      <c r="J55" s="37">
        <v>53</v>
      </c>
      <c r="K55" s="37">
        <v>35</v>
      </c>
      <c r="L55" s="37">
        <v>18</v>
      </c>
      <c r="M55" s="37"/>
      <c r="N55" s="37">
        <v>57</v>
      </c>
      <c r="O55" s="37">
        <v>31</v>
      </c>
      <c r="P55" s="37">
        <v>26</v>
      </c>
      <c r="Q55" s="26"/>
      <c r="R55" s="27"/>
      <c r="S55" s="27"/>
      <c r="T55" s="25"/>
      <c r="U55" s="25"/>
      <c r="V55" s="25"/>
    </row>
    <row r="56" spans="1:22" x14ac:dyDescent="0.3">
      <c r="A56" s="38" t="s">
        <v>12</v>
      </c>
      <c r="B56" s="37">
        <v>370</v>
      </c>
      <c r="C56" s="37">
        <v>262</v>
      </c>
      <c r="D56" s="37">
        <v>108</v>
      </c>
      <c r="E56" s="37"/>
      <c r="F56" s="37">
        <v>129</v>
      </c>
      <c r="G56" s="75">
        <v>77</v>
      </c>
      <c r="H56" s="75">
        <v>52</v>
      </c>
      <c r="I56" s="37"/>
      <c r="J56" s="37">
        <v>142</v>
      </c>
      <c r="K56" s="37">
        <v>100</v>
      </c>
      <c r="L56" s="37">
        <v>42</v>
      </c>
      <c r="M56" s="37"/>
      <c r="N56" s="37">
        <v>36</v>
      </c>
      <c r="O56" s="37">
        <v>18</v>
      </c>
      <c r="P56" s="37">
        <v>18</v>
      </c>
      <c r="Q56" s="26"/>
      <c r="R56" s="27"/>
      <c r="S56" s="27"/>
      <c r="T56" s="25"/>
      <c r="U56" s="25"/>
      <c r="V56" s="25"/>
    </row>
    <row r="57" spans="1:22" x14ac:dyDescent="0.3">
      <c r="A57" s="38" t="s">
        <v>13</v>
      </c>
      <c r="B57" s="37">
        <v>1041</v>
      </c>
      <c r="C57" s="37">
        <v>334</v>
      </c>
      <c r="D57" s="37">
        <v>707</v>
      </c>
      <c r="E57" s="37"/>
      <c r="F57" s="37">
        <v>248</v>
      </c>
      <c r="G57" s="75">
        <v>77</v>
      </c>
      <c r="H57" s="75">
        <v>171</v>
      </c>
      <c r="I57" s="37"/>
      <c r="J57" s="37">
        <v>470</v>
      </c>
      <c r="K57" s="37">
        <v>113</v>
      </c>
      <c r="L57" s="37">
        <v>357</v>
      </c>
      <c r="M57" s="37"/>
      <c r="N57" s="37">
        <v>106</v>
      </c>
      <c r="O57" s="37">
        <v>30</v>
      </c>
      <c r="P57" s="37">
        <v>76</v>
      </c>
      <c r="Q57" s="26"/>
      <c r="R57" s="27"/>
      <c r="S57" s="27"/>
      <c r="T57" s="25"/>
      <c r="U57" s="25"/>
      <c r="V57" s="25"/>
    </row>
    <row r="58" spans="1:22" x14ac:dyDescent="0.3">
      <c r="A58" s="38" t="s">
        <v>14</v>
      </c>
      <c r="B58" s="37">
        <v>40</v>
      </c>
      <c r="C58" s="37">
        <v>16</v>
      </c>
      <c r="D58" s="37">
        <v>24</v>
      </c>
      <c r="E58" s="37"/>
      <c r="F58" s="37">
        <v>31</v>
      </c>
      <c r="G58" s="75">
        <v>9</v>
      </c>
      <c r="H58" s="75">
        <v>22</v>
      </c>
      <c r="I58" s="37"/>
      <c r="J58" s="37">
        <v>10</v>
      </c>
      <c r="K58" s="37" t="s">
        <v>103</v>
      </c>
      <c r="L58" s="37" t="s">
        <v>103</v>
      </c>
      <c r="M58" s="37"/>
      <c r="N58" s="37">
        <v>11</v>
      </c>
      <c r="O58" s="37">
        <v>3</v>
      </c>
      <c r="P58" s="37">
        <v>8</v>
      </c>
      <c r="Q58" s="26"/>
      <c r="R58" s="27"/>
      <c r="S58" s="27"/>
      <c r="T58" s="25"/>
      <c r="U58" s="25"/>
      <c r="V58" s="25"/>
    </row>
    <row r="59" spans="1:22" x14ac:dyDescent="0.3">
      <c r="A59" s="38" t="s">
        <v>15</v>
      </c>
      <c r="B59" s="37">
        <v>958</v>
      </c>
      <c r="C59" s="37">
        <v>214</v>
      </c>
      <c r="D59" s="37">
        <v>744</v>
      </c>
      <c r="E59" s="37"/>
      <c r="F59" s="37">
        <v>356</v>
      </c>
      <c r="G59" s="75">
        <v>80</v>
      </c>
      <c r="H59" s="75">
        <v>276</v>
      </c>
      <c r="I59" s="37"/>
      <c r="J59" s="37">
        <v>454</v>
      </c>
      <c r="K59" s="37">
        <v>73</v>
      </c>
      <c r="L59" s="37">
        <v>381</v>
      </c>
      <c r="M59" s="37"/>
      <c r="N59" s="37">
        <v>193</v>
      </c>
      <c r="O59" s="37">
        <v>37</v>
      </c>
      <c r="P59" s="37">
        <v>156</v>
      </c>
      <c r="Q59" s="26"/>
      <c r="R59" s="27"/>
      <c r="S59" s="27"/>
      <c r="T59" s="25"/>
      <c r="U59" s="25"/>
      <c r="V59" s="25"/>
    </row>
    <row r="60" spans="1:22" x14ac:dyDescent="0.3">
      <c r="A60" s="38" t="s">
        <v>16</v>
      </c>
      <c r="B60" s="37">
        <v>39</v>
      </c>
      <c r="C60" s="37">
        <v>15</v>
      </c>
      <c r="D60" s="37">
        <v>24</v>
      </c>
      <c r="E60" s="37"/>
      <c r="F60" s="37">
        <v>27</v>
      </c>
      <c r="G60" s="75">
        <v>11</v>
      </c>
      <c r="H60" s="75">
        <v>16</v>
      </c>
      <c r="I60" s="37"/>
      <c r="J60" s="37">
        <v>18</v>
      </c>
      <c r="K60" s="37">
        <v>6</v>
      </c>
      <c r="L60" s="37">
        <v>12</v>
      </c>
      <c r="M60" s="37"/>
      <c r="N60" s="37">
        <v>16</v>
      </c>
      <c r="O60" s="37">
        <v>6</v>
      </c>
      <c r="P60" s="37">
        <v>10</v>
      </c>
      <c r="Q60" s="26"/>
      <c r="R60" s="27"/>
      <c r="S60" s="27"/>
      <c r="T60" s="25"/>
      <c r="U60" s="25"/>
      <c r="V60" s="25"/>
    </row>
    <row r="61" spans="1:22" x14ac:dyDescent="0.3">
      <c r="A61" s="38" t="s">
        <v>17</v>
      </c>
      <c r="B61" s="37">
        <v>95</v>
      </c>
      <c r="C61" s="37">
        <v>58</v>
      </c>
      <c r="D61" s="37">
        <v>37</v>
      </c>
      <c r="E61" s="37"/>
      <c r="F61" s="37">
        <v>9</v>
      </c>
      <c r="G61" s="75">
        <v>3</v>
      </c>
      <c r="H61" s="75">
        <v>6</v>
      </c>
      <c r="I61" s="37"/>
      <c r="J61" s="37">
        <v>61</v>
      </c>
      <c r="K61" s="37">
        <v>36</v>
      </c>
      <c r="L61" s="37">
        <v>25</v>
      </c>
      <c r="M61" s="37"/>
      <c r="N61" s="37">
        <v>7</v>
      </c>
      <c r="O61" s="37">
        <v>3</v>
      </c>
      <c r="P61" s="37">
        <v>4</v>
      </c>
      <c r="Q61" s="26"/>
      <c r="R61" s="27"/>
      <c r="S61" s="27"/>
      <c r="T61" s="25"/>
      <c r="U61" s="25"/>
      <c r="V61" s="25"/>
    </row>
    <row r="62" spans="1:22" x14ac:dyDescent="0.3">
      <c r="A62" s="36"/>
      <c r="B62" s="37"/>
      <c r="C62" s="37"/>
      <c r="D62" s="37"/>
      <c r="E62" s="37"/>
      <c r="F62" s="37"/>
      <c r="G62" s="37"/>
      <c r="H62" s="37"/>
      <c r="I62" s="37"/>
      <c r="J62" s="37"/>
      <c r="K62" s="37"/>
      <c r="L62" s="37"/>
      <c r="M62" s="37"/>
      <c r="N62" s="37"/>
      <c r="O62" s="37"/>
      <c r="P62" s="37"/>
      <c r="R62" s="27"/>
      <c r="S62" s="27"/>
      <c r="T62" s="25"/>
      <c r="U62" s="25"/>
      <c r="V62" s="25"/>
    </row>
    <row r="63" spans="1:22" x14ac:dyDescent="0.3">
      <c r="A63" s="35" t="s">
        <v>80</v>
      </c>
      <c r="B63" s="37"/>
      <c r="C63" s="37"/>
      <c r="D63" s="37"/>
      <c r="E63" s="37"/>
      <c r="F63" s="37"/>
      <c r="G63" s="37"/>
      <c r="H63" s="37"/>
      <c r="I63" s="37"/>
      <c r="J63" s="37"/>
      <c r="K63" s="37"/>
      <c r="L63" s="37"/>
      <c r="M63" s="37"/>
      <c r="N63" s="37"/>
      <c r="O63" s="37"/>
      <c r="P63" s="37"/>
      <c r="R63" s="27"/>
      <c r="S63" s="27"/>
      <c r="T63" s="25"/>
      <c r="U63" s="25"/>
      <c r="V63" s="25"/>
    </row>
    <row r="64" spans="1:22" x14ac:dyDescent="0.3">
      <c r="A64" s="38" t="s">
        <v>18</v>
      </c>
      <c r="B64" s="37">
        <v>370</v>
      </c>
      <c r="C64" s="37">
        <v>262</v>
      </c>
      <c r="D64" s="37">
        <v>108</v>
      </c>
      <c r="E64" s="37"/>
      <c r="F64" s="37">
        <v>129</v>
      </c>
      <c r="G64" s="37">
        <v>77</v>
      </c>
      <c r="H64" s="37">
        <v>52</v>
      </c>
      <c r="I64" s="37"/>
      <c r="J64" s="37">
        <v>142</v>
      </c>
      <c r="K64" s="37">
        <v>100</v>
      </c>
      <c r="L64" s="37">
        <v>42</v>
      </c>
      <c r="M64" s="37"/>
      <c r="N64" s="37">
        <v>36</v>
      </c>
      <c r="O64" s="37">
        <v>18</v>
      </c>
      <c r="P64" s="37">
        <v>18</v>
      </c>
      <c r="Q64" s="26"/>
      <c r="R64" s="27"/>
      <c r="S64" s="27"/>
      <c r="T64" s="15"/>
      <c r="U64" s="52"/>
      <c r="V64" s="25"/>
    </row>
    <row r="65" spans="1:22" x14ac:dyDescent="0.3">
      <c r="A65" s="38" t="s">
        <v>19</v>
      </c>
      <c r="B65" s="37">
        <v>478</v>
      </c>
      <c r="C65" s="37">
        <v>252</v>
      </c>
      <c r="D65" s="37">
        <v>226</v>
      </c>
      <c r="E65" s="37"/>
      <c r="F65" s="37">
        <v>121</v>
      </c>
      <c r="G65" s="37">
        <v>54</v>
      </c>
      <c r="H65" s="37">
        <v>67</v>
      </c>
      <c r="I65" s="37"/>
      <c r="J65" s="37">
        <v>172</v>
      </c>
      <c r="K65" s="37">
        <v>97</v>
      </c>
      <c r="L65" s="37">
        <v>75</v>
      </c>
      <c r="M65" s="37"/>
      <c r="N65" s="37">
        <v>37</v>
      </c>
      <c r="O65" s="37">
        <v>14</v>
      </c>
      <c r="P65" s="37">
        <v>23</v>
      </c>
      <c r="Q65" s="26"/>
      <c r="R65" s="27"/>
      <c r="S65" s="27"/>
      <c r="T65" s="15"/>
      <c r="U65" s="52"/>
      <c r="V65" s="25"/>
    </row>
    <row r="66" spans="1:22" x14ac:dyDescent="0.3">
      <c r="A66" s="38" t="s">
        <v>20</v>
      </c>
      <c r="B66" s="37">
        <v>2023</v>
      </c>
      <c r="C66" s="37">
        <v>1436</v>
      </c>
      <c r="D66" s="37">
        <v>587</v>
      </c>
      <c r="E66" s="37"/>
      <c r="F66" s="37">
        <v>237</v>
      </c>
      <c r="G66" s="37">
        <v>153</v>
      </c>
      <c r="H66" s="37">
        <v>84</v>
      </c>
      <c r="I66" s="37"/>
      <c r="J66" s="37">
        <v>433</v>
      </c>
      <c r="K66" s="37">
        <v>273</v>
      </c>
      <c r="L66" s="37">
        <v>160</v>
      </c>
      <c r="M66" s="37"/>
      <c r="N66" s="37">
        <v>82</v>
      </c>
      <c r="O66" s="37">
        <v>48</v>
      </c>
      <c r="P66" s="37">
        <v>34</v>
      </c>
      <c r="Q66" s="26"/>
      <c r="R66" s="27"/>
      <c r="S66" s="27"/>
      <c r="T66" s="52"/>
      <c r="U66" s="52"/>
      <c r="V66" s="25"/>
    </row>
    <row r="67" spans="1:22" x14ac:dyDescent="0.3">
      <c r="A67" s="38" t="s">
        <v>116</v>
      </c>
      <c r="B67" s="37">
        <v>862</v>
      </c>
      <c r="C67" s="37">
        <v>249</v>
      </c>
      <c r="D67" s="37">
        <v>613</v>
      </c>
      <c r="E67" s="37"/>
      <c r="F67" s="37">
        <v>365</v>
      </c>
      <c r="G67" s="37">
        <v>114</v>
      </c>
      <c r="H67" s="37">
        <v>251</v>
      </c>
      <c r="I67" s="37"/>
      <c r="J67" s="37">
        <v>436</v>
      </c>
      <c r="K67" s="37">
        <v>123</v>
      </c>
      <c r="L67" s="37">
        <v>313</v>
      </c>
      <c r="M67" s="37"/>
      <c r="N67" s="37">
        <v>178</v>
      </c>
      <c r="O67" s="37">
        <v>50</v>
      </c>
      <c r="P67" s="37">
        <v>128</v>
      </c>
      <c r="Q67" s="26"/>
      <c r="R67" s="27"/>
      <c r="S67" s="27"/>
      <c r="T67" s="52"/>
      <c r="U67" s="52"/>
      <c r="V67" s="25"/>
    </row>
    <row r="68" spans="1:22" x14ac:dyDescent="0.3">
      <c r="A68" s="38" t="s">
        <v>21</v>
      </c>
      <c r="B68" s="37">
        <v>1924</v>
      </c>
      <c r="C68" s="37">
        <v>522</v>
      </c>
      <c r="D68" s="37">
        <v>1402</v>
      </c>
      <c r="E68" s="37"/>
      <c r="F68" s="37">
        <v>600</v>
      </c>
      <c r="G68" s="37">
        <v>156</v>
      </c>
      <c r="H68" s="37">
        <v>444</v>
      </c>
      <c r="I68" s="37"/>
      <c r="J68" s="37">
        <v>923</v>
      </c>
      <c r="K68" s="37">
        <v>186</v>
      </c>
      <c r="L68" s="37">
        <v>737</v>
      </c>
      <c r="M68" s="37"/>
      <c r="N68" s="37">
        <v>299</v>
      </c>
      <c r="O68" s="37">
        <v>67</v>
      </c>
      <c r="P68" s="37">
        <v>232</v>
      </c>
      <c r="Q68" s="26"/>
      <c r="R68" s="27"/>
      <c r="S68" s="27"/>
      <c r="T68" s="52"/>
      <c r="U68" s="52"/>
      <c r="V68" s="25"/>
    </row>
    <row r="69" spans="1:22" x14ac:dyDescent="0.3">
      <c r="A69" s="38" t="s">
        <v>22</v>
      </c>
      <c r="B69" s="37">
        <v>102</v>
      </c>
      <c r="C69" s="37">
        <v>68</v>
      </c>
      <c r="D69" s="37">
        <v>34</v>
      </c>
      <c r="E69" s="37"/>
      <c r="F69" s="37">
        <v>97</v>
      </c>
      <c r="G69" s="37">
        <v>46</v>
      </c>
      <c r="H69" s="37">
        <v>51</v>
      </c>
      <c r="I69" s="37"/>
      <c r="J69" s="37">
        <v>53</v>
      </c>
      <c r="K69" s="37">
        <v>35</v>
      </c>
      <c r="L69" s="37">
        <v>18</v>
      </c>
      <c r="M69" s="37"/>
      <c r="N69" s="37">
        <v>57</v>
      </c>
      <c r="O69" s="37">
        <v>31</v>
      </c>
      <c r="P69" s="37">
        <v>26</v>
      </c>
      <c r="Q69" s="26"/>
      <c r="R69" s="27"/>
      <c r="S69" s="27"/>
      <c r="T69" s="52"/>
      <c r="U69" s="52"/>
      <c r="V69" s="25"/>
    </row>
    <row r="70" spans="1:22" x14ac:dyDescent="0.3">
      <c r="A70" s="38" t="s">
        <v>23</v>
      </c>
      <c r="B70" s="37">
        <v>2819</v>
      </c>
      <c r="C70" s="37">
        <v>2493</v>
      </c>
      <c r="D70" s="37">
        <v>326</v>
      </c>
      <c r="E70" s="37"/>
      <c r="F70" s="37">
        <v>296</v>
      </c>
      <c r="G70" s="37">
        <v>243</v>
      </c>
      <c r="H70" s="37">
        <v>53</v>
      </c>
      <c r="I70" s="37"/>
      <c r="J70" s="37">
        <v>1250</v>
      </c>
      <c r="K70" s="37">
        <v>1130</v>
      </c>
      <c r="L70" s="37">
        <v>120</v>
      </c>
      <c r="M70" s="37"/>
      <c r="N70" s="37">
        <v>110</v>
      </c>
      <c r="O70" s="37">
        <v>90</v>
      </c>
      <c r="P70" s="37">
        <v>20</v>
      </c>
      <c r="Q70" s="26"/>
      <c r="R70" s="27"/>
      <c r="S70" s="27"/>
      <c r="T70" s="52"/>
      <c r="U70" s="52"/>
      <c r="V70" s="25"/>
    </row>
    <row r="71" spans="1:22" x14ac:dyDescent="0.3">
      <c r="A71" s="38" t="s">
        <v>24</v>
      </c>
      <c r="B71" s="37">
        <v>323</v>
      </c>
      <c r="C71" s="37">
        <v>205</v>
      </c>
      <c r="D71" s="37">
        <v>118</v>
      </c>
      <c r="E71" s="37"/>
      <c r="F71" s="37">
        <v>147</v>
      </c>
      <c r="G71" s="37">
        <v>74</v>
      </c>
      <c r="H71" s="37">
        <v>73</v>
      </c>
      <c r="I71" s="37"/>
      <c r="J71" s="37">
        <v>149</v>
      </c>
      <c r="K71" s="37">
        <v>94</v>
      </c>
      <c r="L71" s="37">
        <v>55</v>
      </c>
      <c r="M71" s="37"/>
      <c r="N71" s="37">
        <v>67</v>
      </c>
      <c r="O71" s="37">
        <v>32</v>
      </c>
      <c r="P71" s="37">
        <v>35</v>
      </c>
      <c r="Q71" s="26"/>
      <c r="R71" s="27"/>
      <c r="S71" s="27"/>
      <c r="T71" s="52"/>
      <c r="U71" s="52"/>
      <c r="V71" s="25"/>
    </row>
    <row r="72" spans="1:22" ht="15.75" thickBot="1" x14ac:dyDescent="0.35">
      <c r="A72" s="46" t="s">
        <v>25</v>
      </c>
      <c r="B72" s="50">
        <v>46</v>
      </c>
      <c r="C72" s="50">
        <v>29</v>
      </c>
      <c r="D72" s="50">
        <v>17</v>
      </c>
      <c r="E72" s="50"/>
      <c r="F72" s="50">
        <v>7</v>
      </c>
      <c r="G72" s="50">
        <v>3</v>
      </c>
      <c r="H72" s="50">
        <v>4</v>
      </c>
      <c r="I72" s="50"/>
      <c r="J72" s="50">
        <v>22</v>
      </c>
      <c r="K72" s="50">
        <v>14</v>
      </c>
      <c r="L72" s="50">
        <v>8</v>
      </c>
      <c r="M72" s="50"/>
      <c r="N72" s="50">
        <v>6</v>
      </c>
      <c r="O72" s="50">
        <v>3</v>
      </c>
      <c r="P72" s="50">
        <v>3</v>
      </c>
      <c r="Q72" s="26"/>
      <c r="R72" s="27"/>
      <c r="S72" s="27"/>
      <c r="T72" s="52"/>
      <c r="U72" s="52"/>
      <c r="V72" s="25"/>
    </row>
    <row r="73" spans="1:22" x14ac:dyDescent="0.3">
      <c r="R73" s="27"/>
      <c r="S73" s="27"/>
      <c r="T73" s="52"/>
    </row>
    <row r="74" spans="1:22" x14ac:dyDescent="0.3">
      <c r="A74" s="16" t="s">
        <v>46</v>
      </c>
      <c r="R74" s="27"/>
      <c r="S74" s="27"/>
      <c r="T74" s="52"/>
    </row>
    <row r="75" spans="1:22" x14ac:dyDescent="0.3">
      <c r="A75" s="28" t="s">
        <v>48</v>
      </c>
    </row>
    <row r="76" spans="1:22" x14ac:dyDescent="0.3">
      <c r="A76" s="16" t="s">
        <v>49</v>
      </c>
    </row>
    <row r="77" spans="1:22" x14ac:dyDescent="0.3">
      <c r="A77" s="16" t="s">
        <v>50</v>
      </c>
    </row>
  </sheetData>
  <mergeCells count="8">
    <mergeCell ref="J5:L5"/>
    <mergeCell ref="N5:P5"/>
    <mergeCell ref="J43:L43"/>
    <mergeCell ref="N43:P43"/>
    <mergeCell ref="B43:D43"/>
    <mergeCell ref="F43:H43"/>
    <mergeCell ref="B5:D5"/>
    <mergeCell ref="F5:H5"/>
  </mergeCells>
  <conditionalFormatting sqref="B35:H35 I35:P42 Q1:XFD3 Y4:XFD21 A25:A34 A18:A21 A56:A61 Q35:XFD44 B24:D24 C45:D45 C46:E46 M46 O45:P45 A63:A72 C62 C9:C21 E47:E62 G9:I21 P12:P21 Q4:Q21 I47:I61 M49:M61 K9:M21 O9:P10 O11:O21 C63:E72 G62:I72 G46:I46 K45:K46 K62:M72 K49:K61 K47:M48 O48:P48 O50:P52 O46:O47 P23 G23:H23 C23 A23 Y23:XFD25 U45:XFD46 W23:X24 R4:X6 R7 W7:X7 W17:XFD23 X9:XFD16 Q23:Q34 R8:S8 R24:S26 R28:S34 S10:S23 T26:XFD34 Q46:Q1048576 R75:T1048576 R46:R74 S47:XFD47 S48:T74 U48:XFD1048576 O54:P72 L50:L61">
    <cfRule type="cellIs" dxfId="213" priority="133" operator="equal">
      <formula>2</formula>
    </cfRule>
    <cfRule type="cellIs" dxfId="212" priority="134" operator="equal">
      <formula>1</formula>
    </cfRule>
  </conditionalFormatting>
  <conditionalFormatting sqref="A1:H4 A35:H42 A7:A17 A73:H1048576 A45:A55">
    <cfRule type="cellIs" dxfId="211" priority="131" operator="equal">
      <formula>2</formula>
    </cfRule>
    <cfRule type="cellIs" dxfId="210" priority="132" operator="equal">
      <formula>1</formula>
    </cfRule>
  </conditionalFormatting>
  <conditionalFormatting sqref="I1:P4">
    <cfRule type="cellIs" dxfId="209" priority="121" operator="equal">
      <formula>2</formula>
    </cfRule>
    <cfRule type="cellIs" dxfId="208" priority="122" operator="equal">
      <formula>1</formula>
    </cfRule>
  </conditionalFormatting>
  <conditionalFormatting sqref="I73:P1048576">
    <cfRule type="cellIs" dxfId="207" priority="119" operator="equal">
      <formula>2</formula>
    </cfRule>
    <cfRule type="cellIs" dxfId="206" priority="120" operator="equal">
      <formula>1</formula>
    </cfRule>
  </conditionalFormatting>
  <conditionalFormatting sqref="B7:E7 B25:F25 E24:F24 H24:P25 C26:E34 G28:I34 H26:I27 P26:P34 K26:M34 E8:E21 I23 B8:B21 G7:I8 K7:M8 K23:M23 O23 O7:P8 B23 E23">
    <cfRule type="cellIs" dxfId="205" priority="87" operator="equal">
      <formula>2</formula>
    </cfRule>
    <cfRule type="cellIs" dxfId="204" priority="88" operator="equal">
      <formula>1</formula>
    </cfRule>
  </conditionalFormatting>
  <conditionalFormatting sqref="E45 H45:I45 L45:M45 Q45:R45">
    <cfRule type="cellIs" dxfId="203" priority="83" operator="equal">
      <formula>2</formula>
    </cfRule>
    <cfRule type="cellIs" dxfId="202" priority="84" operator="equal">
      <formula>1</formula>
    </cfRule>
  </conditionalFormatting>
  <conditionalFormatting sqref="B26:B34">
    <cfRule type="cellIs" dxfId="201" priority="81" operator="equal">
      <formula>2</formula>
    </cfRule>
    <cfRule type="cellIs" dxfId="200" priority="82" operator="equal">
      <formula>1</formula>
    </cfRule>
  </conditionalFormatting>
  <conditionalFormatting sqref="G45">
    <cfRule type="cellIs" dxfId="199" priority="75" operator="equal">
      <formula>2</formula>
    </cfRule>
    <cfRule type="cellIs" dxfId="198" priority="76" operator="equal">
      <formula>1</formula>
    </cfRule>
  </conditionalFormatting>
  <conditionalFormatting sqref="F7:F21 F23">
    <cfRule type="cellIs" dxfId="197" priority="73" operator="equal">
      <formula>2</formula>
    </cfRule>
    <cfRule type="cellIs" dxfId="196" priority="74" operator="equal">
      <formula>1</formula>
    </cfRule>
  </conditionalFormatting>
  <conditionalFormatting sqref="J7:J21 J23">
    <cfRule type="cellIs" dxfId="195" priority="71" operator="equal">
      <formula>2</formula>
    </cfRule>
    <cfRule type="cellIs" dxfId="194" priority="72" operator="equal">
      <formula>1</formula>
    </cfRule>
  </conditionalFormatting>
  <conditionalFormatting sqref="N7:N21 N23">
    <cfRule type="cellIs" dxfId="193" priority="69" operator="equal">
      <formula>2</formula>
    </cfRule>
    <cfRule type="cellIs" dxfId="192" priority="70" operator="equal">
      <formula>1</formula>
    </cfRule>
  </conditionalFormatting>
  <conditionalFormatting sqref="F26:F34">
    <cfRule type="cellIs" dxfId="191" priority="67" operator="equal">
      <formula>2</formula>
    </cfRule>
    <cfRule type="cellIs" dxfId="190" priority="68" operator="equal">
      <formula>1</formula>
    </cfRule>
  </conditionalFormatting>
  <conditionalFormatting sqref="J26:J34">
    <cfRule type="cellIs" dxfId="189" priority="65" operator="equal">
      <formula>2</formula>
    </cfRule>
    <cfRule type="cellIs" dxfId="188" priority="66" operator="equal">
      <formula>1</formula>
    </cfRule>
  </conditionalFormatting>
  <conditionalFormatting sqref="N26:N34">
    <cfRule type="cellIs" dxfId="187" priority="63" operator="equal">
      <formula>2</formula>
    </cfRule>
    <cfRule type="cellIs" dxfId="186" priority="64" operator="equal">
      <formula>1</formula>
    </cfRule>
  </conditionalFormatting>
  <conditionalFormatting sqref="B62">
    <cfRule type="cellIs" dxfId="185" priority="61" operator="equal">
      <formula>2</formula>
    </cfRule>
    <cfRule type="cellIs" dxfId="184" priority="62" operator="equal">
      <formula>1</formula>
    </cfRule>
  </conditionalFormatting>
  <conditionalFormatting sqref="B63 B45:B61">
    <cfRule type="cellIs" dxfId="183" priority="59" operator="equal">
      <formula>2</formula>
    </cfRule>
    <cfRule type="cellIs" dxfId="182" priority="60" operator="equal">
      <formula>1</formula>
    </cfRule>
  </conditionalFormatting>
  <conditionalFormatting sqref="B64:B72">
    <cfRule type="cellIs" dxfId="181" priority="57" operator="equal">
      <formula>2</formula>
    </cfRule>
    <cfRule type="cellIs" dxfId="180" priority="58" operator="equal">
      <formula>1</formula>
    </cfRule>
  </conditionalFormatting>
  <conditionalFormatting sqref="F62">
    <cfRule type="cellIs" dxfId="179" priority="55" operator="equal">
      <formula>2</formula>
    </cfRule>
    <cfRule type="cellIs" dxfId="178" priority="56" operator="equal">
      <formula>1</formula>
    </cfRule>
  </conditionalFormatting>
  <conditionalFormatting sqref="F63 F45:F61">
    <cfRule type="cellIs" dxfId="177" priority="53" operator="equal">
      <formula>2</formula>
    </cfRule>
    <cfRule type="cellIs" dxfId="176" priority="54" operator="equal">
      <formula>1</formula>
    </cfRule>
  </conditionalFormatting>
  <conditionalFormatting sqref="F64:F72">
    <cfRule type="cellIs" dxfId="175" priority="51" operator="equal">
      <formula>2</formula>
    </cfRule>
    <cfRule type="cellIs" dxfId="174" priority="52" operator="equal">
      <formula>1</formula>
    </cfRule>
  </conditionalFormatting>
  <conditionalFormatting sqref="J62">
    <cfRule type="cellIs" dxfId="173" priority="49" operator="equal">
      <formula>2</formula>
    </cfRule>
    <cfRule type="cellIs" dxfId="172" priority="50" operator="equal">
      <formula>1</formula>
    </cfRule>
  </conditionalFormatting>
  <conditionalFormatting sqref="J63 J45:J61">
    <cfRule type="cellIs" dxfId="171" priority="47" operator="equal">
      <formula>2</formula>
    </cfRule>
    <cfRule type="cellIs" dxfId="170" priority="48" operator="equal">
      <formula>1</formula>
    </cfRule>
  </conditionalFormatting>
  <conditionalFormatting sqref="J64:J72">
    <cfRule type="cellIs" dxfId="169" priority="45" operator="equal">
      <formula>2</formula>
    </cfRule>
    <cfRule type="cellIs" dxfId="168" priority="46" operator="equal">
      <formula>1</formula>
    </cfRule>
  </conditionalFormatting>
  <conditionalFormatting sqref="N62">
    <cfRule type="cellIs" dxfId="167" priority="43" operator="equal">
      <formula>2</formula>
    </cfRule>
    <cfRule type="cellIs" dxfId="166" priority="44" operator="equal">
      <formula>1</formula>
    </cfRule>
  </conditionalFormatting>
  <conditionalFormatting sqref="N63 N45:N61">
    <cfRule type="cellIs" dxfId="165" priority="41" operator="equal">
      <formula>2</formula>
    </cfRule>
    <cfRule type="cellIs" dxfId="164" priority="42" operator="equal">
      <formula>1</formula>
    </cfRule>
  </conditionalFormatting>
  <conditionalFormatting sqref="N64:N72">
    <cfRule type="cellIs" dxfId="163" priority="39" operator="equal">
      <formula>2</formula>
    </cfRule>
    <cfRule type="cellIs" dxfId="162" priority="40" operator="equal">
      <formula>1</formula>
    </cfRule>
  </conditionalFormatting>
  <conditionalFormatting sqref="E9:E23 I9:I23 K9:M23 O9:Q23">
    <cfRule type="cellIs" dxfId="161" priority="37" operator="equal">
      <formula>2</formula>
    </cfRule>
    <cfRule type="cellIs" dxfId="160" priority="38" operator="equal">
      <formula>1</formula>
    </cfRule>
  </conditionalFormatting>
  <conditionalFormatting sqref="A9:A23">
    <cfRule type="cellIs" dxfId="159" priority="35" operator="equal">
      <formula>2</formula>
    </cfRule>
    <cfRule type="cellIs" dxfId="158" priority="36" operator="equal">
      <formula>1</formula>
    </cfRule>
  </conditionalFormatting>
  <conditionalFormatting sqref="B9:B23">
    <cfRule type="cellIs" dxfId="157" priority="31" operator="equal">
      <formula>2</formula>
    </cfRule>
    <cfRule type="cellIs" dxfId="156" priority="32" operator="equal">
      <formula>1</formula>
    </cfRule>
  </conditionalFormatting>
  <conditionalFormatting sqref="F9:F23">
    <cfRule type="cellIs" dxfId="155" priority="29" operator="equal">
      <formula>2</formula>
    </cfRule>
    <cfRule type="cellIs" dxfId="154" priority="30" operator="equal">
      <formula>1</formula>
    </cfRule>
  </conditionalFormatting>
  <conditionalFormatting sqref="J9:J23">
    <cfRule type="cellIs" dxfId="153" priority="27" operator="equal">
      <formula>2</formula>
    </cfRule>
    <cfRule type="cellIs" dxfId="152" priority="28" operator="equal">
      <formula>1</formula>
    </cfRule>
  </conditionalFormatting>
  <conditionalFormatting sqref="N9:N23">
    <cfRule type="cellIs" dxfId="151" priority="25" operator="equal">
      <formula>2</formula>
    </cfRule>
    <cfRule type="cellIs" dxfId="150" priority="26" operator="equal">
      <formula>1</formula>
    </cfRule>
  </conditionalFormatting>
  <conditionalFormatting sqref="A43 A44:H44">
    <cfRule type="cellIs" dxfId="149" priority="23" operator="equal">
      <formula>2</formula>
    </cfRule>
    <cfRule type="cellIs" dxfId="148" priority="24" operator="equal">
      <formula>1</formula>
    </cfRule>
  </conditionalFormatting>
  <conditionalFormatting sqref="I43:P43">
    <cfRule type="cellIs" dxfId="147" priority="21" operator="equal">
      <formula>2</formula>
    </cfRule>
    <cfRule type="cellIs" dxfId="146" priority="22" operator="equal">
      <formula>1</formula>
    </cfRule>
  </conditionalFormatting>
  <conditionalFormatting sqref="B43:H43">
    <cfRule type="cellIs" dxfId="145" priority="19" operator="equal">
      <formula>2</formula>
    </cfRule>
    <cfRule type="cellIs" dxfId="144" priority="20" operator="equal">
      <formula>1</formula>
    </cfRule>
  </conditionalFormatting>
  <conditionalFormatting sqref="A5 A6:H6">
    <cfRule type="cellIs" dxfId="143" priority="17" operator="equal">
      <formula>2</formula>
    </cfRule>
    <cfRule type="cellIs" dxfId="142" priority="18" operator="equal">
      <formula>1</formula>
    </cfRule>
  </conditionalFormatting>
  <conditionalFormatting sqref="I5:P5">
    <cfRule type="cellIs" dxfId="141" priority="15" operator="equal">
      <formula>2</formula>
    </cfRule>
    <cfRule type="cellIs" dxfId="140" priority="16" operator="equal">
      <formula>1</formula>
    </cfRule>
  </conditionalFormatting>
  <conditionalFormatting sqref="B5:H5">
    <cfRule type="cellIs" dxfId="139" priority="13" operator="equal">
      <formula>2</formula>
    </cfRule>
    <cfRule type="cellIs" dxfId="138" priority="14" operator="equal">
      <formula>1</formula>
    </cfRule>
  </conditionalFormatting>
  <conditionalFormatting sqref="O34">
    <cfRule type="cellIs" dxfId="137" priority="11" operator="equal">
      <formula>2</formula>
    </cfRule>
    <cfRule type="cellIs" dxfId="136" priority="12" operator="equal">
      <formula>1</formula>
    </cfRule>
  </conditionalFormatting>
  <conditionalFormatting sqref="O34">
    <cfRule type="cellIs" dxfId="135" priority="9" operator="equal">
      <formula>2</formula>
    </cfRule>
    <cfRule type="cellIs" dxfId="134" priority="10" operator="equal">
      <formula>1</formula>
    </cfRule>
  </conditionalFormatting>
  <conditionalFormatting sqref="R10:R23">
    <cfRule type="cellIs" dxfId="133" priority="7" operator="equal">
      <formula>2</formula>
    </cfRule>
    <cfRule type="cellIs" dxfId="132" priority="8" operator="equal">
      <formula>1</formula>
    </cfRule>
  </conditionalFormatting>
  <conditionalFormatting sqref="O49:P49">
    <cfRule type="cellIs" dxfId="131" priority="5" operator="equal">
      <formula>2</formula>
    </cfRule>
    <cfRule type="cellIs" dxfId="130" priority="6" operator="equal">
      <formula>1</formula>
    </cfRule>
  </conditionalFormatting>
  <conditionalFormatting sqref="O53:P53">
    <cfRule type="cellIs" dxfId="129" priority="3" operator="equal">
      <formula>2</formula>
    </cfRule>
    <cfRule type="cellIs" dxfId="128" priority="4" operator="equal">
      <formula>1</formula>
    </cfRule>
  </conditionalFormatting>
  <conditionalFormatting sqref="G53">
    <cfRule type="cellIs" dxfId="127" priority="1" operator="equal">
      <formula>2</formula>
    </cfRule>
    <cfRule type="cellIs" dxfId="126" priority="2" operator="equal">
      <formula>1</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3E5122-D6F4-4500-8EB9-AE817E19BE20}">
  <dimension ref="A2:P53"/>
  <sheetViews>
    <sheetView topLeftCell="A10" zoomScale="85" zoomScaleNormal="85" workbookViewId="0">
      <selection activeCell="B18" sqref="B18"/>
    </sheetView>
  </sheetViews>
  <sheetFormatPr defaultColWidth="9.140625" defaultRowHeight="15" x14ac:dyDescent="0.3"/>
  <cols>
    <col min="1" max="1" width="29.140625" style="6" customWidth="1"/>
    <col min="2" max="4" width="8.140625" style="30" customWidth="1"/>
    <col min="5" max="5" width="2" style="30" customWidth="1"/>
    <col min="6" max="8" width="8.140625" style="6" customWidth="1"/>
    <col min="9" max="9" width="2" style="6" customWidth="1"/>
    <col min="10" max="12" width="8.140625" style="6" customWidth="1"/>
    <col min="13" max="13" width="2" style="6" customWidth="1"/>
    <col min="14" max="16" width="8.140625" style="6" customWidth="1"/>
    <col min="17" max="16384" width="9.140625" style="6"/>
  </cols>
  <sheetData>
    <row r="2" spans="1:16" x14ac:dyDescent="0.3">
      <c r="A2" s="5" t="s">
        <v>91</v>
      </c>
      <c r="B2" s="6"/>
      <c r="C2" s="6"/>
      <c r="D2" s="6"/>
      <c r="E2" s="6"/>
      <c r="F2" s="30"/>
      <c r="G2" s="30"/>
      <c r="H2" s="30"/>
      <c r="I2" s="30"/>
    </row>
    <row r="3" spans="1:16" x14ac:dyDescent="0.3">
      <c r="A3" s="7" t="s">
        <v>72</v>
      </c>
      <c r="B3" s="53"/>
      <c r="C3" s="6"/>
      <c r="D3" s="6"/>
      <c r="E3" s="6"/>
      <c r="F3" s="30"/>
      <c r="G3" s="30"/>
      <c r="H3" s="30"/>
      <c r="I3" s="30"/>
      <c r="J3" s="53"/>
    </row>
    <row r="4" spans="1:16" ht="15.75" thickBot="1" x14ac:dyDescent="0.35">
      <c r="B4" s="6"/>
      <c r="C4" s="6"/>
      <c r="D4" s="6"/>
      <c r="E4" s="6"/>
      <c r="F4" s="30"/>
      <c r="G4" s="30"/>
      <c r="H4" s="30"/>
      <c r="I4" s="30"/>
    </row>
    <row r="5" spans="1:16" s="63" customFormat="1" ht="94.5" customHeight="1" thickBot="1" x14ac:dyDescent="0.3">
      <c r="A5" s="45"/>
      <c r="B5" s="73" t="s">
        <v>67</v>
      </c>
      <c r="C5" s="74"/>
      <c r="D5" s="74"/>
      <c r="E5" s="54"/>
      <c r="F5" s="73" t="s">
        <v>82</v>
      </c>
      <c r="G5" s="74"/>
      <c r="H5" s="74"/>
      <c r="I5" s="54"/>
      <c r="J5" s="73" t="s">
        <v>83</v>
      </c>
      <c r="K5" s="74"/>
      <c r="L5" s="74"/>
      <c r="M5" s="54"/>
      <c r="N5" s="73" t="s">
        <v>84</v>
      </c>
      <c r="O5" s="74"/>
      <c r="P5" s="74"/>
    </row>
    <row r="6" spans="1:16" ht="15.75" thickBot="1" x14ac:dyDescent="0.35">
      <c r="A6" s="55"/>
      <c r="B6" s="45" t="s">
        <v>0</v>
      </c>
      <c r="C6" s="45" t="s">
        <v>1</v>
      </c>
      <c r="D6" s="45" t="s">
        <v>2</v>
      </c>
      <c r="E6" s="49"/>
      <c r="F6" s="45" t="s">
        <v>0</v>
      </c>
      <c r="G6" s="45" t="s">
        <v>1</v>
      </c>
      <c r="H6" s="45" t="s">
        <v>2</v>
      </c>
      <c r="I6" s="49"/>
      <c r="J6" s="45" t="s">
        <v>0</v>
      </c>
      <c r="K6" s="45" t="s">
        <v>1</v>
      </c>
      <c r="L6" s="45" t="s">
        <v>2</v>
      </c>
      <c r="M6" s="49"/>
      <c r="N6" s="45" t="s">
        <v>0</v>
      </c>
      <c r="O6" s="45" t="s">
        <v>1</v>
      </c>
      <c r="P6" s="45" t="s">
        <v>2</v>
      </c>
    </row>
    <row r="7" spans="1:16" s="5" customFormat="1" x14ac:dyDescent="0.3">
      <c r="A7" s="56" t="s">
        <v>0</v>
      </c>
      <c r="B7" s="64">
        <v>71071</v>
      </c>
      <c r="C7" s="64">
        <v>42799</v>
      </c>
      <c r="D7" s="64">
        <v>28272</v>
      </c>
      <c r="E7" s="64"/>
      <c r="F7" s="64">
        <v>10083</v>
      </c>
      <c r="G7" s="64">
        <v>5929</v>
      </c>
      <c r="H7" s="64">
        <v>4154</v>
      </c>
      <c r="I7" s="64"/>
      <c r="J7" s="64">
        <v>32249</v>
      </c>
      <c r="K7" s="64">
        <v>17112</v>
      </c>
      <c r="L7" s="64">
        <v>15137</v>
      </c>
      <c r="M7" s="64"/>
      <c r="N7" s="64">
        <v>4435</v>
      </c>
      <c r="O7" s="64">
        <v>2399</v>
      </c>
      <c r="P7" s="64">
        <v>2036</v>
      </c>
    </row>
    <row r="8" spans="1:16" x14ac:dyDescent="0.3">
      <c r="A8" s="65" t="s">
        <v>39</v>
      </c>
      <c r="B8" s="66"/>
      <c r="C8" s="66"/>
      <c r="D8" s="66"/>
      <c r="E8" s="66"/>
      <c r="F8" s="66"/>
      <c r="G8" s="66"/>
      <c r="H8" s="66"/>
      <c r="I8" s="66"/>
      <c r="J8" s="66"/>
      <c r="K8" s="66"/>
      <c r="L8" s="66"/>
      <c r="M8" s="66"/>
      <c r="N8" s="66"/>
      <c r="O8" s="66"/>
      <c r="P8" s="66"/>
    </row>
    <row r="9" spans="1:16" x14ac:dyDescent="0.3">
      <c r="A9" s="67" t="s">
        <v>26</v>
      </c>
      <c r="B9" s="41">
        <v>53725</v>
      </c>
      <c r="C9" s="41">
        <v>32801</v>
      </c>
      <c r="D9" s="41">
        <v>20924</v>
      </c>
      <c r="E9" s="41"/>
      <c r="F9" s="41">
        <v>5719</v>
      </c>
      <c r="G9" s="41">
        <v>3397</v>
      </c>
      <c r="H9" s="41">
        <v>2322</v>
      </c>
      <c r="I9" s="41"/>
      <c r="J9" s="41">
        <v>24773</v>
      </c>
      <c r="K9" s="41">
        <v>13431</v>
      </c>
      <c r="L9" s="41">
        <v>11342</v>
      </c>
      <c r="M9" s="41"/>
      <c r="N9" s="41">
        <v>2694</v>
      </c>
      <c r="O9" s="41">
        <v>1479</v>
      </c>
      <c r="P9" s="41">
        <v>1215</v>
      </c>
    </row>
    <row r="10" spans="1:16" x14ac:dyDescent="0.3">
      <c r="A10" s="67" t="s">
        <v>27</v>
      </c>
      <c r="B10" s="41">
        <v>17169</v>
      </c>
      <c r="C10" s="41">
        <v>9917</v>
      </c>
      <c r="D10" s="41">
        <v>7252</v>
      </c>
      <c r="E10" s="41"/>
      <c r="F10" s="41">
        <v>4333</v>
      </c>
      <c r="G10" s="41">
        <v>2518</v>
      </c>
      <c r="H10" s="41">
        <v>1815</v>
      </c>
      <c r="I10" s="41"/>
      <c r="J10" s="41">
        <v>7471</v>
      </c>
      <c r="K10" s="41">
        <v>3680</v>
      </c>
      <c r="L10" s="41">
        <v>3791</v>
      </c>
      <c r="M10" s="41"/>
      <c r="N10" s="41">
        <v>1738</v>
      </c>
      <c r="O10" s="41">
        <v>919</v>
      </c>
      <c r="P10" s="41">
        <v>819</v>
      </c>
    </row>
    <row r="11" spans="1:16" x14ac:dyDescent="0.3">
      <c r="A11" s="67" t="s">
        <v>36</v>
      </c>
      <c r="B11" s="41">
        <v>177</v>
      </c>
      <c r="C11" s="41">
        <v>81</v>
      </c>
      <c r="D11" s="41">
        <v>96</v>
      </c>
      <c r="E11" s="41"/>
      <c r="F11" s="41">
        <v>31</v>
      </c>
      <c r="G11" s="41">
        <v>14</v>
      </c>
      <c r="H11" s="41">
        <v>17</v>
      </c>
      <c r="I11" s="41"/>
      <c r="J11" s="41">
        <v>5</v>
      </c>
      <c r="K11" s="66" t="s">
        <v>103</v>
      </c>
      <c r="L11" s="66" t="s">
        <v>103</v>
      </c>
      <c r="M11" s="41"/>
      <c r="N11" s="41">
        <v>3</v>
      </c>
      <c r="O11" s="66" t="s">
        <v>103</v>
      </c>
      <c r="P11" s="66" t="s">
        <v>103</v>
      </c>
    </row>
    <row r="12" spans="1:16" x14ac:dyDescent="0.3">
      <c r="A12" s="65" t="s">
        <v>40</v>
      </c>
      <c r="B12" s="41"/>
      <c r="C12" s="41"/>
      <c r="D12" s="41"/>
      <c r="E12" s="41"/>
      <c r="F12" s="41"/>
      <c r="G12" s="41"/>
      <c r="H12" s="41"/>
      <c r="I12" s="41"/>
      <c r="J12" s="41"/>
      <c r="K12" s="41"/>
      <c r="L12" s="41"/>
      <c r="M12" s="41"/>
      <c r="N12" s="41"/>
      <c r="O12" s="41"/>
      <c r="P12" s="41"/>
    </row>
    <row r="13" spans="1:16" x14ac:dyDescent="0.3">
      <c r="A13" s="67" t="s">
        <v>28</v>
      </c>
      <c r="B13" s="41">
        <v>47177</v>
      </c>
      <c r="C13" s="41">
        <v>29333</v>
      </c>
      <c r="D13" s="41">
        <v>17844</v>
      </c>
      <c r="E13" s="41"/>
      <c r="F13" s="41">
        <v>4914</v>
      </c>
      <c r="G13" s="41">
        <v>3016</v>
      </c>
      <c r="H13" s="41">
        <v>1898</v>
      </c>
      <c r="I13" s="41"/>
      <c r="J13" s="41">
        <v>21872</v>
      </c>
      <c r="K13" s="41">
        <v>12209</v>
      </c>
      <c r="L13" s="41">
        <v>9663</v>
      </c>
      <c r="M13" s="41"/>
      <c r="N13" s="41">
        <v>2351</v>
      </c>
      <c r="O13" s="41">
        <v>1343</v>
      </c>
      <c r="P13" s="41">
        <v>1008</v>
      </c>
    </row>
    <row r="14" spans="1:16" x14ac:dyDescent="0.3">
      <c r="A14" s="67" t="s">
        <v>29</v>
      </c>
      <c r="B14" s="41">
        <v>23717</v>
      </c>
      <c r="C14" s="41">
        <v>13385</v>
      </c>
      <c r="D14" s="41">
        <v>10332</v>
      </c>
      <c r="E14" s="41"/>
      <c r="F14" s="41">
        <v>5138</v>
      </c>
      <c r="G14" s="41">
        <v>2899</v>
      </c>
      <c r="H14" s="41">
        <v>2239</v>
      </c>
      <c r="I14" s="41"/>
      <c r="J14" s="41">
        <v>10372</v>
      </c>
      <c r="K14" s="41">
        <v>4902</v>
      </c>
      <c r="L14" s="41">
        <v>5470</v>
      </c>
      <c r="M14" s="41"/>
      <c r="N14" s="41">
        <v>2081</v>
      </c>
      <c r="O14" s="41">
        <v>1055</v>
      </c>
      <c r="P14" s="41">
        <v>1026</v>
      </c>
    </row>
    <row r="15" spans="1:16" x14ac:dyDescent="0.3">
      <c r="A15" s="67" t="s">
        <v>36</v>
      </c>
      <c r="B15" s="41">
        <v>177</v>
      </c>
      <c r="C15" s="41">
        <v>81</v>
      </c>
      <c r="D15" s="41">
        <v>96</v>
      </c>
      <c r="E15" s="41"/>
      <c r="F15" s="41">
        <v>31</v>
      </c>
      <c r="G15" s="41">
        <v>14</v>
      </c>
      <c r="H15" s="41">
        <v>17</v>
      </c>
      <c r="I15" s="41"/>
      <c r="J15" s="41">
        <v>5</v>
      </c>
      <c r="K15" s="66" t="s">
        <v>103</v>
      </c>
      <c r="L15" s="66" t="s">
        <v>103</v>
      </c>
      <c r="M15" s="41"/>
      <c r="N15" s="41">
        <v>3</v>
      </c>
      <c r="O15" s="66" t="s">
        <v>103</v>
      </c>
      <c r="P15" s="66" t="s">
        <v>103</v>
      </c>
    </row>
    <row r="16" spans="1:16" x14ac:dyDescent="0.3">
      <c r="A16" s="65" t="s">
        <v>41</v>
      </c>
      <c r="B16" s="41"/>
      <c r="C16" s="41"/>
      <c r="D16" s="41"/>
      <c r="E16" s="41"/>
      <c r="F16" s="41"/>
      <c r="G16" s="41"/>
      <c r="H16" s="41"/>
      <c r="I16" s="41"/>
      <c r="J16" s="41"/>
      <c r="K16" s="41"/>
      <c r="L16" s="41"/>
      <c r="M16" s="41"/>
      <c r="N16" s="41"/>
      <c r="O16" s="41"/>
      <c r="P16" s="41"/>
    </row>
    <row r="17" spans="1:16" x14ac:dyDescent="0.3">
      <c r="A17" s="67" t="s">
        <v>42</v>
      </c>
      <c r="B17" s="41">
        <v>53725</v>
      </c>
      <c r="C17" s="41">
        <v>32801</v>
      </c>
      <c r="D17" s="41">
        <v>20924</v>
      </c>
      <c r="E17" s="41"/>
      <c r="F17" s="41">
        <v>5719</v>
      </c>
      <c r="G17" s="41">
        <v>3397</v>
      </c>
      <c r="H17" s="41">
        <v>2322</v>
      </c>
      <c r="I17" s="41"/>
      <c r="J17" s="41">
        <v>24773</v>
      </c>
      <c r="K17" s="41">
        <v>13431</v>
      </c>
      <c r="L17" s="41">
        <v>11342</v>
      </c>
      <c r="M17" s="41"/>
      <c r="N17" s="41">
        <v>2694</v>
      </c>
      <c r="O17" s="41">
        <v>1479</v>
      </c>
      <c r="P17" s="41">
        <v>1215</v>
      </c>
    </row>
    <row r="18" spans="1:16" x14ac:dyDescent="0.3">
      <c r="A18" s="67" t="s">
        <v>43</v>
      </c>
      <c r="B18" s="41">
        <v>742</v>
      </c>
      <c r="C18" s="41">
        <v>455</v>
      </c>
      <c r="D18" s="41">
        <v>287</v>
      </c>
      <c r="E18" s="41"/>
      <c r="F18" s="41">
        <v>103</v>
      </c>
      <c r="G18" s="41">
        <v>65</v>
      </c>
      <c r="H18" s="41">
        <v>38</v>
      </c>
      <c r="I18" s="41"/>
      <c r="J18" s="41">
        <v>340</v>
      </c>
      <c r="K18" s="41">
        <v>183</v>
      </c>
      <c r="L18" s="41">
        <v>157</v>
      </c>
      <c r="M18" s="41"/>
      <c r="N18" s="41">
        <v>50</v>
      </c>
      <c r="O18" s="41">
        <v>30</v>
      </c>
      <c r="P18" s="41">
        <v>20</v>
      </c>
    </row>
    <row r="19" spans="1:16" x14ac:dyDescent="0.3">
      <c r="A19" s="67" t="s">
        <v>44</v>
      </c>
      <c r="B19" s="41">
        <v>1874</v>
      </c>
      <c r="C19" s="41">
        <v>1257</v>
      </c>
      <c r="D19" s="41">
        <v>617</v>
      </c>
      <c r="E19" s="41"/>
      <c r="F19" s="41">
        <v>431</v>
      </c>
      <c r="G19" s="41">
        <v>296</v>
      </c>
      <c r="H19" s="41">
        <v>135</v>
      </c>
      <c r="I19" s="41"/>
      <c r="J19" s="41">
        <v>880</v>
      </c>
      <c r="K19" s="41">
        <v>537</v>
      </c>
      <c r="L19" s="41">
        <v>343</v>
      </c>
      <c r="M19" s="41"/>
      <c r="N19" s="41">
        <v>177</v>
      </c>
      <c r="O19" s="41">
        <v>105</v>
      </c>
      <c r="P19" s="41">
        <v>72</v>
      </c>
    </row>
    <row r="20" spans="1:16" x14ac:dyDescent="0.3">
      <c r="A20" s="67" t="s">
        <v>45</v>
      </c>
      <c r="B20" s="41">
        <v>14517</v>
      </c>
      <c r="C20" s="41">
        <v>8194</v>
      </c>
      <c r="D20" s="41">
        <v>6323</v>
      </c>
      <c r="E20" s="41"/>
      <c r="F20" s="41">
        <v>3795</v>
      </c>
      <c r="G20" s="41">
        <v>2156</v>
      </c>
      <c r="H20" s="41">
        <v>1639</v>
      </c>
      <c r="I20" s="41"/>
      <c r="J20" s="41">
        <v>6221</v>
      </c>
      <c r="K20" s="41">
        <v>2952</v>
      </c>
      <c r="L20" s="41">
        <v>3269</v>
      </c>
      <c r="M20" s="41"/>
      <c r="N20" s="41">
        <v>1509</v>
      </c>
      <c r="O20" s="41">
        <v>784</v>
      </c>
      <c r="P20" s="41">
        <v>725</v>
      </c>
    </row>
    <row r="21" spans="1:16" ht="15.75" thickBot="1" x14ac:dyDescent="0.35">
      <c r="A21" s="68" t="s">
        <v>36</v>
      </c>
      <c r="B21" s="60">
        <v>213</v>
      </c>
      <c r="C21" s="60">
        <v>92</v>
      </c>
      <c r="D21" s="60">
        <v>121</v>
      </c>
      <c r="E21" s="60"/>
      <c r="F21" s="60">
        <v>35</v>
      </c>
      <c r="G21" s="60">
        <v>15</v>
      </c>
      <c r="H21" s="60">
        <v>20</v>
      </c>
      <c r="I21" s="60"/>
      <c r="J21" s="60">
        <v>35</v>
      </c>
      <c r="K21" s="60">
        <v>9</v>
      </c>
      <c r="L21" s="60">
        <v>26</v>
      </c>
      <c r="M21" s="60"/>
      <c r="N21" s="60">
        <v>5</v>
      </c>
      <c r="O21" s="62" t="s">
        <v>103</v>
      </c>
      <c r="P21" s="62" t="s">
        <v>103</v>
      </c>
    </row>
    <row r="22" spans="1:16" x14ac:dyDescent="0.3">
      <c r="B22" s="6"/>
      <c r="C22" s="6"/>
      <c r="D22" s="6"/>
      <c r="E22" s="6"/>
      <c r="F22" s="30"/>
      <c r="G22" s="30"/>
      <c r="H22" s="30"/>
      <c r="I22" s="30"/>
    </row>
    <row r="23" spans="1:16" x14ac:dyDescent="0.3">
      <c r="A23" s="6" t="s">
        <v>104</v>
      </c>
      <c r="B23" s="6"/>
      <c r="C23" s="6"/>
      <c r="D23" s="6"/>
      <c r="E23" s="6"/>
      <c r="F23" s="30"/>
      <c r="G23" s="30"/>
      <c r="H23" s="30"/>
      <c r="I23" s="30"/>
    </row>
    <row r="24" spans="1:16" x14ac:dyDescent="0.3">
      <c r="A24" s="6" t="s">
        <v>105</v>
      </c>
      <c r="B24" s="6"/>
      <c r="C24" s="6"/>
      <c r="D24" s="6"/>
      <c r="E24" s="6"/>
      <c r="F24" s="30"/>
      <c r="G24" s="30"/>
      <c r="H24" s="30"/>
      <c r="I24" s="30"/>
    </row>
    <row r="25" spans="1:16" x14ac:dyDescent="0.3">
      <c r="A25" s="6" t="s">
        <v>47</v>
      </c>
      <c r="B25" s="6"/>
      <c r="C25" s="6"/>
      <c r="D25" s="6"/>
      <c r="E25" s="6"/>
      <c r="F25" s="30"/>
      <c r="G25" s="30"/>
      <c r="H25" s="30"/>
      <c r="I25" s="30"/>
    </row>
    <row r="26" spans="1:16" x14ac:dyDescent="0.3">
      <c r="B26" s="6"/>
      <c r="C26" s="6"/>
      <c r="D26" s="6"/>
      <c r="E26" s="6"/>
      <c r="F26" s="30"/>
      <c r="G26" s="30"/>
      <c r="H26" s="30"/>
      <c r="I26" s="30"/>
    </row>
    <row r="27" spans="1:16" x14ac:dyDescent="0.3">
      <c r="A27" s="5" t="s">
        <v>92</v>
      </c>
      <c r="B27" s="6"/>
      <c r="C27" s="6"/>
      <c r="D27" s="6"/>
      <c r="E27" s="6"/>
      <c r="F27" s="30"/>
      <c r="G27" s="30"/>
      <c r="H27" s="30"/>
      <c r="I27" s="30"/>
    </row>
    <row r="28" spans="1:16" x14ac:dyDescent="0.3">
      <c r="B28" s="53"/>
      <c r="C28" s="6"/>
      <c r="D28" s="6"/>
      <c r="E28" s="6"/>
      <c r="F28" s="30"/>
      <c r="G28" s="30"/>
      <c r="H28" s="30"/>
      <c r="I28" s="30"/>
    </row>
    <row r="29" spans="1:16" ht="15.75" thickBot="1" x14ac:dyDescent="0.35">
      <c r="B29" s="6"/>
      <c r="C29" s="6"/>
      <c r="D29" s="6"/>
      <c r="E29" s="6"/>
      <c r="F29" s="30"/>
      <c r="G29" s="30"/>
      <c r="H29" s="30"/>
      <c r="I29" s="30"/>
    </row>
    <row r="30" spans="1:16" s="63" customFormat="1" ht="91.5" customHeight="1" thickBot="1" x14ac:dyDescent="0.3">
      <c r="A30" s="45"/>
      <c r="B30" s="73" t="s">
        <v>85</v>
      </c>
      <c r="C30" s="74"/>
      <c r="D30" s="74"/>
      <c r="E30" s="54"/>
      <c r="F30" s="73" t="s">
        <v>86</v>
      </c>
      <c r="G30" s="74"/>
      <c r="H30" s="74"/>
      <c r="I30" s="54"/>
      <c r="J30" s="73" t="s">
        <v>87</v>
      </c>
      <c r="K30" s="74"/>
      <c r="L30" s="74"/>
      <c r="M30" s="54"/>
      <c r="N30" s="73" t="s">
        <v>88</v>
      </c>
      <c r="O30" s="74"/>
      <c r="P30" s="74"/>
    </row>
    <row r="31" spans="1:16" ht="15.75" thickBot="1" x14ac:dyDescent="0.35">
      <c r="A31" s="55"/>
      <c r="B31" s="45" t="s">
        <v>0</v>
      </c>
      <c r="C31" s="45" t="s">
        <v>1</v>
      </c>
      <c r="D31" s="45" t="s">
        <v>2</v>
      </c>
      <c r="E31" s="49"/>
      <c r="F31" s="45" t="s">
        <v>0</v>
      </c>
      <c r="G31" s="45" t="s">
        <v>1</v>
      </c>
      <c r="H31" s="45" t="s">
        <v>2</v>
      </c>
      <c r="I31" s="49"/>
      <c r="J31" s="45" t="s">
        <v>0</v>
      </c>
      <c r="K31" s="45" t="s">
        <v>1</v>
      </c>
      <c r="L31" s="45" t="s">
        <v>2</v>
      </c>
      <c r="M31" s="49"/>
      <c r="N31" s="45" t="s">
        <v>0</v>
      </c>
      <c r="O31" s="45" t="s">
        <v>1</v>
      </c>
      <c r="P31" s="45" t="s">
        <v>2</v>
      </c>
    </row>
    <row r="32" spans="1:16" s="5" customFormat="1" x14ac:dyDescent="0.3">
      <c r="A32" s="56" t="s">
        <v>0</v>
      </c>
      <c r="B32" s="64">
        <v>8395</v>
      </c>
      <c r="C32" s="64">
        <v>5152</v>
      </c>
      <c r="D32" s="64">
        <v>3243</v>
      </c>
      <c r="E32" s="64"/>
      <c r="F32" s="64">
        <v>1944</v>
      </c>
      <c r="G32" s="64">
        <v>892</v>
      </c>
      <c r="H32" s="64">
        <v>1052</v>
      </c>
      <c r="I32" s="64"/>
      <c r="J32" s="64">
        <v>3571</v>
      </c>
      <c r="K32" s="64">
        <v>2048</v>
      </c>
      <c r="L32" s="64">
        <v>1523</v>
      </c>
      <c r="M32" s="64"/>
      <c r="N32" s="64">
        <v>871</v>
      </c>
      <c r="O32" s="64">
        <v>352</v>
      </c>
      <c r="P32" s="64">
        <v>519</v>
      </c>
    </row>
    <row r="33" spans="1:16" x14ac:dyDescent="0.3">
      <c r="A33" s="65" t="s">
        <v>39</v>
      </c>
      <c r="B33" s="66"/>
      <c r="C33" s="66"/>
      <c r="D33" s="66"/>
      <c r="E33" s="66"/>
      <c r="F33" s="66"/>
      <c r="G33" s="66"/>
      <c r="H33" s="66"/>
      <c r="I33" s="66"/>
      <c r="J33" s="66"/>
      <c r="K33" s="66"/>
      <c r="L33" s="66"/>
      <c r="M33" s="66"/>
      <c r="N33" s="66"/>
      <c r="O33" s="66"/>
      <c r="P33" s="66"/>
    </row>
    <row r="34" spans="1:16" x14ac:dyDescent="0.3">
      <c r="A34" s="67" t="s">
        <v>26</v>
      </c>
      <c r="B34" s="41">
        <v>4570</v>
      </c>
      <c r="C34" s="41">
        <v>2848</v>
      </c>
      <c r="D34" s="41">
        <v>1722</v>
      </c>
      <c r="E34" s="41"/>
      <c r="F34" s="41">
        <v>1292</v>
      </c>
      <c r="G34" s="41">
        <v>621</v>
      </c>
      <c r="H34" s="41">
        <v>671</v>
      </c>
      <c r="I34" s="41"/>
      <c r="J34" s="41">
        <v>2117</v>
      </c>
      <c r="K34" s="41">
        <v>1234</v>
      </c>
      <c r="L34" s="41">
        <v>883</v>
      </c>
      <c r="M34" s="41"/>
      <c r="N34" s="41">
        <v>579</v>
      </c>
      <c r="O34" s="41">
        <v>245</v>
      </c>
      <c r="P34" s="41">
        <v>334</v>
      </c>
    </row>
    <row r="35" spans="1:16" x14ac:dyDescent="0.3">
      <c r="A35" s="67" t="s">
        <v>27</v>
      </c>
      <c r="B35" s="41">
        <v>3801</v>
      </c>
      <c r="C35" s="41">
        <v>2293</v>
      </c>
      <c r="D35" s="41">
        <v>1508</v>
      </c>
      <c r="E35" s="41"/>
      <c r="F35" s="41">
        <v>645</v>
      </c>
      <c r="G35" s="41">
        <v>268</v>
      </c>
      <c r="H35" s="41">
        <v>377</v>
      </c>
      <c r="I35" s="41"/>
      <c r="J35" s="41">
        <v>1452</v>
      </c>
      <c r="K35" s="41">
        <v>813</v>
      </c>
      <c r="L35" s="41">
        <v>639</v>
      </c>
      <c r="M35" s="41"/>
      <c r="N35" s="41">
        <v>291</v>
      </c>
      <c r="O35" s="41">
        <v>107</v>
      </c>
      <c r="P35" s="41">
        <v>184</v>
      </c>
    </row>
    <row r="36" spans="1:16" x14ac:dyDescent="0.3">
      <c r="A36" s="67" t="s">
        <v>36</v>
      </c>
      <c r="B36" s="41">
        <v>24</v>
      </c>
      <c r="C36" s="41">
        <v>11</v>
      </c>
      <c r="D36" s="41">
        <v>13</v>
      </c>
      <c r="E36" s="41"/>
      <c r="F36" s="41">
        <v>7</v>
      </c>
      <c r="G36" s="41">
        <v>3</v>
      </c>
      <c r="H36" s="41">
        <v>4</v>
      </c>
      <c r="I36" s="41"/>
      <c r="J36" s="66" t="s">
        <v>103</v>
      </c>
      <c r="K36" s="66" t="s">
        <v>103</v>
      </c>
      <c r="L36" s="66" t="s">
        <v>103</v>
      </c>
      <c r="M36" s="66"/>
      <c r="N36" s="66" t="s">
        <v>103</v>
      </c>
      <c r="O36" s="66" t="s">
        <v>103</v>
      </c>
      <c r="P36" s="66" t="s">
        <v>103</v>
      </c>
    </row>
    <row r="37" spans="1:16" x14ac:dyDescent="0.3">
      <c r="A37" s="65" t="s">
        <v>40</v>
      </c>
      <c r="B37" s="41"/>
      <c r="C37" s="41"/>
      <c r="D37" s="41"/>
      <c r="E37" s="41"/>
      <c r="F37" s="41"/>
      <c r="G37" s="41"/>
      <c r="H37" s="41"/>
      <c r="I37" s="41"/>
      <c r="J37" s="41"/>
      <c r="K37" s="41"/>
      <c r="L37" s="41"/>
      <c r="M37" s="41"/>
      <c r="N37" s="41"/>
      <c r="O37" s="41"/>
      <c r="P37" s="41"/>
    </row>
    <row r="38" spans="1:16" x14ac:dyDescent="0.3">
      <c r="A38" s="67" t="s">
        <v>28</v>
      </c>
      <c r="B38" s="41">
        <v>3906</v>
      </c>
      <c r="C38" s="41">
        <v>2527</v>
      </c>
      <c r="D38" s="41">
        <v>1379</v>
      </c>
      <c r="E38" s="41"/>
      <c r="F38" s="41">
        <v>1128</v>
      </c>
      <c r="G38" s="41">
        <v>555</v>
      </c>
      <c r="H38" s="41">
        <v>573</v>
      </c>
      <c r="I38" s="41"/>
      <c r="J38" s="41">
        <v>1843</v>
      </c>
      <c r="K38" s="41">
        <v>1123</v>
      </c>
      <c r="L38" s="41">
        <v>720</v>
      </c>
      <c r="M38" s="41"/>
      <c r="N38" s="41">
        <v>510</v>
      </c>
      <c r="O38" s="41">
        <v>220</v>
      </c>
      <c r="P38" s="41">
        <v>290</v>
      </c>
    </row>
    <row r="39" spans="1:16" x14ac:dyDescent="0.3">
      <c r="A39" s="67" t="s">
        <v>29</v>
      </c>
      <c r="B39" s="41">
        <v>4465</v>
      </c>
      <c r="C39" s="41">
        <v>2614</v>
      </c>
      <c r="D39" s="41">
        <v>1851</v>
      </c>
      <c r="E39" s="41"/>
      <c r="F39" s="41">
        <v>809</v>
      </c>
      <c r="G39" s="41">
        <v>334</v>
      </c>
      <c r="H39" s="41">
        <v>475</v>
      </c>
      <c r="I39" s="41"/>
      <c r="J39" s="41">
        <v>1726</v>
      </c>
      <c r="K39" s="41">
        <v>924</v>
      </c>
      <c r="L39" s="41">
        <v>802</v>
      </c>
      <c r="M39" s="41"/>
      <c r="N39" s="41">
        <v>360</v>
      </c>
      <c r="O39" s="41">
        <v>132</v>
      </c>
      <c r="P39" s="41">
        <v>228</v>
      </c>
    </row>
    <row r="40" spans="1:16" x14ac:dyDescent="0.3">
      <c r="A40" s="67" t="s">
        <v>36</v>
      </c>
      <c r="B40" s="41">
        <v>24</v>
      </c>
      <c r="C40" s="41">
        <v>11</v>
      </c>
      <c r="D40" s="41">
        <v>13</v>
      </c>
      <c r="E40" s="41"/>
      <c r="F40" s="41">
        <v>7</v>
      </c>
      <c r="G40" s="41">
        <v>3</v>
      </c>
      <c r="H40" s="41">
        <v>4</v>
      </c>
      <c r="I40" s="41"/>
      <c r="J40" s="66" t="s">
        <v>103</v>
      </c>
      <c r="K40" s="66" t="s">
        <v>103</v>
      </c>
      <c r="L40" s="66" t="s">
        <v>103</v>
      </c>
      <c r="M40" s="66"/>
      <c r="N40" s="66" t="s">
        <v>103</v>
      </c>
      <c r="O40" s="66" t="s">
        <v>103</v>
      </c>
      <c r="P40" s="66" t="s">
        <v>103</v>
      </c>
    </row>
    <row r="41" spans="1:16" x14ac:dyDescent="0.3">
      <c r="A41" s="65" t="s">
        <v>41</v>
      </c>
      <c r="B41" s="41"/>
      <c r="C41" s="41"/>
      <c r="D41" s="41"/>
      <c r="E41" s="41"/>
      <c r="F41" s="41"/>
      <c r="G41" s="41"/>
      <c r="H41" s="41"/>
      <c r="I41" s="41"/>
      <c r="J41" s="41"/>
      <c r="K41" s="41"/>
      <c r="L41" s="41"/>
      <c r="M41" s="41"/>
      <c r="N41" s="41"/>
      <c r="O41" s="41"/>
      <c r="P41" s="41"/>
    </row>
    <row r="42" spans="1:16" x14ac:dyDescent="0.3">
      <c r="A42" s="67" t="s">
        <v>42</v>
      </c>
      <c r="B42" s="41">
        <v>4570</v>
      </c>
      <c r="C42" s="41">
        <v>2848</v>
      </c>
      <c r="D42" s="41">
        <v>1722</v>
      </c>
      <c r="E42" s="41"/>
      <c r="F42" s="41">
        <v>1292</v>
      </c>
      <c r="G42" s="41">
        <v>621</v>
      </c>
      <c r="H42" s="41">
        <v>671</v>
      </c>
      <c r="I42" s="41"/>
      <c r="J42" s="41">
        <v>2117</v>
      </c>
      <c r="K42" s="41">
        <v>1234</v>
      </c>
      <c r="L42" s="41">
        <v>883</v>
      </c>
      <c r="M42" s="41"/>
      <c r="N42" s="41">
        <v>579</v>
      </c>
      <c r="O42" s="41">
        <v>245</v>
      </c>
      <c r="P42" s="41">
        <v>334</v>
      </c>
    </row>
    <row r="43" spans="1:16" x14ac:dyDescent="0.3">
      <c r="A43" s="67" t="s">
        <v>43</v>
      </c>
      <c r="B43" s="41">
        <v>88</v>
      </c>
      <c r="C43" s="41">
        <v>58</v>
      </c>
      <c r="D43" s="41">
        <v>30</v>
      </c>
      <c r="E43" s="41"/>
      <c r="F43" s="41">
        <v>17</v>
      </c>
      <c r="G43" s="41">
        <v>7</v>
      </c>
      <c r="H43" s="41">
        <v>10</v>
      </c>
      <c r="I43" s="41"/>
      <c r="J43" s="41">
        <v>37</v>
      </c>
      <c r="K43" s="41">
        <v>24</v>
      </c>
      <c r="L43" s="41">
        <v>13</v>
      </c>
      <c r="M43" s="41"/>
      <c r="N43" s="41">
        <v>13</v>
      </c>
      <c r="O43" s="41">
        <v>6</v>
      </c>
      <c r="P43" s="41">
        <v>7</v>
      </c>
    </row>
    <row r="44" spans="1:16" x14ac:dyDescent="0.3">
      <c r="A44" s="67" t="s">
        <v>44</v>
      </c>
      <c r="B44" s="41">
        <v>384</v>
      </c>
      <c r="C44" s="41">
        <v>269</v>
      </c>
      <c r="D44" s="41">
        <v>115</v>
      </c>
      <c r="E44" s="41"/>
      <c r="F44" s="41">
        <v>58</v>
      </c>
      <c r="G44" s="41">
        <v>30</v>
      </c>
      <c r="H44" s="41">
        <v>28</v>
      </c>
      <c r="I44" s="41"/>
      <c r="J44" s="41">
        <v>154</v>
      </c>
      <c r="K44" s="41">
        <v>96</v>
      </c>
      <c r="L44" s="41">
        <v>58</v>
      </c>
      <c r="M44" s="41"/>
      <c r="N44" s="41">
        <v>23</v>
      </c>
      <c r="O44" s="41">
        <v>9</v>
      </c>
      <c r="P44" s="41">
        <v>14</v>
      </c>
    </row>
    <row r="45" spans="1:16" x14ac:dyDescent="0.3">
      <c r="A45" s="67" t="s">
        <v>45</v>
      </c>
      <c r="B45" s="41">
        <v>3325</v>
      </c>
      <c r="C45" s="41">
        <v>1965</v>
      </c>
      <c r="D45" s="41">
        <v>1360</v>
      </c>
      <c r="E45" s="41"/>
      <c r="F45" s="41">
        <v>570</v>
      </c>
      <c r="G45" s="41">
        <v>231</v>
      </c>
      <c r="H45" s="41">
        <v>339</v>
      </c>
      <c r="I45" s="41"/>
      <c r="J45" s="41">
        <v>1259</v>
      </c>
      <c r="K45" s="41">
        <v>693</v>
      </c>
      <c r="L45" s="41">
        <v>566</v>
      </c>
      <c r="M45" s="41"/>
      <c r="N45" s="41">
        <v>255</v>
      </c>
      <c r="O45" s="41">
        <v>92</v>
      </c>
      <c r="P45" s="41">
        <v>163</v>
      </c>
    </row>
    <row r="46" spans="1:16" ht="15.75" thickBot="1" x14ac:dyDescent="0.35">
      <c r="A46" s="68" t="s">
        <v>36</v>
      </c>
      <c r="B46" s="60">
        <v>28</v>
      </c>
      <c r="C46" s="60">
        <v>12</v>
      </c>
      <c r="D46" s="60">
        <v>16</v>
      </c>
      <c r="E46" s="60"/>
      <c r="F46" s="60">
        <v>7</v>
      </c>
      <c r="G46" s="60">
        <v>3</v>
      </c>
      <c r="H46" s="60">
        <v>4</v>
      </c>
      <c r="I46" s="60"/>
      <c r="J46" s="60">
        <v>4</v>
      </c>
      <c r="K46" s="62" t="s">
        <v>103</v>
      </c>
      <c r="L46" s="62" t="s">
        <v>103</v>
      </c>
      <c r="M46" s="60"/>
      <c r="N46" s="62" t="s">
        <v>103</v>
      </c>
      <c r="O46" s="62" t="s">
        <v>103</v>
      </c>
      <c r="P46" s="62" t="s">
        <v>103</v>
      </c>
    </row>
    <row r="47" spans="1:16" x14ac:dyDescent="0.3">
      <c r="B47" s="6"/>
      <c r="C47" s="6"/>
      <c r="D47" s="6"/>
      <c r="E47" s="6"/>
      <c r="F47" s="30"/>
      <c r="G47" s="30"/>
      <c r="H47" s="30"/>
      <c r="I47" s="30"/>
    </row>
    <row r="48" spans="1:16" x14ac:dyDescent="0.3">
      <c r="A48" s="6" t="s">
        <v>106</v>
      </c>
      <c r="B48" s="6"/>
      <c r="C48" s="6"/>
      <c r="D48" s="6"/>
      <c r="E48" s="6"/>
      <c r="F48" s="30"/>
      <c r="G48" s="30"/>
      <c r="H48" s="30"/>
      <c r="I48" s="30"/>
    </row>
    <row r="49" spans="1:9" x14ac:dyDescent="0.3">
      <c r="A49" s="6" t="s">
        <v>107</v>
      </c>
      <c r="B49" s="6"/>
      <c r="C49" s="6"/>
      <c r="D49" s="6"/>
      <c r="E49" s="6"/>
      <c r="F49" s="30"/>
      <c r="G49" s="30"/>
      <c r="H49" s="30"/>
      <c r="I49" s="30"/>
    </row>
    <row r="50" spans="1:9" x14ac:dyDescent="0.3">
      <c r="A50" s="6" t="s">
        <v>49</v>
      </c>
      <c r="B50" s="6"/>
      <c r="C50" s="6"/>
      <c r="D50" s="6"/>
      <c r="E50" s="6"/>
      <c r="F50" s="30"/>
      <c r="G50" s="30"/>
      <c r="H50" s="30"/>
      <c r="I50" s="30"/>
    </row>
    <row r="51" spans="1:9" x14ac:dyDescent="0.3">
      <c r="A51" s="6" t="s">
        <v>50</v>
      </c>
      <c r="B51" s="6"/>
      <c r="C51" s="6"/>
      <c r="D51" s="6"/>
      <c r="E51" s="6"/>
      <c r="F51" s="30"/>
      <c r="G51" s="30"/>
      <c r="H51" s="30"/>
      <c r="I51" s="30"/>
    </row>
    <row r="52" spans="1:9" x14ac:dyDescent="0.3">
      <c r="B52" s="6"/>
      <c r="C52" s="6"/>
      <c r="D52" s="6"/>
      <c r="E52" s="6"/>
      <c r="F52" s="30"/>
      <c r="G52" s="30"/>
      <c r="H52" s="30"/>
      <c r="I52" s="30"/>
    </row>
    <row r="53" spans="1:9" x14ac:dyDescent="0.3">
      <c r="B53" s="6"/>
      <c r="C53" s="6"/>
      <c r="D53" s="6"/>
      <c r="E53" s="6"/>
      <c r="F53" s="30"/>
      <c r="G53" s="30"/>
      <c r="H53" s="30"/>
      <c r="I53" s="30"/>
    </row>
  </sheetData>
  <mergeCells count="8">
    <mergeCell ref="B5:D5"/>
    <mergeCell ref="F5:H5"/>
    <mergeCell ref="J5:L5"/>
    <mergeCell ref="N5:P5"/>
    <mergeCell ref="B30:D30"/>
    <mergeCell ref="F30:H30"/>
    <mergeCell ref="J30:L30"/>
    <mergeCell ref="N30:P30"/>
  </mergeCells>
  <conditionalFormatting sqref="A1:H2 A5 A6:H6 Q1:XFD1048576 A22:H29 A7:A21 A47:H1048576 A32:A45 A4:H4 B3:H3">
    <cfRule type="cellIs" dxfId="125" priority="75" operator="equal">
      <formula>2</formula>
    </cfRule>
    <cfRule type="cellIs" dxfId="124" priority="76" operator="equal">
      <formula>1</formula>
    </cfRule>
  </conditionalFormatting>
  <conditionalFormatting sqref="I5:P5">
    <cfRule type="cellIs" dxfId="123" priority="73" operator="equal">
      <formula>2</formula>
    </cfRule>
    <cfRule type="cellIs" dxfId="122" priority="74" operator="equal">
      <formula>1</formula>
    </cfRule>
  </conditionalFormatting>
  <conditionalFormatting sqref="I3:P3">
    <cfRule type="cellIs" dxfId="121" priority="71" operator="equal">
      <formula>2</formula>
    </cfRule>
    <cfRule type="cellIs" dxfId="120" priority="72" operator="equal">
      <formula>1</formula>
    </cfRule>
  </conditionalFormatting>
  <conditionalFormatting sqref="B5:H5">
    <cfRule type="cellIs" dxfId="119" priority="69" operator="equal">
      <formula>2</formula>
    </cfRule>
    <cfRule type="cellIs" dxfId="118" priority="70" operator="equal">
      <formula>1</formula>
    </cfRule>
  </conditionalFormatting>
  <conditionalFormatting sqref="B9:P10 B12:P14 B11:N11 B16:P20 B15:N15 B21:N21">
    <cfRule type="cellIs" dxfId="117" priority="67" operator="equal">
      <formula>2</formula>
    </cfRule>
    <cfRule type="cellIs" dxfId="116" priority="68" operator="equal">
      <formula>1</formula>
    </cfRule>
  </conditionalFormatting>
  <conditionalFormatting sqref="C34:E45 G34:I45 K34:M39 O34:P35 O37:P39 O41:P45 K41:M45 M40">
    <cfRule type="cellIs" dxfId="115" priority="65" operator="equal">
      <formula>2</formula>
    </cfRule>
    <cfRule type="cellIs" dxfId="114" priority="66" operator="equal">
      <formula>1</formula>
    </cfRule>
  </conditionalFormatting>
  <conditionalFormatting sqref="B8:P8">
    <cfRule type="cellIs" dxfId="113" priority="63" operator="equal">
      <formula>2</formula>
    </cfRule>
    <cfRule type="cellIs" dxfId="112" priority="64" operator="equal">
      <formula>1</formula>
    </cfRule>
  </conditionalFormatting>
  <conditionalFormatting sqref="B33:P33">
    <cfRule type="cellIs" dxfId="111" priority="61" operator="equal">
      <formula>2</formula>
    </cfRule>
    <cfRule type="cellIs" dxfId="110" priority="62" operator="equal">
      <formula>1</formula>
    </cfRule>
  </conditionalFormatting>
  <conditionalFormatting sqref="A3">
    <cfRule type="cellIs" dxfId="109" priority="59" operator="equal">
      <formula>2</formula>
    </cfRule>
    <cfRule type="cellIs" dxfId="108" priority="60" operator="equal">
      <formula>1</formula>
    </cfRule>
  </conditionalFormatting>
  <conditionalFormatting sqref="B7:E7 G7:I7 K7:M7 O7:P7">
    <cfRule type="cellIs" dxfId="107" priority="57" operator="equal">
      <formula>2</formula>
    </cfRule>
    <cfRule type="cellIs" dxfId="106" priority="58" operator="equal">
      <formula>1</formula>
    </cfRule>
  </conditionalFormatting>
  <conditionalFormatting sqref="F7">
    <cfRule type="cellIs" dxfId="105" priority="55" operator="equal">
      <formula>2</formula>
    </cfRule>
    <cfRule type="cellIs" dxfId="104" priority="56" operator="equal">
      <formula>1</formula>
    </cfRule>
  </conditionalFormatting>
  <conditionalFormatting sqref="J7">
    <cfRule type="cellIs" dxfId="103" priority="53" operator="equal">
      <formula>2</formula>
    </cfRule>
    <cfRule type="cellIs" dxfId="102" priority="54" operator="equal">
      <formula>1</formula>
    </cfRule>
  </conditionalFormatting>
  <conditionalFormatting sqref="N7">
    <cfRule type="cellIs" dxfId="101" priority="51" operator="equal">
      <formula>2</formula>
    </cfRule>
    <cfRule type="cellIs" dxfId="100" priority="52" operator="equal">
      <formula>1</formula>
    </cfRule>
  </conditionalFormatting>
  <conditionalFormatting sqref="C32:D32 O32:P32 K32">
    <cfRule type="cellIs" dxfId="99" priority="49" operator="equal">
      <formula>2</formula>
    </cfRule>
    <cfRule type="cellIs" dxfId="98" priority="50" operator="equal">
      <formula>1</formula>
    </cfRule>
  </conditionalFormatting>
  <conditionalFormatting sqref="E32 H32:I32 L32:M32">
    <cfRule type="cellIs" dxfId="97" priority="47" operator="equal">
      <formula>2</formula>
    </cfRule>
    <cfRule type="cellIs" dxfId="96" priority="48" operator="equal">
      <formula>1</formula>
    </cfRule>
  </conditionalFormatting>
  <conditionalFormatting sqref="G32">
    <cfRule type="cellIs" dxfId="95" priority="45" operator="equal">
      <formula>2</formula>
    </cfRule>
    <cfRule type="cellIs" dxfId="94" priority="46" operator="equal">
      <formula>1</formula>
    </cfRule>
  </conditionalFormatting>
  <conditionalFormatting sqref="B32">
    <cfRule type="cellIs" dxfId="93" priority="43" operator="equal">
      <formula>2</formula>
    </cfRule>
    <cfRule type="cellIs" dxfId="92" priority="44" operator="equal">
      <formula>1</formula>
    </cfRule>
  </conditionalFormatting>
  <conditionalFormatting sqref="F32">
    <cfRule type="cellIs" dxfId="91" priority="41" operator="equal">
      <formula>2</formula>
    </cfRule>
    <cfRule type="cellIs" dxfId="90" priority="42" operator="equal">
      <formula>1</formula>
    </cfRule>
  </conditionalFormatting>
  <conditionalFormatting sqref="J32">
    <cfRule type="cellIs" dxfId="89" priority="39" operator="equal">
      <formula>2</formula>
    </cfRule>
    <cfRule type="cellIs" dxfId="88" priority="40" operator="equal">
      <formula>1</formula>
    </cfRule>
  </conditionalFormatting>
  <conditionalFormatting sqref="N32">
    <cfRule type="cellIs" dxfId="87" priority="37" operator="equal">
      <formula>2</formula>
    </cfRule>
    <cfRule type="cellIs" dxfId="86" priority="38" operator="equal">
      <formula>1</formula>
    </cfRule>
  </conditionalFormatting>
  <conditionalFormatting sqref="B34:B45">
    <cfRule type="cellIs" dxfId="85" priority="35" operator="equal">
      <formula>2</formula>
    </cfRule>
    <cfRule type="cellIs" dxfId="84" priority="36" operator="equal">
      <formula>1</formula>
    </cfRule>
  </conditionalFormatting>
  <conditionalFormatting sqref="F34:F45">
    <cfRule type="cellIs" dxfId="83" priority="33" operator="equal">
      <formula>2</formula>
    </cfRule>
    <cfRule type="cellIs" dxfId="82" priority="34" operator="equal">
      <formula>1</formula>
    </cfRule>
  </conditionalFormatting>
  <conditionalFormatting sqref="J34:J39 J41:J45">
    <cfRule type="cellIs" dxfId="81" priority="31" operator="equal">
      <formula>2</formula>
    </cfRule>
    <cfRule type="cellIs" dxfId="80" priority="32" operator="equal">
      <formula>1</formula>
    </cfRule>
  </conditionalFormatting>
  <conditionalFormatting sqref="N34:N35 N37:N39 N41:N45">
    <cfRule type="cellIs" dxfId="79" priority="29" operator="equal">
      <formula>2</formula>
    </cfRule>
    <cfRule type="cellIs" dxfId="78" priority="30" operator="equal">
      <formula>1</formula>
    </cfRule>
  </conditionalFormatting>
  <conditionalFormatting sqref="A30 A31:H31">
    <cfRule type="cellIs" dxfId="77" priority="27" operator="equal">
      <formula>2</formula>
    </cfRule>
    <cfRule type="cellIs" dxfId="76" priority="28" operator="equal">
      <formula>1</formula>
    </cfRule>
  </conditionalFormatting>
  <conditionalFormatting sqref="I30:P30">
    <cfRule type="cellIs" dxfId="75" priority="25" operator="equal">
      <formula>2</formula>
    </cfRule>
    <cfRule type="cellIs" dxfId="74" priority="26" operator="equal">
      <formula>1</formula>
    </cfRule>
  </conditionalFormatting>
  <conditionalFormatting sqref="B30:H30">
    <cfRule type="cellIs" dxfId="73" priority="23" operator="equal">
      <formula>2</formula>
    </cfRule>
    <cfRule type="cellIs" dxfId="72" priority="24" operator="equal">
      <formula>1</formula>
    </cfRule>
  </conditionalFormatting>
  <conditionalFormatting sqref="A46">
    <cfRule type="cellIs" dxfId="71" priority="21" operator="equal">
      <formula>2</formula>
    </cfRule>
    <cfRule type="cellIs" dxfId="70" priority="22" operator="equal">
      <formula>1</formula>
    </cfRule>
  </conditionalFormatting>
  <conditionalFormatting sqref="B46:P46">
    <cfRule type="cellIs" dxfId="69" priority="19" operator="equal">
      <formula>2</formula>
    </cfRule>
    <cfRule type="cellIs" dxfId="68" priority="20" operator="equal">
      <formula>1</formula>
    </cfRule>
  </conditionalFormatting>
  <conditionalFormatting sqref="O36:P36">
    <cfRule type="cellIs" dxfId="67" priority="17" operator="equal">
      <formula>2</formula>
    </cfRule>
    <cfRule type="cellIs" dxfId="66" priority="18" operator="equal">
      <formula>1</formula>
    </cfRule>
  </conditionalFormatting>
  <conditionalFormatting sqref="N36">
    <cfRule type="cellIs" dxfId="65" priority="15" operator="equal">
      <formula>2</formula>
    </cfRule>
    <cfRule type="cellIs" dxfId="64" priority="16" operator="equal">
      <formula>1</formula>
    </cfRule>
  </conditionalFormatting>
  <conditionalFormatting sqref="O40:P40">
    <cfRule type="cellIs" dxfId="63" priority="13" operator="equal">
      <formula>2</formula>
    </cfRule>
    <cfRule type="cellIs" dxfId="62" priority="14" operator="equal">
      <formula>1</formula>
    </cfRule>
  </conditionalFormatting>
  <conditionalFormatting sqref="K40:L40">
    <cfRule type="cellIs" dxfId="61" priority="11" operator="equal">
      <formula>2</formula>
    </cfRule>
    <cfRule type="cellIs" dxfId="60" priority="12" operator="equal">
      <formula>1</formula>
    </cfRule>
  </conditionalFormatting>
  <conditionalFormatting sqref="J40">
    <cfRule type="cellIs" dxfId="59" priority="9" operator="equal">
      <formula>2</formula>
    </cfRule>
    <cfRule type="cellIs" dxfId="58" priority="10" operator="equal">
      <formula>1</formula>
    </cfRule>
  </conditionalFormatting>
  <conditionalFormatting sqref="O11:P11">
    <cfRule type="cellIs" dxfId="57" priority="7" operator="equal">
      <formula>2</formula>
    </cfRule>
    <cfRule type="cellIs" dxfId="56" priority="8" operator="equal">
      <formula>1</formula>
    </cfRule>
  </conditionalFormatting>
  <conditionalFormatting sqref="O15:P15">
    <cfRule type="cellIs" dxfId="55" priority="5" operator="equal">
      <formula>2</formula>
    </cfRule>
    <cfRule type="cellIs" dxfId="54" priority="6" operator="equal">
      <formula>1</formula>
    </cfRule>
  </conditionalFormatting>
  <conditionalFormatting sqref="O21:P21">
    <cfRule type="cellIs" dxfId="53" priority="3" operator="equal">
      <formula>2</formula>
    </cfRule>
    <cfRule type="cellIs" dxfId="52" priority="4" operator="equal">
      <formula>1</formula>
    </cfRule>
  </conditionalFormatting>
  <conditionalFormatting sqref="N40">
    <cfRule type="cellIs" dxfId="51" priority="1" operator="equal">
      <formula>2</formula>
    </cfRule>
    <cfRule type="cellIs" dxfId="50" priority="2" operator="equal">
      <formula>1</formula>
    </cfRule>
  </conditionalFormatting>
  <pageMargins left="0.70866141732283472" right="0.70866141732283472" top="0.74803149606299213" bottom="0.74803149606299213" header="0.31496062992125984" footer="0.31496062992125984"/>
  <pageSetup paperSize="9" orientation="portrait" r:id="rId1"/>
  <rowBreaks count="1" manualBreakCount="1">
    <brk id="26"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75D9C1-2217-4C71-8A27-179530585CE1}">
  <dimension ref="A2:P36"/>
  <sheetViews>
    <sheetView zoomScale="85" zoomScaleNormal="85" workbookViewId="0">
      <selection activeCell="P4" sqref="P4"/>
    </sheetView>
  </sheetViews>
  <sheetFormatPr defaultColWidth="9.140625" defaultRowHeight="15" x14ac:dyDescent="0.3"/>
  <cols>
    <col min="1" max="1" width="19.5703125" style="6" customWidth="1"/>
    <col min="2" max="4" width="8.140625" style="30" customWidth="1"/>
    <col min="5" max="5" width="2" style="30" customWidth="1"/>
    <col min="6" max="8" width="8.140625" style="6" customWidth="1"/>
    <col min="9" max="9" width="2" style="6" customWidth="1"/>
    <col min="10" max="12" width="8.140625" style="6" customWidth="1"/>
    <col min="13" max="13" width="2" style="6" customWidth="1"/>
    <col min="14" max="16" width="8.140625" style="6" customWidth="1"/>
    <col min="17" max="16384" width="9.140625" style="6"/>
  </cols>
  <sheetData>
    <row r="2" spans="1:16" x14ac:dyDescent="0.3">
      <c r="A2" s="5" t="s">
        <v>93</v>
      </c>
      <c r="B2" s="6"/>
      <c r="C2" s="6"/>
      <c r="D2" s="6"/>
      <c r="E2" s="6"/>
      <c r="F2" s="30"/>
      <c r="G2" s="30"/>
      <c r="H2" s="30"/>
      <c r="I2" s="30"/>
    </row>
    <row r="3" spans="1:16" x14ac:dyDescent="0.3">
      <c r="A3" s="7" t="s">
        <v>73</v>
      </c>
      <c r="B3" s="6"/>
      <c r="C3" s="6"/>
      <c r="D3" s="6"/>
      <c r="E3" s="6"/>
      <c r="F3" s="30"/>
      <c r="G3" s="30"/>
      <c r="H3" s="30"/>
      <c r="I3" s="30"/>
      <c r="J3" s="53"/>
    </row>
    <row r="4" spans="1:16" ht="15.75" thickBot="1" x14ac:dyDescent="0.35">
      <c r="B4" s="6"/>
      <c r="C4" s="6"/>
      <c r="D4" s="6"/>
      <c r="E4" s="6"/>
      <c r="F4" s="30"/>
      <c r="G4" s="30"/>
      <c r="H4" s="30"/>
      <c r="I4" s="30"/>
    </row>
    <row r="5" spans="1:16" s="63" customFormat="1" ht="91.5" customHeight="1" thickBot="1" x14ac:dyDescent="0.3">
      <c r="A5" s="45"/>
      <c r="B5" s="73" t="s">
        <v>67</v>
      </c>
      <c r="C5" s="74"/>
      <c r="D5" s="74"/>
      <c r="E5" s="54"/>
      <c r="F5" s="73" t="s">
        <v>82</v>
      </c>
      <c r="G5" s="74"/>
      <c r="H5" s="74"/>
      <c r="I5" s="54"/>
      <c r="J5" s="73" t="s">
        <v>83</v>
      </c>
      <c r="K5" s="74"/>
      <c r="L5" s="74"/>
      <c r="M5" s="54"/>
      <c r="N5" s="73" t="s">
        <v>84</v>
      </c>
      <c r="O5" s="74"/>
      <c r="P5" s="74"/>
    </row>
    <row r="6" spans="1:16" ht="15.75" thickBot="1" x14ac:dyDescent="0.35">
      <c r="A6" s="55"/>
      <c r="B6" s="45" t="s">
        <v>0</v>
      </c>
      <c r="C6" s="45" t="s">
        <v>1</v>
      </c>
      <c r="D6" s="45" t="s">
        <v>2</v>
      </c>
      <c r="E6" s="49"/>
      <c r="F6" s="45" t="s">
        <v>0</v>
      </c>
      <c r="G6" s="45" t="s">
        <v>1</v>
      </c>
      <c r="H6" s="45" t="s">
        <v>2</v>
      </c>
      <c r="I6" s="49"/>
      <c r="J6" s="45" t="s">
        <v>0</v>
      </c>
      <c r="K6" s="45" t="s">
        <v>1</v>
      </c>
      <c r="L6" s="45" t="s">
        <v>2</v>
      </c>
      <c r="M6" s="49"/>
      <c r="N6" s="45" t="s">
        <v>0</v>
      </c>
      <c r="O6" s="45" t="s">
        <v>1</v>
      </c>
      <c r="P6" s="45" t="s">
        <v>2</v>
      </c>
    </row>
    <row r="7" spans="1:16" s="5" customFormat="1" x14ac:dyDescent="0.3">
      <c r="A7" s="56" t="s">
        <v>0</v>
      </c>
      <c r="B7" s="57">
        <f>C7+D7</f>
        <v>71071</v>
      </c>
      <c r="C7" s="57">
        <f>SUM(C8:C13)</f>
        <v>42799</v>
      </c>
      <c r="D7" s="57">
        <f>SUM(D8:D13)</f>
        <v>28272</v>
      </c>
      <c r="E7" s="57"/>
      <c r="F7" s="57">
        <f>G7+H7</f>
        <v>10083</v>
      </c>
      <c r="G7" s="57">
        <f>SUM(G8:G13)</f>
        <v>5929</v>
      </c>
      <c r="H7" s="57">
        <f>SUM(H8:H13)</f>
        <v>4154</v>
      </c>
      <c r="I7" s="57"/>
      <c r="J7" s="57">
        <f>K7+L7</f>
        <v>32249</v>
      </c>
      <c r="K7" s="57">
        <f>SUM(K8:K13)</f>
        <v>17112</v>
      </c>
      <c r="L7" s="57">
        <f>SUM(L8:L13)</f>
        <v>15137</v>
      </c>
      <c r="M7" s="57"/>
      <c r="N7" s="57">
        <f>O7+P7</f>
        <v>4435</v>
      </c>
      <c r="O7" s="57">
        <f>SUM(O8:O13)</f>
        <v>2399</v>
      </c>
      <c r="P7" s="57">
        <f>SUM(P8:P13)</f>
        <v>2036</v>
      </c>
    </row>
    <row r="8" spans="1:16" x14ac:dyDescent="0.3">
      <c r="A8" s="58" t="s">
        <v>30</v>
      </c>
      <c r="B8" s="41">
        <f>C8+D8</f>
        <v>17423</v>
      </c>
      <c r="C8" s="41">
        <v>8868</v>
      </c>
      <c r="D8" s="41">
        <v>8555</v>
      </c>
      <c r="E8" s="41"/>
      <c r="F8" s="41">
        <f>G8+H8</f>
        <v>1487</v>
      </c>
      <c r="G8" s="41">
        <v>639</v>
      </c>
      <c r="H8" s="41">
        <v>848</v>
      </c>
      <c r="I8" s="41"/>
      <c r="J8" s="41">
        <f>K8+L8</f>
        <v>8081</v>
      </c>
      <c r="K8" s="41">
        <v>3437</v>
      </c>
      <c r="L8" s="41">
        <v>4644</v>
      </c>
      <c r="M8" s="41"/>
      <c r="N8" s="41">
        <f>O8+P8</f>
        <v>662</v>
      </c>
      <c r="O8" s="41">
        <v>239</v>
      </c>
      <c r="P8" s="41">
        <v>423</v>
      </c>
    </row>
    <row r="9" spans="1:16" x14ac:dyDescent="0.3">
      <c r="A9" s="58" t="s">
        <v>31</v>
      </c>
      <c r="B9" s="41">
        <f t="shared" ref="B9:B13" si="0">C9+D9</f>
        <v>16440</v>
      </c>
      <c r="C9" s="41">
        <v>9616</v>
      </c>
      <c r="D9" s="41">
        <v>6824</v>
      </c>
      <c r="E9" s="41"/>
      <c r="F9" s="41">
        <f t="shared" ref="F9:F13" si="1">G9+H9</f>
        <v>1585</v>
      </c>
      <c r="G9" s="41">
        <v>848</v>
      </c>
      <c r="H9" s="41">
        <v>737</v>
      </c>
      <c r="I9" s="41"/>
      <c r="J9" s="41">
        <f t="shared" ref="J9:J13" si="2">K9+L9</f>
        <v>7408</v>
      </c>
      <c r="K9" s="41">
        <v>3742</v>
      </c>
      <c r="L9" s="41">
        <v>3666</v>
      </c>
      <c r="M9" s="41"/>
      <c r="N9" s="41">
        <f t="shared" ref="N9:N13" si="3">O9+P9</f>
        <v>687</v>
      </c>
      <c r="O9" s="41">
        <v>330</v>
      </c>
      <c r="P9" s="41">
        <v>357</v>
      </c>
    </row>
    <row r="10" spans="1:16" x14ac:dyDescent="0.3">
      <c r="A10" s="58" t="s">
        <v>32</v>
      </c>
      <c r="B10" s="41">
        <f t="shared" si="0"/>
        <v>13466</v>
      </c>
      <c r="C10" s="41">
        <v>8446</v>
      </c>
      <c r="D10" s="41">
        <v>5020</v>
      </c>
      <c r="E10" s="41"/>
      <c r="F10" s="41">
        <f t="shared" si="1"/>
        <v>1812</v>
      </c>
      <c r="G10" s="41">
        <v>1029</v>
      </c>
      <c r="H10" s="41">
        <v>783</v>
      </c>
      <c r="I10" s="41"/>
      <c r="J10" s="41">
        <f t="shared" si="2"/>
        <v>6039</v>
      </c>
      <c r="K10" s="41">
        <v>3354</v>
      </c>
      <c r="L10" s="41">
        <v>2685</v>
      </c>
      <c r="M10" s="41"/>
      <c r="N10" s="41">
        <f t="shared" si="3"/>
        <v>788</v>
      </c>
      <c r="O10" s="41">
        <v>375</v>
      </c>
      <c r="P10" s="41">
        <v>413</v>
      </c>
    </row>
    <row r="11" spans="1:16" x14ac:dyDescent="0.3">
      <c r="A11" s="58" t="s">
        <v>33</v>
      </c>
      <c r="B11" s="41">
        <f t="shared" si="0"/>
        <v>8951</v>
      </c>
      <c r="C11" s="41">
        <v>5763</v>
      </c>
      <c r="D11" s="41">
        <v>3188</v>
      </c>
      <c r="E11" s="41"/>
      <c r="F11" s="41">
        <f t="shared" si="1"/>
        <v>1653</v>
      </c>
      <c r="G11" s="41">
        <v>1001</v>
      </c>
      <c r="H11" s="41">
        <v>652</v>
      </c>
      <c r="I11" s="41"/>
      <c r="J11" s="41">
        <f t="shared" si="2"/>
        <v>4045</v>
      </c>
      <c r="K11" s="41">
        <v>2326</v>
      </c>
      <c r="L11" s="41">
        <v>1719</v>
      </c>
      <c r="M11" s="41"/>
      <c r="N11" s="41">
        <f t="shared" si="3"/>
        <v>707</v>
      </c>
      <c r="O11" s="41">
        <v>397</v>
      </c>
      <c r="P11" s="41">
        <v>310</v>
      </c>
    </row>
    <row r="12" spans="1:16" x14ac:dyDescent="0.3">
      <c r="A12" s="58" t="s">
        <v>34</v>
      </c>
      <c r="B12" s="41">
        <f t="shared" si="0"/>
        <v>6155</v>
      </c>
      <c r="C12" s="41">
        <v>4107</v>
      </c>
      <c r="D12" s="41">
        <v>2048</v>
      </c>
      <c r="E12" s="41"/>
      <c r="F12" s="41">
        <f t="shared" si="1"/>
        <v>1401</v>
      </c>
      <c r="G12" s="41">
        <v>893</v>
      </c>
      <c r="H12" s="41">
        <v>508</v>
      </c>
      <c r="I12" s="41"/>
      <c r="J12" s="41">
        <f t="shared" si="2"/>
        <v>2744</v>
      </c>
      <c r="K12" s="41">
        <v>1642</v>
      </c>
      <c r="L12" s="41">
        <v>1102</v>
      </c>
      <c r="M12" s="41"/>
      <c r="N12" s="41">
        <f t="shared" si="3"/>
        <v>605</v>
      </c>
      <c r="O12" s="41">
        <v>361</v>
      </c>
      <c r="P12" s="41">
        <v>244</v>
      </c>
    </row>
    <row r="13" spans="1:16" ht="15.75" thickBot="1" x14ac:dyDescent="0.35">
      <c r="A13" s="59" t="s">
        <v>35</v>
      </c>
      <c r="B13" s="60">
        <f t="shared" si="0"/>
        <v>8636</v>
      </c>
      <c r="C13" s="60">
        <v>5999</v>
      </c>
      <c r="D13" s="60">
        <v>2637</v>
      </c>
      <c r="E13" s="60"/>
      <c r="F13" s="60">
        <f t="shared" si="1"/>
        <v>2145</v>
      </c>
      <c r="G13" s="60">
        <v>1519</v>
      </c>
      <c r="H13" s="60">
        <v>626</v>
      </c>
      <c r="I13" s="60"/>
      <c r="J13" s="60">
        <f t="shared" si="2"/>
        <v>3932</v>
      </c>
      <c r="K13" s="60">
        <v>2611</v>
      </c>
      <c r="L13" s="60">
        <v>1321</v>
      </c>
      <c r="M13" s="60"/>
      <c r="N13" s="60">
        <f t="shared" si="3"/>
        <v>986</v>
      </c>
      <c r="O13" s="60">
        <v>697</v>
      </c>
      <c r="P13" s="60">
        <v>289</v>
      </c>
    </row>
    <row r="14" spans="1:16" x14ac:dyDescent="0.3">
      <c r="B14" s="69"/>
      <c r="C14" s="69"/>
      <c r="D14" s="69"/>
      <c r="E14" s="69"/>
      <c r="F14" s="69"/>
      <c r="G14" s="69"/>
      <c r="H14" s="69"/>
      <c r="I14" s="69"/>
      <c r="J14" s="69"/>
      <c r="K14" s="69"/>
      <c r="L14" s="69"/>
      <c r="M14" s="69"/>
      <c r="N14" s="69"/>
      <c r="O14" s="69"/>
      <c r="P14" s="69"/>
    </row>
    <row r="15" spans="1:16" x14ac:dyDescent="0.3">
      <c r="A15" s="6" t="s">
        <v>108</v>
      </c>
      <c r="B15" s="6"/>
      <c r="C15" s="6"/>
      <c r="D15" s="6"/>
      <c r="E15" s="6"/>
      <c r="F15" s="30"/>
      <c r="G15" s="30"/>
      <c r="H15" s="30"/>
      <c r="I15" s="30"/>
    </row>
    <row r="16" spans="1:16" x14ac:dyDescent="0.3">
      <c r="A16" s="6" t="s">
        <v>109</v>
      </c>
      <c r="B16" s="6"/>
      <c r="C16" s="6"/>
      <c r="D16" s="6"/>
      <c r="E16" s="6"/>
      <c r="F16" s="30"/>
      <c r="G16" s="30"/>
      <c r="H16" s="30"/>
      <c r="I16" s="30"/>
    </row>
    <row r="17" spans="1:16" x14ac:dyDescent="0.3">
      <c r="A17" s="6" t="s">
        <v>47</v>
      </c>
      <c r="B17" s="6"/>
      <c r="C17" s="6"/>
      <c r="D17" s="6"/>
      <c r="E17" s="6"/>
      <c r="F17" s="30"/>
      <c r="G17" s="30"/>
      <c r="H17" s="30"/>
      <c r="I17" s="30"/>
    </row>
    <row r="18" spans="1:16" x14ac:dyDescent="0.3">
      <c r="B18" s="6"/>
      <c r="C18" s="6"/>
      <c r="D18" s="6"/>
      <c r="E18" s="6"/>
      <c r="F18" s="30"/>
      <c r="G18" s="30"/>
      <c r="H18" s="30"/>
      <c r="I18" s="30"/>
    </row>
    <row r="19" spans="1:16" x14ac:dyDescent="0.3">
      <c r="A19" s="5" t="s">
        <v>94</v>
      </c>
      <c r="B19" s="6"/>
      <c r="C19" s="6"/>
      <c r="D19" s="6"/>
      <c r="E19" s="6"/>
      <c r="F19" s="30"/>
      <c r="G19" s="30"/>
      <c r="H19" s="30"/>
      <c r="I19" s="30"/>
    </row>
    <row r="20" spans="1:16" x14ac:dyDescent="0.3">
      <c r="B20" s="6"/>
      <c r="C20" s="6"/>
      <c r="D20" s="6"/>
      <c r="E20" s="6"/>
      <c r="F20" s="30"/>
      <c r="G20" s="30"/>
      <c r="H20" s="30"/>
      <c r="I20" s="30"/>
    </row>
    <row r="21" spans="1:16" ht="15.75" thickBot="1" x14ac:dyDescent="0.35">
      <c r="B21" s="6"/>
      <c r="C21" s="6"/>
      <c r="D21" s="6"/>
      <c r="E21" s="6"/>
      <c r="F21" s="30"/>
      <c r="G21" s="30"/>
      <c r="H21" s="30"/>
      <c r="I21" s="30"/>
    </row>
    <row r="22" spans="1:16" s="63" customFormat="1" ht="93.75" customHeight="1" thickBot="1" x14ac:dyDescent="0.3">
      <c r="A22" s="45"/>
      <c r="B22" s="73" t="s">
        <v>85</v>
      </c>
      <c r="C22" s="74"/>
      <c r="D22" s="74"/>
      <c r="E22" s="54"/>
      <c r="F22" s="73" t="s">
        <v>86</v>
      </c>
      <c r="G22" s="74"/>
      <c r="H22" s="74"/>
      <c r="I22" s="54"/>
      <c r="J22" s="73" t="s">
        <v>87</v>
      </c>
      <c r="K22" s="74"/>
      <c r="L22" s="74"/>
      <c r="M22" s="54"/>
      <c r="N22" s="73" t="s">
        <v>88</v>
      </c>
      <c r="O22" s="74"/>
      <c r="P22" s="74"/>
    </row>
    <row r="23" spans="1:16" ht="15.75" thickBot="1" x14ac:dyDescent="0.35">
      <c r="A23" s="55"/>
      <c r="B23" s="45" t="s">
        <v>0</v>
      </c>
      <c r="C23" s="45" t="s">
        <v>1</v>
      </c>
      <c r="D23" s="45" t="s">
        <v>2</v>
      </c>
      <c r="E23" s="49"/>
      <c r="F23" s="45" t="s">
        <v>0</v>
      </c>
      <c r="G23" s="45" t="s">
        <v>1</v>
      </c>
      <c r="H23" s="45" t="s">
        <v>2</v>
      </c>
      <c r="I23" s="49"/>
      <c r="J23" s="45" t="s">
        <v>0</v>
      </c>
      <c r="K23" s="45" t="s">
        <v>1</v>
      </c>
      <c r="L23" s="45" t="s">
        <v>2</v>
      </c>
      <c r="M23" s="49"/>
      <c r="N23" s="45" t="s">
        <v>0</v>
      </c>
      <c r="O23" s="45" t="s">
        <v>1</v>
      </c>
      <c r="P23" s="45" t="s">
        <v>2</v>
      </c>
    </row>
    <row r="24" spans="1:16" s="5" customFormat="1" x14ac:dyDescent="0.3">
      <c r="A24" s="56" t="s">
        <v>0</v>
      </c>
      <c r="B24" s="64">
        <f>C24+D24</f>
        <v>8395</v>
      </c>
      <c r="C24" s="64">
        <v>5152</v>
      </c>
      <c r="D24" s="64">
        <f>SUM(D25:D30)</f>
        <v>3243</v>
      </c>
      <c r="E24" s="64"/>
      <c r="F24" s="64">
        <f>G24+H24</f>
        <v>1944</v>
      </c>
      <c r="G24" s="64">
        <f>SUM(G25:G30)</f>
        <v>892</v>
      </c>
      <c r="H24" s="64">
        <f>SUM(H25:H30)</f>
        <v>1052</v>
      </c>
      <c r="I24" s="64"/>
      <c r="J24" s="64">
        <f>K24+L24</f>
        <v>3571</v>
      </c>
      <c r="K24" s="64">
        <f>SUM(K25:K30)</f>
        <v>2048</v>
      </c>
      <c r="L24" s="64">
        <f>SUM(L25:L30)</f>
        <v>1523</v>
      </c>
      <c r="M24" s="64"/>
      <c r="N24" s="64">
        <f>O24+P24</f>
        <v>871</v>
      </c>
      <c r="O24" s="64">
        <f>SUM(O25:O30)</f>
        <v>352</v>
      </c>
      <c r="P24" s="64">
        <f>SUM(P25:P30)</f>
        <v>519</v>
      </c>
    </row>
    <row r="25" spans="1:16" x14ac:dyDescent="0.3">
      <c r="A25" s="58" t="s">
        <v>30</v>
      </c>
      <c r="B25" s="41">
        <f>C25+D25</f>
        <v>1201</v>
      </c>
      <c r="C25" s="41">
        <v>538</v>
      </c>
      <c r="D25" s="41">
        <v>663</v>
      </c>
      <c r="E25" s="41"/>
      <c r="F25" s="41">
        <f>G25+H25</f>
        <v>317</v>
      </c>
      <c r="G25" s="41">
        <v>107</v>
      </c>
      <c r="H25" s="41">
        <v>210</v>
      </c>
      <c r="I25" s="41"/>
      <c r="J25" s="41">
        <f>K25+L25</f>
        <v>507</v>
      </c>
      <c r="K25" s="41">
        <v>194</v>
      </c>
      <c r="L25" s="41">
        <v>313</v>
      </c>
      <c r="M25" s="41"/>
      <c r="N25" s="41">
        <f>O25+P25</f>
        <v>156</v>
      </c>
      <c r="O25" s="41">
        <v>45</v>
      </c>
      <c r="P25" s="41">
        <v>111</v>
      </c>
    </row>
    <row r="26" spans="1:16" x14ac:dyDescent="0.3">
      <c r="A26" s="58" t="s">
        <v>31</v>
      </c>
      <c r="B26" s="41">
        <f t="shared" ref="B26:B30" si="4">C26+D26</f>
        <v>1237</v>
      </c>
      <c r="C26" s="41">
        <v>707</v>
      </c>
      <c r="D26" s="41">
        <v>530</v>
      </c>
      <c r="E26" s="41"/>
      <c r="F26" s="41">
        <f t="shared" ref="F26:F30" si="5">G26+H26</f>
        <v>386</v>
      </c>
      <c r="G26" s="41">
        <v>158</v>
      </c>
      <c r="H26" s="41">
        <v>228</v>
      </c>
      <c r="I26" s="41"/>
      <c r="J26" s="41">
        <f t="shared" ref="J26:J30" si="6">K26+L26</f>
        <v>510</v>
      </c>
      <c r="K26" s="41">
        <v>259</v>
      </c>
      <c r="L26" s="41">
        <v>251</v>
      </c>
      <c r="M26" s="41"/>
      <c r="N26" s="41">
        <f t="shared" ref="N26:N30" si="7">O26+P26</f>
        <v>177</v>
      </c>
      <c r="O26" s="41">
        <v>71</v>
      </c>
      <c r="P26" s="41">
        <v>106</v>
      </c>
    </row>
    <row r="27" spans="1:16" x14ac:dyDescent="0.3">
      <c r="A27" s="58" t="s">
        <v>32</v>
      </c>
      <c r="B27" s="41">
        <f t="shared" si="4"/>
        <v>1485</v>
      </c>
      <c r="C27" s="41">
        <v>877</v>
      </c>
      <c r="D27" s="41">
        <v>608</v>
      </c>
      <c r="E27" s="41"/>
      <c r="F27" s="41">
        <f t="shared" si="5"/>
        <v>383</v>
      </c>
      <c r="G27" s="41">
        <v>171</v>
      </c>
      <c r="H27" s="41">
        <v>212</v>
      </c>
      <c r="I27" s="41"/>
      <c r="J27" s="41">
        <f t="shared" si="6"/>
        <v>612</v>
      </c>
      <c r="K27" s="41">
        <v>304</v>
      </c>
      <c r="L27" s="41">
        <v>308</v>
      </c>
      <c r="M27" s="41"/>
      <c r="N27" s="41">
        <f t="shared" si="7"/>
        <v>178</v>
      </c>
      <c r="O27" s="41">
        <v>71</v>
      </c>
      <c r="P27" s="41">
        <v>107</v>
      </c>
    </row>
    <row r="28" spans="1:16" x14ac:dyDescent="0.3">
      <c r="A28" s="58" t="s">
        <v>33</v>
      </c>
      <c r="B28" s="41">
        <f t="shared" si="4"/>
        <v>1408</v>
      </c>
      <c r="C28" s="41">
        <v>873</v>
      </c>
      <c r="D28" s="41">
        <v>535</v>
      </c>
      <c r="E28" s="41"/>
      <c r="F28" s="41">
        <f t="shared" si="5"/>
        <v>288</v>
      </c>
      <c r="G28" s="41">
        <v>147</v>
      </c>
      <c r="H28" s="41">
        <v>141</v>
      </c>
      <c r="I28" s="41"/>
      <c r="J28" s="41">
        <f t="shared" si="6"/>
        <v>575</v>
      </c>
      <c r="K28" s="41">
        <v>339</v>
      </c>
      <c r="L28" s="41">
        <v>236</v>
      </c>
      <c r="M28" s="41"/>
      <c r="N28" s="41">
        <f t="shared" si="7"/>
        <v>132</v>
      </c>
      <c r="O28" s="41">
        <v>58</v>
      </c>
      <c r="P28" s="41">
        <v>74</v>
      </c>
    </row>
    <row r="29" spans="1:16" x14ac:dyDescent="0.3">
      <c r="A29" s="58" t="s">
        <v>34</v>
      </c>
      <c r="B29" s="41">
        <f t="shared" si="4"/>
        <v>1197</v>
      </c>
      <c r="C29" s="41">
        <v>786</v>
      </c>
      <c r="D29" s="41">
        <v>411</v>
      </c>
      <c r="E29" s="41"/>
      <c r="F29" s="41">
        <f t="shared" si="5"/>
        <v>240</v>
      </c>
      <c r="G29" s="41">
        <v>126</v>
      </c>
      <c r="H29" s="41">
        <v>114</v>
      </c>
      <c r="I29" s="41"/>
      <c r="J29" s="41">
        <f t="shared" si="6"/>
        <v>495</v>
      </c>
      <c r="K29" s="41">
        <v>310</v>
      </c>
      <c r="L29" s="41">
        <v>185</v>
      </c>
      <c r="M29" s="41"/>
      <c r="N29" s="41">
        <f t="shared" si="7"/>
        <v>110</v>
      </c>
      <c r="O29" s="41">
        <v>51</v>
      </c>
      <c r="P29" s="41">
        <v>59</v>
      </c>
    </row>
    <row r="30" spans="1:16" ht="15.75" thickBot="1" x14ac:dyDescent="0.35">
      <c r="A30" s="59" t="s">
        <v>35</v>
      </c>
      <c r="B30" s="60">
        <f t="shared" si="4"/>
        <v>1867</v>
      </c>
      <c r="C30" s="60">
        <v>1371</v>
      </c>
      <c r="D30" s="60">
        <v>496</v>
      </c>
      <c r="E30" s="60"/>
      <c r="F30" s="60">
        <f t="shared" si="5"/>
        <v>330</v>
      </c>
      <c r="G30" s="60">
        <v>183</v>
      </c>
      <c r="H30" s="60">
        <v>147</v>
      </c>
      <c r="I30" s="60"/>
      <c r="J30" s="60">
        <f t="shared" si="6"/>
        <v>872</v>
      </c>
      <c r="K30" s="60">
        <v>642</v>
      </c>
      <c r="L30" s="60">
        <v>230</v>
      </c>
      <c r="M30" s="60"/>
      <c r="N30" s="60">
        <f t="shared" si="7"/>
        <v>118</v>
      </c>
      <c r="O30" s="60">
        <v>56</v>
      </c>
      <c r="P30" s="60">
        <v>62</v>
      </c>
    </row>
    <row r="31" spans="1:16" x14ac:dyDescent="0.3">
      <c r="B31" s="69"/>
      <c r="C31" s="69"/>
      <c r="D31" s="69"/>
      <c r="E31" s="69"/>
      <c r="F31" s="69"/>
      <c r="G31" s="69"/>
      <c r="H31" s="69"/>
      <c r="I31" s="69"/>
      <c r="J31" s="69"/>
      <c r="K31" s="69"/>
      <c r="L31" s="69"/>
      <c r="M31" s="69"/>
      <c r="N31" s="69"/>
      <c r="O31" s="69"/>
      <c r="P31" s="69"/>
    </row>
    <row r="32" spans="1:16" x14ac:dyDescent="0.3">
      <c r="A32" s="6" t="s">
        <v>106</v>
      </c>
      <c r="B32" s="6"/>
      <c r="C32" s="6"/>
      <c r="D32" s="6"/>
      <c r="E32" s="6"/>
      <c r="F32" s="30"/>
      <c r="G32" s="30"/>
      <c r="H32" s="30"/>
      <c r="I32" s="30"/>
    </row>
    <row r="33" spans="1:9" x14ac:dyDescent="0.3">
      <c r="A33" s="6" t="s">
        <v>107</v>
      </c>
      <c r="B33" s="6"/>
      <c r="C33" s="6"/>
      <c r="D33" s="6"/>
      <c r="E33" s="6"/>
      <c r="F33" s="30"/>
      <c r="G33" s="30"/>
      <c r="H33" s="30"/>
      <c r="I33" s="30"/>
    </row>
    <row r="34" spans="1:9" x14ac:dyDescent="0.3">
      <c r="A34" s="6" t="s">
        <v>49</v>
      </c>
      <c r="B34" s="6"/>
      <c r="C34" s="6"/>
      <c r="D34" s="6"/>
      <c r="E34" s="6"/>
      <c r="F34" s="30"/>
      <c r="G34" s="30"/>
      <c r="H34" s="30"/>
      <c r="I34" s="30"/>
    </row>
    <row r="35" spans="1:9" x14ac:dyDescent="0.3">
      <c r="A35" s="6" t="s">
        <v>50</v>
      </c>
      <c r="B35" s="6"/>
      <c r="C35" s="6"/>
      <c r="D35" s="6"/>
      <c r="E35" s="6"/>
      <c r="F35" s="30"/>
      <c r="G35" s="30"/>
      <c r="H35" s="30"/>
      <c r="I35" s="30"/>
    </row>
    <row r="36" spans="1:9" x14ac:dyDescent="0.3">
      <c r="B36" s="6"/>
      <c r="C36" s="6"/>
      <c r="D36" s="6"/>
      <c r="E36" s="6"/>
      <c r="F36" s="30"/>
      <c r="G36" s="30"/>
      <c r="H36" s="30"/>
      <c r="I36" s="30"/>
    </row>
  </sheetData>
  <mergeCells count="8">
    <mergeCell ref="B5:D5"/>
    <mergeCell ref="F5:H5"/>
    <mergeCell ref="J5:L5"/>
    <mergeCell ref="N5:P5"/>
    <mergeCell ref="B22:D22"/>
    <mergeCell ref="F22:H22"/>
    <mergeCell ref="J22:L22"/>
    <mergeCell ref="N22:P22"/>
  </mergeCells>
  <conditionalFormatting sqref="I3:P3">
    <cfRule type="cellIs" dxfId="49" priority="33" operator="equal">
      <formula>2</formula>
    </cfRule>
    <cfRule type="cellIs" dxfId="48" priority="34" operator="equal">
      <formula>1</formula>
    </cfRule>
  </conditionalFormatting>
  <conditionalFormatting sqref="B14:P14">
    <cfRule type="cellIs" dxfId="47" priority="31" operator="equal">
      <formula>2</formula>
    </cfRule>
    <cfRule type="cellIs" dxfId="46" priority="32" operator="equal">
      <formula>1</formula>
    </cfRule>
  </conditionalFormatting>
  <conditionalFormatting sqref="B31:P31">
    <cfRule type="cellIs" dxfId="45" priority="29" operator="equal">
      <formula>2</formula>
    </cfRule>
    <cfRule type="cellIs" dxfId="44" priority="30" operator="equal">
      <formula>1</formula>
    </cfRule>
  </conditionalFormatting>
  <conditionalFormatting sqref="A3">
    <cfRule type="cellIs" dxfId="43" priority="27" operator="equal">
      <formula>2</formula>
    </cfRule>
    <cfRule type="cellIs" dxfId="42" priority="28" operator="equal">
      <formula>1</formula>
    </cfRule>
  </conditionalFormatting>
  <conditionalFormatting sqref="C24:D24 O24:P24 K24">
    <cfRule type="cellIs" dxfId="41" priority="25" operator="equal">
      <formula>2</formula>
    </cfRule>
    <cfRule type="cellIs" dxfId="40" priority="26" operator="equal">
      <formula>1</formula>
    </cfRule>
  </conditionalFormatting>
  <conditionalFormatting sqref="E24 H24:I24 L24:M24">
    <cfRule type="cellIs" dxfId="39" priority="23" operator="equal">
      <formula>2</formula>
    </cfRule>
    <cfRule type="cellIs" dxfId="38" priority="24" operator="equal">
      <formula>1</formula>
    </cfRule>
  </conditionalFormatting>
  <conditionalFormatting sqref="G24">
    <cfRule type="cellIs" dxfId="37" priority="21" operator="equal">
      <formula>2</formula>
    </cfRule>
    <cfRule type="cellIs" dxfId="36" priority="22" operator="equal">
      <formula>1</formula>
    </cfRule>
  </conditionalFormatting>
  <conditionalFormatting sqref="B24">
    <cfRule type="cellIs" dxfId="35" priority="19" operator="equal">
      <formula>2</formula>
    </cfRule>
    <cfRule type="cellIs" dxfId="34" priority="20" operator="equal">
      <formula>1</formula>
    </cfRule>
  </conditionalFormatting>
  <conditionalFormatting sqref="F24">
    <cfRule type="cellIs" dxfId="33" priority="17" operator="equal">
      <formula>2</formula>
    </cfRule>
    <cfRule type="cellIs" dxfId="32" priority="18" operator="equal">
      <formula>1</formula>
    </cfRule>
  </conditionalFormatting>
  <conditionalFormatting sqref="J24">
    <cfRule type="cellIs" dxfId="31" priority="15" operator="equal">
      <formula>2</formula>
    </cfRule>
    <cfRule type="cellIs" dxfId="30" priority="16" operator="equal">
      <formula>1</formula>
    </cfRule>
  </conditionalFormatting>
  <conditionalFormatting sqref="N24">
    <cfRule type="cellIs" dxfId="29" priority="13" operator="equal">
      <formula>2</formula>
    </cfRule>
    <cfRule type="cellIs" dxfId="28" priority="14" operator="equal">
      <formula>1</formula>
    </cfRule>
  </conditionalFormatting>
  <conditionalFormatting sqref="A5 A6:H6">
    <cfRule type="cellIs" dxfId="27" priority="11" operator="equal">
      <formula>2</formula>
    </cfRule>
    <cfRule type="cellIs" dxfId="26" priority="12" operator="equal">
      <formula>1</formula>
    </cfRule>
  </conditionalFormatting>
  <conditionalFormatting sqref="I5:P5">
    <cfRule type="cellIs" dxfId="25" priority="9" operator="equal">
      <formula>2</formula>
    </cfRule>
    <cfRule type="cellIs" dxfId="24" priority="10" operator="equal">
      <formula>1</formula>
    </cfRule>
  </conditionalFormatting>
  <conditionalFormatting sqref="B5:H5">
    <cfRule type="cellIs" dxfId="23" priority="7" operator="equal">
      <formula>2</formula>
    </cfRule>
    <cfRule type="cellIs" dxfId="22" priority="8" operator="equal">
      <formula>1</formula>
    </cfRule>
  </conditionalFormatting>
  <conditionalFormatting sqref="A22 A23:H23">
    <cfRule type="cellIs" dxfId="21" priority="5" operator="equal">
      <formula>2</formula>
    </cfRule>
    <cfRule type="cellIs" dxfId="20" priority="6" operator="equal">
      <formula>1</formula>
    </cfRule>
  </conditionalFormatting>
  <conditionalFormatting sqref="I22:P22">
    <cfRule type="cellIs" dxfId="19" priority="3" operator="equal">
      <formula>2</formula>
    </cfRule>
    <cfRule type="cellIs" dxfId="18" priority="4" operator="equal">
      <formula>1</formula>
    </cfRule>
  </conditionalFormatting>
  <conditionalFormatting sqref="B22:H22">
    <cfRule type="cellIs" dxfId="17" priority="1" operator="equal">
      <formula>2</formula>
    </cfRule>
    <cfRule type="cellIs" dxfId="16" priority="2" operator="equal">
      <formula>1</formula>
    </cfRule>
  </conditionalFormatting>
  <pageMargins left="0.70866141732283472" right="0.70866141732283472" top="0.74803149606299213" bottom="0.74803149606299213" header="0.31496062992125984" footer="0.31496062992125984"/>
  <pageSetup paperSize="9" scale="70"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052483-1509-4DFE-8F8E-E2967775D46C}">
  <dimension ref="A1:Q33"/>
  <sheetViews>
    <sheetView zoomScale="85" zoomScaleNormal="85" workbookViewId="0">
      <selection activeCell="T22" sqref="T22"/>
    </sheetView>
  </sheetViews>
  <sheetFormatPr defaultColWidth="9.140625" defaultRowHeight="16.5" x14ac:dyDescent="0.3"/>
  <cols>
    <col min="1" max="1" width="32.85546875" style="1" customWidth="1"/>
    <col min="2" max="4" width="8.140625" style="1" customWidth="1"/>
    <col min="5" max="5" width="2" style="1" customWidth="1"/>
    <col min="6" max="8" width="8.140625" style="1" customWidth="1"/>
    <col min="9" max="9" width="2" style="1" customWidth="1"/>
    <col min="10" max="12" width="8.140625" style="1" customWidth="1"/>
    <col min="13" max="13" width="2" style="1" customWidth="1"/>
    <col min="14" max="16" width="8.140625" style="1" customWidth="1"/>
    <col min="17" max="16384" width="9.140625" style="1"/>
  </cols>
  <sheetData>
    <row r="1" spans="1:17" x14ac:dyDescent="0.3">
      <c r="A1" s="6"/>
      <c r="B1" s="30"/>
      <c r="C1" s="30"/>
      <c r="D1" s="30"/>
      <c r="E1" s="30"/>
      <c r="F1" s="6"/>
      <c r="G1" s="6"/>
      <c r="H1" s="6"/>
      <c r="I1" s="6"/>
      <c r="J1" s="6"/>
      <c r="K1" s="6"/>
      <c r="L1" s="6"/>
      <c r="M1" s="6"/>
      <c r="N1" s="6"/>
      <c r="O1" s="6"/>
      <c r="P1" s="6"/>
    </row>
    <row r="2" spans="1:17" x14ac:dyDescent="0.3">
      <c r="A2" s="5" t="s">
        <v>95</v>
      </c>
      <c r="B2" s="6"/>
      <c r="C2" s="6"/>
      <c r="D2" s="6"/>
      <c r="E2" s="6"/>
      <c r="F2" s="30"/>
      <c r="G2" s="30"/>
      <c r="H2" s="30"/>
      <c r="I2" s="30"/>
      <c r="J2" s="6"/>
      <c r="K2" s="6"/>
      <c r="L2" s="6"/>
      <c r="M2" s="6"/>
      <c r="N2" s="6"/>
      <c r="O2" s="6"/>
      <c r="P2" s="6"/>
    </row>
    <row r="3" spans="1:17" x14ac:dyDescent="0.3">
      <c r="A3" s="6"/>
      <c r="B3" s="6"/>
      <c r="C3" s="6"/>
      <c r="D3" s="6"/>
      <c r="E3" s="6"/>
      <c r="F3" s="30"/>
      <c r="G3" s="30"/>
      <c r="H3" s="30"/>
      <c r="I3" s="30"/>
      <c r="J3" s="53"/>
      <c r="K3" s="6"/>
      <c r="L3" s="6"/>
      <c r="M3" s="6"/>
      <c r="N3" s="6"/>
      <c r="O3" s="6"/>
      <c r="P3" s="6"/>
    </row>
    <row r="4" spans="1:17" ht="17.25" thickBot="1" x14ac:dyDescent="0.35">
      <c r="A4" s="6"/>
      <c r="B4" s="6"/>
      <c r="C4" s="6"/>
      <c r="D4" s="6"/>
      <c r="E4" s="6"/>
      <c r="F4" s="30"/>
      <c r="G4" s="30"/>
      <c r="H4" s="30"/>
      <c r="I4" s="30"/>
      <c r="J4" s="6"/>
      <c r="K4" s="6"/>
      <c r="L4" s="6"/>
      <c r="M4" s="6"/>
      <c r="N4" s="6"/>
      <c r="O4" s="6"/>
      <c r="P4" s="6"/>
    </row>
    <row r="5" spans="1:17" ht="93.75" customHeight="1" thickBot="1" x14ac:dyDescent="0.35">
      <c r="A5" s="45"/>
      <c r="B5" s="73" t="s">
        <v>67</v>
      </c>
      <c r="C5" s="74"/>
      <c r="D5" s="74"/>
      <c r="E5" s="54"/>
      <c r="F5" s="73" t="s">
        <v>82</v>
      </c>
      <c r="G5" s="74"/>
      <c r="H5" s="74"/>
      <c r="I5" s="54"/>
      <c r="J5" s="73" t="s">
        <v>83</v>
      </c>
      <c r="K5" s="74"/>
      <c r="L5" s="74"/>
      <c r="M5" s="54"/>
      <c r="N5" s="73" t="s">
        <v>84</v>
      </c>
      <c r="O5" s="74"/>
      <c r="P5" s="74"/>
    </row>
    <row r="6" spans="1:17" ht="17.25" thickBot="1" x14ac:dyDescent="0.35">
      <c r="A6" s="55"/>
      <c r="B6" s="45" t="s">
        <v>0</v>
      </c>
      <c r="C6" s="45" t="s">
        <v>1</v>
      </c>
      <c r="D6" s="45" t="s">
        <v>2</v>
      </c>
      <c r="E6" s="49"/>
      <c r="F6" s="45" t="s">
        <v>0</v>
      </c>
      <c r="G6" s="45" t="s">
        <v>1</v>
      </c>
      <c r="H6" s="45" t="s">
        <v>2</v>
      </c>
      <c r="I6" s="49"/>
      <c r="J6" s="45" t="s">
        <v>0</v>
      </c>
      <c r="K6" s="45" t="s">
        <v>1</v>
      </c>
      <c r="L6" s="45" t="s">
        <v>2</v>
      </c>
      <c r="M6" s="49"/>
      <c r="N6" s="45" t="s">
        <v>0</v>
      </c>
      <c r="O6" s="45" t="s">
        <v>1</v>
      </c>
      <c r="P6" s="45" t="s">
        <v>2</v>
      </c>
    </row>
    <row r="7" spans="1:17" x14ac:dyDescent="0.3">
      <c r="A7" s="56" t="s">
        <v>0</v>
      </c>
      <c r="B7" s="57">
        <f>C7+D7</f>
        <v>71071</v>
      </c>
      <c r="C7" s="57">
        <v>42799</v>
      </c>
      <c r="D7" s="57">
        <v>28272</v>
      </c>
      <c r="E7" s="57"/>
      <c r="F7" s="57">
        <f>G7+H7</f>
        <v>10083</v>
      </c>
      <c r="G7" s="57">
        <v>5929</v>
      </c>
      <c r="H7" s="57">
        <v>4154</v>
      </c>
      <c r="I7" s="57"/>
      <c r="J7" s="57">
        <f>K7+L7</f>
        <v>32249</v>
      </c>
      <c r="K7" s="57">
        <v>17112</v>
      </c>
      <c r="L7" s="57">
        <v>15137</v>
      </c>
      <c r="M7" s="57"/>
      <c r="N7" s="57">
        <f>O7+P7</f>
        <v>4435</v>
      </c>
      <c r="O7" s="57">
        <v>2399</v>
      </c>
      <c r="P7" s="57">
        <v>2036</v>
      </c>
    </row>
    <row r="8" spans="1:17" x14ac:dyDescent="0.3">
      <c r="A8" s="58" t="s">
        <v>76</v>
      </c>
      <c r="B8" s="41">
        <f t="shared" ref="B8:B12" si="0">C8+D8</f>
        <v>1209</v>
      </c>
      <c r="C8" s="40">
        <v>581</v>
      </c>
      <c r="D8" s="40">
        <v>628</v>
      </c>
      <c r="E8" s="41"/>
      <c r="F8" s="41">
        <f t="shared" ref="F8:F12" si="1">G8+H8</f>
        <v>529</v>
      </c>
      <c r="G8" s="40">
        <v>238</v>
      </c>
      <c r="H8" s="40">
        <v>291</v>
      </c>
      <c r="I8" s="40"/>
      <c r="J8" s="41">
        <f t="shared" ref="J8:J12" si="2">K8+L8</f>
        <v>658</v>
      </c>
      <c r="K8" s="41">
        <v>275</v>
      </c>
      <c r="L8" s="41">
        <v>383</v>
      </c>
      <c r="M8" s="41"/>
      <c r="N8" s="41">
        <f t="shared" ref="N8:N12" si="3">O8+P8</f>
        <v>315</v>
      </c>
      <c r="O8" s="41">
        <v>124</v>
      </c>
      <c r="P8" s="41">
        <v>191</v>
      </c>
      <c r="Q8" s="32"/>
    </row>
    <row r="9" spans="1:17" x14ac:dyDescent="0.3">
      <c r="A9" s="58" t="s">
        <v>77</v>
      </c>
      <c r="B9" s="41">
        <f t="shared" si="0"/>
        <v>43858</v>
      </c>
      <c r="C9" s="40">
        <v>25598</v>
      </c>
      <c r="D9" s="40">
        <v>18260</v>
      </c>
      <c r="E9" s="41"/>
      <c r="F9" s="41">
        <f t="shared" si="1"/>
        <v>6015</v>
      </c>
      <c r="G9" s="40">
        <v>3485</v>
      </c>
      <c r="H9" s="40">
        <v>2530</v>
      </c>
      <c r="I9" s="40"/>
      <c r="J9" s="41">
        <f t="shared" si="2"/>
        <v>20674</v>
      </c>
      <c r="K9" s="41">
        <v>10568</v>
      </c>
      <c r="L9" s="41">
        <v>10106</v>
      </c>
      <c r="M9" s="41"/>
      <c r="N9" s="41">
        <f t="shared" si="3"/>
        <v>2872</v>
      </c>
      <c r="O9" s="41">
        <v>1561</v>
      </c>
      <c r="P9" s="41">
        <v>1311</v>
      </c>
      <c r="Q9" s="32"/>
    </row>
    <row r="10" spans="1:17" x14ac:dyDescent="0.3">
      <c r="A10" s="58" t="s">
        <v>78</v>
      </c>
      <c r="B10" s="41">
        <f t="shared" si="0"/>
        <v>14954</v>
      </c>
      <c r="C10" s="40">
        <v>9288</v>
      </c>
      <c r="D10" s="40">
        <v>5666</v>
      </c>
      <c r="E10" s="41"/>
      <c r="F10" s="41">
        <f t="shared" si="1"/>
        <v>1643</v>
      </c>
      <c r="G10" s="40">
        <v>1003</v>
      </c>
      <c r="H10" s="40">
        <v>640</v>
      </c>
      <c r="I10" s="40"/>
      <c r="J10" s="41">
        <f t="shared" si="2"/>
        <v>6369</v>
      </c>
      <c r="K10" s="41">
        <v>3502</v>
      </c>
      <c r="L10" s="41">
        <v>2867</v>
      </c>
      <c r="M10" s="41"/>
      <c r="N10" s="41">
        <f t="shared" si="3"/>
        <v>629</v>
      </c>
      <c r="O10" s="41">
        <v>357</v>
      </c>
      <c r="P10" s="41">
        <v>272</v>
      </c>
      <c r="Q10" s="32"/>
    </row>
    <row r="11" spans="1:17" x14ac:dyDescent="0.3">
      <c r="A11" s="58" t="s">
        <v>79</v>
      </c>
      <c r="B11" s="41">
        <f t="shared" si="0"/>
        <v>10428</v>
      </c>
      <c r="C11" s="41">
        <v>7008</v>
      </c>
      <c r="D11" s="41">
        <v>3420</v>
      </c>
      <c r="E11" s="41"/>
      <c r="F11" s="41">
        <f t="shared" si="1"/>
        <v>1817</v>
      </c>
      <c r="G11" s="41">
        <v>1163</v>
      </c>
      <c r="H11" s="41">
        <v>654</v>
      </c>
      <c r="I11" s="40"/>
      <c r="J11" s="41">
        <f t="shared" si="2"/>
        <v>4340</v>
      </c>
      <c r="K11" s="41">
        <v>2671</v>
      </c>
      <c r="L11" s="41">
        <v>1669</v>
      </c>
      <c r="M11" s="41"/>
      <c r="N11" s="41">
        <f t="shared" si="3"/>
        <v>604</v>
      </c>
      <c r="O11" s="41">
        <v>349</v>
      </c>
      <c r="P11" s="41">
        <v>255</v>
      </c>
      <c r="Q11" s="32"/>
    </row>
    <row r="12" spans="1:17" ht="17.25" thickBot="1" x14ac:dyDescent="0.35">
      <c r="A12" s="59" t="s">
        <v>36</v>
      </c>
      <c r="B12" s="60">
        <f t="shared" si="0"/>
        <v>622</v>
      </c>
      <c r="C12" s="60">
        <v>324</v>
      </c>
      <c r="D12" s="60">
        <v>298</v>
      </c>
      <c r="E12" s="60"/>
      <c r="F12" s="60">
        <f t="shared" si="1"/>
        <v>79</v>
      </c>
      <c r="G12" s="60">
        <v>40</v>
      </c>
      <c r="H12" s="60">
        <v>39</v>
      </c>
      <c r="I12" s="60"/>
      <c r="J12" s="60">
        <f t="shared" si="2"/>
        <v>208</v>
      </c>
      <c r="K12" s="60">
        <v>96</v>
      </c>
      <c r="L12" s="60">
        <v>112</v>
      </c>
      <c r="M12" s="60"/>
      <c r="N12" s="60">
        <f t="shared" si="3"/>
        <v>15</v>
      </c>
      <c r="O12" s="60">
        <v>8</v>
      </c>
      <c r="P12" s="60">
        <v>7</v>
      </c>
      <c r="Q12" s="32"/>
    </row>
    <row r="13" spans="1:17" x14ac:dyDescent="0.3">
      <c r="A13" s="6"/>
      <c r="B13" s="6"/>
      <c r="C13" s="6"/>
      <c r="D13" s="6"/>
      <c r="E13" s="6"/>
      <c r="F13" s="30"/>
      <c r="G13" s="30"/>
      <c r="H13" s="30"/>
      <c r="I13" s="30"/>
      <c r="J13" s="6"/>
      <c r="K13" s="6"/>
      <c r="L13" s="6"/>
      <c r="M13" s="6"/>
      <c r="N13" s="6"/>
      <c r="O13" s="6"/>
      <c r="P13" s="6"/>
    </row>
    <row r="14" spans="1:17" x14ac:dyDescent="0.3">
      <c r="A14" s="6" t="s">
        <v>52</v>
      </c>
      <c r="B14" s="6"/>
      <c r="C14" s="6"/>
      <c r="D14" s="6"/>
      <c r="E14" s="6"/>
      <c r="F14" s="30"/>
      <c r="G14" s="30"/>
      <c r="H14" s="30"/>
      <c r="I14" s="30"/>
      <c r="J14" s="6"/>
      <c r="K14" s="6"/>
      <c r="L14" s="6"/>
      <c r="M14" s="6"/>
      <c r="N14" s="6"/>
      <c r="O14" s="6"/>
      <c r="P14" s="6"/>
    </row>
    <row r="15" spans="1:17" x14ac:dyDescent="0.3">
      <c r="A15" s="61" t="s">
        <v>51</v>
      </c>
      <c r="B15" s="6"/>
      <c r="C15" s="6"/>
      <c r="D15" s="6"/>
      <c r="E15" s="6"/>
      <c r="F15" s="30"/>
      <c r="G15" s="30"/>
      <c r="H15" s="30"/>
      <c r="I15" s="30"/>
      <c r="J15" s="6"/>
      <c r="K15" s="6"/>
      <c r="L15" s="6"/>
      <c r="M15" s="6"/>
      <c r="N15" s="6"/>
      <c r="O15" s="6"/>
      <c r="P15" s="6"/>
    </row>
    <row r="16" spans="1:17" x14ac:dyDescent="0.3">
      <c r="A16" s="6" t="s">
        <v>47</v>
      </c>
      <c r="B16" s="6"/>
      <c r="C16" s="6"/>
      <c r="D16" s="6"/>
      <c r="E16" s="6"/>
      <c r="F16" s="30"/>
      <c r="G16" s="30"/>
      <c r="H16" s="30"/>
      <c r="I16" s="30"/>
      <c r="J16" s="6"/>
      <c r="K16" s="6"/>
      <c r="L16" s="6"/>
      <c r="M16" s="6"/>
      <c r="N16" s="6"/>
      <c r="O16" s="6"/>
      <c r="P16" s="6"/>
    </row>
    <row r="17" spans="1:17" x14ac:dyDescent="0.3">
      <c r="A17" s="6"/>
      <c r="B17" s="6"/>
      <c r="C17" s="6"/>
      <c r="D17" s="6"/>
      <c r="E17" s="6"/>
      <c r="F17" s="30"/>
      <c r="G17" s="30"/>
      <c r="H17" s="30"/>
      <c r="I17" s="30"/>
      <c r="J17" s="6"/>
      <c r="K17" s="6"/>
      <c r="L17" s="6"/>
      <c r="M17" s="6"/>
      <c r="N17" s="6"/>
      <c r="O17" s="6"/>
      <c r="P17" s="6"/>
    </row>
    <row r="18" spans="1:17" x14ac:dyDescent="0.3">
      <c r="A18" s="5" t="s">
        <v>96</v>
      </c>
      <c r="B18" s="6"/>
      <c r="C18" s="6"/>
      <c r="D18" s="6"/>
      <c r="E18" s="6"/>
      <c r="F18" s="30"/>
      <c r="G18" s="30"/>
      <c r="H18" s="30"/>
      <c r="I18" s="30"/>
      <c r="J18" s="6"/>
      <c r="K18" s="6"/>
      <c r="L18" s="6"/>
      <c r="M18" s="6"/>
      <c r="N18" s="6"/>
      <c r="O18" s="6"/>
      <c r="P18" s="6"/>
    </row>
    <row r="19" spans="1:17" x14ac:dyDescent="0.3">
      <c r="A19" s="6"/>
      <c r="B19" s="6"/>
      <c r="C19" s="6"/>
      <c r="D19" s="6"/>
      <c r="E19" s="6"/>
      <c r="F19" s="30"/>
      <c r="G19" s="30"/>
      <c r="H19" s="30"/>
      <c r="I19" s="30"/>
      <c r="J19" s="6"/>
      <c r="K19" s="6"/>
      <c r="L19" s="6"/>
      <c r="M19" s="6"/>
      <c r="N19" s="6"/>
      <c r="O19" s="6"/>
      <c r="P19" s="6"/>
    </row>
    <row r="20" spans="1:17" ht="17.25" thickBot="1" x14ac:dyDescent="0.35">
      <c r="A20" s="6"/>
      <c r="B20" s="6"/>
      <c r="C20" s="6"/>
      <c r="D20" s="6"/>
      <c r="E20" s="6"/>
      <c r="F20" s="30"/>
      <c r="G20" s="30"/>
      <c r="H20" s="30"/>
      <c r="I20" s="30"/>
      <c r="J20" s="6"/>
      <c r="K20" s="6"/>
      <c r="L20" s="6"/>
      <c r="M20" s="6"/>
      <c r="N20" s="6"/>
      <c r="O20" s="6"/>
      <c r="P20" s="6"/>
    </row>
    <row r="21" spans="1:17" ht="97.5" customHeight="1" thickBot="1" x14ac:dyDescent="0.35">
      <c r="A21" s="45"/>
      <c r="B21" s="73" t="s">
        <v>85</v>
      </c>
      <c r="C21" s="74"/>
      <c r="D21" s="74"/>
      <c r="E21" s="54"/>
      <c r="F21" s="73" t="s">
        <v>86</v>
      </c>
      <c r="G21" s="74"/>
      <c r="H21" s="74"/>
      <c r="I21" s="54"/>
      <c r="J21" s="73" t="s">
        <v>87</v>
      </c>
      <c r="K21" s="74"/>
      <c r="L21" s="74"/>
      <c r="M21" s="54"/>
      <c r="N21" s="73" t="s">
        <v>88</v>
      </c>
      <c r="O21" s="74"/>
      <c r="P21" s="74"/>
    </row>
    <row r="22" spans="1:17" ht="17.25" thickBot="1" x14ac:dyDescent="0.35">
      <c r="A22" s="55"/>
      <c r="B22" s="45" t="s">
        <v>0</v>
      </c>
      <c r="C22" s="45" t="s">
        <v>1</v>
      </c>
      <c r="D22" s="45" t="s">
        <v>2</v>
      </c>
      <c r="E22" s="49"/>
      <c r="F22" s="45" t="s">
        <v>0</v>
      </c>
      <c r="G22" s="45" t="s">
        <v>1</v>
      </c>
      <c r="H22" s="45" t="s">
        <v>2</v>
      </c>
      <c r="I22" s="49"/>
      <c r="J22" s="45" t="s">
        <v>0</v>
      </c>
      <c r="K22" s="45" t="s">
        <v>1</v>
      </c>
      <c r="L22" s="45" t="s">
        <v>2</v>
      </c>
      <c r="M22" s="49"/>
      <c r="N22" s="45" t="s">
        <v>0</v>
      </c>
      <c r="O22" s="45" t="s">
        <v>1</v>
      </c>
      <c r="P22" s="45" t="s">
        <v>2</v>
      </c>
    </row>
    <row r="23" spans="1:17" x14ac:dyDescent="0.3">
      <c r="A23" s="56" t="s">
        <v>0</v>
      </c>
      <c r="B23" s="57">
        <f>C23+D23</f>
        <v>8395</v>
      </c>
      <c r="C23" s="57">
        <v>5152</v>
      </c>
      <c r="D23" s="57">
        <v>3243</v>
      </c>
      <c r="E23" s="57"/>
      <c r="F23" s="57">
        <f>G23+H23</f>
        <v>1944</v>
      </c>
      <c r="G23" s="57">
        <v>892</v>
      </c>
      <c r="H23" s="57">
        <v>1052</v>
      </c>
      <c r="I23" s="57"/>
      <c r="J23" s="57">
        <f>K23+L23</f>
        <v>3571</v>
      </c>
      <c r="K23" s="57">
        <v>2048</v>
      </c>
      <c r="L23" s="57">
        <v>1523</v>
      </c>
      <c r="M23" s="57"/>
      <c r="N23" s="57">
        <v>871</v>
      </c>
      <c r="O23" s="57">
        <v>352</v>
      </c>
      <c r="P23" s="57">
        <v>519</v>
      </c>
    </row>
    <row r="24" spans="1:17" x14ac:dyDescent="0.3">
      <c r="A24" s="58" t="s">
        <v>76</v>
      </c>
      <c r="B24" s="41">
        <f t="shared" ref="B24:B28" si="4">C24+D24</f>
        <v>401</v>
      </c>
      <c r="C24" s="14">
        <v>194</v>
      </c>
      <c r="D24" s="42">
        <v>207</v>
      </c>
      <c r="E24" s="40"/>
      <c r="F24" s="41">
        <f t="shared" ref="F24:F28" si="5">G24+H24</f>
        <v>155</v>
      </c>
      <c r="G24" s="41">
        <v>50</v>
      </c>
      <c r="H24" s="41">
        <v>105</v>
      </c>
      <c r="I24" s="41"/>
      <c r="J24" s="41">
        <f t="shared" ref="J24:J28" si="6">K24+L24</f>
        <v>218</v>
      </c>
      <c r="K24" s="41">
        <v>96</v>
      </c>
      <c r="L24" s="41">
        <v>122</v>
      </c>
      <c r="M24" s="41"/>
      <c r="N24" s="41">
        <v>98</v>
      </c>
      <c r="O24" s="41">
        <v>28</v>
      </c>
      <c r="P24" s="41">
        <v>70</v>
      </c>
      <c r="Q24" s="31"/>
    </row>
    <row r="25" spans="1:17" x14ac:dyDescent="0.3">
      <c r="A25" s="58" t="s">
        <v>77</v>
      </c>
      <c r="B25" s="41">
        <f t="shared" si="4"/>
        <v>4981</v>
      </c>
      <c r="C25" s="14">
        <v>3039</v>
      </c>
      <c r="D25" s="42">
        <v>1942</v>
      </c>
      <c r="E25" s="40"/>
      <c r="F25" s="41">
        <f t="shared" si="5"/>
        <v>1192</v>
      </c>
      <c r="G25" s="41">
        <v>515</v>
      </c>
      <c r="H25" s="41">
        <v>677</v>
      </c>
      <c r="I25" s="41"/>
      <c r="J25" s="41">
        <f t="shared" si="6"/>
        <v>2320</v>
      </c>
      <c r="K25" s="41">
        <v>1345</v>
      </c>
      <c r="L25" s="41">
        <v>975</v>
      </c>
      <c r="M25" s="41"/>
      <c r="N25" s="41">
        <v>556</v>
      </c>
      <c r="O25" s="41">
        <v>216</v>
      </c>
      <c r="P25" s="41">
        <v>340</v>
      </c>
      <c r="Q25" s="31"/>
    </row>
    <row r="26" spans="1:17" x14ac:dyDescent="0.3">
      <c r="A26" s="58" t="s">
        <v>78</v>
      </c>
      <c r="B26" s="41">
        <f t="shared" si="4"/>
        <v>1363</v>
      </c>
      <c r="C26" s="14">
        <v>868</v>
      </c>
      <c r="D26" s="42">
        <v>495</v>
      </c>
      <c r="E26" s="40"/>
      <c r="F26" s="41">
        <f t="shared" si="5"/>
        <v>314</v>
      </c>
      <c r="G26" s="41">
        <v>153</v>
      </c>
      <c r="H26" s="41">
        <v>161</v>
      </c>
      <c r="I26" s="41"/>
      <c r="J26" s="41">
        <f t="shared" si="6"/>
        <v>512</v>
      </c>
      <c r="K26" s="41">
        <v>307</v>
      </c>
      <c r="L26" s="41">
        <v>205</v>
      </c>
      <c r="M26" s="41"/>
      <c r="N26" s="41">
        <v>118</v>
      </c>
      <c r="O26" s="41">
        <v>51</v>
      </c>
      <c r="P26" s="41">
        <v>67</v>
      </c>
      <c r="Q26" s="31"/>
    </row>
    <row r="27" spans="1:17" x14ac:dyDescent="0.3">
      <c r="A27" s="58" t="s">
        <v>79</v>
      </c>
      <c r="B27" s="41">
        <f t="shared" si="4"/>
        <v>1587</v>
      </c>
      <c r="C27" s="14">
        <v>1018</v>
      </c>
      <c r="D27" s="42">
        <v>569</v>
      </c>
      <c r="E27" s="40"/>
      <c r="F27" s="41">
        <f t="shared" si="5"/>
        <v>267</v>
      </c>
      <c r="G27" s="41">
        <v>167</v>
      </c>
      <c r="H27" s="41">
        <v>100</v>
      </c>
      <c r="I27" s="41"/>
      <c r="J27" s="41">
        <f t="shared" si="6"/>
        <v>509</v>
      </c>
      <c r="K27" s="41">
        <v>294</v>
      </c>
      <c r="L27" s="41">
        <v>215</v>
      </c>
      <c r="M27" s="41"/>
      <c r="N27" s="41">
        <v>96</v>
      </c>
      <c r="O27" s="41">
        <v>55</v>
      </c>
      <c r="P27" s="41">
        <v>41</v>
      </c>
      <c r="Q27" s="31"/>
    </row>
    <row r="28" spans="1:17" ht="17.25" thickBot="1" x14ac:dyDescent="0.35">
      <c r="A28" s="59" t="s">
        <v>36</v>
      </c>
      <c r="B28" s="60">
        <f t="shared" si="4"/>
        <v>63</v>
      </c>
      <c r="C28" s="60">
        <v>33</v>
      </c>
      <c r="D28" s="60">
        <v>30</v>
      </c>
      <c r="E28" s="60"/>
      <c r="F28" s="60">
        <f t="shared" si="5"/>
        <v>16</v>
      </c>
      <c r="G28" s="60">
        <v>7</v>
      </c>
      <c r="H28" s="60">
        <v>9</v>
      </c>
      <c r="I28" s="60"/>
      <c r="J28" s="60">
        <f t="shared" si="6"/>
        <v>12</v>
      </c>
      <c r="K28" s="60">
        <v>6</v>
      </c>
      <c r="L28" s="60">
        <v>6</v>
      </c>
      <c r="M28" s="60"/>
      <c r="N28" s="60">
        <v>3</v>
      </c>
      <c r="O28" s="62" t="s">
        <v>103</v>
      </c>
      <c r="P28" s="62" t="s">
        <v>103</v>
      </c>
      <c r="Q28" s="31"/>
    </row>
    <row r="29" spans="1:17" x14ac:dyDescent="0.3">
      <c r="A29" s="6"/>
      <c r="B29" s="6"/>
      <c r="C29" s="6"/>
      <c r="D29" s="6"/>
      <c r="E29" s="6"/>
      <c r="F29" s="30"/>
      <c r="G29" s="30"/>
      <c r="H29" s="30"/>
      <c r="I29" s="30"/>
      <c r="J29" s="6"/>
      <c r="K29" s="6"/>
      <c r="L29" s="6"/>
      <c r="M29" s="6"/>
      <c r="N29" s="6"/>
      <c r="O29" s="6"/>
      <c r="P29" s="6"/>
    </row>
    <row r="30" spans="1:17" x14ac:dyDescent="0.3">
      <c r="A30" s="6" t="s">
        <v>46</v>
      </c>
      <c r="B30" s="6"/>
      <c r="C30" s="6"/>
      <c r="D30" s="6"/>
      <c r="E30" s="6"/>
      <c r="F30" s="30"/>
      <c r="G30" s="30"/>
      <c r="H30" s="30"/>
      <c r="I30" s="30"/>
      <c r="J30" s="6"/>
      <c r="K30" s="6"/>
      <c r="L30" s="6"/>
      <c r="M30" s="6"/>
      <c r="N30" s="6"/>
      <c r="O30" s="6"/>
      <c r="P30" s="6"/>
    </row>
    <row r="31" spans="1:17" x14ac:dyDescent="0.3">
      <c r="A31" s="61" t="s">
        <v>48</v>
      </c>
      <c r="B31" s="6"/>
      <c r="C31" s="6"/>
      <c r="D31" s="6"/>
      <c r="E31" s="6"/>
      <c r="F31" s="30"/>
      <c r="G31" s="30"/>
      <c r="H31" s="30"/>
      <c r="I31" s="30"/>
      <c r="J31" s="6"/>
      <c r="K31" s="6"/>
      <c r="L31" s="6"/>
      <c r="M31" s="6"/>
      <c r="N31" s="6"/>
      <c r="O31" s="6"/>
      <c r="P31" s="6"/>
    </row>
    <row r="32" spans="1:17" x14ac:dyDescent="0.3">
      <c r="A32" s="6" t="s">
        <v>49</v>
      </c>
      <c r="B32" s="6"/>
      <c r="C32" s="6"/>
      <c r="D32" s="6"/>
      <c r="E32" s="6"/>
      <c r="F32" s="30"/>
      <c r="G32" s="30"/>
      <c r="H32" s="30"/>
      <c r="I32" s="30"/>
      <c r="J32" s="6"/>
      <c r="K32" s="6"/>
      <c r="L32" s="6"/>
      <c r="M32" s="6"/>
      <c r="N32" s="6"/>
      <c r="O32" s="6"/>
      <c r="P32" s="6"/>
    </row>
    <row r="33" spans="1:16" x14ac:dyDescent="0.3">
      <c r="A33" s="6" t="s">
        <v>50</v>
      </c>
      <c r="B33" s="6"/>
      <c r="C33" s="6"/>
      <c r="D33" s="6"/>
      <c r="E33" s="6"/>
      <c r="F33" s="30"/>
      <c r="G33" s="30"/>
      <c r="H33" s="30"/>
      <c r="I33" s="30"/>
      <c r="J33" s="6"/>
      <c r="K33" s="6"/>
      <c r="L33" s="6"/>
      <c r="M33" s="6"/>
      <c r="N33" s="6"/>
      <c r="O33" s="6"/>
      <c r="P33" s="6"/>
    </row>
  </sheetData>
  <mergeCells count="8">
    <mergeCell ref="B5:D5"/>
    <mergeCell ref="F5:H5"/>
    <mergeCell ref="J5:L5"/>
    <mergeCell ref="N5:P5"/>
    <mergeCell ref="B21:D21"/>
    <mergeCell ref="F21:H21"/>
    <mergeCell ref="J21:L21"/>
    <mergeCell ref="N21:P21"/>
  </mergeCells>
  <conditionalFormatting sqref="B7:P7 B8:B11 F8:F11 J8:J11 N8:N11">
    <cfRule type="cellIs" dxfId="15" priority="15" operator="equal">
      <formula>2</formula>
    </cfRule>
    <cfRule type="cellIs" dxfId="14" priority="16" operator="equal">
      <formula>1</formula>
    </cfRule>
  </conditionalFormatting>
  <conditionalFormatting sqref="B23:P23 B24:B27 F24:F27 J24:J27 N24:N27">
    <cfRule type="cellIs" dxfId="13" priority="13" operator="equal">
      <formula>2</formula>
    </cfRule>
    <cfRule type="cellIs" dxfId="12" priority="14" operator="equal">
      <formula>1</formula>
    </cfRule>
  </conditionalFormatting>
  <conditionalFormatting sqref="A5 A6:H6">
    <cfRule type="cellIs" dxfId="11" priority="11" operator="equal">
      <formula>2</formula>
    </cfRule>
    <cfRule type="cellIs" dxfId="10" priority="12" operator="equal">
      <formula>1</formula>
    </cfRule>
  </conditionalFormatting>
  <conditionalFormatting sqref="I5:P5">
    <cfRule type="cellIs" dxfId="9" priority="9" operator="equal">
      <formula>2</formula>
    </cfRule>
    <cfRule type="cellIs" dxfId="8" priority="10" operator="equal">
      <formula>1</formula>
    </cfRule>
  </conditionalFormatting>
  <conditionalFormatting sqref="B5:H5">
    <cfRule type="cellIs" dxfId="7" priority="7" operator="equal">
      <formula>2</formula>
    </cfRule>
    <cfRule type="cellIs" dxfId="6" priority="8" operator="equal">
      <formula>1</formula>
    </cfRule>
  </conditionalFormatting>
  <conditionalFormatting sqref="A21 A22:H22">
    <cfRule type="cellIs" dxfId="5" priority="5" operator="equal">
      <formula>2</formula>
    </cfRule>
    <cfRule type="cellIs" dxfId="4" priority="6" operator="equal">
      <formula>1</formula>
    </cfRule>
  </conditionalFormatting>
  <conditionalFormatting sqref="I21:P21">
    <cfRule type="cellIs" dxfId="3" priority="3" operator="equal">
      <formula>2</formula>
    </cfRule>
    <cfRule type="cellIs" dxfId="2" priority="4" operator="equal">
      <formula>1</formula>
    </cfRule>
  </conditionalFormatting>
  <conditionalFormatting sqref="B21:H21">
    <cfRule type="cellIs" dxfId="1" priority="1" operator="equal">
      <formula>2</formula>
    </cfRule>
    <cfRule type="cellIs" dxfId="0" priority="2" operator="equal">
      <formula>1</formula>
    </cfRule>
  </conditionalFormatting>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6"/>
  <sheetViews>
    <sheetView zoomScale="85" zoomScaleNormal="85" workbookViewId="0">
      <selection activeCell="A4" sqref="A4"/>
    </sheetView>
  </sheetViews>
  <sheetFormatPr defaultColWidth="9.28515625" defaultRowHeight="16.5" x14ac:dyDescent="0.3"/>
  <cols>
    <col min="1" max="1" width="73.5703125" style="1" customWidth="1"/>
    <col min="2" max="16384" width="9.28515625" style="1"/>
  </cols>
  <sheetData>
    <row r="1" spans="1:1" x14ac:dyDescent="0.3">
      <c r="A1" s="2" t="s">
        <v>54</v>
      </c>
    </row>
    <row r="2" spans="1:1" ht="49.5" x14ac:dyDescent="0.3">
      <c r="A2" s="29" t="s">
        <v>56</v>
      </c>
    </row>
    <row r="3" spans="1:1" ht="115.5" x14ac:dyDescent="0.3">
      <c r="A3" s="29" t="s">
        <v>53</v>
      </c>
    </row>
    <row r="5" spans="1:1" x14ac:dyDescent="0.3">
      <c r="A5" s="2" t="s">
        <v>55</v>
      </c>
    </row>
    <row r="6" spans="1:1" ht="115.5" x14ac:dyDescent="0.3">
      <c r="A6" s="29" t="s">
        <v>57</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Kalkylblad</vt:lpstr>
      </vt:variant>
      <vt:variant>
        <vt:i4>6</vt:i4>
      </vt:variant>
      <vt:variant>
        <vt:lpstr>Namngivna områden</vt:lpstr>
      </vt:variant>
      <vt:variant>
        <vt:i4>1</vt:i4>
      </vt:variant>
    </vt:vector>
  </HeadingPairs>
  <TitlesOfParts>
    <vt:vector size="7" baseType="lpstr">
      <vt:lpstr>Försättsblad</vt:lpstr>
      <vt:lpstr>Sökande 2021 - Tab1</vt:lpstr>
      <vt:lpstr>Sökande 2021 - Tab2 </vt:lpstr>
      <vt:lpstr>Sökande 2021 - Tab3</vt:lpstr>
      <vt:lpstr>Sökande 2021 - Tab4 </vt:lpstr>
      <vt:lpstr>Förklaring reell kompetens</vt:lpstr>
      <vt:lpstr>'Sökande 2021 - Tab2 '!Utskriftsrubriker</vt:lpstr>
    </vt:vector>
  </TitlesOfParts>
  <Company>SCB</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Kossack Paula BV/UA-Ö</dc:creator>
  <cp:lastModifiedBy>Gärdqvist Anna SSA/AU/UTB-Ö</cp:lastModifiedBy>
  <cp:lastPrinted>2019-11-25T11:50:45Z</cp:lastPrinted>
  <dcterms:created xsi:type="dcterms:W3CDTF">2019-01-23T12:45:10Z</dcterms:created>
  <dcterms:modified xsi:type="dcterms:W3CDTF">2023-03-22T10:06:59Z</dcterms:modified>
</cp:coreProperties>
</file>