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riku\Desktop\DataenginerSTI2024-2026\projektarbete\20251003\"/>
    </mc:Choice>
  </mc:AlternateContent>
  <xr:revisionPtr revIDLastSave="0" documentId="13_ncr:1_{5C26EDF5-CA80-40C0-B767-8B3B36FA241E}" xr6:coauthVersionLast="47" xr6:coauthVersionMax="47" xr10:uidLastSave="{00000000-0000-0000-0000-000000000000}"/>
  <bookViews>
    <workbookView xWindow="28680" yWindow="-120" windowWidth="38640" windowHeight="21120" activeTab="2" xr2:uid="{00000000-000D-0000-FFFF-FFFF00000000}"/>
  </bookViews>
  <sheets>
    <sheet name="checkpoints" sheetId="10" r:id="rId1"/>
    <sheet name="gantt mall" sheetId="12" r:id="rId2"/>
    <sheet name="exempel aktiviteter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12" l="1"/>
  <c r="O37" i="12" s="1"/>
  <c r="O38" i="12" s="1"/>
  <c r="O35" i="12"/>
  <c r="O36" i="11"/>
  <c r="O37" i="11" s="1"/>
  <c r="O38" i="11" s="1"/>
  <c r="O35" i="11"/>
  <c r="O29" i="10"/>
  <c r="O28" i="10"/>
  <c r="O27" i="10"/>
  <c r="O26" i="10"/>
</calcChain>
</file>

<file path=xl/sharedStrings.xml><?xml version="1.0" encoding="utf-8"?>
<sst xmlns="http://schemas.openxmlformats.org/spreadsheetml/2006/main" count="109" uniqueCount="52">
  <si>
    <t>Aktivitet</t>
  </si>
  <si>
    <t>September</t>
  </si>
  <si>
    <t>Oktober</t>
  </si>
  <si>
    <t>November</t>
  </si>
  <si>
    <t>December</t>
  </si>
  <si>
    <t>Aug</t>
  </si>
  <si>
    <t>uppstart</t>
  </si>
  <si>
    <t>projektval och estimeringsplan</t>
  </si>
  <si>
    <t>handledning 2</t>
  </si>
  <si>
    <t>handledning 1 - projektval</t>
  </si>
  <si>
    <t xml:space="preserve">föreläsning rapport </t>
  </si>
  <si>
    <t>föreläsning storytelling</t>
  </si>
  <si>
    <t>rapportinlämning 50%</t>
  </si>
  <si>
    <t>handledning 3</t>
  </si>
  <si>
    <t>rapporthandledning</t>
  </si>
  <si>
    <t>rapportinlämning 95%</t>
  </si>
  <si>
    <t>opponering</t>
  </si>
  <si>
    <t>slutinlämning projekt + rapport</t>
  </si>
  <si>
    <t>inlämning presentation</t>
  </si>
  <si>
    <t>Januari</t>
  </si>
  <si>
    <t>Tidsestimering</t>
  </si>
  <si>
    <t>slutpresentation</t>
  </si>
  <si>
    <t>Statistik</t>
  </si>
  <si>
    <t>Disponibla veckor</t>
  </si>
  <si>
    <t>Disponibla timmar</t>
  </si>
  <si>
    <t>Genomsnitt timmar/vecka</t>
  </si>
  <si>
    <t>möjlighet för handledning</t>
  </si>
  <si>
    <t>inlämning/presentation/opponering</t>
  </si>
  <si>
    <t>checkpoints</t>
  </si>
  <si>
    <t>transformera data med dbt</t>
  </si>
  <si>
    <t>skriva rapport</t>
  </si>
  <si>
    <t>förbereda presentation</t>
  </si>
  <si>
    <t>aktivitet</t>
  </si>
  <si>
    <t>Totalt antal timmar</t>
  </si>
  <si>
    <t>aktivitet 1</t>
  </si>
  <si>
    <t>aktivitet 2</t>
  </si>
  <si>
    <t>aktivitet 3</t>
  </si>
  <si>
    <t>aktivitet 4</t>
  </si>
  <si>
    <t>aktivitet 5</t>
  </si>
  <si>
    <t>aktivitet 6</t>
  </si>
  <si>
    <t>aktivitet 7</t>
  </si>
  <si>
    <t>aktivitet 8</t>
  </si>
  <si>
    <t>aktivitet 9</t>
  </si>
  <si>
    <t>Tidsestimering Gantt</t>
  </si>
  <si>
    <t>Research Redshift, EDA av data</t>
  </si>
  <si>
    <t>ingestion av data till Redshift</t>
  </si>
  <si>
    <t>datamodellering med DBT</t>
  </si>
  <si>
    <t xml:space="preserve">För Trainingsdashboard </t>
  </si>
  <si>
    <t>Planera val av projekt</t>
  </si>
  <si>
    <t>Skapa dashboard i Taipy</t>
  </si>
  <si>
    <t>projektval, estimeringsplan, begära API data från Garmin</t>
  </si>
  <si>
    <t>Planera val av projekt fortsatt, begära data från Strengthlog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</si>
</sst>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22"/>
      <color theme="1" tint="4.9989318521683403E-2"/>
      <name val="Avenir Book"/>
      <family val="2"/>
    </font>
    <font>
      <sz val="14"/>
      <color theme="1" tint="4.9989318521683403E-2"/>
      <name val="Avenir Book"/>
      <family val="2"/>
    </font>
    <font>
      <b/>
      <sz val="14"/>
      <color theme="1" tint="4.9989318521683403E-2"/>
      <name val="Avenir Book"/>
      <family val="2"/>
    </font>
    <font>
      <sz val="11"/>
      <color theme="1" tint="4.9989318521683403E-2"/>
      <name val="Avenir Book"/>
      <family val="2"/>
    </font>
    <font>
      <sz val="14"/>
      <color theme="0" tint="-0.14999847407452621"/>
      <name val="Avenir Book"/>
      <family val="2"/>
    </font>
    <font>
      <sz val="14"/>
      <color rgb="FF0D0D0D"/>
      <name val="Avenir Book"/>
      <family val="2"/>
    </font>
    <font>
      <sz val="8"/>
      <name val="Calibri"/>
      <family val="2"/>
      <scheme val="minor"/>
    </font>
    <font>
      <sz val="14"/>
      <color rgb="FFFF0000"/>
      <name val="Avenir Book"/>
      <family val="2"/>
    </font>
  </fonts>
  <fills count="9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14" fontId="2" fillId="0" borderId="1" xfId="0" applyNumberFormat="1" applyFont="1" applyBorder="1" applyProtection="1">
      <protection locked="0"/>
    </xf>
    <xf numFmtId="0" fontId="2" fillId="0" borderId="1" xfId="0" applyFont="1" applyBorder="1"/>
    <xf numFmtId="0" fontId="4" fillId="0" borderId="1" xfId="0" applyFont="1" applyBorder="1"/>
    <xf numFmtId="14" fontId="5" fillId="0" borderId="1" xfId="0" applyNumberFormat="1" applyFont="1" applyBorder="1" applyProtection="1">
      <protection locked="0"/>
    </xf>
    <xf numFmtId="0" fontId="3" fillId="2" borderId="0" xfId="0" applyFont="1" applyFill="1"/>
    <xf numFmtId="0" fontId="2" fillId="2" borderId="0" xfId="0" applyFont="1" applyFill="1" applyProtection="1">
      <protection locked="0"/>
    </xf>
    <xf numFmtId="0" fontId="2" fillId="2" borderId="2" xfId="0" applyFont="1" applyFill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6" fillId="7" borderId="1" xfId="0" applyFont="1" applyFill="1" applyBorder="1"/>
    <xf numFmtId="0" fontId="8" fillId="8" borderId="1" xfId="0" applyFont="1" applyFill="1" applyBorder="1"/>
    <xf numFmtId="0" fontId="1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center"/>
    </xf>
    <xf numFmtId="14" fontId="3" fillId="2" borderId="1" xfId="0" applyNumberFormat="1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BFBFB"/>
      <color rgb="FFF7F7F7"/>
      <color rgb="FFFCFCFC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19A6A-E6D8-5140-AEC3-30755B79B1A4}">
  <dimension ref="B2:AC42"/>
  <sheetViews>
    <sheetView showGridLines="0" zoomScale="125" zoomScaleNormal="150" workbookViewId="0">
      <pane xSplit="2" topLeftCell="G1" activePane="topRight" state="frozen"/>
      <selection pane="topRight" activeCell="O26" sqref="O26:P26"/>
    </sheetView>
  </sheetViews>
  <sheetFormatPr defaultColWidth="8.77734375" defaultRowHeight="17.399999999999999"/>
  <cols>
    <col min="1" max="1" width="3.6640625" style="1" customWidth="1"/>
    <col min="2" max="2" width="38" style="1" customWidth="1"/>
    <col min="3" max="6" width="4" style="1" hidden="1" customWidth="1"/>
    <col min="7" max="11" width="4" style="1" bestFit="1" customWidth="1"/>
    <col min="12" max="12" width="4" style="1" customWidth="1"/>
    <col min="13" max="15" width="4" style="1" bestFit="1" customWidth="1"/>
    <col min="16" max="16" width="4" style="1" customWidth="1"/>
    <col min="17" max="28" width="4" style="1" bestFit="1" customWidth="1"/>
    <col min="29" max="29" width="12.44140625" style="1" customWidth="1"/>
    <col min="30" max="30" width="15.6640625" style="1" customWidth="1"/>
    <col min="31" max="16384" width="8.77734375" style="1"/>
  </cols>
  <sheetData>
    <row r="2" spans="2:29" ht="28.2">
      <c r="B2" s="16" t="s">
        <v>20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29">
      <c r="B3" s="1" t="s">
        <v>28</v>
      </c>
    </row>
    <row r="4" spans="2:29">
      <c r="B4" s="9"/>
      <c r="C4" s="18" t="s">
        <v>5</v>
      </c>
      <c r="D4" s="18"/>
      <c r="E4" s="18"/>
      <c r="F4" s="18"/>
      <c r="G4" s="18" t="s">
        <v>1</v>
      </c>
      <c r="H4" s="18"/>
      <c r="I4" s="18"/>
      <c r="J4" s="18"/>
      <c r="K4" s="19" t="s">
        <v>2</v>
      </c>
      <c r="L4" s="19"/>
      <c r="M4" s="19"/>
      <c r="N4" s="19"/>
      <c r="O4" s="19"/>
      <c r="P4" s="19" t="s">
        <v>3</v>
      </c>
      <c r="Q4" s="19"/>
      <c r="R4" s="19"/>
      <c r="S4" s="19"/>
      <c r="T4" s="19" t="s">
        <v>4</v>
      </c>
      <c r="U4" s="19"/>
      <c r="V4" s="19"/>
      <c r="W4" s="19"/>
      <c r="X4" s="19" t="s">
        <v>19</v>
      </c>
      <c r="Y4" s="19"/>
      <c r="Z4" s="19"/>
      <c r="AA4" s="19"/>
    </row>
    <row r="5" spans="2:29">
      <c r="B5" s="2" t="s">
        <v>0</v>
      </c>
      <c r="C5" s="2">
        <v>32</v>
      </c>
      <c r="D5" s="2">
        <v>33</v>
      </c>
      <c r="E5" s="2">
        <v>34</v>
      </c>
      <c r="F5" s="2">
        <v>35</v>
      </c>
      <c r="G5" s="2">
        <v>36</v>
      </c>
      <c r="H5" s="2">
        <v>37</v>
      </c>
      <c r="I5" s="2">
        <v>38</v>
      </c>
      <c r="J5" s="2">
        <v>39</v>
      </c>
      <c r="K5" s="2">
        <v>40</v>
      </c>
      <c r="L5" s="2">
        <v>41</v>
      </c>
      <c r="M5" s="2">
        <v>42</v>
      </c>
      <c r="N5" s="2">
        <v>43</v>
      </c>
      <c r="O5" s="2">
        <v>44</v>
      </c>
      <c r="P5" s="2">
        <v>45</v>
      </c>
      <c r="Q5" s="2">
        <v>46</v>
      </c>
      <c r="R5" s="2">
        <v>47</v>
      </c>
      <c r="S5" s="2">
        <v>48</v>
      </c>
      <c r="T5" s="2">
        <v>49</v>
      </c>
      <c r="U5" s="2">
        <v>50</v>
      </c>
      <c r="V5" s="2">
        <v>51</v>
      </c>
      <c r="W5" s="2">
        <v>52</v>
      </c>
      <c r="X5" s="2">
        <v>1</v>
      </c>
      <c r="Y5" s="2">
        <v>2</v>
      </c>
      <c r="Z5" s="2">
        <v>3</v>
      </c>
      <c r="AA5" s="2">
        <v>4</v>
      </c>
      <c r="AC5" s="7"/>
    </row>
    <row r="6" spans="2:29">
      <c r="B6" s="3" t="s">
        <v>6</v>
      </c>
      <c r="C6" s="6"/>
      <c r="D6" s="4"/>
      <c r="E6" s="4"/>
      <c r="F6" s="4"/>
      <c r="G6" s="4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9">
      <c r="B7" s="3" t="s">
        <v>7</v>
      </c>
      <c r="C7" s="3"/>
      <c r="D7" s="4"/>
      <c r="E7" s="4"/>
      <c r="F7" s="4"/>
      <c r="G7" s="4"/>
      <c r="H7" s="4"/>
      <c r="I7" s="4"/>
      <c r="J7" s="4"/>
      <c r="K7" s="10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9">
      <c r="B8" s="3" t="s">
        <v>9</v>
      </c>
      <c r="C8" s="3"/>
      <c r="D8" s="4"/>
      <c r="E8" s="4"/>
      <c r="F8" s="4"/>
      <c r="G8" s="4"/>
      <c r="H8" s="4"/>
      <c r="I8" s="4"/>
      <c r="J8" s="4"/>
      <c r="K8" s="4"/>
      <c r="L8" s="11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9">
      <c r="B9" s="3" t="s">
        <v>8</v>
      </c>
      <c r="C9" s="3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11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9">
      <c r="B10" s="3" t="s">
        <v>10</v>
      </c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11"/>
      <c r="S10" s="4"/>
      <c r="T10" s="4"/>
      <c r="U10" s="4"/>
      <c r="V10" s="4"/>
      <c r="W10" s="4"/>
      <c r="X10" s="4"/>
      <c r="Y10" s="4"/>
      <c r="Z10" s="4"/>
      <c r="AA10" s="4"/>
    </row>
    <row r="11" spans="2:29">
      <c r="B11" s="3" t="s">
        <v>11</v>
      </c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1"/>
      <c r="T11" s="4"/>
      <c r="U11" s="4"/>
      <c r="V11" s="4"/>
      <c r="W11" s="4"/>
      <c r="X11" s="4"/>
      <c r="Y11" s="4"/>
      <c r="Z11" s="4"/>
      <c r="AA11" s="4"/>
    </row>
    <row r="12" spans="2:29">
      <c r="B12" s="3" t="s">
        <v>12</v>
      </c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0"/>
      <c r="U12" s="4"/>
      <c r="V12" s="4"/>
      <c r="W12" s="4"/>
      <c r="X12" s="4"/>
      <c r="Y12" s="4"/>
      <c r="Z12" s="4"/>
      <c r="AA12" s="4"/>
    </row>
    <row r="13" spans="2:29">
      <c r="B13" s="3" t="s">
        <v>13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11"/>
      <c r="V13" s="4"/>
      <c r="W13" s="4"/>
      <c r="X13" s="4"/>
      <c r="Y13" s="4"/>
      <c r="Z13" s="4"/>
      <c r="AA13" s="4"/>
    </row>
    <row r="14" spans="2:29">
      <c r="B14" s="3" t="s">
        <v>14</v>
      </c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1"/>
      <c r="W14" s="4"/>
      <c r="X14" s="4"/>
      <c r="Y14" s="4"/>
      <c r="Z14" s="4"/>
      <c r="AA14" s="4"/>
    </row>
    <row r="15" spans="2:29">
      <c r="B15" s="3" t="s">
        <v>15</v>
      </c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10"/>
      <c r="X15" s="4"/>
      <c r="Y15" s="4"/>
      <c r="Z15" s="4"/>
      <c r="AA15" s="4"/>
    </row>
    <row r="16" spans="2:29">
      <c r="B16" s="3" t="s">
        <v>16</v>
      </c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10"/>
      <c r="Y16" s="4"/>
      <c r="Z16" s="4"/>
      <c r="AA16" s="4"/>
    </row>
    <row r="17" spans="2:29">
      <c r="B17" s="3" t="s">
        <v>17</v>
      </c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0"/>
      <c r="Z17" s="4"/>
      <c r="AA17" s="4"/>
    </row>
    <row r="18" spans="2:29">
      <c r="B18" s="3" t="s">
        <v>18</v>
      </c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10"/>
      <c r="Z18" s="4"/>
      <c r="AA18" s="4"/>
    </row>
    <row r="19" spans="2:29">
      <c r="B19" s="3" t="s">
        <v>21</v>
      </c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10"/>
      <c r="Z19" s="4"/>
      <c r="AA19" s="4"/>
    </row>
    <row r="21" spans="2:29">
      <c r="H21" s="11"/>
      <c r="J21" s="1" t="s">
        <v>26</v>
      </c>
    </row>
    <row r="22" spans="2:29">
      <c r="H22" s="10"/>
      <c r="J22" s="1" t="s">
        <v>27</v>
      </c>
    </row>
    <row r="25" spans="2:29">
      <c r="H25" s="7" t="s">
        <v>22</v>
      </c>
    </row>
    <row r="26" spans="2:29">
      <c r="H26" s="1" t="s">
        <v>23</v>
      </c>
      <c r="O26" s="20">
        <f>52-37+2</f>
        <v>17</v>
      </c>
      <c r="P26" s="20"/>
    </row>
    <row r="27" spans="2:29">
      <c r="H27" s="1" t="s">
        <v>33</v>
      </c>
      <c r="O27" s="20">
        <f>4*40</f>
        <v>160</v>
      </c>
      <c r="P27" s="20"/>
    </row>
    <row r="28" spans="2:29">
      <c r="H28" s="1" t="s">
        <v>24</v>
      </c>
      <c r="O28" s="20">
        <f>O27-9-6-6-2</f>
        <v>137</v>
      </c>
      <c r="P28" s="20"/>
    </row>
    <row r="29" spans="2:29">
      <c r="H29" s="1" t="s">
        <v>25</v>
      </c>
      <c r="O29" s="20">
        <f>ROUNDUP(O28/O26,0)</f>
        <v>9</v>
      </c>
      <c r="P29" s="20"/>
      <c r="Y29" s="8"/>
      <c r="Z29" s="8"/>
      <c r="AA29" s="8"/>
      <c r="AB29" s="8"/>
      <c r="AC29" s="8"/>
    </row>
    <row r="30" spans="2:29" ht="19.95" customHeight="1"/>
    <row r="31" spans="2:29" ht="19.95" customHeight="1">
      <c r="Y31" s="17"/>
      <c r="Z31" s="17"/>
      <c r="AA31" s="17"/>
      <c r="AB31" s="17"/>
    </row>
    <row r="32" spans="2:29">
      <c r="Y32" s="8"/>
      <c r="Z32" s="8"/>
      <c r="AA32" s="8"/>
      <c r="AB32" s="8"/>
    </row>
    <row r="33" spans="24:29">
      <c r="Y33" s="8"/>
      <c r="Z33" s="8"/>
      <c r="AA33" s="8"/>
      <c r="AB33" s="8"/>
      <c r="AC33" s="8"/>
    </row>
    <row r="34" spans="24:29">
      <c r="Y34" s="8"/>
      <c r="Z34" s="8"/>
      <c r="AA34" s="8"/>
      <c r="AB34" s="8"/>
      <c r="AC34" s="8"/>
    </row>
    <row r="35" spans="24:29">
      <c r="Y35" s="8"/>
      <c r="Z35" s="8"/>
      <c r="AA35" s="8"/>
      <c r="AB35" s="8"/>
      <c r="AC35" s="8"/>
    </row>
    <row r="36" spans="24:29">
      <c r="Y36" s="8"/>
      <c r="Z36" s="8"/>
      <c r="AA36" s="8"/>
      <c r="AB36" s="8"/>
      <c r="AC36" s="8"/>
    </row>
    <row r="37" spans="24:29">
      <c r="Y37" s="8"/>
      <c r="Z37" s="8"/>
      <c r="AA37" s="8"/>
      <c r="AB37" s="8"/>
      <c r="AC37" s="8"/>
    </row>
    <row r="38" spans="24:29">
      <c r="Y38" s="8"/>
      <c r="Z38" s="8"/>
      <c r="AA38" s="8"/>
      <c r="AB38" s="8"/>
      <c r="AC38" s="8"/>
    </row>
    <row r="39" spans="24:29">
      <c r="Y39" s="8"/>
      <c r="Z39" s="8"/>
      <c r="AA39" s="8"/>
      <c r="AB39" s="8"/>
      <c r="AC39" s="8"/>
    </row>
    <row r="40" spans="24:29">
      <c r="Y40" s="8"/>
      <c r="Z40" s="8"/>
      <c r="AA40" s="8"/>
      <c r="AB40" s="8"/>
      <c r="AC40" s="8"/>
    </row>
    <row r="41" spans="24:29">
      <c r="Y41" s="8"/>
      <c r="Z41" s="8"/>
      <c r="AA41" s="8"/>
      <c r="AB41" s="8"/>
      <c r="AC41" s="8"/>
    </row>
    <row r="42" spans="24:29">
      <c r="X42" s="8"/>
      <c r="Y42" s="8"/>
      <c r="Z42" s="8"/>
      <c r="AA42" s="8"/>
      <c r="AB42" s="8"/>
      <c r="AC42" s="8"/>
    </row>
  </sheetData>
  <mergeCells count="12">
    <mergeCell ref="B2:M2"/>
    <mergeCell ref="Y31:AB31"/>
    <mergeCell ref="C4:F4"/>
    <mergeCell ref="G4:J4"/>
    <mergeCell ref="K4:O4"/>
    <mergeCell ref="P4:S4"/>
    <mergeCell ref="T4:W4"/>
    <mergeCell ref="X4:AA4"/>
    <mergeCell ref="O27:P27"/>
    <mergeCell ref="O29:P29"/>
    <mergeCell ref="O26:P26"/>
    <mergeCell ref="O28:P28"/>
  </mergeCells>
  <phoneticPr fontId="7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F985-8E59-7A48-B7D7-30349765B989}">
  <dimension ref="B2:AC50"/>
  <sheetViews>
    <sheetView showGridLines="0" zoomScale="150" zoomScaleNormal="400" workbookViewId="0">
      <pane xSplit="2" topLeftCell="C1" activePane="topRight" state="frozen"/>
      <selection pane="topRight" activeCell="C33" sqref="C33"/>
    </sheetView>
  </sheetViews>
  <sheetFormatPr defaultColWidth="8.77734375" defaultRowHeight="17.399999999999999"/>
  <cols>
    <col min="1" max="1" width="3.6640625" style="1" customWidth="1"/>
    <col min="2" max="2" width="38.44140625" style="1" customWidth="1"/>
    <col min="3" max="5" width="4" style="1" customWidth="1"/>
    <col min="6" max="6" width="3.77734375" style="1" bestFit="1" customWidth="1"/>
    <col min="7" max="11" width="4" style="1" bestFit="1" customWidth="1"/>
    <col min="12" max="12" width="4" style="1" customWidth="1"/>
    <col min="13" max="14" width="4" style="1" bestFit="1" customWidth="1"/>
    <col min="15" max="15" width="4.6640625" style="1" customWidth="1"/>
    <col min="16" max="28" width="4" style="1" bestFit="1" customWidth="1"/>
    <col min="29" max="29" width="12.44140625" style="1" customWidth="1"/>
    <col min="30" max="30" width="15.6640625" style="1" customWidth="1"/>
    <col min="31" max="16384" width="8.77734375" style="1"/>
  </cols>
  <sheetData>
    <row r="2" spans="2:27" ht="28.2">
      <c r="B2" s="16" t="s">
        <v>43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4" spans="2:27">
      <c r="B4" s="9"/>
      <c r="C4" s="18" t="s">
        <v>5</v>
      </c>
      <c r="D4" s="18"/>
      <c r="E4" s="18"/>
      <c r="F4" s="18"/>
      <c r="G4" s="18" t="s">
        <v>1</v>
      </c>
      <c r="H4" s="18"/>
      <c r="I4" s="18"/>
      <c r="J4" s="18"/>
      <c r="K4" s="19" t="s">
        <v>2</v>
      </c>
      <c r="L4" s="19"/>
      <c r="M4" s="19"/>
      <c r="N4" s="19"/>
      <c r="O4" s="19"/>
      <c r="P4" s="19" t="s">
        <v>3</v>
      </c>
      <c r="Q4" s="19"/>
      <c r="R4" s="19"/>
      <c r="S4" s="19"/>
      <c r="T4" s="19" t="s">
        <v>4</v>
      </c>
      <c r="U4" s="19"/>
      <c r="V4" s="19"/>
      <c r="W4" s="19"/>
      <c r="X4" s="19" t="s">
        <v>19</v>
      </c>
      <c r="Y4" s="19"/>
      <c r="Z4" s="19"/>
      <c r="AA4" s="19"/>
    </row>
    <row r="5" spans="2:27">
      <c r="B5" s="2" t="s">
        <v>0</v>
      </c>
      <c r="C5" s="2">
        <v>32</v>
      </c>
      <c r="D5" s="2">
        <v>33</v>
      </c>
      <c r="E5" s="2">
        <v>34</v>
      </c>
      <c r="F5" s="2">
        <v>35</v>
      </c>
      <c r="G5" s="2">
        <v>36</v>
      </c>
      <c r="H5" s="2">
        <v>37</v>
      </c>
      <c r="I5" s="2">
        <v>38</v>
      </c>
      <c r="J5" s="2">
        <v>39</v>
      </c>
      <c r="K5" s="2">
        <v>40</v>
      </c>
      <c r="L5" s="2">
        <v>41</v>
      </c>
      <c r="M5" s="2">
        <v>42</v>
      </c>
      <c r="N5" s="2">
        <v>43</v>
      </c>
      <c r="O5" s="2">
        <v>44</v>
      </c>
      <c r="P5" s="2">
        <v>45</v>
      </c>
      <c r="Q5" s="2">
        <v>46</v>
      </c>
      <c r="R5" s="2">
        <v>47</v>
      </c>
      <c r="S5" s="2">
        <v>48</v>
      </c>
      <c r="T5" s="2">
        <v>49</v>
      </c>
      <c r="U5" s="2">
        <v>50</v>
      </c>
      <c r="V5" s="2">
        <v>51</v>
      </c>
      <c r="W5" s="2">
        <v>52</v>
      </c>
      <c r="X5" s="2">
        <v>1</v>
      </c>
      <c r="Y5" s="2">
        <v>2</v>
      </c>
      <c r="Z5" s="2">
        <v>3</v>
      </c>
      <c r="AA5" s="2">
        <v>4</v>
      </c>
    </row>
    <row r="6" spans="2:27">
      <c r="B6" s="3" t="s">
        <v>6</v>
      </c>
      <c r="C6" s="6"/>
      <c r="D6" s="4"/>
      <c r="E6" s="4"/>
      <c r="F6" s="4"/>
      <c r="G6" s="4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>
      <c r="B7" s="3" t="s">
        <v>34</v>
      </c>
      <c r="C7" s="3"/>
      <c r="D7" s="4"/>
      <c r="E7" s="4"/>
      <c r="F7" s="4"/>
      <c r="G7" s="4"/>
      <c r="H7" s="12"/>
      <c r="I7" s="12"/>
      <c r="J7" s="1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>
      <c r="B8" s="3" t="s">
        <v>35</v>
      </c>
      <c r="C8" s="3"/>
      <c r="D8" s="4"/>
      <c r="E8" s="4"/>
      <c r="F8" s="4"/>
      <c r="G8" s="4"/>
      <c r="H8" s="4"/>
      <c r="I8" s="4"/>
      <c r="J8" s="12"/>
      <c r="K8" s="12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>
      <c r="B9" s="3" t="s">
        <v>7</v>
      </c>
      <c r="C9" s="3"/>
      <c r="D9" s="4"/>
      <c r="E9" s="4"/>
      <c r="F9" s="4"/>
      <c r="G9" s="4"/>
      <c r="H9" s="4"/>
      <c r="I9" s="4"/>
      <c r="J9" s="4"/>
      <c r="K9" s="1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19.05" customHeight="1">
      <c r="B10" s="3" t="s">
        <v>36</v>
      </c>
      <c r="C10" s="3"/>
      <c r="D10" s="4"/>
      <c r="E10" s="4"/>
      <c r="F10" s="4"/>
      <c r="G10" s="4"/>
      <c r="H10" s="4"/>
      <c r="I10" s="4"/>
      <c r="J10" s="4"/>
      <c r="K10" s="12"/>
      <c r="L10" s="12"/>
      <c r="M10" s="1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>
      <c r="B11" s="3" t="s">
        <v>9</v>
      </c>
      <c r="C11" s="3"/>
      <c r="D11" s="4"/>
      <c r="E11" s="4"/>
      <c r="F11" s="4"/>
      <c r="G11" s="4"/>
      <c r="H11" s="4"/>
      <c r="I11" s="4"/>
      <c r="J11" s="4"/>
      <c r="K11" s="4"/>
      <c r="L11" s="11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>
      <c r="B12" s="3" t="s">
        <v>37</v>
      </c>
      <c r="C12" s="3"/>
      <c r="D12" s="4"/>
      <c r="E12" s="4"/>
      <c r="F12" s="4"/>
      <c r="G12" s="4"/>
      <c r="H12" s="4"/>
      <c r="I12" s="4"/>
      <c r="J12" s="4"/>
      <c r="K12" s="4"/>
      <c r="L12" s="4"/>
      <c r="M12" s="12"/>
      <c r="N12" s="12"/>
      <c r="O12" s="1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>
      <c r="B13" s="3" t="s">
        <v>38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2"/>
      <c r="P13" s="12"/>
      <c r="Q13" s="12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>
      <c r="B14" s="3" t="s">
        <v>8</v>
      </c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11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>
      <c r="B15" s="3" t="s">
        <v>39</v>
      </c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12"/>
      <c r="Q15" s="12"/>
      <c r="R15" s="12"/>
      <c r="S15" s="4"/>
      <c r="T15" s="4"/>
      <c r="U15" s="4"/>
      <c r="V15" s="4"/>
      <c r="W15" s="4"/>
      <c r="X15" s="4"/>
      <c r="Y15" s="4"/>
      <c r="Z15" s="4"/>
      <c r="AA15" s="4"/>
    </row>
    <row r="16" spans="2:27">
      <c r="B16" s="3" t="s">
        <v>40</v>
      </c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12"/>
      <c r="S16" s="12"/>
      <c r="T16" s="12"/>
      <c r="U16" s="4"/>
      <c r="V16" s="4"/>
      <c r="W16" s="4"/>
      <c r="X16" s="4"/>
      <c r="Y16" s="4"/>
      <c r="Z16" s="4"/>
      <c r="AA16" s="4"/>
    </row>
    <row r="17" spans="2:27">
      <c r="B17" s="3" t="s">
        <v>10</v>
      </c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11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 t="s">
        <v>11</v>
      </c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11"/>
      <c r="T18" s="4"/>
      <c r="U18" s="4"/>
      <c r="V18" s="4"/>
      <c r="W18" s="4"/>
      <c r="X18" s="4"/>
      <c r="Y18" s="4"/>
      <c r="Z18" s="4"/>
      <c r="AA18" s="4"/>
    </row>
    <row r="19" spans="2:27">
      <c r="B19" s="3" t="s">
        <v>41</v>
      </c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12"/>
      <c r="R19" s="12"/>
      <c r="S19" s="12"/>
      <c r="T19" s="12"/>
      <c r="U19" s="12"/>
      <c r="V19" s="12"/>
      <c r="W19" s="12"/>
      <c r="X19" s="12"/>
      <c r="Y19" s="12"/>
      <c r="Z19" s="4"/>
      <c r="AA19" s="4"/>
    </row>
    <row r="20" spans="2:27" hidden="1">
      <c r="B20" s="3" t="s">
        <v>12</v>
      </c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0"/>
      <c r="U20" s="4"/>
      <c r="V20" s="4"/>
      <c r="W20" s="4"/>
      <c r="X20" s="4"/>
      <c r="Y20" s="4"/>
      <c r="Z20" s="4"/>
      <c r="AA20" s="4"/>
    </row>
    <row r="21" spans="2:27" hidden="1">
      <c r="B21" s="3" t="s">
        <v>13</v>
      </c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11"/>
      <c r="V21" s="4"/>
      <c r="W21" s="4"/>
      <c r="X21" s="4"/>
      <c r="Y21" s="4"/>
      <c r="Z21" s="4"/>
      <c r="AA21" s="4"/>
    </row>
    <row r="22" spans="2:27" hidden="1">
      <c r="B22" s="3" t="s">
        <v>14</v>
      </c>
      <c r="C22" s="5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1"/>
      <c r="W22" s="4"/>
      <c r="X22" s="4"/>
      <c r="Y22" s="4"/>
      <c r="Z22" s="4"/>
      <c r="AA22" s="4"/>
    </row>
    <row r="23" spans="2:27" hidden="1">
      <c r="B23" s="3" t="s">
        <v>15</v>
      </c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0"/>
      <c r="X23" s="4"/>
      <c r="Y23" s="4"/>
      <c r="Z23" s="4"/>
      <c r="AA23" s="4"/>
    </row>
    <row r="24" spans="2:27">
      <c r="B24" s="3" t="s">
        <v>16</v>
      </c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10"/>
      <c r="Y24" s="4"/>
      <c r="Z24" s="4"/>
      <c r="AA24" s="4"/>
    </row>
    <row r="25" spans="2:27">
      <c r="B25" s="3" t="s">
        <v>17</v>
      </c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0"/>
      <c r="Z25" s="4"/>
      <c r="AA25" s="4"/>
    </row>
    <row r="26" spans="2:27">
      <c r="B26" s="3" t="s">
        <v>42</v>
      </c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13"/>
      <c r="Y26" s="13"/>
      <c r="Z26" s="4"/>
      <c r="AA26" s="4"/>
    </row>
    <row r="27" spans="2:27">
      <c r="B27" s="3" t="s">
        <v>18</v>
      </c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0"/>
      <c r="Z27" s="4"/>
      <c r="AA27" s="4"/>
    </row>
    <row r="28" spans="2:27">
      <c r="B28" s="3" t="s">
        <v>21</v>
      </c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0"/>
      <c r="Z28" s="4"/>
      <c r="AA28" s="4"/>
    </row>
    <row r="30" spans="2:27">
      <c r="H30" s="11"/>
      <c r="J30" s="1" t="s">
        <v>26</v>
      </c>
      <c r="U30" s="12"/>
      <c r="W30" s="1" t="s">
        <v>32</v>
      </c>
    </row>
    <row r="31" spans="2:27">
      <c r="H31" s="10"/>
      <c r="J31" s="1" t="s">
        <v>27</v>
      </c>
    </row>
    <row r="34" spans="8:29">
      <c r="H34" s="7" t="s">
        <v>22</v>
      </c>
    </row>
    <row r="35" spans="8:29">
      <c r="H35" s="1" t="s">
        <v>23</v>
      </c>
      <c r="O35" s="20">
        <f>52-37+2</f>
        <v>17</v>
      </c>
      <c r="P35" s="20"/>
    </row>
    <row r="36" spans="8:29">
      <c r="H36" s="1" t="s">
        <v>33</v>
      </c>
      <c r="O36" s="20">
        <f>4*40</f>
        <v>160</v>
      </c>
      <c r="P36" s="20"/>
    </row>
    <row r="37" spans="8:29">
      <c r="H37" s="1" t="s">
        <v>24</v>
      </c>
      <c r="O37" s="20">
        <f>O36-9-6-6-2</f>
        <v>137</v>
      </c>
      <c r="P37" s="20"/>
      <c r="Y37" s="8"/>
      <c r="Z37" s="8"/>
      <c r="AA37" s="8"/>
      <c r="AB37" s="8"/>
      <c r="AC37" s="8"/>
    </row>
    <row r="38" spans="8:29" ht="19.95" customHeight="1">
      <c r="H38" s="1" t="s">
        <v>25</v>
      </c>
      <c r="O38" s="20">
        <f>ROUNDUP(O37/O35,0)</f>
        <v>9</v>
      </c>
      <c r="P38" s="20"/>
    </row>
    <row r="39" spans="8:29" ht="19.95" customHeight="1">
      <c r="Y39" s="17"/>
      <c r="Z39" s="17"/>
      <c r="AA39" s="17"/>
      <c r="AB39" s="17"/>
    </row>
    <row r="40" spans="8:29">
      <c r="Y40" s="8"/>
      <c r="Z40" s="8"/>
      <c r="AA40" s="8"/>
      <c r="AB40" s="8"/>
    </row>
    <row r="41" spans="8:29">
      <c r="Y41" s="8"/>
      <c r="Z41" s="8"/>
      <c r="AA41" s="8"/>
      <c r="AB41" s="8"/>
      <c r="AC41" s="8"/>
    </row>
    <row r="42" spans="8:29">
      <c r="Y42" s="8"/>
      <c r="Z42" s="8"/>
      <c r="AA42" s="8"/>
      <c r="AB42" s="8"/>
      <c r="AC42" s="8"/>
    </row>
    <row r="43" spans="8:29">
      <c r="Y43" s="8"/>
      <c r="Z43" s="8"/>
      <c r="AA43" s="8"/>
      <c r="AB43" s="8"/>
      <c r="AC43" s="8"/>
    </row>
    <row r="44" spans="8:29">
      <c r="Y44" s="8"/>
      <c r="Z44" s="8"/>
      <c r="AA44" s="8"/>
      <c r="AB44" s="8"/>
      <c r="AC44" s="8"/>
    </row>
    <row r="45" spans="8:29">
      <c r="Y45" s="8"/>
      <c r="Z45" s="8"/>
      <c r="AA45" s="8"/>
      <c r="AB45" s="8"/>
      <c r="AC45" s="8"/>
    </row>
    <row r="46" spans="8:29">
      <c r="Y46" s="8"/>
      <c r="Z46" s="8"/>
      <c r="AA46" s="8"/>
      <c r="AB46" s="8"/>
      <c r="AC46" s="8"/>
    </row>
    <row r="47" spans="8:29">
      <c r="Y47" s="8"/>
      <c r="Z47" s="8"/>
      <c r="AA47" s="8"/>
      <c r="AB47" s="8"/>
      <c r="AC47" s="8"/>
    </row>
    <row r="48" spans="8:29">
      <c r="Y48" s="8"/>
      <c r="Z48" s="8"/>
      <c r="AA48" s="8"/>
      <c r="AB48" s="8"/>
      <c r="AC48" s="8"/>
    </row>
    <row r="49" spans="24:29">
      <c r="Y49" s="8"/>
      <c r="Z49" s="8"/>
      <c r="AA49" s="8"/>
      <c r="AB49" s="8"/>
      <c r="AC49" s="8"/>
    </row>
    <row r="50" spans="24:29">
      <c r="X50" s="8"/>
      <c r="Y50" s="8"/>
      <c r="Z50" s="8"/>
      <c r="AA50" s="8"/>
      <c r="AB50" s="8"/>
      <c r="AC50" s="8"/>
    </row>
  </sheetData>
  <mergeCells count="12">
    <mergeCell ref="Y39:AB39"/>
    <mergeCell ref="B2:M2"/>
    <mergeCell ref="C4:F4"/>
    <mergeCell ref="G4:J4"/>
    <mergeCell ref="K4:O4"/>
    <mergeCell ref="P4:S4"/>
    <mergeCell ref="T4:W4"/>
    <mergeCell ref="X4:AA4"/>
    <mergeCell ref="O35:P35"/>
    <mergeCell ref="O36:P36"/>
    <mergeCell ref="O37:P37"/>
    <mergeCell ref="O38:P38"/>
  </mergeCells>
  <phoneticPr fontId="7" type="noConversion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9DE8-E3C5-6C48-89BD-7470A1C9BBBB}">
  <dimension ref="B2:AC50"/>
  <sheetViews>
    <sheetView showGridLines="0" tabSelected="1" zoomScale="150" zoomScaleNormal="400" workbookViewId="0">
      <pane xSplit="2" topLeftCell="E1" activePane="topRight" state="frozen"/>
      <selection pane="topRight" activeCell="B16" sqref="B16"/>
    </sheetView>
  </sheetViews>
  <sheetFormatPr defaultColWidth="8.77734375" defaultRowHeight="17.399999999999999"/>
  <cols>
    <col min="1" max="1" width="3.6640625" style="1" customWidth="1"/>
    <col min="2" max="2" width="49.33203125" style="1" customWidth="1"/>
    <col min="3" max="4" width="4" style="1" hidden="1" customWidth="1"/>
    <col min="5" max="5" width="20.109375" style="1" customWidth="1"/>
    <col min="6" max="6" width="3.77734375" style="1" bestFit="1" customWidth="1"/>
    <col min="7" max="11" width="4" style="1" bestFit="1" customWidth="1"/>
    <col min="12" max="12" width="4" style="1" customWidth="1"/>
    <col min="13" max="14" width="4" style="1" bestFit="1" customWidth="1"/>
    <col min="15" max="15" width="4.6640625" style="1" customWidth="1"/>
    <col min="16" max="28" width="4" style="1" bestFit="1" customWidth="1"/>
    <col min="29" max="29" width="12.44140625" style="1" customWidth="1"/>
    <col min="30" max="30" width="15.6640625" style="1" customWidth="1"/>
    <col min="31" max="16384" width="8.77734375" style="1"/>
  </cols>
  <sheetData>
    <row r="2" spans="2:27" ht="28.2">
      <c r="B2" s="16" t="s">
        <v>20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27">
      <c r="B3" s="1" t="s">
        <v>47</v>
      </c>
    </row>
    <row r="4" spans="2:27">
      <c r="B4" s="9"/>
      <c r="C4" s="18" t="s">
        <v>5</v>
      </c>
      <c r="D4" s="18"/>
      <c r="E4" s="18"/>
      <c r="F4" s="18"/>
      <c r="G4" s="18" t="s">
        <v>1</v>
      </c>
      <c r="H4" s="18"/>
      <c r="I4" s="18"/>
      <c r="J4" s="18"/>
      <c r="K4" s="19" t="s">
        <v>2</v>
      </c>
      <c r="L4" s="19"/>
      <c r="M4" s="19"/>
      <c r="N4" s="19"/>
      <c r="O4" s="19"/>
      <c r="P4" s="19" t="s">
        <v>3</v>
      </c>
      <c r="Q4" s="19"/>
      <c r="R4" s="19"/>
      <c r="S4" s="19"/>
      <c r="T4" s="19" t="s">
        <v>4</v>
      </c>
      <c r="U4" s="19"/>
      <c r="V4" s="19"/>
      <c r="W4" s="19"/>
      <c r="X4" s="19" t="s">
        <v>19</v>
      </c>
      <c r="Y4" s="19"/>
      <c r="Z4" s="19"/>
      <c r="AA4" s="19"/>
    </row>
    <row r="5" spans="2:27">
      <c r="B5" s="2" t="s">
        <v>0</v>
      </c>
      <c r="C5" s="2">
        <v>32</v>
      </c>
      <c r="D5" s="2">
        <v>33</v>
      </c>
      <c r="E5" s="2">
        <v>34</v>
      </c>
      <c r="F5" s="2">
        <v>35</v>
      </c>
      <c r="G5" s="2">
        <v>36</v>
      </c>
      <c r="H5" s="2">
        <v>37</v>
      </c>
      <c r="I5" s="2">
        <v>38</v>
      </c>
      <c r="J5" s="2">
        <v>39</v>
      </c>
      <c r="K5" s="2">
        <v>40</v>
      </c>
      <c r="L5" s="2">
        <v>41</v>
      </c>
      <c r="M5" s="2">
        <v>42</v>
      </c>
      <c r="N5" s="2">
        <v>43</v>
      </c>
      <c r="O5" s="2">
        <v>44</v>
      </c>
      <c r="P5" s="2">
        <v>45</v>
      </c>
      <c r="Q5" s="2">
        <v>46</v>
      </c>
      <c r="R5" s="2">
        <v>47</v>
      </c>
      <c r="S5" s="2">
        <v>48</v>
      </c>
      <c r="T5" s="2">
        <v>49</v>
      </c>
      <c r="U5" s="2">
        <v>50</v>
      </c>
      <c r="V5" s="2">
        <v>51</v>
      </c>
      <c r="W5" s="2">
        <v>52</v>
      </c>
      <c r="X5" s="2">
        <v>1</v>
      </c>
      <c r="Y5" s="2">
        <v>2</v>
      </c>
      <c r="Z5" s="2">
        <v>3</v>
      </c>
      <c r="AA5" s="2">
        <v>4</v>
      </c>
    </row>
    <row r="6" spans="2:27">
      <c r="B6" s="3" t="s">
        <v>6</v>
      </c>
      <c r="C6" s="6"/>
      <c r="D6" s="4"/>
      <c r="E6" s="4"/>
      <c r="F6" s="4"/>
      <c r="G6" s="4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>
      <c r="B7" s="3" t="s">
        <v>48</v>
      </c>
      <c r="C7" s="3"/>
      <c r="D7" s="4"/>
      <c r="E7" s="4"/>
      <c r="F7" s="4"/>
      <c r="G7" s="4"/>
      <c r="H7" s="12"/>
      <c r="I7" s="12"/>
      <c r="J7" s="1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>
      <c r="B8" s="3" t="s">
        <v>51</v>
      </c>
      <c r="C8" s="3"/>
      <c r="D8" s="4"/>
      <c r="E8" s="4"/>
      <c r="F8" s="4"/>
      <c r="G8" s="4"/>
      <c r="H8" s="4"/>
      <c r="I8" s="4"/>
      <c r="J8" s="12"/>
      <c r="K8" s="12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>
      <c r="B9" s="3" t="s">
        <v>50</v>
      </c>
      <c r="C9" s="3"/>
      <c r="D9" s="4"/>
      <c r="E9" s="4"/>
      <c r="F9" s="4"/>
      <c r="G9" s="4"/>
      <c r="H9" s="4"/>
      <c r="I9" s="4"/>
      <c r="J9" s="4"/>
      <c r="K9" s="1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19.05" customHeight="1">
      <c r="B10" s="3" t="s">
        <v>44</v>
      </c>
      <c r="C10" s="3"/>
      <c r="D10" s="4"/>
      <c r="E10" s="4"/>
      <c r="F10" s="4"/>
      <c r="G10" s="4"/>
      <c r="H10" s="4"/>
      <c r="I10" s="4"/>
      <c r="J10" s="4"/>
      <c r="K10" s="14"/>
      <c r="L10" s="12"/>
      <c r="M10" s="1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>
      <c r="B11" s="3" t="s">
        <v>9</v>
      </c>
      <c r="C11" s="3"/>
      <c r="D11" s="4"/>
      <c r="E11" s="4"/>
      <c r="F11" s="4"/>
      <c r="G11" s="4"/>
      <c r="H11" s="4"/>
      <c r="I11" s="4"/>
      <c r="J11" s="4"/>
      <c r="K11" s="4"/>
      <c r="L11" s="11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>
      <c r="B12" s="3" t="s">
        <v>45</v>
      </c>
      <c r="C12" s="3"/>
      <c r="D12" s="4"/>
      <c r="E12" s="4"/>
      <c r="F12" s="4"/>
      <c r="G12" s="4"/>
      <c r="H12" s="4"/>
      <c r="I12" s="4"/>
      <c r="J12" s="4"/>
      <c r="K12" s="4"/>
      <c r="L12" s="4"/>
      <c r="M12" s="12"/>
      <c r="N12" s="12"/>
      <c r="O12" s="1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>
      <c r="B13" s="3" t="s">
        <v>46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2"/>
      <c r="P13" s="12"/>
      <c r="Q13" s="12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>
      <c r="B14" s="3" t="s">
        <v>8</v>
      </c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11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>
      <c r="B15" s="3" t="s">
        <v>29</v>
      </c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12"/>
      <c r="Q15" s="12"/>
      <c r="R15" s="14"/>
      <c r="S15" s="4"/>
      <c r="T15" s="4"/>
      <c r="U15" s="4"/>
      <c r="V15" s="4"/>
      <c r="W15" s="4"/>
      <c r="X15" s="4"/>
      <c r="Y15" s="4"/>
      <c r="Z15" s="4"/>
      <c r="AA15" s="4"/>
    </row>
    <row r="16" spans="2:27">
      <c r="B16" s="3" t="s">
        <v>49</v>
      </c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15"/>
      <c r="R16" s="12"/>
      <c r="S16" s="12"/>
      <c r="T16" s="12"/>
      <c r="U16" s="4"/>
      <c r="V16" s="4"/>
      <c r="W16" s="4"/>
      <c r="X16" s="4"/>
      <c r="Y16" s="4"/>
      <c r="Z16" s="4"/>
      <c r="AA16" s="4"/>
    </row>
    <row r="17" spans="2:27">
      <c r="B17" s="3" t="s">
        <v>10</v>
      </c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11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 t="s">
        <v>11</v>
      </c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11"/>
      <c r="T18" s="4"/>
      <c r="U18" s="4"/>
      <c r="V18" s="4"/>
      <c r="W18" s="4"/>
      <c r="X18" s="4"/>
      <c r="Y18" s="4"/>
      <c r="Z18" s="4"/>
      <c r="AA18" s="4"/>
    </row>
    <row r="19" spans="2:27">
      <c r="B19" s="3" t="s">
        <v>30</v>
      </c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12"/>
      <c r="R19" s="12"/>
      <c r="S19" s="12"/>
      <c r="T19" s="12"/>
      <c r="U19" s="12"/>
      <c r="V19" s="12"/>
      <c r="W19" s="12"/>
      <c r="X19" s="12"/>
      <c r="Y19" s="12"/>
      <c r="Z19" s="4"/>
      <c r="AA19" s="4"/>
    </row>
    <row r="20" spans="2:27" hidden="1">
      <c r="B20" s="3" t="s">
        <v>12</v>
      </c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0"/>
      <c r="U20" s="4"/>
      <c r="V20" s="4"/>
      <c r="W20" s="4"/>
      <c r="X20" s="4"/>
      <c r="Y20" s="4"/>
      <c r="Z20" s="4"/>
      <c r="AA20" s="4"/>
    </row>
    <row r="21" spans="2:27" hidden="1">
      <c r="B21" s="3" t="s">
        <v>13</v>
      </c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11"/>
      <c r="V21" s="4"/>
      <c r="W21" s="4"/>
      <c r="X21" s="4"/>
      <c r="Y21" s="4"/>
      <c r="Z21" s="4"/>
      <c r="AA21" s="4"/>
    </row>
    <row r="22" spans="2:27" hidden="1">
      <c r="B22" s="3" t="s">
        <v>14</v>
      </c>
      <c r="C22" s="5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1"/>
      <c r="W22" s="4"/>
      <c r="X22" s="4"/>
      <c r="Y22" s="4"/>
      <c r="Z22" s="4"/>
      <c r="AA22" s="4"/>
    </row>
    <row r="23" spans="2:27">
      <c r="B23" s="3" t="s">
        <v>15</v>
      </c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0"/>
      <c r="X23" s="4"/>
      <c r="Y23" s="4"/>
      <c r="Z23" s="4"/>
      <c r="AA23" s="4"/>
    </row>
    <row r="24" spans="2:27">
      <c r="B24" s="3" t="s">
        <v>16</v>
      </c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10"/>
      <c r="Y24" s="4"/>
      <c r="Z24" s="4"/>
      <c r="AA24" s="4"/>
    </row>
    <row r="25" spans="2:27">
      <c r="B25" s="3" t="s">
        <v>17</v>
      </c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0"/>
      <c r="Z25" s="4"/>
      <c r="AA25" s="4"/>
    </row>
    <row r="26" spans="2:27">
      <c r="B26" s="3" t="s">
        <v>31</v>
      </c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13"/>
      <c r="Y26" s="13"/>
      <c r="Z26" s="4"/>
      <c r="AA26" s="4"/>
    </row>
    <row r="27" spans="2:27">
      <c r="B27" s="3" t="s">
        <v>18</v>
      </c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0"/>
      <c r="Z27" s="4"/>
      <c r="AA27" s="4"/>
    </row>
    <row r="28" spans="2:27">
      <c r="B28" s="3" t="s">
        <v>21</v>
      </c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0"/>
      <c r="Z28" s="4"/>
      <c r="AA28" s="4"/>
    </row>
    <row r="30" spans="2:27">
      <c r="H30" s="11"/>
      <c r="J30" s="1" t="s">
        <v>26</v>
      </c>
      <c r="U30" s="12"/>
      <c r="W30" s="1" t="s">
        <v>32</v>
      </c>
    </row>
    <row r="31" spans="2:27">
      <c r="H31" s="10"/>
      <c r="J31" s="1" t="s">
        <v>27</v>
      </c>
    </row>
    <row r="34" spans="8:29">
      <c r="H34" s="7" t="s">
        <v>22</v>
      </c>
    </row>
    <row r="35" spans="8:29">
      <c r="H35" s="1" t="s">
        <v>23</v>
      </c>
      <c r="O35" s="20">
        <f>52-37+2</f>
        <v>17</v>
      </c>
      <c r="P35" s="20"/>
    </row>
    <row r="36" spans="8:29">
      <c r="H36" s="1" t="s">
        <v>33</v>
      </c>
      <c r="O36" s="20">
        <f>4*40</f>
        <v>160</v>
      </c>
      <c r="P36" s="20"/>
    </row>
    <row r="37" spans="8:29">
      <c r="H37" s="1" t="s">
        <v>24</v>
      </c>
      <c r="O37" s="20">
        <f>O36-9-6-6-2</f>
        <v>137</v>
      </c>
      <c r="P37" s="20"/>
      <c r="Y37" s="8"/>
      <c r="Z37" s="8"/>
      <c r="AA37" s="8"/>
      <c r="AB37" s="8"/>
      <c r="AC37" s="8"/>
    </row>
    <row r="38" spans="8:29" ht="19.95" customHeight="1">
      <c r="H38" s="1" t="s">
        <v>25</v>
      </c>
      <c r="O38" s="20">
        <f>ROUNDUP(O37/O35,0)</f>
        <v>9</v>
      </c>
      <c r="P38" s="20"/>
    </row>
    <row r="39" spans="8:29" ht="19.95" customHeight="1">
      <c r="Y39" s="17"/>
      <c r="Z39" s="17"/>
      <c r="AA39" s="17"/>
      <c r="AB39" s="17"/>
    </row>
    <row r="40" spans="8:29">
      <c r="Y40" s="8"/>
      <c r="Z40" s="8"/>
      <c r="AA40" s="8"/>
      <c r="AB40" s="8"/>
    </row>
    <row r="41" spans="8:29">
      <c r="Y41" s="8"/>
      <c r="Z41" s="8"/>
      <c r="AA41" s="8"/>
      <c r="AB41" s="8"/>
      <c r="AC41" s="8"/>
    </row>
    <row r="42" spans="8:29">
      <c r="Y42" s="8"/>
      <c r="Z42" s="8"/>
      <c r="AA42" s="8"/>
      <c r="AB42" s="8"/>
      <c r="AC42" s="8"/>
    </row>
    <row r="43" spans="8:29">
      <c r="Y43" s="8"/>
      <c r="Z43" s="8"/>
      <c r="AA43" s="8"/>
      <c r="AB43" s="8"/>
      <c r="AC43" s="8"/>
    </row>
    <row r="44" spans="8:29">
      <c r="Y44" s="8"/>
      <c r="Z44" s="8"/>
      <c r="AA44" s="8"/>
      <c r="AB44" s="8"/>
      <c r="AC44" s="8"/>
    </row>
    <row r="45" spans="8:29">
      <c r="Y45" s="8"/>
      <c r="Z45" s="8"/>
      <c r="AA45" s="8"/>
      <c r="AB45" s="8"/>
      <c r="AC45" s="8"/>
    </row>
    <row r="46" spans="8:29">
      <c r="Y46" s="8"/>
      <c r="Z46" s="8"/>
      <c r="AA46" s="8"/>
      <c r="AB46" s="8"/>
      <c r="AC46" s="8"/>
    </row>
    <row r="47" spans="8:29">
      <c r="Y47" s="8"/>
      <c r="Z47" s="8"/>
      <c r="AA47" s="8"/>
      <c r="AB47" s="8"/>
      <c r="AC47" s="8"/>
    </row>
    <row r="48" spans="8:29">
      <c r="Y48" s="8"/>
      <c r="Z48" s="8"/>
      <c r="AA48" s="8"/>
      <c r="AB48" s="8"/>
      <c r="AC48" s="8"/>
    </row>
    <row r="49" spans="24:29">
      <c r="Y49" s="8"/>
      <c r="Z49" s="8"/>
      <c r="AA49" s="8"/>
      <c r="AB49" s="8"/>
      <c r="AC49" s="8"/>
    </row>
    <row r="50" spans="24:29">
      <c r="X50" s="8"/>
      <c r="Y50" s="8"/>
      <c r="Z50" s="8"/>
      <c r="AA50" s="8"/>
      <c r="AB50" s="8"/>
      <c r="AC50" s="8"/>
    </row>
  </sheetData>
  <mergeCells count="12">
    <mergeCell ref="B2:M2"/>
    <mergeCell ref="C4:F4"/>
    <mergeCell ref="G4:J4"/>
    <mergeCell ref="K4:O4"/>
    <mergeCell ref="P4:S4"/>
    <mergeCell ref="X4:AA4"/>
    <mergeCell ref="Y39:AB39"/>
    <mergeCell ref="O36:P36"/>
    <mergeCell ref="O35:P35"/>
    <mergeCell ref="O37:P37"/>
    <mergeCell ref="O38:P38"/>
    <mergeCell ref="T4:W4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checkpoints</vt:lpstr>
      <vt:lpstr>gantt mall</vt:lpstr>
      <vt:lpstr>exempel aktiviteter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Erik Unevik</cp:lastModifiedBy>
  <dcterms:created xsi:type="dcterms:W3CDTF">2023-12-17T10:53:52Z</dcterms:created>
  <dcterms:modified xsi:type="dcterms:W3CDTF">2025-10-02T12:04:38Z</dcterms:modified>
</cp:coreProperties>
</file>