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3"/>
    <sheet state="visible" name="Tabla dinámica" sheetId="2" r:id="rId4"/>
  </sheets>
  <definedNames>
    <definedName hidden="1" localSheetId="0" name="_xlnm._FilterDatabase">'Historias de Usuario'!$A$1:$Q$9</definedName>
    <definedName hidden="1" localSheetId="0" name="Z_D5867467_0310_4979_81AC_73BD0782E076_.wvu.FilterData">'Historias de Usuario'!$A$1:$Q$9</definedName>
  </definedNames>
  <calcPr/>
  <customWorkbookViews>
    <customWorkbookView activeSheetId="0" maximized="1" tabRatio="600" windowHeight="0" windowWidth="0" guid="{D5867467-0310-4979-81AC-73BD0782E076}" name="Filtro 1"/>
  </customWorkbookViews>
  <pivotCaches>
    <pivotCache cacheId="0" r:id="rId5"/>
  </pivotCaches>
</workbook>
</file>

<file path=xl/sharedStrings.xml><?xml version="1.0" encoding="utf-8"?>
<sst xmlns="http://schemas.openxmlformats.org/spreadsheetml/2006/main" count="91" uniqueCount="66">
  <si>
    <t>No.</t>
  </si>
  <si>
    <t>Funcionalidad</t>
  </si>
  <si>
    <t>¿Para qué?</t>
  </si>
  <si>
    <t>Feature</t>
  </si>
  <si>
    <t>Tarea 1</t>
  </si>
  <si>
    <t>Horas</t>
  </si>
  <si>
    <t>Tarea 2</t>
  </si>
  <si>
    <t>Tarea 3</t>
  </si>
  <si>
    <t>Tarea 4</t>
  </si>
  <si>
    <t>Tarea 5</t>
  </si>
  <si>
    <t>Horas Historia</t>
  </si>
  <si>
    <t>Entrega</t>
  </si>
  <si>
    <t>Asignado a</t>
  </si>
  <si>
    <r>
      <t xml:space="preserve">El sistema debe proveer un </t>
    </r>
    <r>
      <rPr>
        <b/>
      </rPr>
      <t>grafo mixto</t>
    </r>
  </si>
  <si>
    <t>Represente una ciudad, con sus lugares (nodos) y carreteras (aristas)</t>
  </si>
  <si>
    <t>Mapas</t>
  </si>
  <si>
    <t>Diseñar un grafo de entre 5 a 15 nodos (lugares) con mínimo 10 conexiones</t>
  </si>
  <si>
    <t>Del grafo diseñar un mapa 'ficticio' con lugares y carreteras</t>
  </si>
  <si>
    <t>Al mapa y al grafo se le deben asignar pesos a las carreteras (aristas)</t>
  </si>
  <si>
    <r>
      <t xml:space="preserve">Implementar el grafo en DrRacket y guardarlo en una </t>
    </r>
    <r>
      <rPr>
        <b/>
      </rPr>
      <t>variable</t>
    </r>
    <r>
      <t xml:space="preserve"> (define)</t>
    </r>
  </si>
  <si>
    <t>17 de Agosto</t>
  </si>
  <si>
    <t>Esteban</t>
  </si>
  <si>
    <r>
      <t xml:space="preserve">El sistema debe permitir definir un nuevo nodo en el </t>
    </r>
    <r>
      <rPr>
        <b/>
      </rPr>
      <t>grafo dinámico</t>
    </r>
  </si>
  <si>
    <t>Para tener un grafo que sea creado y modificado por el usuario</t>
  </si>
  <si>
    <t>Origen</t>
  </si>
  <si>
    <t>Realizar una funcion que sea capaz de recibir una 
variable, e insertarla en el grafo dinámico</t>
  </si>
  <si>
    <t>Crear una variable dinámica con el grafo que seva construyendo.</t>
  </si>
  <si>
    <t>14 de Agosto</t>
  </si>
  <si>
    <t>Jesús</t>
  </si>
  <si>
    <r>
      <t xml:space="preserve">El sistema debe permitir definir una </t>
    </r>
    <r>
      <rPr>
        <b/>
      </rPr>
      <t>conexión</t>
    </r>
    <r>
      <t xml:space="preserve"> entre puntos en el grafo dinámico</t>
    </r>
  </si>
  <si>
    <t>Destino</t>
  </si>
  <si>
    <t>Realizar una función capaz de conectar dos nodos en el grafo dinámico.</t>
  </si>
  <si>
    <t>Que la función guarde los cambios realizados al grafo en la variable del grafo dinámico</t>
  </si>
  <si>
    <r>
      <t xml:space="preserve">El sistema debe realizar una </t>
    </r>
    <r>
      <rPr>
        <b/>
      </rPr>
      <t>búsqueda</t>
    </r>
    <r>
      <t xml:space="preserve"> de rutas</t>
    </r>
  </si>
  <si>
    <t>Para brindar al usuario la mejor ruta desde el origen a su destino</t>
  </si>
  <si>
    <t>Búsqueda</t>
  </si>
  <si>
    <t>Investigar algoritmos de búsqueda de rutas en grafos y escoger uno para implementar.</t>
  </si>
  <si>
    <r>
      <t xml:space="preserve">Programar un </t>
    </r>
    <r>
      <rPr>
        <b/>
      </rPr>
      <t>grupo de funciones</t>
    </r>
    <r>
      <t xml:space="preserve"> que en conjunto permitan la implementación del algoritmo seleccionado</t>
    </r>
  </si>
  <si>
    <r>
      <t>Realizar una prueba en la que se ingrese los puntos de partida e inicio y devuelva una lista con</t>
    </r>
    <r>
      <rPr>
        <b/>
      </rPr>
      <t xml:space="preserve"> todas las rutas </t>
    </r>
    <r>
      <t>encontradas</t>
    </r>
  </si>
  <si>
    <r>
      <t xml:space="preserve">El sistema debe representar el mapa del grafo de manera </t>
    </r>
    <r>
      <rPr>
        <b/>
      </rPr>
      <t>sencilla</t>
    </r>
  </si>
  <si>
    <r>
      <t xml:space="preserve">Para que el usuario se a capaz de visualizar de manera </t>
    </r>
    <r>
      <rPr>
        <b/>
      </rPr>
      <t>clara</t>
    </r>
    <r>
      <t xml:space="preserve">
y concisa el funcionamiento de los algoritmos usados</t>
    </r>
  </si>
  <si>
    <t>GUI</t>
  </si>
  <si>
    <t>Abstraer la información de ruta en lógica para mostrarlo en el mapa</t>
  </si>
  <si>
    <t>Representar en una forma visual simple el mapa del grafo utilizado</t>
  </si>
  <si>
    <t>Representar las rutas entre los nodos del grafo</t>
  </si>
  <si>
    <t>Alejandro</t>
  </si>
  <si>
    <r>
      <t xml:space="preserve">El sistema debe proveer una vía </t>
    </r>
    <r>
      <rPr>
        <b/>
      </rPr>
      <t>amigable</t>
    </r>
    <r>
      <t xml:space="preserve"> de seleccionar el mapa, origen y el destino seleccionado</t>
    </r>
  </si>
  <si>
    <r>
      <t xml:space="preserve">Con en el fin de que el usuario se sienta </t>
    </r>
    <r>
      <rPr>
        <b/>
      </rPr>
      <t xml:space="preserve">comodo </t>
    </r>
    <r>
      <t>a la hora deinteractuar con la interfaz</t>
    </r>
  </si>
  <si>
    <t>Diseñar un mecanismo intuitivo para el usuario
de selección de origen y destino</t>
  </si>
  <si>
    <t>Representar gráficamente los resultados obtenidos del cálculo de las rutas en el grafo</t>
  </si>
  <si>
    <t>Visualizar la ruta más corta entre el origen y el destino</t>
  </si>
  <si>
    <r>
      <t xml:space="preserve">El sistema debe permitir mostrar todas las rutas y </t>
    </r>
    <r>
      <rPr>
        <b/>
      </rPr>
      <t>resaltar la más
corta</t>
    </r>
  </si>
  <si>
    <r>
      <t xml:space="preserve">Con el fin de que el usuario sea capaz de tener una nota
coomparativa acerca de la </t>
    </r>
    <r>
      <rPr>
        <b/>
      </rPr>
      <t xml:space="preserve">eficiencia </t>
    </r>
    <r>
      <t xml:space="preserve">y </t>
    </r>
    <r>
      <rPr>
        <b/>
      </rPr>
      <t xml:space="preserve">eficacia </t>
    </r>
    <r>
      <t>del algortimo</t>
    </r>
  </si>
  <si>
    <t>Investigar la implementación de interfaz gráfica en el ambiente de programación de DrRacket</t>
  </si>
  <si>
    <t>Implementar el concepto de simplicidad a la representación gráfica del mapa y sus rutas</t>
  </si>
  <si>
    <t>Utilizar conocimientos de diseño de experiencias de usuario para un uso intuitivo y comprensible</t>
  </si>
  <si>
    <t>Aplicar principios del buen diseño a la estética general del programa</t>
  </si>
  <si>
    <r>
      <t xml:space="preserve">El sistema debe mostrar la </t>
    </r>
    <r>
      <rPr>
        <b/>
      </rPr>
      <t>distancia</t>
    </r>
    <r>
      <t xml:space="preserve"> del origen al destino </t>
    </r>
  </si>
  <si>
    <r>
      <t xml:space="preserve">Esto con el fin de ver de manera </t>
    </r>
    <r>
      <rPr>
        <b/>
      </rPr>
      <t xml:space="preserve">clara </t>
    </r>
    <r>
      <t>el desplazamiento
dentre el origen y el destino</t>
    </r>
  </si>
  <si>
    <t>Implementar función que tome los pesos de lo que brinda la lógica del sistema</t>
  </si>
  <si>
    <t>Presentar los pesos en la pantalla con la ruta asociada</t>
  </si>
  <si>
    <t xml:space="preserve">Total </t>
  </si>
  <si>
    <r>
      <rPr>
        <b/>
      </rPr>
      <t xml:space="preserve">Nota: </t>
    </r>
    <r>
      <t>Se define que para el miércoles 14 se entrega la lógica de rutas y del Grafo dinámico. La interfaz que depende de la lógica, deberá estar lista para ese fin de semana entre el viernes 16 y el domingo 18.</t>
    </r>
  </si>
  <si>
    <t>SUM de Horas Historia</t>
  </si>
  <si>
    <t>Suma total</t>
  </si>
  <si>
    <r>
      <rPr>
        <b/>
      </rPr>
      <t xml:space="preserve">Nota: </t>
    </r>
    <r>
      <t xml:space="preserve">Las tareas de las funcionalidades 6 y 7 tienen como encaragado principal a Alejandro, pero tanto Esteban como Jesús deberán estar </t>
    </r>
    <r>
      <rPr>
        <b/>
        <color rgb="FFFF0000"/>
      </rPr>
      <t>atentos a ayudar</t>
    </r>
    <r>
      <t xml:space="preserve"> en cualquier cosa que sea necesaria.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</si>
</sst>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FFFF"/>
    </font>
    <font>
      <b/>
    </font>
    <font/>
  </fonts>
  <fills count="9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073763"/>
        <bgColor rgb="FF073763"/>
      </patternFill>
    </fill>
    <fill>
      <patternFill patternType="solid">
        <fgColor rgb="FF0B5394"/>
        <bgColor rgb="FF0B5394"/>
      </patternFill>
    </fill>
    <fill>
      <patternFill patternType="solid">
        <fgColor rgb="FF1155CC"/>
        <bgColor rgb="FF1155CC"/>
      </patternFill>
    </fill>
    <fill>
      <patternFill patternType="solid">
        <fgColor rgb="FF666666"/>
        <bgColor rgb="FF666666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readingOrder="0" shrinkToFit="0" vertical="center" wrapText="1"/>
    </xf>
    <xf borderId="0" fillId="4" fontId="1" numFmtId="0" xfId="0" applyAlignment="1" applyFont="1">
      <alignment horizontal="center" readingOrder="0"/>
    </xf>
    <xf borderId="0" fillId="7" fontId="3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1" fillId="8" fontId="3" numFmtId="0" xfId="0" applyAlignment="1" applyBorder="1" applyFill="1" applyFont="1">
      <alignment horizontal="left" readingOrder="0" shrinkToFit="0" wrapText="1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9" sheet="Historias de Usuario"/>
  </cacheSource>
  <cacheFields>
    <cacheField name="No.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</sharedItems>
    </cacheField>
    <cacheField name="Funcionalidad" numFmtId="0">
      <sharedItems>
        <s v="El sistema debe proveer un grafo mixto"/>
        <s v="El sistema debe permitir definir un nuevo nodo en el grafo dinámico"/>
        <s v="El sistema debe permitir definir una conexión entre puntos en el grafo dinámico"/>
        <s v="El sistema debe realizar una búsqueda de rutas"/>
        <s v="El sistema debe representar el mapa del grafo de manera sencilla"/>
        <s v="El sistema debe proveer una vía amigable de seleccionar el mapa, origen y el destino seleccionado"/>
        <s v="El sistema debe permitir mostrar todas las rutas y resaltar la más&#10;corta"/>
        <s v="El sistema debe mostrar la distancia del origen al destino "/>
      </sharedItems>
    </cacheField>
    <cacheField name="¿Para qué?" numFmtId="0">
      <sharedItems>
        <s v="Represente una ciudad, con sus lugares (nodos) y carreteras (aristas)"/>
        <s v="Para tener un grafo que sea creado y modificado por el usuario"/>
        <s v="Para brindar al usuario la mejor ruta desde el origen a su destino"/>
        <s v="Para que el usuario se a capaz de visualizar de manera clara&#10;y concisa el funcionamiento de los algoritmos usados"/>
        <s v="Con en el fin de que el usuario se sienta comodo a la hora deinteractuar con la interfaz"/>
        <s v="Con el fin de que el usuario sea capaz de tener una nota&#10;coomparativa acerca de la eficiencia y eficacia del algortimo"/>
        <s v="Esto con el fin de ver de manera clara el desplazamiento&#10;dentre el origen y el destino"/>
      </sharedItems>
    </cacheField>
    <cacheField name="Feature" numFmtId="0">
      <sharedItems>
        <s v="Mapas"/>
        <s v="Origen"/>
        <s v="Destino"/>
        <s v="Búsqueda"/>
        <s v="GUI"/>
      </sharedItems>
    </cacheField>
    <cacheField name="Tarea 1" numFmtId="0">
      <sharedItems>
        <s v="Diseñar un grafo de entre 5 a 15 nodos (lugares) con mínimo 10 conexiones"/>
        <s v="Realizar una funcion que sea capaz de recibir una &#10;variable, e insertarla en el grafo dinámico"/>
        <s v="Realizar una función capaz de conectar dos nodos en el grafo dinámico."/>
        <s v="Investigar algoritmos de búsqueda de rutas en grafos y escoger uno para implementar."/>
        <s v="Abstraer la información de ruta en lógica para mostrarlo en el mapa"/>
        <s v="Diseñar un mecanismo intuitivo para el usuario&#10;de selección de origen y destino"/>
        <s v="Investigar la implementación de interfaz gráfica en el ambiente de programación de DrRacket"/>
        <s v="Implementar función que tome los pesos de lo que brinda la lógica del sistema"/>
      </sharedItems>
    </cacheField>
    <cacheField name="Horas" numFmtId="0">
      <sharedItems containsSemiMixedTypes="0" containsString="0" containsNumber="1">
        <n v="1.0"/>
        <n v="3.0"/>
        <n v="0.5"/>
        <n v="4.0"/>
      </sharedItems>
    </cacheField>
    <cacheField name="Tarea 2" numFmtId="0">
      <sharedItems containsBlank="1">
        <s v="Del grafo diseñar un mapa 'ficticio' con lugares y carreteras"/>
        <s v="Crear una variable dinámica con el grafo que seva construyendo."/>
        <s v="Que la función guarde los cambios realizados al grafo en la variable del grafo dinámico"/>
        <m/>
        <s v="Representar en una forma visual simple el mapa del grafo utilizado"/>
        <s v="Representar gráficamente los resultados obtenidos del cálculo de las rutas en el grafo"/>
        <s v="Implementar el concepto de simplicidad a la representación gráfica del mapa y sus rutas"/>
        <s v="Presentar los pesos en la pantalla con la ruta asociada"/>
      </sharedItems>
    </cacheField>
    <cacheField name="horas2" numFmtId="0">
      <sharedItems containsString="0" containsBlank="1" containsNumber="1">
        <n v="0.5"/>
        <m/>
        <n v="2.0"/>
        <n v="1.5"/>
      </sharedItems>
    </cacheField>
    <cacheField name="Tarea 3" numFmtId="0">
      <sharedItems containsBlank="1">
        <s v="Al mapa y al grafo se le deben asignar pesos a las carreteras (aristas)"/>
        <m/>
        <s v="Programar un grupo de funciones que en conjunto permitan la implementación del algoritmo seleccionado"/>
        <s v="Representar las rutas entre los nodos del grafo"/>
        <s v="Visualizar la ruta más corta entre el origen y el destino"/>
        <s v="Utilizar conocimientos de diseño de experiencias de usuario para un uso intuitivo y comprensible"/>
      </sharedItems>
    </cacheField>
    <cacheField name="horas3" numFmtId="0">
      <sharedItems containsString="0" containsBlank="1" containsNumber="1">
        <n v="0.5"/>
        <m/>
        <n v="5.0"/>
        <n v="1.0"/>
      </sharedItems>
    </cacheField>
    <cacheField name="Tarea 4" numFmtId="0">
      <sharedItems containsBlank="1">
        <s v="Implementar el grafo en DrRacket y guardarlo en una variable (define)"/>
        <m/>
        <s v="Realizar una prueba en la que se ingrese los puntos de partida e inicio y devuelva una lista con todas las rutas encontradas"/>
        <s v="Aplicar principios del buen diseño a la estética general del programa"/>
      </sharedItems>
    </cacheField>
    <cacheField name="horas4" numFmtId="0">
      <sharedItems containsString="0" containsBlank="1" containsNumber="1" containsInteger="1">
        <n v="2.0"/>
        <m/>
        <n v="1.0"/>
      </sharedItems>
    </cacheField>
    <cacheField name="Tarea 5" numFmtId="0">
      <sharedItems containsString="0" containsBlank="1">
        <m/>
      </sharedItems>
    </cacheField>
    <cacheField name="horas5" numFmtId="0">
      <sharedItems containsString="0" containsBlank="1">
        <m/>
      </sharedItems>
    </cacheField>
    <cacheField name="Horas Historia" numFmtId="0">
      <sharedItems containsSemiMixedTypes="0" containsString="0" containsNumber="1">
        <n v="4.0"/>
        <n v="1.5"/>
        <n v="3.5"/>
        <n v="7.0"/>
        <n v="3.0"/>
        <n v="6.0"/>
      </sharedItems>
    </cacheField>
    <cacheField name="Entrega" numFmtId="0">
      <sharedItems>
        <s v="17 de Agosto"/>
        <s v="14 de Agosto"/>
      </sharedItems>
    </cacheField>
    <cacheField name="Asignado a" numFmtId="0">
      <sharedItems>
        <s v="Esteban"/>
        <s v="Jesús"/>
        <s v="Alejandr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" cacheId="0" dataCaption="" compact="0" compactData="0">
  <location ref="A1:E11" firstHeaderRow="0" firstDataRow="1" firstDataCol="1"/>
  <pivotFields>
    <pivotField name="No.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Funcionalida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¿Para qué?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eatu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area 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oras" compact="0" outline="0" multipleItemSelectionAllowed="1" showAll="0">
      <items>
        <item x="0"/>
        <item x="1"/>
        <item x="2"/>
        <item x="3"/>
        <item t="default"/>
      </items>
    </pivotField>
    <pivotField name="Tarea 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oras2" compact="0" outline="0" multipleItemSelectionAllowed="1" showAll="0">
      <items>
        <item x="0"/>
        <item x="1"/>
        <item x="2"/>
        <item x="3"/>
        <item t="default"/>
      </items>
    </pivotField>
    <pivotField name="Tarea 3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ras3" compact="0" outline="0" multipleItemSelectionAllowed="1" showAll="0">
      <items>
        <item x="0"/>
        <item x="1"/>
        <item x="2"/>
        <item x="3"/>
        <item t="default"/>
      </items>
    </pivotField>
    <pivotField name="Tarea 4" compact="0" outline="0" multipleItemSelectionAllowed="1" showAll="0">
      <items>
        <item x="0"/>
        <item x="1"/>
        <item x="2"/>
        <item x="3"/>
        <item t="default"/>
      </items>
    </pivotField>
    <pivotField name="horas4" compact="0" outline="0" multipleItemSelectionAllowed="1" showAll="0">
      <items>
        <item x="0"/>
        <item x="1"/>
        <item x="2"/>
        <item t="default"/>
      </items>
    </pivotField>
    <pivotField name="Tarea 5" compact="0" outline="0" multipleItemSelectionAllowed="1" showAll="0">
      <items>
        <item x="0"/>
        <item t="default"/>
      </items>
    </pivotField>
    <pivotField name="horas5" compact="0" outline="0" multipleItemSelectionAllowed="1" showAll="0">
      <items>
        <item x="0"/>
        <item t="default"/>
      </items>
    </pivotField>
    <pivotField name="Horas Historia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ntrega" compact="0" outline="0" multipleItemSelectionAllowed="1" showAll="0">
      <items>
        <item x="0"/>
        <item x="1"/>
        <item t="default"/>
      </items>
    </pivotField>
    <pivotField name="Asignado a" axis="axisCol" compact="0" outline="0" multipleItemSelectionAllowed="1" showAll="0" sortType="ascending">
      <items>
        <item x="2"/>
        <item x="0"/>
        <item x="1"/>
        <item t="default"/>
      </items>
    </pivotField>
  </pivotFields>
  <rowFields>
    <field x="0"/>
  </rowFields>
  <colFields>
    <field x="16"/>
  </colFields>
  <dataFields>
    <dataField name="SUM of Horas Historia" fld="1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8.43"/>
    <col customWidth="1" min="3" max="3" width="51.71"/>
    <col customWidth="1" min="4" max="4" width="17.0"/>
    <col customWidth="1" min="5" max="5" width="44.0"/>
    <col customWidth="1" min="6" max="6" width="9.14"/>
    <col customWidth="1" min="7" max="7" width="48.43"/>
    <col customWidth="1" min="9" max="9" width="47.57"/>
    <col customWidth="1" min="11" max="11" width="34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5</v>
      </c>
      <c r="I1" s="1" t="s">
        <v>7</v>
      </c>
      <c r="J1" s="1" t="s">
        <v>5</v>
      </c>
      <c r="K1" s="1" t="s">
        <v>8</v>
      </c>
      <c r="L1" s="1" t="s">
        <v>5</v>
      </c>
      <c r="M1" s="1" t="s">
        <v>9</v>
      </c>
      <c r="N1" s="1" t="s">
        <v>5</v>
      </c>
      <c r="O1" s="1" t="s">
        <v>10</v>
      </c>
      <c r="P1" s="1" t="s">
        <v>11</v>
      </c>
      <c r="Q1" s="1" t="s">
        <v>12</v>
      </c>
      <c r="S1" s="5"/>
    </row>
    <row r="2">
      <c r="A2" s="6">
        <v>1.0</v>
      </c>
      <c r="B2" s="7" t="s">
        <v>13</v>
      </c>
      <c r="C2" s="7" t="s">
        <v>14</v>
      </c>
      <c r="D2" s="5" t="s">
        <v>15</v>
      </c>
      <c r="E2" s="7" t="s">
        <v>16</v>
      </c>
      <c r="F2" s="8">
        <v>1.0</v>
      </c>
      <c r="G2" s="9" t="s">
        <v>17</v>
      </c>
      <c r="H2" s="8">
        <v>0.5</v>
      </c>
      <c r="I2" s="7" t="s">
        <v>18</v>
      </c>
      <c r="J2" s="8">
        <v>0.5</v>
      </c>
      <c r="K2" s="9" t="s">
        <v>19</v>
      </c>
      <c r="L2" s="8">
        <v>2.0</v>
      </c>
      <c r="M2" s="10"/>
      <c r="O2">
        <f t="shared" ref="O2:O9" si="1">N2+L2+J2+H2+F2</f>
        <v>4</v>
      </c>
      <c r="P2" s="11" t="s">
        <v>20</v>
      </c>
      <c r="Q2" s="12" t="s">
        <v>21</v>
      </c>
    </row>
    <row r="3">
      <c r="A3" s="6">
        <v>2.0</v>
      </c>
      <c r="B3" s="7" t="s">
        <v>22</v>
      </c>
      <c r="C3" s="7" t="s">
        <v>23</v>
      </c>
      <c r="D3" s="5" t="s">
        <v>24</v>
      </c>
      <c r="E3" s="7" t="s">
        <v>25</v>
      </c>
      <c r="F3" s="8">
        <v>1.0</v>
      </c>
      <c r="G3" s="9" t="s">
        <v>26</v>
      </c>
      <c r="H3" s="8">
        <v>0.5</v>
      </c>
      <c r="I3" s="13"/>
      <c r="K3" s="14"/>
      <c r="M3" s="10"/>
      <c r="O3">
        <f t="shared" si="1"/>
        <v>1.5</v>
      </c>
      <c r="P3" s="11" t="s">
        <v>27</v>
      </c>
      <c r="Q3" s="12" t="s">
        <v>28</v>
      </c>
    </row>
    <row r="4">
      <c r="A4" s="6">
        <v>3.0</v>
      </c>
      <c r="B4" s="7" t="s">
        <v>29</v>
      </c>
      <c r="C4" s="7" t="s">
        <v>23</v>
      </c>
      <c r="D4" s="5" t="s">
        <v>30</v>
      </c>
      <c r="E4" s="7" t="s">
        <v>31</v>
      </c>
      <c r="F4" s="8">
        <v>3.0</v>
      </c>
      <c r="G4" s="9" t="s">
        <v>32</v>
      </c>
      <c r="H4" s="8">
        <v>0.5</v>
      </c>
      <c r="I4" s="13"/>
      <c r="K4" s="14"/>
      <c r="M4" s="10"/>
      <c r="O4">
        <f t="shared" si="1"/>
        <v>3.5</v>
      </c>
      <c r="P4" s="11" t="s">
        <v>27</v>
      </c>
      <c r="Q4" s="12" t="s">
        <v>28</v>
      </c>
    </row>
    <row r="5">
      <c r="A5" s="6">
        <v>4.0</v>
      </c>
      <c r="B5" s="7" t="s">
        <v>33</v>
      </c>
      <c r="C5" s="7" t="s">
        <v>34</v>
      </c>
      <c r="D5" s="5" t="s">
        <v>35</v>
      </c>
      <c r="E5" s="7" t="s">
        <v>36</v>
      </c>
      <c r="F5" s="8">
        <v>1.0</v>
      </c>
      <c r="G5" s="7"/>
      <c r="I5" s="7" t="s">
        <v>37</v>
      </c>
      <c r="J5" s="8">
        <v>5.0</v>
      </c>
      <c r="K5" s="9" t="s">
        <v>38</v>
      </c>
      <c r="L5" s="8">
        <v>1.0</v>
      </c>
      <c r="M5" s="10"/>
      <c r="O5">
        <f t="shared" si="1"/>
        <v>7</v>
      </c>
      <c r="P5" s="11" t="s">
        <v>27</v>
      </c>
      <c r="Q5" s="12" t="s">
        <v>21</v>
      </c>
    </row>
    <row r="6" ht="33.0" customHeight="1">
      <c r="A6" s="6">
        <v>5.0</v>
      </c>
      <c r="B6" s="7" t="s">
        <v>39</v>
      </c>
      <c r="C6" s="15" t="s">
        <v>40</v>
      </c>
      <c r="D6" s="5" t="s">
        <v>41</v>
      </c>
      <c r="E6" s="9" t="s">
        <v>42</v>
      </c>
      <c r="F6" s="8">
        <v>0.5</v>
      </c>
      <c r="G6" s="7" t="s">
        <v>43</v>
      </c>
      <c r="H6" s="8">
        <v>2.0</v>
      </c>
      <c r="I6" s="7" t="s">
        <v>44</v>
      </c>
      <c r="J6" s="8">
        <v>1.0</v>
      </c>
      <c r="K6" s="14"/>
      <c r="M6" s="10"/>
      <c r="O6">
        <f t="shared" si="1"/>
        <v>3.5</v>
      </c>
      <c r="P6" s="11" t="s">
        <v>27</v>
      </c>
      <c r="Q6" s="12" t="s">
        <v>45</v>
      </c>
    </row>
    <row r="7" ht="33.75" customHeight="1">
      <c r="A7" s="6">
        <v>6.0</v>
      </c>
      <c r="B7" s="7" t="s">
        <v>46</v>
      </c>
      <c r="C7" s="7" t="s">
        <v>47</v>
      </c>
      <c r="D7" s="5" t="s">
        <v>41</v>
      </c>
      <c r="E7" s="7" t="s">
        <v>48</v>
      </c>
      <c r="F7" s="8">
        <v>0.5</v>
      </c>
      <c r="G7" s="7" t="s">
        <v>49</v>
      </c>
      <c r="H7" s="8">
        <v>1.5</v>
      </c>
      <c r="I7" s="7" t="s">
        <v>50</v>
      </c>
      <c r="J7" s="8">
        <v>1.0</v>
      </c>
      <c r="K7" s="14"/>
      <c r="M7" s="10"/>
      <c r="O7">
        <f t="shared" si="1"/>
        <v>3</v>
      </c>
      <c r="P7" s="11" t="s">
        <v>20</v>
      </c>
      <c r="Q7" s="12" t="s">
        <v>45</v>
      </c>
    </row>
    <row r="8" ht="35.25" customHeight="1">
      <c r="A8" s="6">
        <v>7.0</v>
      </c>
      <c r="B8" s="7" t="s">
        <v>51</v>
      </c>
      <c r="C8" s="7" t="s">
        <v>52</v>
      </c>
      <c r="D8" s="5" t="s">
        <v>41</v>
      </c>
      <c r="E8" s="7" t="s">
        <v>53</v>
      </c>
      <c r="F8" s="8">
        <v>4.0</v>
      </c>
      <c r="G8" s="7" t="s">
        <v>54</v>
      </c>
      <c r="H8" s="8">
        <v>0.5</v>
      </c>
      <c r="I8" s="7" t="s">
        <v>55</v>
      </c>
      <c r="J8" s="8">
        <v>0.5</v>
      </c>
      <c r="K8" s="9" t="s">
        <v>56</v>
      </c>
      <c r="L8" s="8">
        <v>1.0</v>
      </c>
      <c r="M8" s="10"/>
      <c r="O8">
        <f t="shared" si="1"/>
        <v>6</v>
      </c>
      <c r="P8" s="11" t="s">
        <v>20</v>
      </c>
      <c r="Q8" s="12" t="s">
        <v>45</v>
      </c>
    </row>
    <row r="9" ht="27.75" customHeight="1">
      <c r="A9" s="6">
        <v>8.0</v>
      </c>
      <c r="B9" s="7" t="s">
        <v>57</v>
      </c>
      <c r="C9" s="7" t="s">
        <v>58</v>
      </c>
      <c r="D9" s="5" t="s">
        <v>41</v>
      </c>
      <c r="E9" s="9" t="s">
        <v>59</v>
      </c>
      <c r="F9" s="8">
        <v>1.0</v>
      </c>
      <c r="G9" s="7" t="s">
        <v>60</v>
      </c>
      <c r="H9" s="8">
        <v>2.0</v>
      </c>
      <c r="I9" s="13"/>
      <c r="K9" s="14"/>
      <c r="M9" s="10"/>
      <c r="O9">
        <f t="shared" si="1"/>
        <v>3</v>
      </c>
      <c r="P9" s="11" t="s">
        <v>20</v>
      </c>
      <c r="Q9" s="12" t="s">
        <v>28</v>
      </c>
    </row>
    <row r="10">
      <c r="A10" s="7"/>
      <c r="C10" s="7"/>
      <c r="D10" s="7"/>
    </row>
    <row r="11">
      <c r="A11" s="7"/>
      <c r="C11" s="7"/>
      <c r="D11" s="7"/>
      <c r="N11" s="16" t="s">
        <v>61</v>
      </c>
      <c r="O11">
        <f>SUM(O2:O9)</f>
        <v>31.5</v>
      </c>
    </row>
    <row r="12">
      <c r="A12" s="7"/>
      <c r="B12" s="17" t="s">
        <v>62</v>
      </c>
      <c r="C12" s="7"/>
      <c r="D12" s="7"/>
    </row>
    <row r="13">
      <c r="B13" s="18"/>
    </row>
  </sheetData>
  <autoFilter ref="$A$1:$Q$9">
    <sortState ref="A1:Q9">
      <sortCondition ref="A1:A9"/>
      <sortCondition ref="P1:P9"/>
      <sortCondition descending="1" ref="O1:O9"/>
    </sortState>
  </autoFilter>
  <customSheetViews>
    <customSheetView guid="{D5867467-0310-4979-81AC-73BD0782E076}" filter="1" showAutoFilter="1">
      <autoFilter ref="$A$1:$Q$9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>
      <c r="F3" s="22"/>
    </row>
    <row r="4">
      <c r="F4" s="22"/>
    </row>
    <row r="5">
      <c r="F5" s="22"/>
    </row>
    <row r="6">
      <c r="F6" s="22"/>
    </row>
    <row r="7">
      <c r="F7" s="22"/>
    </row>
    <row r="8">
      <c r="F8" s="22"/>
    </row>
    <row r="9">
      <c r="F9" s="22"/>
    </row>
    <row r="10">
      <c r="F10" s="22"/>
    </row>
    <row r="11">
      <c r="F11" s="22"/>
    </row>
    <row r="12">
      <c r="B12" s="23" t="s">
        <v>65</v>
      </c>
      <c r="C12" s="21"/>
      <c r="D12" s="21"/>
      <c r="E12" s="21"/>
      <c r="F12" s="22"/>
    </row>
    <row r="13">
      <c r="B13" s="24"/>
      <c r="C13" s="24"/>
      <c r="D13" s="24"/>
      <c r="E13" s="24"/>
      <c r="F13" s="24"/>
    </row>
    <row r="14">
      <c r="B14" s="24"/>
      <c r="C14" s="24"/>
      <c r="D14" s="24"/>
      <c r="E14" s="24"/>
      <c r="F14" s="24"/>
    </row>
    <row r="15">
      <c r="B15" s="24"/>
      <c r="C15" s="24"/>
      <c r="D15" s="24"/>
      <c r="E15" s="24"/>
      <c r="F15" s="24"/>
    </row>
    <row r="16">
      <c r="B16" s="24"/>
      <c r="C16" s="24"/>
      <c r="D16" s="24"/>
      <c r="E16" s="24"/>
      <c r="F16" s="24"/>
    </row>
    <row r="17">
      <c r="B17" s="24"/>
      <c r="C17" s="24"/>
      <c r="D17" s="24"/>
      <c r="E17" s="24"/>
      <c r="F17" s="24"/>
    </row>
    <row r="18">
      <c r="B18" s="24"/>
      <c r="C18" s="24"/>
      <c r="D18" s="24"/>
      <c r="E18" s="24"/>
      <c r="F18" s="24"/>
    </row>
  </sheetData>
  <drawing r:id="rId2"/>
</worksheet>
</file>