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oral\OneDrive\Escritorio\nuevosResultados6julio\resultadosHipótesis\"/>
    </mc:Choice>
  </mc:AlternateContent>
  <xr:revisionPtr revIDLastSave="0" documentId="13_ncr:1_{FEBC95EE-EA19-4D3E-AC9E-3CAF8726A47F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Baseline" sheetId="1" r:id="rId1"/>
    <sheet name="BI-R" sheetId="2" r:id="rId2"/>
    <sheet name="EW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1" i="3" l="1"/>
  <c r="G31" i="3"/>
  <c r="G28" i="3"/>
  <c r="G23" i="3"/>
  <c r="I23" i="3"/>
  <c r="G20" i="3"/>
  <c r="I15" i="3"/>
  <c r="G15" i="3"/>
  <c r="G12" i="3"/>
  <c r="I7" i="3"/>
  <c r="G7" i="3"/>
  <c r="G4" i="3"/>
  <c r="I31" i="2"/>
  <c r="G31" i="2"/>
  <c r="G28" i="2"/>
  <c r="I23" i="2"/>
  <c r="G23" i="2"/>
  <c r="G20" i="2"/>
  <c r="I15" i="2"/>
  <c r="G15" i="2"/>
  <c r="G12" i="2"/>
  <c r="I7" i="2"/>
  <c r="G7" i="2"/>
  <c r="G4" i="2"/>
  <c r="I31" i="1"/>
  <c r="G31" i="1"/>
  <c r="G28" i="1"/>
  <c r="I23" i="1"/>
  <c r="G23" i="1"/>
  <c r="G20" i="1"/>
  <c r="G12" i="1"/>
  <c r="I15" i="1"/>
  <c r="I7" i="1"/>
  <c r="G7" i="1"/>
  <c r="G4" i="1"/>
  <c r="G15" i="1"/>
</calcChain>
</file>

<file path=xl/sharedStrings.xml><?xml version="1.0" encoding="utf-8"?>
<sst xmlns="http://schemas.openxmlformats.org/spreadsheetml/2006/main" count="423" uniqueCount="115">
  <si>
    <t>butterfly</t>
  </si>
  <si>
    <t>0010.png</t>
  </si>
  <si>
    <t>0019.png</t>
  </si>
  <si>
    <t>0023.png</t>
  </si>
  <si>
    <t>0026.png</t>
  </si>
  <si>
    <t>0048.png</t>
  </si>
  <si>
    <t>0054.png</t>
  </si>
  <si>
    <t>0056.png</t>
  </si>
  <si>
    <t>0074.png</t>
  </si>
  <si>
    <t>0087.png</t>
  </si>
  <si>
    <t>0093.png</t>
  </si>
  <si>
    <t>0003.png</t>
  </si>
  <si>
    <t>0005.png</t>
  </si>
  <si>
    <t>0024.png</t>
  </si>
  <si>
    <t>0035.png</t>
  </si>
  <si>
    <t>0046.png</t>
  </si>
  <si>
    <t>0051.png</t>
  </si>
  <si>
    <t>0063.png</t>
  </si>
  <si>
    <t>0069.png</t>
  </si>
  <si>
    <t>0078.png</t>
  </si>
  <si>
    <t>0079.png</t>
  </si>
  <si>
    <t>0088.png</t>
  </si>
  <si>
    <t>0095.png</t>
  </si>
  <si>
    <t>castle</t>
  </si>
  <si>
    <t>0002.png</t>
  </si>
  <si>
    <t>0004.png</t>
  </si>
  <si>
    <t>0006.png</t>
  </si>
  <si>
    <t>0008.png</t>
  </si>
  <si>
    <t>0011.png</t>
  </si>
  <si>
    <t>0012.png</t>
  </si>
  <si>
    <t>0013.png</t>
  </si>
  <si>
    <t>0014.png</t>
  </si>
  <si>
    <t>0016.png</t>
  </si>
  <si>
    <t>0017.png</t>
  </si>
  <si>
    <t>0018.png</t>
  </si>
  <si>
    <t>0020.png</t>
  </si>
  <si>
    <t>0021.png</t>
  </si>
  <si>
    <t>0022.png</t>
  </si>
  <si>
    <t>0027.png</t>
  </si>
  <si>
    <t>0029.png</t>
  </si>
  <si>
    <t>0030.png</t>
  </si>
  <si>
    <t>0031.png</t>
  </si>
  <si>
    <t>0032.png</t>
  </si>
  <si>
    <t>0033.png</t>
  </si>
  <si>
    <t>0034.png</t>
  </si>
  <si>
    <t>0036.png</t>
  </si>
  <si>
    <t>0037.png</t>
  </si>
  <si>
    <t>0038.png</t>
  </si>
  <si>
    <t>0039.png</t>
  </si>
  <si>
    <t>0040.png</t>
  </si>
  <si>
    <t>0041.png</t>
  </si>
  <si>
    <t>0042.png</t>
  </si>
  <si>
    <t>0043.png</t>
  </si>
  <si>
    <t>0044.png</t>
  </si>
  <si>
    <t>0045.png</t>
  </si>
  <si>
    <t>0049.png</t>
  </si>
  <si>
    <t>0050.png</t>
  </si>
  <si>
    <t>0052.png</t>
  </si>
  <si>
    <t>0055.png</t>
  </si>
  <si>
    <t>0058.png</t>
  </si>
  <si>
    <t>0059.png</t>
  </si>
  <si>
    <t>0060.png</t>
  </si>
  <si>
    <t>0061.png</t>
  </si>
  <si>
    <t>0062.png</t>
  </si>
  <si>
    <t>0064.png</t>
  </si>
  <si>
    <t>0065.png</t>
  </si>
  <si>
    <t>0066.png</t>
  </si>
  <si>
    <t>0068.png</t>
  </si>
  <si>
    <t>0070.png</t>
  </si>
  <si>
    <t>0071.png</t>
  </si>
  <si>
    <t>0075.png</t>
  </si>
  <si>
    <t>0076.png</t>
  </si>
  <si>
    <t>0077.png</t>
  </si>
  <si>
    <t>0082.png</t>
  </si>
  <si>
    <t>0083.png</t>
  </si>
  <si>
    <t>0084.png</t>
  </si>
  <si>
    <t>0085.png</t>
  </si>
  <si>
    <t>0086.png</t>
  </si>
  <si>
    <t>0089.png</t>
  </si>
  <si>
    <t>0090.png</t>
  </si>
  <si>
    <t>0092.png</t>
  </si>
  <si>
    <t>0094.png</t>
  </si>
  <si>
    <t>0096.png</t>
  </si>
  <si>
    <t>0097.png</t>
  </si>
  <si>
    <t>0098.png</t>
  </si>
  <si>
    <t>0100.png</t>
  </si>
  <si>
    <t>0099.png</t>
  </si>
  <si>
    <t>0081.png</t>
  </si>
  <si>
    <t>0080.png</t>
  </si>
  <si>
    <t>0067.png</t>
  </si>
  <si>
    <t>0053.png</t>
  </si>
  <si>
    <t>0028.png</t>
  </si>
  <si>
    <t>0025.png</t>
  </si>
  <si>
    <t>0015.png</t>
  </si>
  <si>
    <t>0001.png</t>
  </si>
  <si>
    <t>pear</t>
  </si>
  <si>
    <t>0047.png</t>
  </si>
  <si>
    <t>0072.png</t>
  </si>
  <si>
    <t>0073.png</t>
  </si>
  <si>
    <t>0091.png</t>
  </si>
  <si>
    <t>EWC</t>
  </si>
  <si>
    <t>X=First layer 2x2 Lacunarity</t>
  </si>
  <si>
    <t>BI-R</t>
  </si>
  <si>
    <t>Baseline</t>
  </si>
  <si>
    <t>Total</t>
  </si>
  <si>
    <t>correlation coefficient</t>
  </si>
  <si>
    <t>YX</t>
  </si>
  <si>
    <t>linear regression</t>
  </si>
  <si>
    <t>Y=</t>
  </si>
  <si>
    <t>*X1+</t>
  </si>
  <si>
    <t>Butterfly</t>
  </si>
  <si>
    <t>Castle</t>
  </si>
  <si>
    <t>Pear</t>
  </si>
  <si>
    <t>*X+</t>
  </si>
  <si>
    <t>Y=Intermediate layer 2x2 Lacunarity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</si>
</sst>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9"/>
  <sheetViews>
    <sheetView tabSelected="1" workbookViewId="0">
      <selection activeCell="E7" sqref="E7"/>
    </sheetView>
  </sheetViews>
  <sheetFormatPr baseColWidth="10" defaultColWidth="8.83984375" defaultRowHeight="14.4" x14ac:dyDescent="0.55000000000000004"/>
  <cols>
    <col min="3" max="3" width="30.26171875" customWidth="1"/>
    <col min="4" max="4" width="23.62890625" customWidth="1"/>
    <col min="7" max="7" width="18.3125" customWidth="1"/>
  </cols>
  <sheetData>
    <row r="1" spans="1:9" x14ac:dyDescent="0.55000000000000004">
      <c r="A1" s="7" t="s">
        <v>103</v>
      </c>
      <c r="B1" s="7"/>
      <c r="C1" s="7"/>
      <c r="D1" s="7"/>
    </row>
    <row r="2" spans="1:9" x14ac:dyDescent="0.55000000000000004">
      <c r="C2" t="s">
        <v>114</v>
      </c>
      <c r="D2" t="s">
        <v>101</v>
      </c>
      <c r="F2" s="6" t="s">
        <v>104</v>
      </c>
      <c r="G2" s="6"/>
      <c r="H2" s="6"/>
      <c r="I2" s="6"/>
    </row>
    <row r="3" spans="1:9" x14ac:dyDescent="0.55000000000000004">
      <c r="A3" s="1" t="s">
        <v>0</v>
      </c>
      <c r="B3" t="s">
        <v>94</v>
      </c>
      <c r="C3" s="3">
        <v>5.8056716296807096</v>
      </c>
      <c r="D3" s="2">
        <v>6.2219179421976598</v>
      </c>
      <c r="G3" s="4" t="s">
        <v>105</v>
      </c>
    </row>
    <row r="4" spans="1:9" x14ac:dyDescent="0.55000000000000004">
      <c r="B4" t="s">
        <v>11</v>
      </c>
      <c r="C4" s="3">
        <v>9.2647619047618992</v>
      </c>
      <c r="D4" s="2">
        <v>10.418065451032399</v>
      </c>
      <c r="F4" t="s">
        <v>106</v>
      </c>
      <c r="G4">
        <f>CORREL(C3:C189,D3:D189)</f>
        <v>0.21451239390509669</v>
      </c>
    </row>
    <row r="5" spans="1:9" x14ac:dyDescent="0.55000000000000004">
      <c r="B5" t="s">
        <v>25</v>
      </c>
      <c r="C5" s="3">
        <v>4.7275109806110303</v>
      </c>
      <c r="D5" s="2">
        <v>6.03450327186198</v>
      </c>
    </row>
    <row r="6" spans="1:9" x14ac:dyDescent="0.55000000000000004">
      <c r="B6" t="s">
        <v>26</v>
      </c>
      <c r="C6" s="3">
        <v>8.4702985534010402</v>
      </c>
      <c r="D6" s="2">
        <v>4.4294562366373498</v>
      </c>
      <c r="F6" s="5" t="s">
        <v>107</v>
      </c>
      <c r="G6" s="5"/>
      <c r="H6" s="5"/>
      <c r="I6" s="5"/>
    </row>
    <row r="7" spans="1:9" x14ac:dyDescent="0.55000000000000004">
      <c r="B7" t="s">
        <v>27</v>
      </c>
      <c r="C7" s="3">
        <v>6.7788374447226802</v>
      </c>
      <c r="D7" s="2">
        <v>5.0556813037573498</v>
      </c>
      <c r="F7" t="s">
        <v>108</v>
      </c>
      <c r="G7">
        <f>SLOPE(C3:C189,D3:D189)</f>
        <v>0.20170884165484615</v>
      </c>
      <c r="H7" t="s">
        <v>113</v>
      </c>
      <c r="I7">
        <f>INTERCEPT(C3:C189,D3:D189)</f>
        <v>6.122822352409619</v>
      </c>
    </row>
    <row r="8" spans="1:9" x14ac:dyDescent="0.55000000000000004">
      <c r="B8" t="s">
        <v>28</v>
      </c>
      <c r="C8" s="3">
        <v>7.1348295550907297</v>
      </c>
      <c r="D8" s="2">
        <v>4.0540074691180603</v>
      </c>
    </row>
    <row r="9" spans="1:9" x14ac:dyDescent="0.55000000000000004">
      <c r="B9" t="s">
        <v>30</v>
      </c>
      <c r="C9" s="3">
        <v>8.2187871581450604</v>
      </c>
      <c r="D9" s="2">
        <v>7.7983782599167197</v>
      </c>
    </row>
    <row r="10" spans="1:9" x14ac:dyDescent="0.55000000000000004">
      <c r="B10" t="s">
        <v>31</v>
      </c>
      <c r="C10" s="3">
        <v>11.061728395061699</v>
      </c>
      <c r="D10" s="2">
        <v>4.1210321412403799</v>
      </c>
      <c r="F10" s="6" t="s">
        <v>110</v>
      </c>
      <c r="G10" s="6"/>
      <c r="H10" s="6"/>
      <c r="I10" s="6"/>
    </row>
    <row r="11" spans="1:9" x14ac:dyDescent="0.55000000000000004">
      <c r="B11" t="s">
        <v>93</v>
      </c>
      <c r="C11" s="3">
        <v>8.1349989042296702</v>
      </c>
      <c r="D11" s="2">
        <v>3.9215264713786602</v>
      </c>
      <c r="G11" s="4" t="s">
        <v>105</v>
      </c>
    </row>
    <row r="12" spans="1:9" x14ac:dyDescent="0.55000000000000004">
      <c r="B12" t="s">
        <v>32</v>
      </c>
      <c r="C12" s="3">
        <v>10</v>
      </c>
      <c r="D12" s="2">
        <v>10.8429752066115</v>
      </c>
      <c r="F12" t="s">
        <v>106</v>
      </c>
      <c r="G12">
        <f>CORREL(C3:C68,D3:D68)</f>
        <v>0.35664716186507278</v>
      </c>
    </row>
    <row r="13" spans="1:9" x14ac:dyDescent="0.55000000000000004">
      <c r="B13" t="s">
        <v>34</v>
      </c>
      <c r="C13" s="3">
        <v>5.6298446799245099</v>
      </c>
      <c r="D13" s="2">
        <v>0</v>
      </c>
    </row>
    <row r="14" spans="1:9" x14ac:dyDescent="0.55000000000000004">
      <c r="B14" t="s">
        <v>35</v>
      </c>
      <c r="C14" s="3">
        <v>8.1881285444234404</v>
      </c>
      <c r="D14" s="2">
        <v>9.0549788542868104</v>
      </c>
      <c r="F14" s="5" t="s">
        <v>107</v>
      </c>
      <c r="G14" s="5"/>
      <c r="H14" s="5"/>
      <c r="I14" s="5"/>
    </row>
    <row r="15" spans="1:9" x14ac:dyDescent="0.55000000000000004">
      <c r="B15" t="s">
        <v>36</v>
      </c>
      <c r="C15" s="3">
        <v>5.7227464073160101</v>
      </c>
      <c r="D15" s="2">
        <v>5.9819727455252201</v>
      </c>
      <c r="F15" t="s">
        <v>108</v>
      </c>
      <c r="G15">
        <f>SLOPE(C3:C8,D3:D8)</f>
        <v>0.27307973617891806</v>
      </c>
      <c r="H15" t="s">
        <v>113</v>
      </c>
      <c r="I15">
        <f>INTERCEPT(C3:C68,D3:D68)</f>
        <v>4.9011654538814682</v>
      </c>
    </row>
    <row r="16" spans="1:9" x14ac:dyDescent="0.55000000000000004">
      <c r="B16" t="s">
        <v>37</v>
      </c>
      <c r="C16" s="3">
        <v>9.0093128124693607</v>
      </c>
      <c r="D16" s="2">
        <v>5.8486205728480503</v>
      </c>
    </row>
    <row r="17" spans="2:9" x14ac:dyDescent="0.55000000000000004">
      <c r="B17" t="s">
        <v>13</v>
      </c>
      <c r="C17" s="3">
        <v>7.7622684310018899</v>
      </c>
      <c r="D17" s="2">
        <v>7.9975377039088897</v>
      </c>
    </row>
    <row r="18" spans="2:9" x14ac:dyDescent="0.55000000000000004">
      <c r="B18" t="s">
        <v>92</v>
      </c>
      <c r="C18" s="3">
        <v>11.360946745562099</v>
      </c>
      <c r="D18" s="2">
        <v>18.658892128279799</v>
      </c>
      <c r="F18" s="6" t="s">
        <v>111</v>
      </c>
      <c r="G18" s="6"/>
      <c r="H18" s="6"/>
      <c r="I18" s="6"/>
    </row>
    <row r="19" spans="2:9" x14ac:dyDescent="0.55000000000000004">
      <c r="B19" t="s">
        <v>38</v>
      </c>
      <c r="C19" s="3">
        <v>6.5223727321629399</v>
      </c>
      <c r="D19" s="2">
        <v>7.4661566832866599</v>
      </c>
      <c r="G19" s="4" t="s">
        <v>105</v>
      </c>
    </row>
    <row r="20" spans="2:9" x14ac:dyDescent="0.55000000000000004">
      <c r="B20" t="s">
        <v>91</v>
      </c>
      <c r="C20" s="3">
        <v>3.7557570894336001</v>
      </c>
      <c r="D20" s="2">
        <v>6.1643655489809301</v>
      </c>
      <c r="F20" t="s">
        <v>106</v>
      </c>
      <c r="G20">
        <f>CORREL(C69:C149,D69:D149)</f>
        <v>0.11082377628707725</v>
      </c>
    </row>
    <row r="21" spans="2:9" x14ac:dyDescent="0.55000000000000004">
      <c r="B21" t="s">
        <v>40</v>
      </c>
      <c r="C21" s="3">
        <v>6.2121060144284499</v>
      </c>
      <c r="D21" s="2">
        <v>7.4988507995500999</v>
      </c>
    </row>
    <row r="22" spans="2:9" x14ac:dyDescent="0.55000000000000004">
      <c r="B22" t="s">
        <v>41</v>
      </c>
      <c r="C22" s="3">
        <v>8.1655709763817796</v>
      </c>
      <c r="D22" s="2">
        <v>5.9272552475564799</v>
      </c>
      <c r="F22" s="5" t="s">
        <v>107</v>
      </c>
      <c r="G22" s="5"/>
      <c r="H22" s="5"/>
      <c r="I22" s="5"/>
    </row>
    <row r="23" spans="2:9" x14ac:dyDescent="0.55000000000000004">
      <c r="B23" t="s">
        <v>42</v>
      </c>
      <c r="C23" s="3">
        <v>3.4820936639118401</v>
      </c>
      <c r="D23" s="2">
        <v>4.42817100578268</v>
      </c>
      <c r="F23" t="s">
        <v>108</v>
      </c>
      <c r="G23">
        <f>SLOPE(C69:C149,D69:D149)</f>
        <v>0.11570221004529678</v>
      </c>
      <c r="H23" t="s">
        <v>113</v>
      </c>
      <c r="I23">
        <f>INTERCEPT(C69:C149,D69:D149)</f>
        <v>7.2914004511931765</v>
      </c>
    </row>
    <row r="24" spans="2:9" x14ac:dyDescent="0.55000000000000004">
      <c r="B24" t="s">
        <v>44</v>
      </c>
      <c r="C24" s="3">
        <v>4.7305166160180301</v>
      </c>
      <c r="D24" s="2">
        <v>5.96</v>
      </c>
    </row>
    <row r="25" spans="2:9" x14ac:dyDescent="0.55000000000000004">
      <c r="B25" t="s">
        <v>14</v>
      </c>
      <c r="C25" s="3">
        <v>5.9272552475564799</v>
      </c>
      <c r="D25" s="2">
        <v>6.6172839506172796</v>
      </c>
    </row>
    <row r="26" spans="2:9" x14ac:dyDescent="0.55000000000000004">
      <c r="B26" t="s">
        <v>46</v>
      </c>
      <c r="C26" s="3">
        <v>8.7490210039159795</v>
      </c>
      <c r="D26" s="2">
        <v>8.7427722945235296</v>
      </c>
      <c r="F26" s="6" t="s">
        <v>112</v>
      </c>
      <c r="G26" s="6"/>
      <c r="H26" s="6"/>
      <c r="I26" s="6"/>
    </row>
    <row r="27" spans="2:9" x14ac:dyDescent="0.55000000000000004">
      <c r="B27" t="s">
        <v>48</v>
      </c>
      <c r="C27" s="3">
        <v>6.8769885204824801</v>
      </c>
      <c r="D27" s="2">
        <v>7.9191792622758204</v>
      </c>
      <c r="G27" s="4" t="s">
        <v>105</v>
      </c>
    </row>
    <row r="28" spans="2:9" x14ac:dyDescent="0.55000000000000004">
      <c r="B28" t="s">
        <v>49</v>
      </c>
      <c r="C28" s="3">
        <v>6.2196307094266201</v>
      </c>
      <c r="D28" s="2">
        <v>7.9105851413543702</v>
      </c>
      <c r="F28" t="s">
        <v>106</v>
      </c>
      <c r="G28">
        <f>CORREL(C150:C189,D150:D189)</f>
        <v>2.1476660534723354E-2</v>
      </c>
    </row>
    <row r="29" spans="2:9" x14ac:dyDescent="0.55000000000000004">
      <c r="B29" t="s">
        <v>51</v>
      </c>
      <c r="C29" s="3">
        <v>8.9861224489795894</v>
      </c>
      <c r="D29" s="2">
        <v>6.4783123547212798</v>
      </c>
    </row>
    <row r="30" spans="2:9" x14ac:dyDescent="0.55000000000000004">
      <c r="B30" t="s">
        <v>52</v>
      </c>
      <c r="C30" s="3">
        <v>5.5466666666666598</v>
      </c>
      <c r="D30" s="2">
        <v>6.6829636336200302</v>
      </c>
      <c r="F30" s="5" t="s">
        <v>107</v>
      </c>
      <c r="G30" s="5"/>
      <c r="H30" s="5"/>
      <c r="I30" s="5"/>
    </row>
    <row r="31" spans="2:9" x14ac:dyDescent="0.55000000000000004">
      <c r="B31" t="s">
        <v>53</v>
      </c>
      <c r="C31" s="3">
        <v>6.8769885204824801</v>
      </c>
      <c r="D31" s="2">
        <v>7.6848393194706999</v>
      </c>
      <c r="F31" t="s">
        <v>108</v>
      </c>
      <c r="G31">
        <f>SLOPE(C150:C189,D150:D189)</f>
        <v>2.1322641689899072E-2</v>
      </c>
      <c r="H31" t="s">
        <v>113</v>
      </c>
      <c r="I31">
        <f>INTERCEPT(C150:C189,D150:D189)</f>
        <v>7.6635992168738607</v>
      </c>
    </row>
    <row r="32" spans="2:9" x14ac:dyDescent="0.55000000000000004">
      <c r="B32" t="s">
        <v>54</v>
      </c>
      <c r="C32" s="3">
        <v>10.1291128696376</v>
      </c>
      <c r="D32" s="2">
        <v>5.4457770483524799</v>
      </c>
    </row>
    <row r="33" spans="2:4" x14ac:dyDescent="0.55000000000000004">
      <c r="B33" t="s">
        <v>15</v>
      </c>
      <c r="C33" s="3">
        <v>3.95415119963784</v>
      </c>
      <c r="D33" s="2">
        <v>4.9603024574669101</v>
      </c>
    </row>
    <row r="34" spans="2:4" x14ac:dyDescent="0.55000000000000004">
      <c r="B34" t="s">
        <v>55</v>
      </c>
      <c r="C34" s="3">
        <v>7.9183673469387701</v>
      </c>
      <c r="D34" s="2">
        <v>5.4689021092482397</v>
      </c>
    </row>
    <row r="35" spans="2:4" x14ac:dyDescent="0.55000000000000004">
      <c r="B35" t="s">
        <v>16</v>
      </c>
      <c r="C35" s="3">
        <v>10.0415879017013</v>
      </c>
      <c r="D35" s="2">
        <v>7.2425930051236298</v>
      </c>
    </row>
    <row r="36" spans="2:4" x14ac:dyDescent="0.55000000000000004">
      <c r="B36" t="s">
        <v>57</v>
      </c>
      <c r="C36" s="3">
        <v>3.5987537454718899</v>
      </c>
      <c r="D36" s="2">
        <v>3.1485816306288399</v>
      </c>
    </row>
    <row r="37" spans="2:4" x14ac:dyDescent="0.55000000000000004">
      <c r="B37" t="s">
        <v>90</v>
      </c>
      <c r="C37" s="3">
        <v>6.2006920415224904</v>
      </c>
      <c r="D37" s="2">
        <v>5.4432930546093399</v>
      </c>
    </row>
    <row r="38" spans="2:4" x14ac:dyDescent="0.55000000000000004">
      <c r="B38" t="s">
        <v>58</v>
      </c>
      <c r="C38" s="3">
        <v>4.6208</v>
      </c>
      <c r="D38" s="2">
        <v>4.6754412815018798</v>
      </c>
    </row>
    <row r="39" spans="2:4" x14ac:dyDescent="0.55000000000000004">
      <c r="B39" t="s">
        <v>61</v>
      </c>
      <c r="C39" s="3">
        <v>6.8501630350395901</v>
      </c>
      <c r="D39" s="2">
        <v>4.7407407407407396</v>
      </c>
    </row>
    <row r="40" spans="2:4" x14ac:dyDescent="0.55000000000000004">
      <c r="B40" t="s">
        <v>62</v>
      </c>
      <c r="C40" s="3">
        <v>7.21530182748148</v>
      </c>
      <c r="D40" s="2">
        <v>4.6251334994660001</v>
      </c>
    </row>
    <row r="41" spans="2:4" x14ac:dyDescent="0.55000000000000004">
      <c r="B41" t="s">
        <v>63</v>
      </c>
      <c r="C41" s="3">
        <v>4.5727212743896599</v>
      </c>
      <c r="D41" s="2">
        <v>8.16141147698489</v>
      </c>
    </row>
    <row r="42" spans="2:4" x14ac:dyDescent="0.55000000000000004">
      <c r="B42" t="s">
        <v>17</v>
      </c>
      <c r="C42" s="3">
        <v>6.2607522347781996</v>
      </c>
      <c r="D42" s="2">
        <v>11.4657154181529</v>
      </c>
    </row>
    <row r="43" spans="2:4" x14ac:dyDescent="0.55000000000000004">
      <c r="B43" t="s">
        <v>64</v>
      </c>
      <c r="C43" s="3">
        <v>5.8472148971560696</v>
      </c>
      <c r="D43" s="2">
        <v>7.40625</v>
      </c>
    </row>
    <row r="44" spans="2:4" x14ac:dyDescent="0.55000000000000004">
      <c r="B44" t="s">
        <v>66</v>
      </c>
      <c r="C44" s="3">
        <v>7.2884857646762402</v>
      </c>
      <c r="D44" s="2">
        <v>8.9940828402366808</v>
      </c>
    </row>
    <row r="45" spans="2:4" x14ac:dyDescent="0.55000000000000004">
      <c r="B45" t="s">
        <v>89</v>
      </c>
      <c r="C45" s="3">
        <v>5.8170595270244201</v>
      </c>
      <c r="D45" s="2">
        <v>6.6989619377162599</v>
      </c>
    </row>
    <row r="46" spans="2:4" x14ac:dyDescent="0.55000000000000004">
      <c r="B46" t="s">
        <v>18</v>
      </c>
      <c r="C46" s="3">
        <v>6.0774287801314797</v>
      </c>
      <c r="D46" s="2">
        <v>9.0093128124693607</v>
      </c>
    </row>
    <row r="47" spans="2:4" x14ac:dyDescent="0.55000000000000004">
      <c r="B47" t="s">
        <v>70</v>
      </c>
      <c r="C47" s="3">
        <v>8.7490210039159795</v>
      </c>
      <c r="D47" s="2">
        <v>9.1096951279286298</v>
      </c>
    </row>
    <row r="48" spans="2:4" x14ac:dyDescent="0.55000000000000004">
      <c r="B48" t="s">
        <v>71</v>
      </c>
      <c r="C48" s="3">
        <v>9.2502669989320001</v>
      </c>
      <c r="D48" s="2">
        <v>10.826915793460399</v>
      </c>
    </row>
    <row r="49" spans="2:4" x14ac:dyDescent="0.55000000000000004">
      <c r="B49" t="s">
        <v>72</v>
      </c>
      <c r="C49" s="3">
        <v>9.2781065088757302</v>
      </c>
      <c r="D49" s="2">
        <v>5.4367497691597402</v>
      </c>
    </row>
    <row r="50" spans="2:4" x14ac:dyDescent="0.55000000000000004">
      <c r="B50" t="s">
        <v>19</v>
      </c>
      <c r="C50" s="3">
        <v>4.5465705150645199</v>
      </c>
      <c r="D50" s="2">
        <v>9.8423683198769698</v>
      </c>
    </row>
    <row r="51" spans="2:4" x14ac:dyDescent="0.55000000000000004">
      <c r="B51" t="s">
        <v>20</v>
      </c>
      <c r="C51" s="3">
        <v>5.32887834541748</v>
      </c>
      <c r="D51" s="2">
        <v>6.5882352941176396</v>
      </c>
    </row>
    <row r="52" spans="2:4" x14ac:dyDescent="0.55000000000000004">
      <c r="B52" t="s">
        <v>88</v>
      </c>
      <c r="C52" s="3">
        <v>8.1632653061224492</v>
      </c>
      <c r="D52" s="2">
        <v>7.6848393194706999</v>
      </c>
    </row>
    <row r="53" spans="2:4" x14ac:dyDescent="0.55000000000000004">
      <c r="B53" t="s">
        <v>87</v>
      </c>
      <c r="C53" s="3">
        <v>6.5925925925925899</v>
      </c>
      <c r="D53" s="2">
        <v>12.651037274413801</v>
      </c>
    </row>
    <row r="54" spans="2:4" x14ac:dyDescent="0.55000000000000004">
      <c r="B54" t="s">
        <v>73</v>
      </c>
      <c r="C54" s="3">
        <v>10.8569163694015</v>
      </c>
      <c r="D54" s="2">
        <v>7.4588969823100904</v>
      </c>
    </row>
    <row r="55" spans="2:4" x14ac:dyDescent="0.55000000000000004">
      <c r="B55" t="s">
        <v>74</v>
      </c>
      <c r="C55" s="3">
        <v>0</v>
      </c>
      <c r="D55" s="2">
        <v>4.3655206099088897</v>
      </c>
    </row>
    <row r="56" spans="2:4" x14ac:dyDescent="0.55000000000000004">
      <c r="B56" t="s">
        <v>75</v>
      </c>
      <c r="C56" s="3">
        <v>9.8625572678050801</v>
      </c>
      <c r="D56" s="2">
        <v>10.4390859739931</v>
      </c>
    </row>
    <row r="57" spans="2:4" x14ac:dyDescent="0.55000000000000004">
      <c r="B57" t="s">
        <v>76</v>
      </c>
      <c r="C57" s="3">
        <v>5.5510204081632599</v>
      </c>
      <c r="D57" s="2">
        <v>6.6919055345231602</v>
      </c>
    </row>
    <row r="58" spans="2:4" x14ac:dyDescent="0.55000000000000004">
      <c r="B58" t="s">
        <v>77</v>
      </c>
      <c r="C58" s="3">
        <v>6.9032732206455902</v>
      </c>
      <c r="D58" s="2">
        <v>6.8765098251307002</v>
      </c>
    </row>
    <row r="59" spans="2:4" x14ac:dyDescent="0.55000000000000004">
      <c r="B59" t="s">
        <v>21</v>
      </c>
      <c r="C59" s="3">
        <v>13.754319526627199</v>
      </c>
      <c r="D59" s="2">
        <v>8.4149013878743606</v>
      </c>
    </row>
    <row r="60" spans="2:4" x14ac:dyDescent="0.55000000000000004">
      <c r="B60" t="s">
        <v>78</v>
      </c>
      <c r="C60" s="3">
        <v>7.4471749632430102</v>
      </c>
      <c r="D60" s="2">
        <v>9.0093128124693607</v>
      </c>
    </row>
    <row r="61" spans="2:4" x14ac:dyDescent="0.55000000000000004">
      <c r="B61" t="s">
        <v>80</v>
      </c>
      <c r="C61" s="3">
        <v>7.0170132325141701</v>
      </c>
      <c r="D61" s="2">
        <v>12.420919974795201</v>
      </c>
    </row>
    <row r="62" spans="2:4" x14ac:dyDescent="0.55000000000000004">
      <c r="B62" t="s">
        <v>81</v>
      </c>
      <c r="C62" s="3">
        <v>5.9369202226344999</v>
      </c>
      <c r="D62" s="2">
        <v>7.2884857646762402</v>
      </c>
    </row>
    <row r="63" spans="2:4" x14ac:dyDescent="0.55000000000000004">
      <c r="B63" t="s">
        <v>22</v>
      </c>
      <c r="C63" s="3">
        <v>5.5534440101832203</v>
      </c>
      <c r="D63" s="2">
        <v>4.4287999999999998</v>
      </c>
    </row>
    <row r="64" spans="2:4" x14ac:dyDescent="0.55000000000000004">
      <c r="B64" t="s">
        <v>82</v>
      </c>
      <c r="C64" s="3">
        <v>5.1140374451312303</v>
      </c>
      <c r="D64" s="2">
        <v>7.6991208936479598</v>
      </c>
    </row>
    <row r="65" spans="1:4" x14ac:dyDescent="0.55000000000000004">
      <c r="B65" t="s">
        <v>83</v>
      </c>
      <c r="C65" s="3">
        <v>7.67597841677481</v>
      </c>
      <c r="D65" s="2">
        <v>4.0833176956276898</v>
      </c>
    </row>
    <row r="66" spans="1:4" x14ac:dyDescent="0.55000000000000004">
      <c r="B66" t="s">
        <v>84</v>
      </c>
      <c r="C66" s="3">
        <v>3.7036821986742101</v>
      </c>
      <c r="D66" s="2">
        <v>4.1920790123456699</v>
      </c>
    </row>
    <row r="67" spans="1:4" x14ac:dyDescent="0.55000000000000004">
      <c r="B67" t="s">
        <v>86</v>
      </c>
      <c r="C67" s="3">
        <v>6.2006920415224904</v>
      </c>
      <c r="D67" s="2">
        <v>8.6913580246913504</v>
      </c>
    </row>
    <row r="68" spans="1:4" x14ac:dyDescent="0.55000000000000004">
      <c r="B68" t="s">
        <v>85</v>
      </c>
      <c r="C68" s="3">
        <v>10.0512561545259</v>
      </c>
      <c r="D68" s="2">
        <v>7.4661566832866599</v>
      </c>
    </row>
    <row r="69" spans="1:4" x14ac:dyDescent="0.55000000000000004">
      <c r="A69" s="1" t="s">
        <v>23</v>
      </c>
      <c r="B69" t="s">
        <v>24</v>
      </c>
      <c r="C69" s="3">
        <v>9.6767768220914405</v>
      </c>
      <c r="D69" s="2">
        <v>7.7192288680177903</v>
      </c>
    </row>
    <row r="70" spans="1:4" x14ac:dyDescent="0.55000000000000004">
      <c r="B70" t="s">
        <v>11</v>
      </c>
      <c r="C70" s="3">
        <v>10.884353741496501</v>
      </c>
      <c r="D70" s="2">
        <v>8.1264004596380293</v>
      </c>
    </row>
    <row r="71" spans="1:4" x14ac:dyDescent="0.55000000000000004">
      <c r="B71" t="s">
        <v>25</v>
      </c>
      <c r="C71" s="3">
        <v>6.0741195561598103</v>
      </c>
      <c r="D71" s="2">
        <v>7.7192288680177903</v>
      </c>
    </row>
    <row r="72" spans="1:4" x14ac:dyDescent="0.55000000000000004">
      <c r="B72" t="s">
        <v>12</v>
      </c>
      <c r="C72" s="3">
        <v>9.3994617454824994</v>
      </c>
      <c r="D72" s="2">
        <v>6.5799507067048904</v>
      </c>
    </row>
    <row r="73" spans="1:4" x14ac:dyDescent="0.55000000000000004">
      <c r="B73" t="s">
        <v>26</v>
      </c>
      <c r="C73" s="3">
        <v>10.4300588501584</v>
      </c>
      <c r="D73" s="2">
        <v>7.2216631805076599</v>
      </c>
    </row>
    <row r="74" spans="1:4" x14ac:dyDescent="0.55000000000000004">
      <c r="B74" t="s">
        <v>27</v>
      </c>
      <c r="C74" s="3">
        <v>7.2320940978785897</v>
      </c>
      <c r="D74" s="2">
        <v>6.3971832363440697</v>
      </c>
    </row>
    <row r="75" spans="1:4" x14ac:dyDescent="0.55000000000000004">
      <c r="B75" t="s">
        <v>1</v>
      </c>
      <c r="C75" s="3">
        <v>13.6296296296296</v>
      </c>
      <c r="D75" s="2">
        <v>6.85570258349086</v>
      </c>
    </row>
    <row r="76" spans="1:4" x14ac:dyDescent="0.55000000000000004">
      <c r="B76" t="s">
        <v>28</v>
      </c>
      <c r="C76" s="3">
        <v>7.4439828879657703</v>
      </c>
      <c r="D76" s="2">
        <v>5.1239669421487601</v>
      </c>
    </row>
    <row r="77" spans="1:4" x14ac:dyDescent="0.55000000000000004">
      <c r="B77" t="s">
        <v>29</v>
      </c>
      <c r="C77" s="3">
        <v>7.2216631805076599</v>
      </c>
      <c r="D77" s="2">
        <v>7.2535185070370103</v>
      </c>
    </row>
    <row r="78" spans="1:4" x14ac:dyDescent="0.55000000000000004">
      <c r="B78" t="s">
        <v>30</v>
      </c>
      <c r="C78" s="3">
        <v>9.3184000000000005</v>
      </c>
      <c r="D78" s="2">
        <v>7.9105851413543702</v>
      </c>
    </row>
    <row r="79" spans="1:4" x14ac:dyDescent="0.55000000000000004">
      <c r="B79" t="s">
        <v>31</v>
      </c>
      <c r="C79" s="3">
        <v>11.8781163434903</v>
      </c>
      <c r="D79" s="2">
        <v>9.6666666666666607</v>
      </c>
    </row>
    <row r="80" spans="1:4" x14ac:dyDescent="0.55000000000000004">
      <c r="B80" t="s">
        <v>32</v>
      </c>
      <c r="C80" s="3">
        <v>9.0971816382316906</v>
      </c>
      <c r="D80" s="2">
        <v>5.1985390796201596</v>
      </c>
    </row>
    <row r="81" spans="2:4" x14ac:dyDescent="0.55000000000000004">
      <c r="B81" t="s">
        <v>33</v>
      </c>
      <c r="C81" s="3">
        <v>9.2902252804222805</v>
      </c>
      <c r="D81" s="2">
        <v>10.4928395061728</v>
      </c>
    </row>
    <row r="82" spans="2:4" x14ac:dyDescent="0.55000000000000004">
      <c r="B82" t="s">
        <v>34</v>
      </c>
      <c r="C82" s="3">
        <v>0</v>
      </c>
      <c r="D82" s="2">
        <v>10.1089240429899</v>
      </c>
    </row>
    <row r="83" spans="2:4" x14ac:dyDescent="0.55000000000000004">
      <c r="B83" t="s">
        <v>2</v>
      </c>
      <c r="C83" s="3">
        <v>7.6991208936479598</v>
      </c>
      <c r="D83" s="2">
        <v>6.0757028682705103</v>
      </c>
    </row>
    <row r="84" spans="2:4" x14ac:dyDescent="0.55000000000000004">
      <c r="B84" t="s">
        <v>35</v>
      </c>
      <c r="C84" s="3">
        <v>8.42488006060095</v>
      </c>
      <c r="D84" s="2">
        <v>8.7074829931972797</v>
      </c>
    </row>
    <row r="85" spans="2:4" x14ac:dyDescent="0.55000000000000004">
      <c r="B85" t="s">
        <v>36</v>
      </c>
      <c r="C85" s="3">
        <v>4.4582312925169996</v>
      </c>
      <c r="D85" s="2">
        <v>4.6867503345875097</v>
      </c>
    </row>
    <row r="86" spans="2:4" x14ac:dyDescent="0.55000000000000004">
      <c r="B86" t="s">
        <v>37</v>
      </c>
      <c r="C86" s="3">
        <v>9.3696000000000002</v>
      </c>
      <c r="D86" s="2">
        <v>7.9993507020534</v>
      </c>
    </row>
    <row r="87" spans="2:4" x14ac:dyDescent="0.55000000000000004">
      <c r="B87" t="s">
        <v>3</v>
      </c>
      <c r="C87" s="3">
        <v>6.6218666666666604</v>
      </c>
      <c r="D87" s="2">
        <v>12.034188034188</v>
      </c>
    </row>
    <row r="88" spans="2:4" x14ac:dyDescent="0.55000000000000004">
      <c r="B88" t="s">
        <v>13</v>
      </c>
      <c r="C88" s="3">
        <v>9.6493127863390207</v>
      </c>
      <c r="D88" s="2">
        <v>5.4515954570037799</v>
      </c>
    </row>
    <row r="89" spans="2:4" x14ac:dyDescent="0.55000000000000004">
      <c r="B89" t="s">
        <v>4</v>
      </c>
      <c r="C89" s="3">
        <v>9.3104597588471698</v>
      </c>
      <c r="D89" s="2">
        <v>8.7040000000000006</v>
      </c>
    </row>
    <row r="90" spans="2:4" x14ac:dyDescent="0.55000000000000004">
      <c r="B90" t="s">
        <v>38</v>
      </c>
      <c r="C90" s="3">
        <v>8.8076161749457995</v>
      </c>
      <c r="D90" s="2">
        <v>5.6771833561956999</v>
      </c>
    </row>
    <row r="91" spans="2:4" x14ac:dyDescent="0.55000000000000004">
      <c r="B91" t="s">
        <v>39</v>
      </c>
      <c r="C91" s="3">
        <v>7.0373662551440299</v>
      </c>
      <c r="D91" s="2">
        <v>4.6844497323022001</v>
      </c>
    </row>
    <row r="92" spans="2:4" x14ac:dyDescent="0.55000000000000004">
      <c r="B92" t="s">
        <v>40</v>
      </c>
      <c r="C92" s="3">
        <v>9.2902252804222805</v>
      </c>
      <c r="D92" s="2">
        <v>8.1724011980422198</v>
      </c>
    </row>
    <row r="93" spans="2:4" x14ac:dyDescent="0.55000000000000004">
      <c r="B93" t="s">
        <v>41</v>
      </c>
      <c r="C93" s="3">
        <v>5.9390581717451498</v>
      </c>
      <c r="D93" s="2">
        <v>7.2562358276643897</v>
      </c>
    </row>
    <row r="94" spans="2:4" x14ac:dyDescent="0.55000000000000004">
      <c r="B94" t="s">
        <v>42</v>
      </c>
      <c r="C94" s="3">
        <v>5.8289762185866003</v>
      </c>
      <c r="D94" s="2">
        <v>10.975206611570201</v>
      </c>
    </row>
    <row r="95" spans="2:4" x14ac:dyDescent="0.55000000000000004">
      <c r="B95" t="s">
        <v>43</v>
      </c>
      <c r="C95" s="3">
        <v>7.4303226969532998</v>
      </c>
      <c r="D95" s="2">
        <v>5.32887834541748</v>
      </c>
    </row>
    <row r="96" spans="2:4" x14ac:dyDescent="0.55000000000000004">
      <c r="B96" t="s">
        <v>44</v>
      </c>
      <c r="C96" s="3">
        <v>5.2357025628077203</v>
      </c>
      <c r="D96" s="2">
        <v>7.4588969823100904</v>
      </c>
    </row>
    <row r="97" spans="2:4" x14ac:dyDescent="0.55000000000000004">
      <c r="B97" t="s">
        <v>14</v>
      </c>
      <c r="C97" s="3">
        <v>9.6493127863390207</v>
      </c>
      <c r="D97" s="2">
        <v>9.6666666666666607</v>
      </c>
    </row>
    <row r="98" spans="2:4" x14ac:dyDescent="0.55000000000000004">
      <c r="B98" t="s">
        <v>45</v>
      </c>
      <c r="C98" s="3">
        <v>8.8064</v>
      </c>
      <c r="D98" s="2">
        <v>7.9975377039088897</v>
      </c>
    </row>
    <row r="99" spans="2:4" x14ac:dyDescent="0.55000000000000004">
      <c r="B99" t="s">
        <v>46</v>
      </c>
      <c r="C99" s="3">
        <v>11.355709225839</v>
      </c>
      <c r="D99" s="2">
        <v>8.1663159666694707</v>
      </c>
    </row>
    <row r="100" spans="2:4" x14ac:dyDescent="0.55000000000000004">
      <c r="B100" t="s">
        <v>47</v>
      </c>
      <c r="C100" s="3">
        <v>10.868577609518599</v>
      </c>
      <c r="D100" s="2">
        <v>7.88580015026296</v>
      </c>
    </row>
    <row r="101" spans="2:4" x14ac:dyDescent="0.55000000000000004">
      <c r="B101" t="s">
        <v>48</v>
      </c>
      <c r="C101" s="3">
        <v>9.6493127863390207</v>
      </c>
      <c r="D101" s="2">
        <v>9.6788067984738095</v>
      </c>
    </row>
    <row r="102" spans="2:4" x14ac:dyDescent="0.55000000000000004">
      <c r="B102" t="s">
        <v>49</v>
      </c>
      <c r="C102" s="3">
        <v>7.7252861602497402</v>
      </c>
      <c r="D102" s="2">
        <v>7.4921956295525396</v>
      </c>
    </row>
    <row r="103" spans="2:4" x14ac:dyDescent="0.55000000000000004">
      <c r="B103" t="s">
        <v>50</v>
      </c>
      <c r="C103" s="3">
        <v>9.0635649423528193</v>
      </c>
      <c r="D103" s="2">
        <v>8.1566393734425002</v>
      </c>
    </row>
    <row r="104" spans="2:4" x14ac:dyDescent="0.55000000000000004">
      <c r="B104" t="s">
        <v>51</v>
      </c>
      <c r="C104" s="3">
        <v>10.4525951557093</v>
      </c>
      <c r="D104" s="2">
        <v>6.8719091111606101</v>
      </c>
    </row>
    <row r="105" spans="2:4" x14ac:dyDescent="0.55000000000000004">
      <c r="B105" t="s">
        <v>52</v>
      </c>
      <c r="C105" s="3">
        <v>9.00584546710596</v>
      </c>
      <c r="D105" s="2">
        <v>12.5288531775018</v>
      </c>
    </row>
    <row r="106" spans="2:4" x14ac:dyDescent="0.55000000000000004">
      <c r="B106" t="s">
        <v>53</v>
      </c>
      <c r="C106" s="3">
        <v>11.873840445269</v>
      </c>
      <c r="D106" s="2">
        <v>10.0130747922437</v>
      </c>
    </row>
    <row r="107" spans="2:4" x14ac:dyDescent="0.55000000000000004">
      <c r="B107" t="s">
        <v>54</v>
      </c>
      <c r="C107" s="3">
        <v>8.9768600925596296</v>
      </c>
      <c r="D107" s="2">
        <v>7.90217463150241</v>
      </c>
    </row>
    <row r="108" spans="2:4" x14ac:dyDescent="0.55000000000000004">
      <c r="B108" t="s">
        <v>15</v>
      </c>
      <c r="C108" s="3">
        <v>9.63820018365473</v>
      </c>
      <c r="D108" s="2">
        <v>8.7100591715976297</v>
      </c>
    </row>
    <row r="109" spans="2:4" x14ac:dyDescent="0.55000000000000004">
      <c r="B109" t="s">
        <v>5</v>
      </c>
      <c r="C109" s="3">
        <v>5.9308032312147496</v>
      </c>
      <c r="D109" s="2">
        <v>8.7100591715976297</v>
      </c>
    </row>
    <row r="110" spans="2:4" x14ac:dyDescent="0.55000000000000004">
      <c r="B110" t="s">
        <v>55</v>
      </c>
      <c r="C110" s="3">
        <v>7.91712665406427</v>
      </c>
      <c r="D110" s="2">
        <v>8.7074829931972797</v>
      </c>
    </row>
    <row r="111" spans="2:4" x14ac:dyDescent="0.55000000000000004">
      <c r="B111" t="s">
        <v>56</v>
      </c>
      <c r="C111" s="3">
        <v>6.4919598216296501</v>
      </c>
      <c r="D111" s="2">
        <v>6.0630176899063404</v>
      </c>
    </row>
    <row r="112" spans="2:4" x14ac:dyDescent="0.55000000000000004">
      <c r="B112" t="s">
        <v>16</v>
      </c>
      <c r="C112" s="3">
        <v>4.22417125018581</v>
      </c>
      <c r="D112" s="2">
        <v>6.8650519031141801</v>
      </c>
    </row>
    <row r="113" spans="2:4" x14ac:dyDescent="0.55000000000000004">
      <c r="B113" t="s">
        <v>57</v>
      </c>
      <c r="C113" s="3">
        <v>13.0513786947034</v>
      </c>
      <c r="D113" s="2">
        <v>10.047095761381399</v>
      </c>
    </row>
    <row r="114" spans="2:4" x14ac:dyDescent="0.55000000000000004">
      <c r="B114" t="s">
        <v>6</v>
      </c>
      <c r="C114" s="3">
        <v>8.9851022641191793</v>
      </c>
      <c r="D114" s="2">
        <v>7.67597841677481</v>
      </c>
    </row>
    <row r="115" spans="2:4" x14ac:dyDescent="0.55000000000000004">
      <c r="B115" t="s">
        <v>58</v>
      </c>
      <c r="C115" s="3">
        <v>6.89689986282578</v>
      </c>
      <c r="D115" s="2">
        <v>5.5482651167676202</v>
      </c>
    </row>
    <row r="116" spans="2:4" x14ac:dyDescent="0.55000000000000004">
      <c r="B116" t="s">
        <v>7</v>
      </c>
      <c r="C116" s="3">
        <v>10.5186946756506</v>
      </c>
      <c r="D116" s="2">
        <v>7.9162405648892102</v>
      </c>
    </row>
    <row r="117" spans="2:4" x14ac:dyDescent="0.55000000000000004">
      <c r="B117" t="s">
        <v>59</v>
      </c>
      <c r="C117" s="3">
        <v>10.451050336900501</v>
      </c>
      <c r="D117" s="2">
        <v>11.92</v>
      </c>
    </row>
    <row r="118" spans="2:4" x14ac:dyDescent="0.55000000000000004">
      <c r="B118" t="s">
        <v>60</v>
      </c>
      <c r="C118" s="3">
        <v>9.0095793419408494</v>
      </c>
      <c r="D118" s="2">
        <v>7.2562358276643897</v>
      </c>
    </row>
    <row r="119" spans="2:4" x14ac:dyDescent="0.55000000000000004">
      <c r="B119" t="s">
        <v>61</v>
      </c>
      <c r="C119" s="3">
        <v>6.2219262782401898</v>
      </c>
      <c r="D119" s="2">
        <v>6.7006614280061001</v>
      </c>
    </row>
    <row r="120" spans="2:4" x14ac:dyDescent="0.55000000000000004">
      <c r="B120" t="s">
        <v>62</v>
      </c>
      <c r="C120" s="3">
        <v>10.0130747922437</v>
      </c>
      <c r="D120" s="2">
        <v>8.9940828402366808</v>
      </c>
    </row>
    <row r="121" spans="2:4" x14ac:dyDescent="0.55000000000000004">
      <c r="B121" t="s">
        <v>63</v>
      </c>
      <c r="C121" s="3">
        <v>5.1214381573608803</v>
      </c>
      <c r="D121" s="2">
        <v>7.2591711282966402</v>
      </c>
    </row>
    <row r="122" spans="2:4" x14ac:dyDescent="0.55000000000000004">
      <c r="B122" t="s">
        <v>17</v>
      </c>
      <c r="C122" s="3">
        <v>6.8688065843621402</v>
      </c>
      <c r="D122" s="2">
        <v>10.4489795918367</v>
      </c>
    </row>
    <row r="123" spans="2:4" x14ac:dyDescent="0.55000000000000004">
      <c r="B123" t="s">
        <v>64</v>
      </c>
      <c r="C123" s="3">
        <v>4.0202289060420497</v>
      </c>
      <c r="D123" s="2">
        <v>9.00584546710596</v>
      </c>
    </row>
    <row r="124" spans="2:4" x14ac:dyDescent="0.55000000000000004">
      <c r="B124" t="s">
        <v>65</v>
      </c>
      <c r="C124" s="3">
        <v>10.877785467128</v>
      </c>
      <c r="D124" s="2">
        <v>8.4204958677685902</v>
      </c>
    </row>
    <row r="125" spans="2:4" x14ac:dyDescent="0.55000000000000004">
      <c r="B125" t="s">
        <v>66</v>
      </c>
      <c r="C125" s="3">
        <v>5.7870315288518697</v>
      </c>
      <c r="D125" s="2">
        <v>9.6786389413988605</v>
      </c>
    </row>
    <row r="126" spans="2:4" x14ac:dyDescent="0.55000000000000004">
      <c r="B126" t="s">
        <v>67</v>
      </c>
      <c r="C126" s="3">
        <v>7.9187442289935301</v>
      </c>
      <c r="D126" s="2">
        <v>4.5052350189351698</v>
      </c>
    </row>
    <row r="127" spans="2:4" x14ac:dyDescent="0.55000000000000004">
      <c r="B127" t="s">
        <v>18</v>
      </c>
      <c r="C127" s="3">
        <v>8.4081632653061202</v>
      </c>
      <c r="D127" s="2">
        <v>14.625</v>
      </c>
    </row>
    <row r="128" spans="2:4" x14ac:dyDescent="0.55000000000000004">
      <c r="B128" t="s">
        <v>68</v>
      </c>
      <c r="C128" s="3">
        <v>10.8861454046639</v>
      </c>
      <c r="D128" s="2">
        <v>7.7054555227089496</v>
      </c>
    </row>
    <row r="129" spans="2:4" x14ac:dyDescent="0.55000000000000004">
      <c r="B129" t="s">
        <v>69</v>
      </c>
      <c r="C129" s="3">
        <v>8.9861224489795894</v>
      </c>
      <c r="D129" s="2">
        <v>9.3294460641399404</v>
      </c>
    </row>
    <row r="130" spans="2:4" x14ac:dyDescent="0.55000000000000004">
      <c r="B130" t="s">
        <v>8</v>
      </c>
      <c r="C130" s="3">
        <v>5.93557347324563</v>
      </c>
      <c r="D130" s="2">
        <v>8.1551246537396107</v>
      </c>
    </row>
    <row r="131" spans="2:4" x14ac:dyDescent="0.55000000000000004">
      <c r="B131" t="s">
        <v>70</v>
      </c>
      <c r="C131" s="3">
        <v>10.1157024793388</v>
      </c>
      <c r="D131" s="2">
        <v>6.4</v>
      </c>
    </row>
    <row r="132" spans="2:4" x14ac:dyDescent="0.55000000000000004">
      <c r="B132" t="s">
        <v>71</v>
      </c>
      <c r="C132" s="3">
        <v>9.0006598171363894</v>
      </c>
      <c r="D132" s="2">
        <v>9.6788067984738095</v>
      </c>
    </row>
    <row r="133" spans="2:4" x14ac:dyDescent="0.55000000000000004">
      <c r="B133" t="s">
        <v>72</v>
      </c>
      <c r="C133" s="3">
        <v>7.9105851413543702</v>
      </c>
      <c r="D133" s="2">
        <v>11.3456276026174</v>
      </c>
    </row>
    <row r="134" spans="2:4" x14ac:dyDescent="0.55000000000000004">
      <c r="B134" t="s">
        <v>20</v>
      </c>
      <c r="C134" s="3">
        <v>8.1881285444234404</v>
      </c>
      <c r="D134" s="2">
        <v>4.4400037703836297</v>
      </c>
    </row>
    <row r="135" spans="2:4" x14ac:dyDescent="0.55000000000000004">
      <c r="B135" t="s">
        <v>73</v>
      </c>
      <c r="C135" s="3">
        <v>10.0397491763205</v>
      </c>
      <c r="D135" s="2">
        <v>7.90217463150241</v>
      </c>
    </row>
    <row r="136" spans="2:4" x14ac:dyDescent="0.55000000000000004">
      <c r="B136" t="s">
        <v>74</v>
      </c>
      <c r="C136" s="3">
        <v>6.5136094674556198</v>
      </c>
      <c r="D136" s="2">
        <v>7.0429939852973904</v>
      </c>
    </row>
    <row r="137" spans="2:4" x14ac:dyDescent="0.55000000000000004">
      <c r="B137" t="s">
        <v>75</v>
      </c>
      <c r="C137" s="3">
        <v>7.2852625705251404</v>
      </c>
      <c r="D137" s="2">
        <v>8.6642317993669309</v>
      </c>
    </row>
    <row r="138" spans="2:4" x14ac:dyDescent="0.55000000000000004">
      <c r="B138" t="s">
        <v>76</v>
      </c>
      <c r="C138" s="3">
        <v>8.7100591715976297</v>
      </c>
      <c r="D138" s="2">
        <v>13.743818222321201</v>
      </c>
    </row>
    <row r="139" spans="2:4" x14ac:dyDescent="0.55000000000000004">
      <c r="B139" t="s">
        <v>77</v>
      </c>
      <c r="C139" s="3">
        <v>5.6737509190854603</v>
      </c>
      <c r="D139" s="2">
        <v>5.2231404958677601</v>
      </c>
    </row>
    <row r="140" spans="2:4" x14ac:dyDescent="0.55000000000000004">
      <c r="B140" t="s">
        <v>78</v>
      </c>
      <c r="C140" s="3">
        <v>5.5585960737656102</v>
      </c>
      <c r="D140" s="2">
        <v>9.3010380622837303</v>
      </c>
    </row>
    <row r="141" spans="2:4" x14ac:dyDescent="0.55000000000000004">
      <c r="B141" t="s">
        <v>79</v>
      </c>
      <c r="C141" s="3">
        <v>6.8825876916614099</v>
      </c>
      <c r="D141" s="2">
        <v>10.0415879017013</v>
      </c>
    </row>
    <row r="142" spans="2:4" x14ac:dyDescent="0.55000000000000004">
      <c r="B142" t="s">
        <v>80</v>
      </c>
      <c r="C142" s="3">
        <v>7.0170132325141701</v>
      </c>
      <c r="D142" s="2">
        <v>7.0311418685121101</v>
      </c>
    </row>
    <row r="143" spans="2:4" x14ac:dyDescent="0.55000000000000004">
      <c r="B143" t="s">
        <v>10</v>
      </c>
      <c r="C143" s="3">
        <v>10.4390859739931</v>
      </c>
      <c r="D143" s="2">
        <v>8.9768600925596296</v>
      </c>
    </row>
    <row r="144" spans="2:4" x14ac:dyDescent="0.55000000000000004">
      <c r="B144" t="s">
        <v>81</v>
      </c>
      <c r="C144" s="3">
        <v>7.2582639075517301</v>
      </c>
      <c r="D144" s="2">
        <v>12.6419753086419</v>
      </c>
    </row>
    <row r="145" spans="1:4" x14ac:dyDescent="0.55000000000000004">
      <c r="B145" t="s">
        <v>22</v>
      </c>
      <c r="C145" s="3">
        <v>11.8658777120315</v>
      </c>
      <c r="D145" s="2">
        <v>13.176470588235199</v>
      </c>
    </row>
    <row r="146" spans="1:4" x14ac:dyDescent="0.55000000000000004">
      <c r="B146" t="s">
        <v>82</v>
      </c>
      <c r="C146" s="3">
        <v>7.9057742028152802</v>
      </c>
      <c r="D146" s="2">
        <v>5.3283149535172498</v>
      </c>
    </row>
    <row r="147" spans="1:4" x14ac:dyDescent="0.55000000000000004">
      <c r="B147" t="s">
        <v>83</v>
      </c>
      <c r="C147" s="3">
        <v>4.0584704470023301</v>
      </c>
      <c r="D147" s="2">
        <v>9.0093128124693607</v>
      </c>
    </row>
    <row r="148" spans="1:4" x14ac:dyDescent="0.55000000000000004">
      <c r="B148" t="s">
        <v>84</v>
      </c>
      <c r="C148" s="3">
        <v>7.9425452456190699</v>
      </c>
      <c r="D148" s="2">
        <v>6.7477138246369002</v>
      </c>
    </row>
    <row r="149" spans="1:4" x14ac:dyDescent="0.55000000000000004">
      <c r="B149" t="s">
        <v>85</v>
      </c>
      <c r="C149" s="3">
        <v>7.0947981895963697</v>
      </c>
      <c r="D149" s="2">
        <v>9.6768000000000001</v>
      </c>
    </row>
    <row r="150" spans="1:4" x14ac:dyDescent="0.55000000000000004">
      <c r="A150" s="1" t="s">
        <v>95</v>
      </c>
      <c r="B150" t="s">
        <v>24</v>
      </c>
      <c r="C150" s="3">
        <v>6.3586544887502701</v>
      </c>
      <c r="D150" s="2">
        <v>6.0774287801314797</v>
      </c>
    </row>
    <row r="151" spans="1:4" x14ac:dyDescent="0.55000000000000004">
      <c r="B151" t="s">
        <v>11</v>
      </c>
      <c r="C151" s="3">
        <v>9.0887573964497008</v>
      </c>
      <c r="D151" s="2">
        <v>5.4410286820011802</v>
      </c>
    </row>
    <row r="152" spans="1:4" x14ac:dyDescent="0.55000000000000004">
      <c r="B152" t="s">
        <v>25</v>
      </c>
      <c r="C152" s="3">
        <v>15.3173777315296</v>
      </c>
      <c r="D152" s="2">
        <v>9.0057670126874196</v>
      </c>
    </row>
    <row r="153" spans="1:4" x14ac:dyDescent="0.55000000000000004">
      <c r="B153" t="s">
        <v>12</v>
      </c>
      <c r="C153" s="3">
        <v>7.0625</v>
      </c>
      <c r="D153" s="2">
        <v>7.9105851413543702</v>
      </c>
    </row>
    <row r="154" spans="1:4" x14ac:dyDescent="0.55000000000000004">
      <c r="B154" t="s">
        <v>27</v>
      </c>
      <c r="C154" s="3">
        <v>5.4443783462224804</v>
      </c>
      <c r="D154" s="2">
        <v>8.4204958677685902</v>
      </c>
    </row>
    <row r="155" spans="1:4" x14ac:dyDescent="0.55000000000000004">
      <c r="B155" t="s">
        <v>93</v>
      </c>
      <c r="C155" s="3">
        <v>7.6830732292917103</v>
      </c>
      <c r="D155" s="2">
        <v>6.85570258349086</v>
      </c>
    </row>
    <row r="156" spans="1:4" x14ac:dyDescent="0.55000000000000004">
      <c r="B156" t="s">
        <v>32</v>
      </c>
      <c r="C156" s="3">
        <v>5.2262975778546696</v>
      </c>
      <c r="D156" s="2">
        <v>10.442154158803801</v>
      </c>
    </row>
    <row r="157" spans="1:4" x14ac:dyDescent="0.55000000000000004">
      <c r="B157" t="s">
        <v>33</v>
      </c>
      <c r="C157" s="3">
        <v>9.3247627793082302</v>
      </c>
      <c r="D157" s="2">
        <v>8.1551246537396107</v>
      </c>
    </row>
    <row r="158" spans="1:4" x14ac:dyDescent="0.55000000000000004">
      <c r="B158" t="s">
        <v>34</v>
      </c>
      <c r="C158" s="3">
        <v>6.2176771365960501</v>
      </c>
      <c r="D158" s="2">
        <v>6.8719091111606101</v>
      </c>
    </row>
    <row r="159" spans="1:4" x14ac:dyDescent="0.55000000000000004">
      <c r="B159" t="s">
        <v>2</v>
      </c>
      <c r="C159" s="3">
        <v>16.252800919276002</v>
      </c>
      <c r="D159" s="2">
        <v>12.9418282548476</v>
      </c>
    </row>
    <row r="160" spans="1:4" x14ac:dyDescent="0.55000000000000004">
      <c r="B160" t="s">
        <v>3</v>
      </c>
      <c r="C160" s="3">
        <v>9.3010380622837303</v>
      </c>
      <c r="D160" s="2">
        <v>6.3319236191208503</v>
      </c>
    </row>
    <row r="161" spans="2:4" x14ac:dyDescent="0.55000000000000004">
      <c r="B161" t="s">
        <v>92</v>
      </c>
      <c r="C161" s="3">
        <v>4.5845035945270398</v>
      </c>
      <c r="D161" s="2">
        <v>5.9391999999999996</v>
      </c>
    </row>
    <row r="162" spans="2:4" x14ac:dyDescent="0.55000000000000004">
      <c r="B162" t="s">
        <v>4</v>
      </c>
      <c r="C162" s="3">
        <v>5.3570370370370304</v>
      </c>
      <c r="D162" s="2">
        <v>9.41357323783736</v>
      </c>
    </row>
    <row r="163" spans="2:4" x14ac:dyDescent="0.55000000000000004">
      <c r="B163" t="s">
        <v>40</v>
      </c>
      <c r="C163" s="3">
        <v>6.5432098765432096</v>
      </c>
      <c r="D163" s="2">
        <v>12.4342857142857</v>
      </c>
    </row>
    <row r="164" spans="2:4" x14ac:dyDescent="0.55000000000000004">
      <c r="B164" t="s">
        <v>42</v>
      </c>
      <c r="C164" s="3">
        <v>8.1422222222222196</v>
      </c>
      <c r="D164" s="2">
        <v>10.0698060941828</v>
      </c>
    </row>
    <row r="165" spans="2:4" x14ac:dyDescent="0.55000000000000004">
      <c r="B165" t="s">
        <v>44</v>
      </c>
      <c r="C165" s="3">
        <v>6.6911650535686498</v>
      </c>
      <c r="D165" s="2">
        <v>8.4260355029585803</v>
      </c>
    </row>
    <row r="166" spans="2:4" x14ac:dyDescent="0.55000000000000004">
      <c r="B166" t="s">
        <v>47</v>
      </c>
      <c r="C166" s="3">
        <v>6.3971832363440697</v>
      </c>
      <c r="D166" s="2">
        <v>4.5138845925044597</v>
      </c>
    </row>
    <row r="167" spans="2:4" x14ac:dyDescent="0.55000000000000004">
      <c r="B167" t="s">
        <v>50</v>
      </c>
      <c r="C167" s="3">
        <v>6.5297393628870504</v>
      </c>
      <c r="D167" s="2">
        <v>10.888082450282999</v>
      </c>
    </row>
    <row r="168" spans="2:4" x14ac:dyDescent="0.55000000000000004">
      <c r="B168" t="s">
        <v>51</v>
      </c>
      <c r="C168" s="3">
        <v>10.4296296296296</v>
      </c>
      <c r="D168" s="2">
        <v>5.1235925022553301</v>
      </c>
    </row>
    <row r="169" spans="2:4" x14ac:dyDescent="0.55000000000000004">
      <c r="B169" t="s">
        <v>52</v>
      </c>
      <c r="C169" s="3">
        <v>6.7085463842220596</v>
      </c>
      <c r="D169" s="2">
        <v>15.2085207100591</v>
      </c>
    </row>
    <row r="170" spans="2:4" x14ac:dyDescent="0.55000000000000004">
      <c r="B170" t="s">
        <v>53</v>
      </c>
      <c r="C170" s="3">
        <v>4.92968384257669</v>
      </c>
      <c r="D170" s="2">
        <v>6.6953846153846097</v>
      </c>
    </row>
    <row r="171" spans="2:4" x14ac:dyDescent="0.55000000000000004">
      <c r="B171" t="s">
        <v>96</v>
      </c>
      <c r="C171" s="3">
        <v>10.884353741496501</v>
      </c>
      <c r="D171" s="2">
        <v>10.909090909090899</v>
      </c>
    </row>
    <row r="172" spans="2:4" x14ac:dyDescent="0.55000000000000004">
      <c r="B172" t="s">
        <v>55</v>
      </c>
      <c r="C172" s="3">
        <v>7.6860879904875103</v>
      </c>
      <c r="D172" s="2">
        <v>7.6848393194706999</v>
      </c>
    </row>
    <row r="173" spans="2:4" x14ac:dyDescent="0.55000000000000004">
      <c r="B173" t="s">
        <v>16</v>
      </c>
      <c r="C173" s="3">
        <v>5.9539776462853302</v>
      </c>
      <c r="D173" s="2">
        <v>10.047095761381399</v>
      </c>
    </row>
    <row r="174" spans="2:4" x14ac:dyDescent="0.55000000000000004">
      <c r="B174" t="s">
        <v>60</v>
      </c>
      <c r="C174" s="3">
        <v>13.7443389335281</v>
      </c>
      <c r="D174" s="2">
        <v>8.2061315398724695</v>
      </c>
    </row>
    <row r="175" spans="2:4" x14ac:dyDescent="0.55000000000000004">
      <c r="B175" t="s">
        <v>17</v>
      </c>
      <c r="C175" s="3">
        <v>8.1666115702479303</v>
      </c>
      <c r="D175" s="2">
        <v>8.42973185431042</v>
      </c>
    </row>
    <row r="176" spans="2:4" x14ac:dyDescent="0.55000000000000004">
      <c r="B176" t="s">
        <v>18</v>
      </c>
      <c r="C176" s="3">
        <v>8.4003445845406794</v>
      </c>
      <c r="D176" s="2">
        <v>10.404536862003701</v>
      </c>
    </row>
    <row r="177" spans="2:4" x14ac:dyDescent="0.55000000000000004">
      <c r="B177" t="s">
        <v>68</v>
      </c>
      <c r="C177" s="3">
        <v>7.9907110170070297</v>
      </c>
      <c r="D177" s="2">
        <v>13.169168493843801</v>
      </c>
    </row>
    <row r="178" spans="2:4" x14ac:dyDescent="0.55000000000000004">
      <c r="B178" t="s">
        <v>97</v>
      </c>
      <c r="C178" s="3">
        <v>5.3333333333333304</v>
      </c>
      <c r="D178" s="2">
        <v>9.6788067984738095</v>
      </c>
    </row>
    <row r="179" spans="2:4" x14ac:dyDescent="0.55000000000000004">
      <c r="B179" t="s">
        <v>98</v>
      </c>
      <c r="C179" s="3">
        <v>9.0382274166057908</v>
      </c>
      <c r="D179" s="2">
        <v>6.5541974749760996</v>
      </c>
    </row>
    <row r="180" spans="2:4" x14ac:dyDescent="0.55000000000000004">
      <c r="B180" t="s">
        <v>20</v>
      </c>
      <c r="C180" s="3">
        <v>11.44</v>
      </c>
      <c r="D180" s="2">
        <v>7.2874196510560099</v>
      </c>
    </row>
    <row r="181" spans="2:4" x14ac:dyDescent="0.55000000000000004">
      <c r="B181" t="s">
        <v>73</v>
      </c>
      <c r="C181" s="3">
        <v>4.8390288541279398</v>
      </c>
      <c r="D181" s="2">
        <v>7.5022222222222199</v>
      </c>
    </row>
    <row r="182" spans="2:4" x14ac:dyDescent="0.55000000000000004">
      <c r="B182" t="s">
        <v>75</v>
      </c>
      <c r="C182" s="3">
        <v>9.3727810650887502</v>
      </c>
      <c r="D182" s="2">
        <v>4.4248071243790204</v>
      </c>
    </row>
    <row r="183" spans="2:4" x14ac:dyDescent="0.55000000000000004">
      <c r="B183" t="s">
        <v>9</v>
      </c>
      <c r="C183" s="3">
        <v>5.4432930546093399</v>
      </c>
      <c r="D183" s="2">
        <v>14.5165278151034</v>
      </c>
    </row>
    <row r="184" spans="2:4" x14ac:dyDescent="0.55000000000000004">
      <c r="B184" t="s">
        <v>99</v>
      </c>
      <c r="C184" s="3">
        <v>4.7407407407407396</v>
      </c>
      <c r="D184" s="2">
        <v>7.9057742028152802</v>
      </c>
    </row>
    <row r="185" spans="2:4" x14ac:dyDescent="0.55000000000000004">
      <c r="B185" t="s">
        <v>80</v>
      </c>
      <c r="C185" s="3">
        <v>6.0999054096662304</v>
      </c>
      <c r="D185" s="2">
        <v>10.448375534743899</v>
      </c>
    </row>
    <row r="186" spans="2:4" x14ac:dyDescent="0.55000000000000004">
      <c r="B186" t="s">
        <v>81</v>
      </c>
      <c r="C186" s="3">
        <v>7.91712665406427</v>
      </c>
      <c r="D186" s="2">
        <v>6.6911650535686498</v>
      </c>
    </row>
    <row r="187" spans="2:4" x14ac:dyDescent="0.55000000000000004">
      <c r="B187" t="s">
        <v>82</v>
      </c>
      <c r="C187" s="3">
        <v>8.42973185431042</v>
      </c>
      <c r="D187" s="2">
        <v>10.8700528761416</v>
      </c>
    </row>
    <row r="188" spans="2:4" x14ac:dyDescent="0.55000000000000004">
      <c r="B188" t="s">
        <v>84</v>
      </c>
      <c r="C188" s="3">
        <v>7.7192288680177903</v>
      </c>
      <c r="D188" s="2">
        <v>13.8408304498269</v>
      </c>
    </row>
    <row r="189" spans="2:4" x14ac:dyDescent="0.55000000000000004">
      <c r="B189" t="s">
        <v>86</v>
      </c>
      <c r="C189" s="3">
        <v>7.2582639075517301</v>
      </c>
      <c r="D189" s="2">
        <v>6.2059779423517503</v>
      </c>
    </row>
  </sheetData>
  <mergeCells count="9">
    <mergeCell ref="F22:I22"/>
    <mergeCell ref="F26:I26"/>
    <mergeCell ref="F30:I30"/>
    <mergeCell ref="A1:D1"/>
    <mergeCell ref="F2:I2"/>
    <mergeCell ref="F6:I6"/>
    <mergeCell ref="F10:I10"/>
    <mergeCell ref="F14:I14"/>
    <mergeCell ref="F18:I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FF3D3-4141-4A3F-8AFC-1B4A46CA784A}">
  <dimension ref="A1:I68"/>
  <sheetViews>
    <sheetView workbookViewId="0">
      <selection activeCell="C2" sqref="C2"/>
    </sheetView>
  </sheetViews>
  <sheetFormatPr baseColWidth="10" defaultRowHeight="14.4" x14ac:dyDescent="0.55000000000000004"/>
  <cols>
    <col min="3" max="3" width="30.3125" customWidth="1"/>
    <col min="4" max="4" width="23.578125" customWidth="1"/>
    <col min="7" max="7" width="21.734375" customWidth="1"/>
  </cols>
  <sheetData>
    <row r="1" spans="1:9" x14ac:dyDescent="0.55000000000000004">
      <c r="A1" s="7" t="s">
        <v>102</v>
      </c>
      <c r="B1" s="7"/>
      <c r="C1" s="7"/>
      <c r="D1" s="7"/>
    </row>
    <row r="2" spans="1:9" x14ac:dyDescent="0.55000000000000004">
      <c r="C2" t="s">
        <v>114</v>
      </c>
      <c r="D2" t="s">
        <v>101</v>
      </c>
      <c r="F2" s="6" t="s">
        <v>104</v>
      </c>
      <c r="G2" s="6"/>
      <c r="H2" s="6"/>
      <c r="I2" s="6"/>
    </row>
    <row r="3" spans="1:9" x14ac:dyDescent="0.55000000000000004">
      <c r="A3" s="1" t="s">
        <v>0</v>
      </c>
      <c r="B3" t="s">
        <v>94</v>
      </c>
      <c r="C3" s="3">
        <v>10.0136054421768</v>
      </c>
      <c r="D3" s="2">
        <v>4.4293696696402298</v>
      </c>
      <c r="G3" s="4" t="s">
        <v>105</v>
      </c>
    </row>
    <row r="4" spans="1:9" x14ac:dyDescent="0.55000000000000004">
      <c r="B4" t="s">
        <v>25</v>
      </c>
      <c r="C4" s="3">
        <v>5.1781185847119904</v>
      </c>
      <c r="D4" s="2">
        <v>8.8401566393734399</v>
      </c>
      <c r="F4" t="s">
        <v>106</v>
      </c>
      <c r="G4">
        <f>CORREL(C3:C68,D3:D68)</f>
        <v>0.24381427124823041</v>
      </c>
    </row>
    <row r="5" spans="1:9" x14ac:dyDescent="0.55000000000000004">
      <c r="B5" t="s">
        <v>1</v>
      </c>
      <c r="C5" s="3">
        <v>5.3172322183311103</v>
      </c>
      <c r="D5" s="2">
        <v>6.3487999999999998</v>
      </c>
    </row>
    <row r="6" spans="1:9" x14ac:dyDescent="0.55000000000000004">
      <c r="B6" t="s">
        <v>30</v>
      </c>
      <c r="C6" s="3">
        <v>6.14755295836376</v>
      </c>
      <c r="D6" s="2">
        <v>5.0112453144523101</v>
      </c>
      <c r="F6" s="5" t="s">
        <v>107</v>
      </c>
      <c r="G6" s="5"/>
      <c r="H6" s="5"/>
      <c r="I6" s="5"/>
    </row>
    <row r="7" spans="1:9" x14ac:dyDescent="0.55000000000000004">
      <c r="B7" t="s">
        <v>32</v>
      </c>
      <c r="C7" s="3">
        <v>13.061224489795899</v>
      </c>
      <c r="D7" s="2">
        <v>10.0397491763205</v>
      </c>
      <c r="F7" t="s">
        <v>108</v>
      </c>
      <c r="G7">
        <f>SLOPE(C3:C68,D3:D68)</f>
        <v>0.21336001431432608</v>
      </c>
      <c r="H7" t="s">
        <v>109</v>
      </c>
      <c r="I7">
        <f>INTERCEPT(C3:C68,D3:D68)</f>
        <v>6.240313605926735</v>
      </c>
    </row>
    <row r="8" spans="1:9" x14ac:dyDescent="0.55000000000000004">
      <c r="B8" t="s">
        <v>34</v>
      </c>
      <c r="C8" s="3">
        <v>5.7010403069498796</v>
      </c>
      <c r="D8" s="2">
        <v>0</v>
      </c>
    </row>
    <row r="9" spans="1:9" x14ac:dyDescent="0.55000000000000004">
      <c r="B9" t="s">
        <v>37</v>
      </c>
      <c r="C9" s="3">
        <v>9.0057670126874196</v>
      </c>
      <c r="D9" s="2">
        <v>4.8505263157894696</v>
      </c>
    </row>
    <row r="10" spans="1:9" x14ac:dyDescent="0.55000000000000004">
      <c r="B10" t="s">
        <v>3</v>
      </c>
      <c r="C10" s="3">
        <v>9.4719999999999995</v>
      </c>
      <c r="D10" s="2">
        <v>7.8086535877452299</v>
      </c>
      <c r="F10" s="6" t="s">
        <v>110</v>
      </c>
      <c r="G10" s="6"/>
      <c r="H10" s="6"/>
      <c r="I10" s="6"/>
    </row>
    <row r="11" spans="1:9" x14ac:dyDescent="0.55000000000000004">
      <c r="B11" t="s">
        <v>92</v>
      </c>
      <c r="C11" s="3">
        <v>8.6834441545324399</v>
      </c>
      <c r="D11" s="2">
        <v>10.4296296296296</v>
      </c>
      <c r="G11" s="4" t="s">
        <v>105</v>
      </c>
    </row>
    <row r="12" spans="1:9" x14ac:dyDescent="0.55000000000000004">
      <c r="B12" t="s">
        <v>38</v>
      </c>
      <c r="C12" s="3">
        <v>6.0774677217825896</v>
      </c>
      <c r="D12" s="2">
        <v>5.4407058576380303</v>
      </c>
      <c r="F12" t="s">
        <v>106</v>
      </c>
      <c r="G12">
        <f>CORREL(C3:C39,D3:D39)</f>
        <v>0.29964820777696977</v>
      </c>
    </row>
    <row r="13" spans="1:9" x14ac:dyDescent="0.55000000000000004">
      <c r="B13" t="s">
        <v>91</v>
      </c>
      <c r="C13" s="3">
        <v>8.4851367419738395</v>
      </c>
      <c r="D13" s="2">
        <v>4.7103999999999999</v>
      </c>
    </row>
    <row r="14" spans="1:9" x14ac:dyDescent="0.55000000000000004">
      <c r="B14" t="s">
        <v>41</v>
      </c>
      <c r="C14" s="3">
        <v>6.5256893473517099</v>
      </c>
      <c r="D14" s="2">
        <v>10.0415879017013</v>
      </c>
      <c r="F14" s="5" t="s">
        <v>107</v>
      </c>
      <c r="G14" s="5"/>
      <c r="H14" s="5"/>
      <c r="I14" s="5"/>
    </row>
    <row r="15" spans="1:9" x14ac:dyDescent="0.55000000000000004">
      <c r="B15" t="s">
        <v>42</v>
      </c>
      <c r="C15" s="3">
        <v>6.0758145065398299</v>
      </c>
      <c r="D15" s="2">
        <v>4.83495518214961</v>
      </c>
      <c r="F15" t="s">
        <v>108</v>
      </c>
      <c r="G15">
        <f>SLOPE(C3:C39,D3:D39)</f>
        <v>0.2353340330423507</v>
      </c>
      <c r="H15" t="s">
        <v>109</v>
      </c>
      <c r="I15">
        <f>INTERCEPT(C3:C39,D3:D39)</f>
        <v>5.7363405489787072</v>
      </c>
    </row>
    <row r="16" spans="1:9" x14ac:dyDescent="0.55000000000000004">
      <c r="B16" t="s">
        <v>46</v>
      </c>
      <c r="C16" s="3">
        <v>7.7109487056894999</v>
      </c>
      <c r="D16" s="2">
        <v>7.7109487056894999</v>
      </c>
    </row>
    <row r="17" spans="1:9" x14ac:dyDescent="0.55000000000000004">
      <c r="A17" s="1"/>
      <c r="B17" t="s">
        <v>48</v>
      </c>
      <c r="C17" s="3">
        <v>7.2535185070370103</v>
      </c>
      <c r="D17" s="2">
        <v>9.3323413752789808</v>
      </c>
    </row>
    <row r="18" spans="1:9" x14ac:dyDescent="0.55000000000000004">
      <c r="B18" t="s">
        <v>49</v>
      </c>
      <c r="C18" s="3">
        <v>5.5585960737656102</v>
      </c>
      <c r="D18" s="2">
        <v>5.1115311909262697</v>
      </c>
      <c r="F18" s="6" t="s">
        <v>111</v>
      </c>
      <c r="G18" s="6"/>
      <c r="H18" s="6"/>
      <c r="I18" s="6"/>
    </row>
    <row r="19" spans="1:9" x14ac:dyDescent="0.55000000000000004">
      <c r="B19" t="s">
        <v>52</v>
      </c>
      <c r="C19" s="3">
        <v>8.1881285444234404</v>
      </c>
      <c r="D19" s="2">
        <v>11.302975778546701</v>
      </c>
      <c r="G19" s="4" t="s">
        <v>105</v>
      </c>
    </row>
    <row r="20" spans="1:9" x14ac:dyDescent="0.55000000000000004">
      <c r="B20" t="s">
        <v>54</v>
      </c>
      <c r="C20" s="3">
        <v>6.0741195561598103</v>
      </c>
      <c r="D20" s="2">
        <v>11.900826446280901</v>
      </c>
      <c r="F20" t="s">
        <v>106</v>
      </c>
      <c r="G20">
        <f>CORREL(C40:C60,D40:D60)</f>
        <v>3.062273142815175E-2</v>
      </c>
    </row>
    <row r="21" spans="1:9" x14ac:dyDescent="0.55000000000000004">
      <c r="B21" t="s">
        <v>55</v>
      </c>
      <c r="C21" s="3">
        <v>6.6979779733115699</v>
      </c>
      <c r="D21" s="2">
        <v>7.5022222222222199</v>
      </c>
    </row>
    <row r="22" spans="1:9" x14ac:dyDescent="0.55000000000000004">
      <c r="B22" t="s">
        <v>57</v>
      </c>
      <c r="C22" s="3">
        <v>4.2484059743209004</v>
      </c>
      <c r="D22" s="2">
        <v>3.1672942442173202</v>
      </c>
      <c r="F22" s="5" t="s">
        <v>107</v>
      </c>
      <c r="G22" s="5"/>
      <c r="H22" s="5"/>
      <c r="I22" s="5"/>
    </row>
    <row r="23" spans="1:9" x14ac:dyDescent="0.55000000000000004">
      <c r="B23" t="s">
        <v>58</v>
      </c>
      <c r="C23" s="3">
        <v>7.5022222222222199</v>
      </c>
      <c r="D23" s="2">
        <v>4.6101418222630297</v>
      </c>
      <c r="F23" t="s">
        <v>108</v>
      </c>
      <c r="G23">
        <f>SLOPE(C40:C60,D40:D60)</f>
        <v>3.0580925669830183E-2</v>
      </c>
      <c r="H23" t="s">
        <v>109</v>
      </c>
      <c r="I23">
        <f>INTERCEPT(C40:C60,D40:D60)</f>
        <v>8.0699550656136694</v>
      </c>
    </row>
    <row r="24" spans="1:9" x14ac:dyDescent="0.55000000000000004">
      <c r="B24" t="s">
        <v>60</v>
      </c>
      <c r="C24" s="3">
        <v>11.878399999999999</v>
      </c>
      <c r="D24" s="2">
        <v>6.2152155308319399</v>
      </c>
    </row>
    <row r="25" spans="1:9" x14ac:dyDescent="0.55000000000000004">
      <c r="B25" t="s">
        <v>61</v>
      </c>
      <c r="C25" s="3">
        <v>5.1240586603250096</v>
      </c>
      <c r="D25" s="2">
        <v>5.8067061143984198</v>
      </c>
    </row>
    <row r="26" spans="1:9" x14ac:dyDescent="0.55000000000000004">
      <c r="B26" t="s">
        <v>62</v>
      </c>
      <c r="C26" s="3">
        <v>4.0843856332703199</v>
      </c>
      <c r="D26" s="2">
        <v>4.8806848311911297</v>
      </c>
      <c r="F26" s="6" t="s">
        <v>112</v>
      </c>
      <c r="G26" s="6"/>
      <c r="H26" s="6"/>
      <c r="I26" s="6"/>
    </row>
    <row r="27" spans="1:9" x14ac:dyDescent="0.55000000000000004">
      <c r="B27" t="s">
        <v>63</v>
      </c>
      <c r="C27" s="3">
        <v>7.45255198487712</v>
      </c>
      <c r="D27" s="2">
        <v>7.25</v>
      </c>
      <c r="G27" s="4" t="s">
        <v>105</v>
      </c>
    </row>
    <row r="28" spans="1:9" x14ac:dyDescent="0.55000000000000004">
      <c r="B28" t="s">
        <v>89</v>
      </c>
      <c r="C28" s="3">
        <v>8.9663726089614801</v>
      </c>
      <c r="D28" s="2">
        <v>4.0787905839430199</v>
      </c>
      <c r="F28" t="s">
        <v>106</v>
      </c>
      <c r="G28">
        <f>CORREL(C61:C68,D61:D68)</f>
        <v>0.23012950053152648</v>
      </c>
    </row>
    <row r="29" spans="1:9" x14ac:dyDescent="0.55000000000000004">
      <c r="B29" t="s">
        <v>67</v>
      </c>
      <c r="C29" s="3">
        <v>8.4300462798148796</v>
      </c>
      <c r="D29" s="2">
        <v>5.5580836404422298</v>
      </c>
    </row>
    <row r="30" spans="1:9" x14ac:dyDescent="0.55000000000000004">
      <c r="B30" t="s">
        <v>69</v>
      </c>
      <c r="C30" s="3">
        <v>4.8002103879026903</v>
      </c>
      <c r="D30" s="2">
        <v>4.41988574826392</v>
      </c>
      <c r="F30" s="5" t="s">
        <v>107</v>
      </c>
      <c r="G30" s="5"/>
      <c r="H30" s="5"/>
      <c r="I30" s="5"/>
    </row>
    <row r="31" spans="1:9" x14ac:dyDescent="0.55000000000000004">
      <c r="B31" t="s">
        <v>70</v>
      </c>
      <c r="C31" s="3">
        <v>8.42973185431042</v>
      </c>
      <c r="D31" s="2">
        <v>7.9057742028152802</v>
      </c>
      <c r="F31" t="s">
        <v>108</v>
      </c>
      <c r="G31">
        <f>SLOPE(C61:C68,D61:D68)</f>
        <v>0.22767976009500562</v>
      </c>
      <c r="H31" t="s">
        <v>109</v>
      </c>
      <c r="I31">
        <f>INTERCEPT(C61:C68,D61:D68)</f>
        <v>6.6594516176476448</v>
      </c>
    </row>
    <row r="32" spans="1:9" x14ac:dyDescent="0.55000000000000004">
      <c r="B32" t="s">
        <v>71</v>
      </c>
      <c r="C32" s="3">
        <v>8.6642317993669309</v>
      </c>
      <c r="D32" s="2">
        <v>6.3491159368695804</v>
      </c>
    </row>
    <row r="33" spans="1:4" x14ac:dyDescent="0.55000000000000004">
      <c r="B33" t="s">
        <v>88</v>
      </c>
      <c r="C33" s="3">
        <v>7.2425930051236298</v>
      </c>
      <c r="D33" s="2">
        <v>3.86865334369041</v>
      </c>
    </row>
    <row r="34" spans="1:4" x14ac:dyDescent="0.55000000000000004">
      <c r="B34" t="s">
        <v>73</v>
      </c>
      <c r="C34" s="3">
        <v>4.3470329047385903</v>
      </c>
      <c r="D34" s="2">
        <v>6.5297393628870504</v>
      </c>
    </row>
    <row r="35" spans="1:4" x14ac:dyDescent="0.55000000000000004">
      <c r="B35" t="s">
        <v>75</v>
      </c>
      <c r="C35" s="3">
        <v>10.1637094402509</v>
      </c>
      <c r="D35" s="2">
        <v>12.6342653405892</v>
      </c>
    </row>
    <row r="36" spans="1:4" x14ac:dyDescent="0.55000000000000004">
      <c r="B36" t="s">
        <v>76</v>
      </c>
      <c r="C36" s="3">
        <v>7.67597841677481</v>
      </c>
      <c r="D36" s="2">
        <v>5.4820202020202</v>
      </c>
    </row>
    <row r="37" spans="1:4" x14ac:dyDescent="0.55000000000000004">
      <c r="B37" t="s">
        <v>77</v>
      </c>
      <c r="C37" s="3">
        <v>5.1227690643591099</v>
      </c>
      <c r="D37" s="2">
        <v>5.6794172736732502</v>
      </c>
    </row>
    <row r="38" spans="1:4" x14ac:dyDescent="0.55000000000000004">
      <c r="B38" t="s">
        <v>10</v>
      </c>
      <c r="C38" s="3">
        <v>6.0913323935238504</v>
      </c>
      <c r="D38" s="2">
        <v>7.7109487056894999</v>
      </c>
    </row>
    <row r="39" spans="1:4" x14ac:dyDescent="0.55000000000000004">
      <c r="B39" t="s">
        <v>83</v>
      </c>
      <c r="C39" s="3">
        <v>7.9143876337693202</v>
      </c>
      <c r="D39" s="2">
        <v>4.9305742184000696</v>
      </c>
    </row>
    <row r="40" spans="1:4" x14ac:dyDescent="0.55000000000000004">
      <c r="A40" s="1" t="s">
        <v>23</v>
      </c>
      <c r="B40" t="s">
        <v>11</v>
      </c>
      <c r="C40" s="3">
        <v>9.0006598171363894</v>
      </c>
      <c r="D40" s="2">
        <v>14.512471655328699</v>
      </c>
    </row>
    <row r="41" spans="1:4" x14ac:dyDescent="0.55000000000000004">
      <c r="B41" t="s">
        <v>1</v>
      </c>
      <c r="C41" s="3">
        <v>10.451050336900501</v>
      </c>
      <c r="D41" s="2">
        <v>5.2173153147529696</v>
      </c>
    </row>
    <row r="42" spans="1:4" x14ac:dyDescent="0.55000000000000004">
      <c r="B42" t="s">
        <v>28</v>
      </c>
      <c r="C42" s="3">
        <v>8.1494139886578392</v>
      </c>
      <c r="D42" s="2">
        <v>5.0122227252150298</v>
      </c>
    </row>
    <row r="43" spans="1:4" x14ac:dyDescent="0.55000000000000004">
      <c r="B43" t="s">
        <v>36</v>
      </c>
      <c r="C43" s="3">
        <v>8.4980115250385495</v>
      </c>
      <c r="D43" s="2">
        <v>4.52532512746793</v>
      </c>
    </row>
    <row r="44" spans="1:4" x14ac:dyDescent="0.55000000000000004">
      <c r="B44" t="s">
        <v>3</v>
      </c>
      <c r="C44" s="3">
        <v>6.6666666666666599</v>
      </c>
      <c r="D44" s="2">
        <v>9.3298543893611594</v>
      </c>
    </row>
    <row r="45" spans="1:4" x14ac:dyDescent="0.55000000000000004">
      <c r="B45" t="s">
        <v>39</v>
      </c>
      <c r="C45" s="3">
        <v>12.442109213736099</v>
      </c>
      <c r="D45" s="2">
        <v>4.84060486522025</v>
      </c>
    </row>
    <row r="46" spans="1:4" x14ac:dyDescent="0.55000000000000004">
      <c r="B46" t="s">
        <v>45</v>
      </c>
      <c r="C46" s="3">
        <v>8</v>
      </c>
      <c r="D46" s="2">
        <v>8.2486811135459792</v>
      </c>
    </row>
    <row r="47" spans="1:4" x14ac:dyDescent="0.55000000000000004">
      <c r="B47" t="s">
        <v>55</v>
      </c>
      <c r="C47" s="3">
        <v>11.874360847333801</v>
      </c>
      <c r="D47" s="2">
        <v>9.3333333333333304</v>
      </c>
    </row>
    <row r="48" spans="1:4" x14ac:dyDescent="0.55000000000000004">
      <c r="B48" t="s">
        <v>60</v>
      </c>
      <c r="C48" s="3">
        <v>6.6829636336200302</v>
      </c>
      <c r="D48" s="2">
        <v>11.3543667123914</v>
      </c>
    </row>
    <row r="49" spans="1:4" x14ac:dyDescent="0.55000000000000004">
      <c r="B49" t="s">
        <v>66</v>
      </c>
      <c r="C49" s="3">
        <v>7.0311418685121101</v>
      </c>
      <c r="D49" s="2">
        <v>6.3733386232890297</v>
      </c>
    </row>
    <row r="50" spans="1:4" x14ac:dyDescent="0.55000000000000004">
      <c r="B50" t="s">
        <v>18</v>
      </c>
      <c r="C50" s="3">
        <v>11.3543667123914</v>
      </c>
      <c r="D50" s="2">
        <v>10.465028355387499</v>
      </c>
    </row>
    <row r="51" spans="1:4" x14ac:dyDescent="0.55000000000000004">
      <c r="B51" t="s">
        <v>68</v>
      </c>
      <c r="C51" s="3">
        <v>8.7034531861872502</v>
      </c>
      <c r="D51" s="2">
        <v>6.5333083130043104</v>
      </c>
    </row>
    <row r="52" spans="1:4" x14ac:dyDescent="0.55000000000000004">
      <c r="B52" t="s">
        <v>70</v>
      </c>
      <c r="C52" s="3">
        <v>12.424533333333301</v>
      </c>
      <c r="D52" s="2">
        <v>7.0858341588485496</v>
      </c>
    </row>
    <row r="53" spans="1:4" x14ac:dyDescent="0.55000000000000004">
      <c r="B53" t="s">
        <v>72</v>
      </c>
      <c r="C53" s="3">
        <v>5.1945889698230996</v>
      </c>
      <c r="D53" s="2">
        <v>5.7969320672023299</v>
      </c>
    </row>
    <row r="54" spans="1:4" x14ac:dyDescent="0.55000000000000004">
      <c r="B54" t="s">
        <v>20</v>
      </c>
      <c r="C54" s="3">
        <v>8.7166942148760302</v>
      </c>
      <c r="D54" s="2">
        <v>6.85570258349086</v>
      </c>
    </row>
    <row r="55" spans="1:4" x14ac:dyDescent="0.55000000000000004">
      <c r="B55" t="s">
        <v>73</v>
      </c>
      <c r="C55" s="3">
        <v>6.2271468144044304</v>
      </c>
      <c r="D55" s="2">
        <v>4.7514712539610597</v>
      </c>
    </row>
    <row r="56" spans="1:4" x14ac:dyDescent="0.55000000000000004">
      <c r="B56" t="s">
        <v>77</v>
      </c>
      <c r="C56" s="3">
        <v>5.8041980451850597</v>
      </c>
      <c r="D56" s="2">
        <v>8.42973185431042</v>
      </c>
    </row>
    <row r="57" spans="1:4" x14ac:dyDescent="0.55000000000000004">
      <c r="B57" t="s">
        <v>80</v>
      </c>
      <c r="C57" s="3">
        <v>7.4661393969352403</v>
      </c>
      <c r="D57" s="2">
        <v>6.3733386232890297</v>
      </c>
    </row>
    <row r="58" spans="1:4" x14ac:dyDescent="0.55000000000000004">
      <c r="B58" t="s">
        <v>10</v>
      </c>
      <c r="C58" s="3">
        <v>10.868577609518599</v>
      </c>
      <c r="D58" s="2">
        <v>9.6493127863390207</v>
      </c>
    </row>
    <row r="59" spans="1:4" x14ac:dyDescent="0.55000000000000004">
      <c r="B59" t="s">
        <v>83</v>
      </c>
      <c r="C59" s="3">
        <v>3.671875</v>
      </c>
      <c r="D59" s="2">
        <v>8.4679740762561995</v>
      </c>
    </row>
    <row r="60" spans="1:4" x14ac:dyDescent="0.55000000000000004">
      <c r="B60" t="s">
        <v>84</v>
      </c>
      <c r="C60" s="3">
        <v>5.1611427264148197</v>
      </c>
      <c r="D60" s="2">
        <v>7.72967945935891</v>
      </c>
    </row>
    <row r="61" spans="1:4" x14ac:dyDescent="0.55000000000000004">
      <c r="A61" s="1" t="s">
        <v>95</v>
      </c>
      <c r="B61" t="s">
        <v>32</v>
      </c>
      <c r="C61" s="3">
        <v>4.8390288541279398</v>
      </c>
      <c r="D61" s="2">
        <v>8.9135622108594994</v>
      </c>
    </row>
    <row r="62" spans="1:4" x14ac:dyDescent="0.55000000000000004">
      <c r="B62" t="s">
        <v>4</v>
      </c>
      <c r="C62" s="3">
        <v>9.8092461474385608</v>
      </c>
      <c r="D62" s="2">
        <v>4.7054387783956999</v>
      </c>
    </row>
    <row r="63" spans="1:4" x14ac:dyDescent="0.55000000000000004">
      <c r="B63" t="s">
        <v>42</v>
      </c>
      <c r="C63" s="3">
        <v>12.515555555555499</v>
      </c>
      <c r="D63" s="2">
        <v>10.4798937326409</v>
      </c>
    </row>
    <row r="64" spans="1:4" x14ac:dyDescent="0.55000000000000004">
      <c r="B64" t="s">
        <v>15</v>
      </c>
      <c r="C64" s="3">
        <v>6.8769885204824801</v>
      </c>
      <c r="D64" s="2">
        <v>8.6980522316359501</v>
      </c>
    </row>
    <row r="65" spans="2:4" x14ac:dyDescent="0.55000000000000004">
      <c r="B65" t="s">
        <v>55</v>
      </c>
      <c r="C65" s="3">
        <v>8.4081632653061202</v>
      </c>
      <c r="D65" s="2">
        <v>11.8658777120315</v>
      </c>
    </row>
    <row r="66" spans="2:4" x14ac:dyDescent="0.55000000000000004">
      <c r="B66" t="s">
        <v>18</v>
      </c>
      <c r="C66" s="3">
        <v>11.319727891156401</v>
      </c>
      <c r="D66" s="2">
        <v>9.63820018365473</v>
      </c>
    </row>
    <row r="67" spans="2:4" x14ac:dyDescent="0.55000000000000004">
      <c r="B67" t="s">
        <v>97</v>
      </c>
      <c r="C67" s="3">
        <v>7.0559990676534001</v>
      </c>
      <c r="D67" s="2">
        <v>6.5316872427983501</v>
      </c>
    </row>
    <row r="68" spans="2:4" x14ac:dyDescent="0.55000000000000004">
      <c r="B68" t="s">
        <v>81</v>
      </c>
      <c r="C68" s="3">
        <v>7.4661566832866599</v>
      </c>
      <c r="D68" s="2">
        <v>5.1162903031034901</v>
      </c>
    </row>
  </sheetData>
  <mergeCells count="9">
    <mergeCell ref="F22:I22"/>
    <mergeCell ref="F26:I26"/>
    <mergeCell ref="F30:I30"/>
    <mergeCell ref="A1:D1"/>
    <mergeCell ref="F2:I2"/>
    <mergeCell ref="F6:I6"/>
    <mergeCell ref="F10:I10"/>
    <mergeCell ref="F14:I14"/>
    <mergeCell ref="F18:I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6FDAC-9856-48B4-A796-13211B526F7E}">
  <dimension ref="A1:I82"/>
  <sheetViews>
    <sheetView workbookViewId="0">
      <selection activeCell="C2" sqref="C2"/>
    </sheetView>
  </sheetViews>
  <sheetFormatPr baseColWidth="10" defaultRowHeight="14.4" x14ac:dyDescent="0.55000000000000004"/>
  <cols>
    <col min="3" max="3" width="30.05078125" customWidth="1"/>
    <col min="4" max="4" width="22.15625" customWidth="1"/>
    <col min="7" max="7" width="18.47265625" customWidth="1"/>
  </cols>
  <sheetData>
    <row r="1" spans="1:9" x14ac:dyDescent="0.55000000000000004">
      <c r="A1" s="7" t="s">
        <v>100</v>
      </c>
      <c r="B1" s="7"/>
      <c r="C1" s="7"/>
      <c r="D1" s="7"/>
    </row>
    <row r="2" spans="1:9" x14ac:dyDescent="0.55000000000000004">
      <c r="C2" t="s">
        <v>114</v>
      </c>
      <c r="D2" t="s">
        <v>101</v>
      </c>
      <c r="F2" s="6" t="s">
        <v>104</v>
      </c>
      <c r="G2" s="6"/>
      <c r="H2" s="6"/>
      <c r="I2" s="6"/>
    </row>
    <row r="3" spans="1:9" x14ac:dyDescent="0.55000000000000004">
      <c r="A3" s="1" t="s">
        <v>0</v>
      </c>
      <c r="B3" t="s">
        <v>94</v>
      </c>
      <c r="C3" s="3">
        <v>6.8725897451794902</v>
      </c>
      <c r="D3" s="2">
        <v>6.2219262782401898</v>
      </c>
      <c r="G3" s="4" t="s">
        <v>105</v>
      </c>
    </row>
    <row r="4" spans="1:9" x14ac:dyDescent="0.55000000000000004">
      <c r="B4" t="s">
        <v>11</v>
      </c>
      <c r="C4" s="3">
        <v>8.1169408940046601</v>
      </c>
      <c r="D4" s="2">
        <v>9.3104597588471698</v>
      </c>
      <c r="F4" t="s">
        <v>106</v>
      </c>
      <c r="G4">
        <f>CORREL(C3:C82,D3:D82)</f>
        <v>0.30605149993088004</v>
      </c>
    </row>
    <row r="5" spans="1:9" x14ac:dyDescent="0.55000000000000004">
      <c r="B5" t="s">
        <v>25</v>
      </c>
      <c r="C5" s="3">
        <v>9.3696000000000002</v>
      </c>
      <c r="D5" s="2">
        <v>5.91723183391003</v>
      </c>
    </row>
    <row r="6" spans="1:9" x14ac:dyDescent="0.55000000000000004">
      <c r="B6" t="s">
        <v>30</v>
      </c>
      <c r="C6" s="3">
        <v>8.2187871581450604</v>
      </c>
      <c r="D6" s="2">
        <v>6.9901068460625204</v>
      </c>
      <c r="F6" s="5" t="s">
        <v>107</v>
      </c>
      <c r="G6" s="5"/>
      <c r="H6" s="5"/>
      <c r="I6" s="5"/>
    </row>
    <row r="7" spans="1:9" x14ac:dyDescent="0.55000000000000004">
      <c r="B7" t="s">
        <v>31</v>
      </c>
      <c r="C7" s="3">
        <v>9.4781060875756502</v>
      </c>
      <c r="D7" s="2">
        <v>4.1284185493460104</v>
      </c>
      <c r="F7" t="s">
        <v>108</v>
      </c>
      <c r="G7">
        <f>SLOPE(C3:C82,D3:D82)</f>
        <v>0.28672443011446741</v>
      </c>
      <c r="H7" t="s">
        <v>109</v>
      </c>
      <c r="I7">
        <f>INTERCEPT(C3:C82,D3:D82)</f>
        <v>5.7658513964990767</v>
      </c>
    </row>
    <row r="8" spans="1:9" x14ac:dyDescent="0.55000000000000004">
      <c r="B8" t="s">
        <v>32</v>
      </c>
      <c r="C8" s="3">
        <v>9.3502499038831193</v>
      </c>
      <c r="D8" s="2">
        <v>10.0130747922437</v>
      </c>
    </row>
    <row r="9" spans="1:9" x14ac:dyDescent="0.55000000000000004">
      <c r="B9" t="s">
        <v>34</v>
      </c>
      <c r="C9" s="3">
        <v>6.7706640443041204</v>
      </c>
      <c r="D9" s="2">
        <v>0</v>
      </c>
    </row>
    <row r="10" spans="1:9" x14ac:dyDescent="0.55000000000000004">
      <c r="B10" t="s">
        <v>37</v>
      </c>
      <c r="C10" s="3">
        <v>6.2462782401902501</v>
      </c>
      <c r="D10" s="2">
        <v>5.5926839889679201</v>
      </c>
      <c r="F10" s="6" t="s">
        <v>110</v>
      </c>
      <c r="G10" s="6"/>
      <c r="H10" s="6"/>
      <c r="I10" s="6"/>
    </row>
    <row r="11" spans="1:9" x14ac:dyDescent="0.55000000000000004">
      <c r="B11" t="s">
        <v>92</v>
      </c>
      <c r="C11" s="3">
        <v>10.8569163694015</v>
      </c>
      <c r="D11" s="2">
        <v>18.658892128279799</v>
      </c>
      <c r="G11" s="4" t="s">
        <v>105</v>
      </c>
    </row>
    <row r="12" spans="1:9" x14ac:dyDescent="0.55000000000000004">
      <c r="B12" t="s">
        <v>38</v>
      </c>
      <c r="C12" s="3">
        <v>6.5256893473517099</v>
      </c>
      <c r="D12" s="2">
        <v>7.6830732292917103</v>
      </c>
      <c r="F12" t="s">
        <v>106</v>
      </c>
      <c r="G12">
        <f>CORREL(C3:C37,D3:D37)</f>
        <v>0.28948168424241266</v>
      </c>
    </row>
    <row r="13" spans="1:9" x14ac:dyDescent="0.55000000000000004">
      <c r="B13" t="s">
        <v>91</v>
      </c>
      <c r="C13" s="3">
        <v>3.0969529085872498</v>
      </c>
      <c r="D13" s="2">
        <v>5.9800978242536598</v>
      </c>
    </row>
    <row r="14" spans="1:9" x14ac:dyDescent="0.55000000000000004">
      <c r="B14" t="s">
        <v>41</v>
      </c>
      <c r="C14" s="3">
        <v>7.0589349112426003</v>
      </c>
      <c r="D14" s="2">
        <v>6.0720221606648197</v>
      </c>
      <c r="F14" s="5" t="s">
        <v>107</v>
      </c>
      <c r="G14" s="5"/>
      <c r="H14" s="5"/>
      <c r="I14" s="5"/>
    </row>
    <row r="15" spans="1:9" x14ac:dyDescent="0.55000000000000004">
      <c r="B15" t="s">
        <v>42</v>
      </c>
      <c r="C15" s="3">
        <v>11.865640833176901</v>
      </c>
      <c r="D15" s="2">
        <v>4.5847563515202001</v>
      </c>
      <c r="F15" t="s">
        <v>108</v>
      </c>
      <c r="G15">
        <f>SLOPE(C3:C37,D3:D37)</f>
        <v>0.20703475456045539</v>
      </c>
      <c r="H15" t="s">
        <v>109</v>
      </c>
      <c r="I15">
        <f>INTERCEPT(C3:C37,D3:D37)</f>
        <v>6.2184324086515215</v>
      </c>
    </row>
    <row r="16" spans="1:9" x14ac:dyDescent="0.55000000000000004">
      <c r="B16" t="s">
        <v>44</v>
      </c>
      <c r="C16" s="3">
        <v>12.424533333333301</v>
      </c>
      <c r="D16" s="2">
        <v>4.6826563698918298</v>
      </c>
    </row>
    <row r="17" spans="2:9" x14ac:dyDescent="0.55000000000000004">
      <c r="B17" t="s">
        <v>48</v>
      </c>
      <c r="C17" s="3">
        <v>5.9353047341385503</v>
      </c>
      <c r="D17" s="2">
        <v>7.9143876337693202</v>
      </c>
    </row>
    <row r="18" spans="2:9" x14ac:dyDescent="0.55000000000000004">
      <c r="B18" t="s">
        <v>49</v>
      </c>
      <c r="C18" s="3">
        <v>7.0373662551440299</v>
      </c>
      <c r="D18" s="2">
        <v>8.1597619234082508</v>
      </c>
      <c r="F18" s="6" t="s">
        <v>111</v>
      </c>
      <c r="G18" s="6"/>
      <c r="H18" s="6"/>
      <c r="I18" s="6"/>
    </row>
    <row r="19" spans="2:9" x14ac:dyDescent="0.55000000000000004">
      <c r="B19" t="s">
        <v>51</v>
      </c>
      <c r="C19" s="3">
        <v>11.84</v>
      </c>
      <c r="D19" s="2">
        <v>5.5206611570247901</v>
      </c>
      <c r="G19" s="4" t="s">
        <v>105</v>
      </c>
    </row>
    <row r="20" spans="2:9" x14ac:dyDescent="0.55000000000000004">
      <c r="B20" t="s">
        <v>53</v>
      </c>
      <c r="C20" s="3">
        <v>6.8771597633135997</v>
      </c>
      <c r="D20" s="2">
        <v>7.4666666666666597</v>
      </c>
      <c r="F20" t="s">
        <v>106</v>
      </c>
      <c r="G20">
        <f>CORREL(C38:C50,D38:D50)</f>
        <v>0.39621197621334708</v>
      </c>
    </row>
    <row r="21" spans="2:9" x14ac:dyDescent="0.55000000000000004">
      <c r="B21" t="s">
        <v>57</v>
      </c>
      <c r="C21" s="3">
        <v>3.4084727661089298</v>
      </c>
      <c r="D21" s="2">
        <v>3.22574457882678</v>
      </c>
    </row>
    <row r="22" spans="2:9" x14ac:dyDescent="0.55000000000000004">
      <c r="B22" t="s">
        <v>58</v>
      </c>
      <c r="C22" s="3">
        <v>7.2930134179390498</v>
      </c>
      <c r="D22" s="2">
        <v>4.67685330722255</v>
      </c>
      <c r="F22" s="5" t="s">
        <v>107</v>
      </c>
      <c r="G22" s="5"/>
      <c r="H22" s="5"/>
      <c r="I22" s="5"/>
    </row>
    <row r="23" spans="2:9" x14ac:dyDescent="0.55000000000000004">
      <c r="B23" t="s">
        <v>62</v>
      </c>
      <c r="C23" s="3">
        <v>8.1632653061224492</v>
      </c>
      <c r="D23" s="2">
        <v>5.10982335320959</v>
      </c>
      <c r="F23" t="s">
        <v>108</v>
      </c>
      <c r="G23">
        <f>SLOPE(C38:C50,D38:D50)</f>
        <v>0.6970995892787093</v>
      </c>
      <c r="H23" t="s">
        <v>109</v>
      </c>
      <c r="I23">
        <f>INTERCEPT(C38:C50,D38:D50)</f>
        <v>2.5308376849538075</v>
      </c>
    </row>
    <row r="24" spans="2:9" x14ac:dyDescent="0.55000000000000004">
      <c r="B24" t="s">
        <v>63</v>
      </c>
      <c r="C24" s="3">
        <v>7.45255198487712</v>
      </c>
      <c r="D24" s="2">
        <v>7.0559990676534001</v>
      </c>
    </row>
    <row r="25" spans="2:9" x14ac:dyDescent="0.55000000000000004">
      <c r="B25" t="s">
        <v>17</v>
      </c>
      <c r="C25" s="3">
        <v>8.7166942148760302</v>
      </c>
      <c r="D25" s="2">
        <v>12.56</v>
      </c>
    </row>
    <row r="26" spans="2:9" x14ac:dyDescent="0.55000000000000004">
      <c r="B26" t="s">
        <v>18</v>
      </c>
      <c r="C26" s="3">
        <v>9.3322991689750694</v>
      </c>
      <c r="D26" s="2">
        <v>8.7110943538505001</v>
      </c>
      <c r="F26" s="6" t="s">
        <v>112</v>
      </c>
      <c r="G26" s="6"/>
      <c r="H26" s="6"/>
      <c r="I26" s="6"/>
    </row>
    <row r="27" spans="2:9" x14ac:dyDescent="0.55000000000000004">
      <c r="B27" t="s">
        <v>71</v>
      </c>
      <c r="C27" s="3">
        <v>9.2502669989320001</v>
      </c>
      <c r="D27" s="2">
        <v>10.826915793460399</v>
      </c>
      <c r="G27" s="4" t="s">
        <v>105</v>
      </c>
    </row>
    <row r="28" spans="2:9" x14ac:dyDescent="0.55000000000000004">
      <c r="B28" t="s">
        <v>20</v>
      </c>
      <c r="C28" s="3">
        <v>8.1566393734425002</v>
      </c>
      <c r="D28" s="2">
        <v>6.7878787878787801</v>
      </c>
      <c r="F28" t="s">
        <v>106</v>
      </c>
      <c r="G28">
        <f>CORREL(C51:C82,D51:D82)</f>
        <v>0.32180422215329463</v>
      </c>
    </row>
    <row r="29" spans="2:9" x14ac:dyDescent="0.55000000000000004">
      <c r="B29" t="s">
        <v>88</v>
      </c>
      <c r="C29" s="3">
        <v>6.5223727321629399</v>
      </c>
      <c r="D29" s="2">
        <v>7.0611141157382296</v>
      </c>
    </row>
    <row r="30" spans="2:9" x14ac:dyDescent="0.55000000000000004">
      <c r="B30" t="s">
        <v>75</v>
      </c>
      <c r="C30" s="3">
        <v>9.1213375537699797</v>
      </c>
      <c r="D30" s="2">
        <v>11.3456276026174</v>
      </c>
      <c r="F30" s="5" t="s">
        <v>107</v>
      </c>
      <c r="G30" s="5"/>
      <c r="H30" s="5"/>
      <c r="I30" s="5"/>
    </row>
    <row r="31" spans="2:9" x14ac:dyDescent="0.55000000000000004">
      <c r="B31" t="s">
        <v>76</v>
      </c>
      <c r="C31" s="3">
        <v>5.5482651167676202</v>
      </c>
      <c r="D31" s="2">
        <v>6.6953846153846097</v>
      </c>
      <c r="F31" t="s">
        <v>108</v>
      </c>
      <c r="G31">
        <f>SLOPE(C51:C82,D51:D82)</f>
        <v>0.36725181571899318</v>
      </c>
      <c r="H31" t="s">
        <v>109</v>
      </c>
      <c r="I31">
        <f>INTERCEPT(C51:C82,D51:D82)</f>
        <v>5.2439104221285957</v>
      </c>
    </row>
    <row r="32" spans="2:9" x14ac:dyDescent="0.55000000000000004">
      <c r="B32" t="s">
        <v>77</v>
      </c>
      <c r="C32" s="3">
        <v>5.8072840790842797</v>
      </c>
      <c r="D32" s="2">
        <v>6.2194054625018804</v>
      </c>
    </row>
    <row r="33" spans="1:4" x14ac:dyDescent="0.55000000000000004">
      <c r="B33" t="s">
        <v>21</v>
      </c>
      <c r="C33" s="3">
        <v>9.6588372834520104</v>
      </c>
      <c r="D33" s="2">
        <v>7.9143876337693202</v>
      </c>
    </row>
    <row r="34" spans="1:4" x14ac:dyDescent="0.55000000000000004">
      <c r="B34" t="s">
        <v>81</v>
      </c>
      <c r="C34" s="3">
        <v>3.7806880951990598</v>
      </c>
      <c r="D34" s="2">
        <v>5.6807879435148898</v>
      </c>
    </row>
    <row r="35" spans="1:4" x14ac:dyDescent="0.55000000000000004">
      <c r="B35" t="s">
        <v>82</v>
      </c>
      <c r="C35" s="3">
        <v>5.7784874437509002</v>
      </c>
      <c r="D35" s="2">
        <v>7.6991208936479598</v>
      </c>
    </row>
    <row r="36" spans="1:4" x14ac:dyDescent="0.55000000000000004">
      <c r="B36" t="s">
        <v>83</v>
      </c>
      <c r="C36" s="3">
        <v>6.2006920415224904</v>
      </c>
      <c r="D36" s="2">
        <v>4.21486592715521</v>
      </c>
    </row>
    <row r="37" spans="1:4" x14ac:dyDescent="0.55000000000000004">
      <c r="B37" t="s">
        <v>85</v>
      </c>
      <c r="C37" s="3">
        <v>6.6943919344675402</v>
      </c>
      <c r="D37" s="2">
        <v>6.5333262294208501</v>
      </c>
    </row>
    <row r="38" spans="1:4" x14ac:dyDescent="0.55000000000000004">
      <c r="A38" s="1" t="s">
        <v>23</v>
      </c>
      <c r="B38" t="s">
        <v>2</v>
      </c>
      <c r="C38" s="3">
        <v>7.46109007872123</v>
      </c>
      <c r="D38" s="2">
        <v>4.6571778678480502</v>
      </c>
    </row>
    <row r="39" spans="1:4" x14ac:dyDescent="0.55000000000000004">
      <c r="B39" t="s">
        <v>36</v>
      </c>
      <c r="C39" s="3">
        <v>4.8390288541279398</v>
      </c>
      <c r="D39" s="2">
        <v>7.1637740968963701</v>
      </c>
    </row>
    <row r="40" spans="1:4" x14ac:dyDescent="0.55000000000000004">
      <c r="B40" t="s">
        <v>13</v>
      </c>
      <c r="C40" s="3">
        <v>4.3502012051458401</v>
      </c>
      <c r="D40" s="2">
        <v>7.0429939852973904</v>
      </c>
    </row>
    <row r="41" spans="1:4" x14ac:dyDescent="0.55000000000000004">
      <c r="B41" t="s">
        <v>40</v>
      </c>
      <c r="C41" s="3">
        <v>9.6116067052249701</v>
      </c>
      <c r="D41" s="2">
        <v>7.4588969823100904</v>
      </c>
    </row>
    <row r="42" spans="1:4" x14ac:dyDescent="0.55000000000000004">
      <c r="B42" t="s">
        <v>47</v>
      </c>
      <c r="C42" s="3">
        <v>10.8569163694015</v>
      </c>
      <c r="D42" s="2">
        <v>9.9853331916250401</v>
      </c>
    </row>
    <row r="43" spans="1:4" x14ac:dyDescent="0.55000000000000004">
      <c r="B43" t="s">
        <v>90</v>
      </c>
      <c r="C43" s="3">
        <v>11.8658777120315</v>
      </c>
      <c r="D43" s="2">
        <v>7.4661393969352403</v>
      </c>
    </row>
    <row r="44" spans="1:4" x14ac:dyDescent="0.55000000000000004">
      <c r="B44" t="s">
        <v>60</v>
      </c>
      <c r="C44" s="3">
        <v>7.6830732292917103</v>
      </c>
      <c r="D44" s="2">
        <v>9.6788067984738095</v>
      </c>
    </row>
    <row r="45" spans="1:4" x14ac:dyDescent="0.55000000000000004">
      <c r="B45" t="s">
        <v>64</v>
      </c>
      <c r="C45" s="3">
        <v>3.6782080000000001</v>
      </c>
      <c r="D45" s="2">
        <v>8.7104959630911196</v>
      </c>
    </row>
    <row r="46" spans="1:4" x14ac:dyDescent="0.55000000000000004">
      <c r="B46" t="s">
        <v>18</v>
      </c>
      <c r="C46" s="3">
        <v>12.4783268679372</v>
      </c>
      <c r="D46" s="2">
        <v>10.5037242772377</v>
      </c>
    </row>
    <row r="47" spans="1:4" x14ac:dyDescent="0.55000000000000004">
      <c r="B47" t="s">
        <v>73</v>
      </c>
      <c r="C47" s="3">
        <v>7.4497354497354404</v>
      </c>
      <c r="D47" s="2">
        <v>7.4819853867472901</v>
      </c>
    </row>
    <row r="48" spans="1:4" x14ac:dyDescent="0.55000000000000004">
      <c r="B48" t="s">
        <v>9</v>
      </c>
      <c r="C48" s="3">
        <v>9.3333333333333304</v>
      </c>
      <c r="D48" s="2">
        <v>9.3606509165767999</v>
      </c>
    </row>
    <row r="49" spans="1:4" x14ac:dyDescent="0.55000000000000004">
      <c r="B49" t="s">
        <v>10</v>
      </c>
      <c r="C49" s="3">
        <v>8.7104959630911196</v>
      </c>
      <c r="D49" s="2">
        <v>8.1632653061224492</v>
      </c>
    </row>
    <row r="50" spans="1:4" x14ac:dyDescent="0.55000000000000004">
      <c r="B50" t="s">
        <v>82</v>
      </c>
      <c r="C50" s="3">
        <v>7.9000070616481803</v>
      </c>
      <c r="D50" s="2">
        <v>7.5011269722013498</v>
      </c>
    </row>
    <row r="51" spans="1:4" x14ac:dyDescent="0.55000000000000004">
      <c r="A51" s="1" t="s">
        <v>95</v>
      </c>
      <c r="B51" t="s">
        <v>25</v>
      </c>
      <c r="C51" s="3">
        <v>13.711405166981701</v>
      </c>
      <c r="D51" s="2">
        <v>11.360946745562099</v>
      </c>
    </row>
    <row r="52" spans="1:4" x14ac:dyDescent="0.55000000000000004">
      <c r="B52" t="s">
        <v>93</v>
      </c>
      <c r="C52" s="3">
        <v>7.4661566832866599</v>
      </c>
      <c r="D52" s="2">
        <v>9.0057670126874196</v>
      </c>
    </row>
    <row r="53" spans="1:4" x14ac:dyDescent="0.55000000000000004">
      <c r="B53" t="s">
        <v>33</v>
      </c>
      <c r="C53" s="3">
        <v>6.0774287801314797</v>
      </c>
      <c r="D53" s="2">
        <v>7.0429939852973904</v>
      </c>
    </row>
    <row r="54" spans="1:4" x14ac:dyDescent="0.55000000000000004">
      <c r="B54" t="s">
        <v>2</v>
      </c>
      <c r="C54" s="3">
        <v>12.8757396449704</v>
      </c>
      <c r="D54" s="2">
        <v>7.4140201619952197</v>
      </c>
    </row>
    <row r="55" spans="1:4" x14ac:dyDescent="0.55000000000000004">
      <c r="B55" t="s">
        <v>3</v>
      </c>
      <c r="C55" s="3">
        <v>8.7490210039159795</v>
      </c>
      <c r="D55" s="2">
        <v>7.88580015026296</v>
      </c>
    </row>
    <row r="56" spans="1:4" x14ac:dyDescent="0.55000000000000004">
      <c r="B56" t="s">
        <v>92</v>
      </c>
      <c r="C56" s="3">
        <v>5.9384712400342297</v>
      </c>
      <c r="D56" s="2">
        <v>5.92970273483947</v>
      </c>
    </row>
    <row r="57" spans="1:4" x14ac:dyDescent="0.55000000000000004">
      <c r="B57" t="s">
        <v>38</v>
      </c>
      <c r="C57" s="3">
        <v>9.6588372834520104</v>
      </c>
      <c r="D57" s="2">
        <v>10.451050336900501</v>
      </c>
    </row>
    <row r="58" spans="1:4" x14ac:dyDescent="0.55000000000000004">
      <c r="B58" t="s">
        <v>42</v>
      </c>
      <c r="C58" s="3">
        <v>10.003877155392299</v>
      </c>
      <c r="D58" s="2">
        <v>13.1358024691358</v>
      </c>
    </row>
    <row r="59" spans="1:4" x14ac:dyDescent="0.55000000000000004">
      <c r="B59" t="s">
        <v>44</v>
      </c>
      <c r="C59" s="3">
        <v>7.6344472688945304</v>
      </c>
      <c r="D59" s="2">
        <v>9.6493127863390207</v>
      </c>
    </row>
    <row r="60" spans="1:4" x14ac:dyDescent="0.55000000000000004">
      <c r="B60" t="s">
        <v>47</v>
      </c>
      <c r="C60" s="3">
        <v>4.4260355029585803</v>
      </c>
      <c r="D60" s="2">
        <v>3.85415502379379</v>
      </c>
    </row>
    <row r="61" spans="1:4" x14ac:dyDescent="0.55000000000000004">
      <c r="B61" t="s">
        <v>51</v>
      </c>
      <c r="C61" s="3">
        <v>4.2139917695473201</v>
      </c>
      <c r="D61" s="2">
        <v>6.3617936970706603</v>
      </c>
    </row>
    <row r="62" spans="1:4" x14ac:dyDescent="0.55000000000000004">
      <c r="B62" t="s">
        <v>15</v>
      </c>
      <c r="C62" s="3">
        <v>9.3890304709141201</v>
      </c>
      <c r="D62" s="2">
        <v>7.9191792622758204</v>
      </c>
    </row>
    <row r="63" spans="1:4" x14ac:dyDescent="0.55000000000000004">
      <c r="B63" t="s">
        <v>55</v>
      </c>
      <c r="C63" s="3">
        <v>8.1655709763817796</v>
      </c>
      <c r="D63" s="2">
        <v>7.4666666666666597</v>
      </c>
    </row>
    <row r="64" spans="1:4" x14ac:dyDescent="0.55000000000000004">
      <c r="B64" t="s">
        <v>7</v>
      </c>
      <c r="C64" s="3">
        <v>8.4204958677685902</v>
      </c>
      <c r="D64" s="2">
        <v>7.7614235228470401</v>
      </c>
    </row>
    <row r="65" spans="2:4" x14ac:dyDescent="0.55000000000000004">
      <c r="B65" t="s">
        <v>59</v>
      </c>
      <c r="C65" s="3">
        <v>6.2222222222222197</v>
      </c>
      <c r="D65" s="2">
        <v>8.5211819152723294</v>
      </c>
    </row>
    <row r="66" spans="2:4" x14ac:dyDescent="0.55000000000000004">
      <c r="B66" t="s">
        <v>62</v>
      </c>
      <c r="C66" s="3">
        <v>5.0713958670370198</v>
      </c>
      <c r="D66" s="2">
        <v>3.3597105707244199</v>
      </c>
    </row>
    <row r="67" spans="2:4" x14ac:dyDescent="0.55000000000000004">
      <c r="B67" t="s">
        <v>17</v>
      </c>
      <c r="C67" s="3">
        <v>5.5592737629049402</v>
      </c>
      <c r="D67" s="2">
        <v>6.2152155308319399</v>
      </c>
    </row>
    <row r="68" spans="2:4" x14ac:dyDescent="0.55000000000000004">
      <c r="B68" t="s">
        <v>67</v>
      </c>
      <c r="C68" s="3">
        <v>6.61166606283318</v>
      </c>
      <c r="D68" s="2">
        <v>7.1637740968963701</v>
      </c>
    </row>
    <row r="69" spans="2:4" x14ac:dyDescent="0.55000000000000004">
      <c r="B69" t="s">
        <v>18</v>
      </c>
      <c r="C69" s="3">
        <v>6.1908844953173698</v>
      </c>
      <c r="D69" s="2">
        <v>10.868577609518599</v>
      </c>
    </row>
    <row r="70" spans="2:4" x14ac:dyDescent="0.55000000000000004">
      <c r="B70" t="s">
        <v>68</v>
      </c>
      <c r="C70" s="3">
        <v>9.7222222222222197</v>
      </c>
      <c r="D70" s="2">
        <v>8.7100591715976297</v>
      </c>
    </row>
    <row r="71" spans="2:4" x14ac:dyDescent="0.55000000000000004">
      <c r="B71" t="s">
        <v>69</v>
      </c>
      <c r="C71" s="3">
        <v>9.0006598171363894</v>
      </c>
      <c r="D71" s="2">
        <v>8.6642317993669309</v>
      </c>
    </row>
    <row r="72" spans="2:4" x14ac:dyDescent="0.55000000000000004">
      <c r="B72" t="s">
        <v>98</v>
      </c>
      <c r="C72" s="3">
        <v>8.5490920283163998</v>
      </c>
      <c r="D72" s="2">
        <v>4.9725979882067204</v>
      </c>
    </row>
    <row r="73" spans="2:4" x14ac:dyDescent="0.55000000000000004">
      <c r="B73" t="s">
        <v>8</v>
      </c>
      <c r="C73" s="3">
        <v>9.6761260717304598</v>
      </c>
      <c r="D73" s="2">
        <v>6.5333262294208501</v>
      </c>
    </row>
    <row r="74" spans="2:4" x14ac:dyDescent="0.55000000000000004">
      <c r="B74" t="s">
        <v>72</v>
      </c>
      <c r="C74" s="3">
        <v>7.9479874351669197</v>
      </c>
      <c r="D74" s="2">
        <v>7.7860355029585797</v>
      </c>
    </row>
    <row r="75" spans="2:4" x14ac:dyDescent="0.55000000000000004">
      <c r="B75" t="s">
        <v>20</v>
      </c>
      <c r="C75" s="3">
        <v>7.71875</v>
      </c>
      <c r="D75" s="2">
        <v>5.9643210316047597</v>
      </c>
    </row>
    <row r="76" spans="2:4" x14ac:dyDescent="0.55000000000000004">
      <c r="B76" t="s">
        <v>73</v>
      </c>
      <c r="C76" s="3">
        <v>4.5784173360188296</v>
      </c>
      <c r="D76" s="2">
        <v>6.6919055345231602</v>
      </c>
    </row>
    <row r="77" spans="2:4" x14ac:dyDescent="0.55000000000000004">
      <c r="B77" t="s">
        <v>75</v>
      </c>
      <c r="C77" s="3">
        <v>9.4486735870818901</v>
      </c>
      <c r="D77" s="2">
        <v>5.2255251684502504</v>
      </c>
    </row>
    <row r="78" spans="2:4" x14ac:dyDescent="0.55000000000000004">
      <c r="B78" t="s">
        <v>9</v>
      </c>
      <c r="C78" s="3">
        <v>14.5</v>
      </c>
      <c r="D78" s="2">
        <v>5.1115311909262697</v>
      </c>
    </row>
    <row r="79" spans="2:4" x14ac:dyDescent="0.55000000000000004">
      <c r="B79" t="s">
        <v>99</v>
      </c>
      <c r="C79" s="3">
        <v>7.6652786040055503</v>
      </c>
      <c r="D79" s="2">
        <v>6.2176771365960501</v>
      </c>
    </row>
    <row r="80" spans="2:4" x14ac:dyDescent="0.55000000000000004">
      <c r="B80" t="s">
        <v>81</v>
      </c>
      <c r="C80" s="3">
        <v>7.2591050988553496</v>
      </c>
      <c r="D80" s="2">
        <v>6.5284442432473204</v>
      </c>
    </row>
    <row r="81" spans="2:4" x14ac:dyDescent="0.55000000000000004">
      <c r="B81" t="s">
        <v>22</v>
      </c>
      <c r="C81" s="3">
        <v>5.6558243758972004</v>
      </c>
      <c r="D81" s="2">
        <v>7.0630541261082502</v>
      </c>
    </row>
    <row r="82" spans="2:4" x14ac:dyDescent="0.55000000000000004">
      <c r="B82" t="s">
        <v>84</v>
      </c>
      <c r="C82" s="3">
        <v>8.4300462798148796</v>
      </c>
      <c r="D82" s="2">
        <v>10.777727478497001</v>
      </c>
    </row>
  </sheetData>
  <mergeCells count="9">
    <mergeCell ref="F18:I18"/>
    <mergeCell ref="F22:I22"/>
    <mergeCell ref="F26:I26"/>
    <mergeCell ref="F30:I30"/>
    <mergeCell ref="A1:D1"/>
    <mergeCell ref="F2:I2"/>
    <mergeCell ref="F6:I6"/>
    <mergeCell ref="F10:I10"/>
    <mergeCell ref="F14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Baseline</vt:lpstr>
      <vt:lpstr>BI-R</vt:lpstr>
      <vt:lpstr>EWC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Morales Perez</dc:creator>
  <cp:lastModifiedBy>Alejandro Morales Perez</cp:lastModifiedBy>
  <dcterms:created xsi:type="dcterms:W3CDTF">2015-06-05T18:19:34Z</dcterms:created>
  <dcterms:modified xsi:type="dcterms:W3CDTF">2022-09-05T16:26:09Z</dcterms:modified>
</cp:coreProperties>
</file>